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529E74C5-0BB3-416C-BC5B-90F74A74B454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9" l="1"/>
</calcChain>
</file>

<file path=xl/sharedStrings.xml><?xml version="1.0" encoding="utf-8"?>
<sst xmlns="http://schemas.openxmlformats.org/spreadsheetml/2006/main" count="304" uniqueCount="84">
  <si>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</si>
  <si>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</si>
  <si>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</si>
  <si>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</si>
  <si>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</si>
  <si>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</si>
  <si>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</si>
  <si>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</si>
  <si>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</si>
  <si>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</si>
  <si>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</si>
  <si>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</si>
  <si>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</si>
  <si>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</si>
  <si>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</si>
  <si>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</si>
  <si>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</si>
  <si>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</si>
  <si>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</si>
  <si>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</si>
  <si>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</si>
  <si>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</si>
  <si>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</si>
  <si>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</si>
  <si>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</si>
  <si>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</si>
  <si>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</si>
  <si>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</si>
  <si>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</si>
  <si>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</si>
  <si>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</si>
  <si>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</si>
  <si>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</si>
  <si>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</si>
  <si>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</si>
  <si>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</si>
  <si>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</si>
  <si>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</si>
  <si>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</si>
  <si>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</si>
  <si>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</si>
  <si>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</si>
  <si>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</si>
  <si>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</si>
  <si>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</si>
  <si>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</si>
  <si>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</si>
  <si>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</si>
  <si>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</si>
  <si>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</si>
  <si>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</si>
  <si>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</si>
  <si>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</si>
  <si>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</si>
  <si>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</si>
  <si>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</si>
  <si>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</si>
  <si>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</si>
  <si>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</si>
  <si>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</si>
  <si>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</si>
  <si>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</si>
  <si>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</si>
  <si>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</si>
  <si>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</si>
  <si>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</si>
  <si>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</si>
  <si>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</si>
  <si>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</si>
  <si>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</si>
  <si>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</si>
  <si>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</si>
  <si>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</si>
  <si>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</si>
  <si>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</si>
  <si>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mayo de 2024</t>
  </si>
  <si>
    <t>(1)         : U.F. al 31 de mayo de 2024 es de $ 37.438,91</t>
  </si>
  <si>
    <t>=</t>
  </si>
  <si>
    <t>I</t>
  </si>
  <si>
    <t>J</t>
  </si>
  <si>
    <t>K</t>
  </si>
  <si>
    <t>Larraín Vial S.A. Corredora de Bolsa</t>
  </si>
  <si>
    <t>Banco BICE</t>
  </si>
  <si>
    <t>Scotia Corredora de Bolsa Chile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</si>
</sst>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3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75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34" t="s">
        <v>7</v>
      </c>
      <c r="K7" s="235"/>
      <c r="L7" s="236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39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38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38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38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38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 t="s">
        <v>77</v>
      </c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38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38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24672241.690000001</v>
      </c>
      <c r="Q14" s="95">
        <v>79798</v>
      </c>
      <c r="R14" s="168">
        <v>24752039.690000001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38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38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2000000</v>
      </c>
      <c r="P16" s="96">
        <v>74877820</v>
      </c>
      <c r="Q16" s="95">
        <v>125685</v>
      </c>
      <c r="R16" s="168">
        <v>75003505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38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S17" s="174" t="s">
        <v>65</v>
      </c>
      <c r="T17" s="102"/>
      <c r="U17" s="203" t="s">
        <v>67</v>
      </c>
      <c r="V17" s="102"/>
      <c r="W17" s="102"/>
      <c r="X17" s="175" t="s">
        <v>68</v>
      </c>
      <c r="AA17" s="206"/>
    </row>
    <row r="18" spans="2:29" s="204" customFormat="1" x14ac:dyDescent="0.35">
      <c r="B18" s="238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78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1200000</v>
      </c>
      <c r="P18" s="96">
        <v>44926692.000000007</v>
      </c>
      <c r="Q18" s="95">
        <v>252090</v>
      </c>
      <c r="R18" s="168">
        <v>45178782</v>
      </c>
      <c r="S18" s="174"/>
      <c r="T18" s="102"/>
      <c r="U18" s="203"/>
      <c r="V18" s="102"/>
      <c r="W18" s="102"/>
      <c r="X18" s="175"/>
      <c r="AA18" s="206"/>
    </row>
    <row r="19" spans="2:29" s="204" customFormat="1" x14ac:dyDescent="0.35">
      <c r="B19" s="238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79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/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38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80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/>
      <c r="O20" s="95"/>
      <c r="P20" s="96"/>
      <c r="Q20" s="95"/>
      <c r="R20" s="168"/>
      <c r="S20" s="174"/>
      <c r="T20" s="102"/>
      <c r="U20" s="203"/>
      <c r="V20" s="102"/>
      <c r="W20" s="102"/>
      <c r="X20" s="175"/>
      <c r="AA20" s="206"/>
    </row>
    <row r="21" spans="2:29" x14ac:dyDescent="0.35">
      <c r="B21" s="237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37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37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27"/>
      <c r="V23" s="227"/>
      <c r="W23" s="227"/>
      <c r="X23" s="229"/>
      <c r="AA23" s="162"/>
      <c r="AB23" s="162"/>
    </row>
    <row r="24" spans="2:29" x14ac:dyDescent="0.35">
      <c r="B24" s="237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56158365.000000007</v>
      </c>
      <c r="Q24" s="225">
        <v>1217064</v>
      </c>
      <c r="R24" s="168">
        <v>57375429.000000007</v>
      </c>
      <c r="S24" s="226" t="s">
        <v>65</v>
      </c>
      <c r="T24" s="225"/>
      <c r="U24" s="228"/>
      <c r="V24" s="162"/>
      <c r="W24" s="162"/>
      <c r="X24" s="169"/>
      <c r="Y24" s="230"/>
      <c r="Z24" s="162"/>
      <c r="AA24" s="162"/>
      <c r="AB24" s="162"/>
      <c r="AC24" s="162"/>
    </row>
    <row r="25" spans="2:29" s="204" customFormat="1" x14ac:dyDescent="0.35">
      <c r="B25" s="238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38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>
        <v>880000</v>
      </c>
      <c r="P26" s="96">
        <v>32946240.800000004</v>
      </c>
      <c r="Q26" s="95">
        <v>17563</v>
      </c>
      <c r="R26" s="168">
        <v>32963803.800000004</v>
      </c>
      <c r="S26" s="174" t="s">
        <v>65</v>
      </c>
      <c r="T26" s="95"/>
      <c r="V26" s="206"/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73005874.5</v>
      </c>
      <c r="Q29" s="95">
        <v>289160</v>
      </c>
      <c r="R29" s="168">
        <v>73295034.5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37438910</v>
      </c>
      <c r="Q30" s="95">
        <v>54825</v>
      </c>
      <c r="R30" s="168">
        <v>37493735</v>
      </c>
      <c r="S30" s="174" t="s">
        <v>65</v>
      </c>
      <c r="T30" s="95"/>
      <c r="U30" s="203" t="s">
        <v>67</v>
      </c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/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38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38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38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306587233.99000001</v>
      </c>
      <c r="Q40" s="232">
        <v>1981360</v>
      </c>
      <c r="R40" s="232">
        <v>308568593.99000001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76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P41:R41 P45:P1048576">
    <cfRule type="cellIs" dxfId="19" priority="120" operator="equal">
      <formula>0</formula>
    </cfRule>
  </conditionalFormatting>
  <conditionalFormatting sqref="P14:P39">
    <cfRule type="cellIs" dxfId="18" priority="80" operator="equal">
      <formula>0</formula>
    </cfRule>
  </conditionalFormatting>
  <conditionalFormatting sqref="P40:T40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9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3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4">
    <cfRule type="cellIs" dxfId="7" priority="30" operator="equal">
      <formula>0</formula>
    </cfRule>
  </conditionalFormatting>
  <conditionalFormatting sqref="U30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6:X30">
    <cfRule type="cellIs" dxfId="3" priority="5" operator="equal">
      <formula>0</formula>
    </cfRule>
  </conditionalFormatting>
  <conditionalFormatting sqref="X32:X33">
    <cfRule type="cellIs" dxfId="2" priority="10" operator="equal">
      <formula>0</formula>
    </cfRule>
  </conditionalFormatting>
  <conditionalFormatting sqref="X35:X39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J12" sqref="J12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75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31379939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78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47</v>
      </c>
      <c r="C10" s="112" t="s">
        <v>32</v>
      </c>
      <c r="D10" s="104">
        <v>902</v>
      </c>
      <c r="E10" s="105" t="s">
        <v>27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f>F7</f>
        <v>31379939</v>
      </c>
      <c r="G15" s="212">
        <v>0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selection activeCell="B7" sqref="B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75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45" t="s">
        <v>48</v>
      </c>
      <c r="C6" s="242" t="s">
        <v>16</v>
      </c>
      <c r="D6" s="242" t="s">
        <v>17</v>
      </c>
      <c r="E6" s="246" t="s">
        <v>38</v>
      </c>
      <c r="F6" s="246" t="s">
        <v>1</v>
      </c>
      <c r="G6" s="241" t="s">
        <v>5</v>
      </c>
      <c r="H6" s="242" t="s">
        <v>18</v>
      </c>
      <c r="I6" s="242" t="s">
        <v>19</v>
      </c>
      <c r="J6" s="242" t="s">
        <v>20</v>
      </c>
      <c r="K6" s="242" t="s">
        <v>21</v>
      </c>
      <c r="L6" s="242" t="s">
        <v>22</v>
      </c>
      <c r="M6" s="242" t="s">
        <v>23</v>
      </c>
      <c r="N6" s="247" t="s">
        <v>24</v>
      </c>
    </row>
    <row r="7" spans="2:14" s="39" customFormat="1" x14ac:dyDescent="0.35">
      <c r="B7" s="189" t="s">
        <v>45</v>
      </c>
      <c r="C7" s="181" t="s">
        <v>81</v>
      </c>
      <c r="D7" s="181" t="s">
        <v>82</v>
      </c>
      <c r="E7" s="248" t="s">
        <v>50</v>
      </c>
      <c r="F7" s="249">
        <v>990</v>
      </c>
      <c r="G7" s="181" t="s">
        <v>78</v>
      </c>
      <c r="H7" s="243">
        <v>45392</v>
      </c>
      <c r="I7" s="181" t="s">
        <v>74</v>
      </c>
      <c r="J7" s="250">
        <v>1200000</v>
      </c>
      <c r="K7" s="251">
        <v>44811192</v>
      </c>
      <c r="L7" s="251">
        <v>43979235</v>
      </c>
      <c r="M7" s="251">
        <v>535515</v>
      </c>
      <c r="N7" s="252">
        <v>0.04</v>
      </c>
    </row>
    <row r="8" spans="2:14" s="156" customFormat="1" x14ac:dyDescent="0.25">
      <c r="B8" s="112" t="s">
        <v>69</v>
      </c>
      <c r="C8" s="108" t="s">
        <v>83</v>
      </c>
      <c r="D8" s="108" t="s">
        <v>82</v>
      </c>
      <c r="E8" s="240" t="s">
        <v>32</v>
      </c>
      <c r="F8" s="244">
        <v>1083</v>
      </c>
      <c r="G8" s="157" t="s">
        <v>31</v>
      </c>
      <c r="H8" s="158">
        <v>45429</v>
      </c>
      <c r="I8" s="159" t="s">
        <v>74</v>
      </c>
      <c r="J8" s="160">
        <v>1000000</v>
      </c>
      <c r="K8" s="182">
        <v>37493735</v>
      </c>
      <c r="L8" s="182">
        <v>36711868</v>
      </c>
      <c r="M8" s="182">
        <v>354495</v>
      </c>
      <c r="N8" s="161">
        <v>5.0500000000000003E-2</v>
      </c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v>82304927</v>
      </c>
      <c r="L10" s="117">
        <v>80691103</v>
      </c>
      <c r="M10" s="117">
        <v>890010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2024-06-24T16:01:45Z</dcterms:modified>
</cp:coreProperties>
</file>