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vcastell\Documents\VCASTELL\viviana castellon\vcastell\Vivi_compartido\Sitio Web SVS\Comunicaciones_2019\Reemplazo Felipe\17_12\"/>
    </mc:Choice>
  </mc:AlternateContent>
  <bookViews>
    <workbookView xWindow="0" yWindow="0" windowWidth="28800" windowHeight="11700"/>
  </bookViews>
  <sheets>
    <sheet name="Bonos Vig Sec" sheetId="14" r:id="rId1"/>
    <sheet name="Amort e Int" sheetId="15" r:id="rId2"/>
    <sheet name="Coloc" sheetId="16" r:id="rId3"/>
    <sheet name="Activos Securitizados" sheetId="2" r:id="rId4"/>
  </sheets>
  <definedNames>
    <definedName name="_xlnm._FilterDatabase" localSheetId="3" hidden="1">'Activos Securitizados'!$C$1:$C$171</definedName>
    <definedName name="_xlnm.Print_Titles" localSheetId="3">'Activos Securitizados'!$1:$2</definedName>
  </definedNames>
  <calcPr calcId="162913"/>
</workbook>
</file>

<file path=xl/calcChain.xml><?xml version="1.0" encoding="utf-8"?>
<calcChain xmlns="http://schemas.openxmlformats.org/spreadsheetml/2006/main">
  <c r="L12" i="16" l="1"/>
  <c r="K12" i="16"/>
  <c r="J12" i="16"/>
</calcChain>
</file>

<file path=xl/sharedStrings.xml><?xml version="1.0" encoding="utf-8"?>
<sst xmlns="http://schemas.openxmlformats.org/spreadsheetml/2006/main" count="2556" uniqueCount="708">
  <si>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</si>
  <si>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</si>
  <si>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</si>
  <si>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</si>
  <si>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</si>
  <si>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</si>
  <si>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</si>
  <si>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</si>
  <si>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</si>
  <si>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</si>
  <si>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</si>
  <si>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</si>
  <si>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</si>
  <si>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</si>
  <si>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</si>
  <si>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</si>
  <si>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</si>
  <si>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</si>
  <si>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</si>
  <si>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</si>
  <si>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</si>
  <si>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</si>
  <si>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</si>
  <si>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</si>
  <si>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</si>
  <si>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</si>
  <si>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</si>
  <si>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</si>
  <si>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</si>
  <si>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</si>
  <si>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</si>
  <si>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</si>
  <si>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</si>
  <si>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</si>
  <si>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</si>
  <si>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</si>
  <si>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</si>
  <si>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</si>
  <si>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</si>
  <si>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</si>
  <si>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</si>
  <si>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</si>
  <si>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</si>
  <si>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</si>
  <si>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</si>
  <si>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</si>
  <si>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</si>
  <si>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</si>
  <si>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</si>
  <si>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</si>
  <si>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</si>
  <si>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</si>
  <si>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</si>
  <si>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</si>
  <si>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</si>
  <si>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</si>
  <si>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</si>
  <si>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</si>
  <si>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</si>
  <si>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</si>
  <si>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</si>
  <si>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</si>
  <si>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</si>
  <si>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</si>
  <si>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</si>
  <si>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</si>
  <si>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</si>
  <si>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</si>
  <si>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</si>
  <si>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</si>
  <si>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</si>
  <si>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</si>
  <si>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</si>
  <si>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</si>
  <si>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</si>
  <si>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</si>
  <si>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</si>
  <si>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</si>
  <si>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</si>
  <si>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</si>
  <si>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</si>
  <si>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</si>
  <si>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</si>
  <si>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</si>
  <si>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</si>
  <si>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</si>
  <si>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</si>
  <si>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</si>
  <si>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</si>
  <si>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</si>
  <si>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</si>
  <si>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</si>
  <si>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</si>
  <si>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</si>
  <si>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</si>
  <si>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</si>
  <si>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</si>
  <si>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</si>
  <si>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</si>
  <si>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</si>
  <si>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</si>
  <si>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</si>
  <si>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</si>
  <si>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</si>
  <si>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</si>
  <si>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</si>
  <si>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</si>
  <si>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</si>
  <si>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</si>
  <si>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</si>
  <si>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</si>
  <si>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</si>
  <si>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 xml:space="preserve">Securitizadora BICE </t>
  </si>
  <si>
    <t>28.07.99</t>
  </si>
  <si>
    <t>11.04.02</t>
  </si>
  <si>
    <t xml:space="preserve">Banchile Securitizadora S.A. </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</si>
  <si>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</si>
  <si>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</si>
  <si>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</si>
  <si>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</si>
  <si>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</si>
  <si>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</si>
  <si>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</si>
  <si>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</si>
  <si>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</si>
  <si>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</si>
  <si>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</si>
  <si>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</si>
  <si>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</si>
  <si>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</si>
  <si>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</si>
  <si>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</si>
  <si>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</si>
  <si>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</si>
  <si>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</si>
  <si>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</si>
  <si>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</si>
  <si>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</si>
  <si>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</si>
  <si>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</si>
  <si>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</si>
  <si>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</si>
  <si>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</si>
  <si>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</si>
  <si>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</si>
  <si>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</si>
  <si>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</si>
  <si>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</si>
  <si>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</si>
  <si>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</si>
  <si>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</si>
  <si>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</si>
  <si>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</si>
  <si>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</si>
  <si>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</si>
  <si>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</si>
  <si>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</si>
  <si>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</si>
  <si>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</si>
  <si>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</si>
  <si>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</si>
  <si>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</si>
  <si>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</si>
  <si>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</si>
  <si>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</si>
  <si>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</si>
  <si>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</si>
  <si>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</si>
  <si>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</si>
  <si>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</si>
  <si>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</si>
  <si>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</si>
  <si>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</si>
  <si>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</si>
  <si>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</si>
  <si>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</si>
  <si>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</si>
  <si>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</si>
  <si>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</si>
  <si>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</si>
  <si>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</si>
  <si>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</si>
  <si>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</si>
  <si>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</si>
  <si>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</si>
  <si>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</si>
  <si>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</si>
  <si>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</si>
  <si>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</si>
  <si>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</si>
  <si>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</si>
  <si>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</si>
  <si>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</si>
  <si>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</si>
  <si>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</si>
  <si>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</si>
  <si>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</si>
  <si>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</si>
  <si>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</si>
  <si>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</si>
  <si>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</si>
  <si>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</si>
  <si>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</si>
  <si>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</si>
  <si>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</si>
  <si>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</si>
  <si>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</si>
  <si>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</si>
  <si>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</si>
  <si>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</si>
  <si>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</si>
  <si>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</si>
  <si>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</si>
  <si>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</si>
  <si>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</si>
  <si>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</si>
  <si>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</si>
  <si>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</si>
  <si>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</si>
  <si>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</si>
  <si>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</si>
  <si>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</si>
  <si>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</si>
  <si>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</si>
  <si>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</si>
  <si>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</si>
  <si>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F</t>
  </si>
  <si>
    <t>8A</t>
  </si>
  <si>
    <t>8B</t>
  </si>
  <si>
    <t>23.06.05</t>
  </si>
  <si>
    <t>7D</t>
  </si>
  <si>
    <t>7E</t>
  </si>
  <si>
    <t>26.07.05</t>
  </si>
  <si>
    <t>12.08.05</t>
  </si>
  <si>
    <t xml:space="preserve">Santander Securitizadora   </t>
  </si>
  <si>
    <t>UA</t>
  </si>
  <si>
    <t>UB</t>
  </si>
  <si>
    <t>UC</t>
  </si>
  <si>
    <t>UD</t>
  </si>
  <si>
    <t>UE</t>
  </si>
  <si>
    <t>UG</t>
  </si>
  <si>
    <t>9A</t>
  </si>
  <si>
    <t>9B</t>
  </si>
  <si>
    <t>24.10.05</t>
  </si>
  <si>
    <t>10A</t>
  </si>
  <si>
    <t>10B</t>
  </si>
  <si>
    <t>30.12.05</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</si>
  <si>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</si>
  <si>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</si>
  <si>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</si>
  <si>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</si>
  <si>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</si>
  <si>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</si>
  <si>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</si>
  <si>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</si>
  <si>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</si>
  <si>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</si>
  <si>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</si>
  <si>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</si>
  <si>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</si>
  <si>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</si>
  <si>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</si>
  <si>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</si>
  <si>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</si>
  <si>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</si>
  <si>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</si>
  <si>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</si>
  <si>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</si>
  <si>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</si>
  <si>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</si>
  <si>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</si>
  <si>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</si>
  <si>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</si>
  <si>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</si>
  <si>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</si>
  <si>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</si>
  <si>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</si>
  <si>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</si>
  <si>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</si>
  <si>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</si>
  <si>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</si>
  <si>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</si>
  <si>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</si>
  <si>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</si>
  <si>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</si>
  <si>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</si>
  <si>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</si>
  <si>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</si>
  <si>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</si>
  <si>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</si>
  <si>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</si>
  <si>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</si>
  <si>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</si>
  <si>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</si>
  <si>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</si>
  <si>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</si>
  <si>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</si>
  <si>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</si>
  <si>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</si>
  <si>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</si>
  <si>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</si>
  <si>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</si>
  <si>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</si>
  <si>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</si>
  <si>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</si>
  <si>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</si>
  <si>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</si>
  <si>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</si>
  <si>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</si>
  <si>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</si>
  <si>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</si>
  <si>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</si>
  <si>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</si>
  <si>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</si>
  <si>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</si>
  <si>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</si>
  <si>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</si>
  <si>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</si>
  <si>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</si>
  <si>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</si>
  <si>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</si>
  <si>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</si>
  <si>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</si>
  <si>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</si>
  <si>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</si>
  <si>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</si>
  <si>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</si>
  <si>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</si>
  <si>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</si>
  <si>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</si>
  <si>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</si>
  <si>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</si>
  <si>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</si>
  <si>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</si>
  <si>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</si>
  <si>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</si>
  <si>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</si>
  <si>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</si>
  <si>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</si>
  <si>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</si>
  <si>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</si>
  <si>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</si>
  <si>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</si>
  <si>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</si>
  <si>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</si>
  <si>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</si>
  <si>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</si>
  <si>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</si>
  <si>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</si>
  <si>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</si>
  <si>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</si>
  <si>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</si>
  <si>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</si>
  <si>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</si>
  <si>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</si>
  <si>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</si>
  <si>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</si>
  <si>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</si>
  <si>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</si>
  <si>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</si>
  <si>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</si>
  <si>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</si>
  <si>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</si>
  <si>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</si>
  <si>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</si>
  <si>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</si>
  <si>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</si>
  <si>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</si>
  <si>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</si>
  <si>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</si>
  <si>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</si>
  <si>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</si>
  <si>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</si>
  <si>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</si>
  <si>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</si>
  <si>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</si>
  <si>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</si>
  <si>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</si>
  <si>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</si>
  <si>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</si>
  <si>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</si>
  <si>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</si>
  <si>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</si>
  <si>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</si>
  <si>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</si>
  <si>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</si>
  <si>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</si>
  <si>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</si>
  <si>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</si>
  <si>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</si>
  <si>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</si>
  <si>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</si>
  <si>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</si>
  <si>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</si>
  <si>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</si>
  <si>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</si>
  <si>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</si>
  <si>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</si>
  <si>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</si>
  <si>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</si>
  <si>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</si>
  <si>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</si>
  <si>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</si>
  <si>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</si>
  <si>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</si>
  <si>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</si>
  <si>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</si>
  <si>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</si>
  <si>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</si>
  <si>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</si>
  <si>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</si>
  <si>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</si>
  <si>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</si>
  <si>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</si>
  <si>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</si>
  <si>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</si>
  <si>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</si>
  <si>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</si>
  <si>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</si>
  <si>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</si>
  <si>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</si>
  <si>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</si>
  <si>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</si>
  <si>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</si>
  <si>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</si>
  <si>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</si>
  <si>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</si>
  <si>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</si>
  <si>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</si>
  <si>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</si>
  <si>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</si>
  <si>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</si>
  <si>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</si>
  <si>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</si>
  <si>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</si>
  <si>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</si>
  <si>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</si>
  <si>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</si>
  <si>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</si>
  <si>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</si>
  <si>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</si>
  <si>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</si>
  <si>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</si>
  <si>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</si>
  <si>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</si>
  <si>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</si>
  <si>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</si>
  <si>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</si>
  <si>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</si>
  <si>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</si>
  <si>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</si>
  <si>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</si>
  <si>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</si>
  <si>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</si>
  <si>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</si>
  <si>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</si>
  <si>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</si>
  <si>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</si>
  <si>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</si>
  <si>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</si>
  <si>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</si>
  <si>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</si>
  <si>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</si>
  <si>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</si>
  <si>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</si>
  <si>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</si>
  <si>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</si>
  <si>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</si>
  <si>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</si>
  <si>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</si>
  <si>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</si>
  <si>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</si>
  <si>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</si>
  <si>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</si>
  <si>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</si>
  <si>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</si>
  <si>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</si>
  <si>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</si>
  <si>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</si>
  <si>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</si>
  <si>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</si>
  <si>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</si>
  <si>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</si>
  <si>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</si>
  <si>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</si>
  <si>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</si>
  <si>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</si>
  <si>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</si>
  <si>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</si>
  <si>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</si>
  <si>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</si>
  <si>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</si>
  <si>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</si>
  <si>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</si>
  <si>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</si>
  <si>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</si>
  <si>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</si>
  <si>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</si>
  <si>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</si>
  <si>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</si>
  <si>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</si>
  <si>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</si>
  <si>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</si>
  <si>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</si>
  <si>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</si>
  <si>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</si>
  <si>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</si>
  <si>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</si>
  <si>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</si>
  <si>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</si>
  <si>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</si>
  <si>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</si>
  <si>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</si>
  <si>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</si>
  <si>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</si>
  <si>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</si>
  <si>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</si>
  <si>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</si>
  <si>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</si>
  <si>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</si>
  <si>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</si>
  <si>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</si>
  <si>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</si>
  <si>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</si>
  <si>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</si>
  <si>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</si>
  <si>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</si>
  <si>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</si>
  <si>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</si>
  <si>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</si>
  <si>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</si>
  <si>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</si>
  <si>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</si>
  <si>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</si>
  <si>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</si>
  <si>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</si>
  <si>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</si>
  <si>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</si>
  <si>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</si>
  <si>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</si>
  <si>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</si>
  <si>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</si>
  <si>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</si>
  <si>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Valores Security S.A., Corredores de Bolsa</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</si>
  <si>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</si>
  <si>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</si>
  <si>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</si>
  <si>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</si>
  <si>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</si>
  <si>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</si>
  <si>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</si>
  <si>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</si>
  <si>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</si>
  <si>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</si>
  <si>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</si>
  <si>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</si>
  <si>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</si>
  <si>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</si>
  <si>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</si>
  <si>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</si>
  <si>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</si>
  <si>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</si>
  <si>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</si>
  <si>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</si>
  <si>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</si>
  <si>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</si>
  <si>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</si>
  <si>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</si>
  <si>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</si>
  <si>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</si>
  <si>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</si>
  <si>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</si>
  <si>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</si>
  <si>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</si>
  <si>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</si>
  <si>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</si>
  <si>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</si>
  <si>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</si>
  <si>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</si>
  <si>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</si>
  <si>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</si>
  <si>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</si>
  <si>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</si>
  <si>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</si>
  <si>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</si>
  <si>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</si>
  <si>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</si>
  <si>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</si>
  <si>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</si>
  <si>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</si>
  <si>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</si>
  <si>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</si>
  <si>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</si>
  <si>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</si>
  <si>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</si>
  <si>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</si>
  <si>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</si>
  <si>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02.03.12</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</si>
  <si>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</si>
  <si>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</si>
  <si>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</si>
  <si>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</si>
  <si>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</si>
  <si>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</si>
  <si>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</si>
  <si>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</si>
  <si>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</si>
  <si>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</si>
  <si>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</si>
  <si>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</si>
  <si>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</si>
  <si>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</si>
  <si>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</si>
  <si>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</si>
  <si>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</si>
  <si>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</si>
  <si>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</si>
  <si>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</si>
  <si>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</si>
  <si>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</si>
  <si>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</si>
  <si>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</si>
  <si>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</si>
  <si>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</si>
  <si>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</si>
  <si>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</si>
  <si>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</si>
  <si>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</si>
  <si>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</si>
  <si>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16.02.16</t>
  </si>
  <si>
    <t>18A</t>
  </si>
  <si>
    <t>18B</t>
  </si>
  <si>
    <t>2E</t>
  </si>
  <si>
    <t>18C</t>
  </si>
  <si>
    <t>18D</t>
  </si>
  <si>
    <t>Coagra S.A.</t>
  </si>
  <si>
    <t>Flujos Futuros Coagra S.A.</t>
  </si>
  <si>
    <t>29.04.16</t>
  </si>
  <si>
    <t>06.09.2017</t>
  </si>
  <si>
    <t>06.09.17</t>
  </si>
  <si>
    <t>07.09.17</t>
  </si>
  <si>
    <t>11.12.18</t>
  </si>
  <si>
    <t>Nota</t>
  </si>
  <si>
    <t>(4)</t>
  </si>
  <si>
    <t>(6)</t>
  </si>
  <si>
    <t>(13)</t>
  </si>
  <si>
    <t>(8)</t>
  </si>
  <si>
    <t>(9)</t>
  </si>
  <si>
    <t>(10)</t>
  </si>
  <si>
    <t>(4) (8)</t>
  </si>
  <si>
    <t>(5) (9)</t>
  </si>
  <si>
    <t>(4) (9)</t>
  </si>
  <si>
    <t>(4) (10)</t>
  </si>
  <si>
    <t>(7) (10)</t>
  </si>
  <si>
    <t>(3)</t>
  </si>
  <si>
    <t>(3) (21)</t>
  </si>
  <si>
    <t xml:space="preserve">(9) </t>
  </si>
  <si>
    <t>(4) (14)</t>
  </si>
  <si>
    <t>(5)</t>
  </si>
  <si>
    <t>(15)</t>
  </si>
  <si>
    <t>(4) (15)</t>
  </si>
  <si>
    <t>(17)</t>
  </si>
  <si>
    <t>(16)</t>
  </si>
  <si>
    <t>(16) (4)</t>
  </si>
  <si>
    <t>(18)</t>
  </si>
  <si>
    <t>(18) (4)</t>
  </si>
  <si>
    <t>Bono</t>
  </si>
  <si>
    <t>Subordinado</t>
  </si>
  <si>
    <t>Emisora</t>
  </si>
  <si>
    <t>(*)</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</si>
  <si>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</si>
  <si>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</si>
  <si>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</si>
  <si>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</si>
  <si>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</si>
  <si>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</si>
  <si>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</si>
  <si>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</si>
  <si>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</si>
  <si>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</si>
  <si>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</si>
  <si>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</si>
  <si>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</si>
  <si>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</si>
  <si>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</si>
  <si>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</si>
  <si>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</si>
  <si>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</si>
  <si>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</si>
  <si>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</si>
  <si>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</si>
  <si>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</si>
  <si>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</si>
  <si>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</si>
  <si>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</si>
  <si>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24.06.2019</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</si>
  <si>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</si>
  <si>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</si>
  <si>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</si>
  <si>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</si>
  <si>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</si>
  <si>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</si>
  <si>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</si>
  <si>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al 30 de Noviembre de 2019</t>
  </si>
  <si>
    <t>*VALOR U.F.(30/11/2019)=</t>
  </si>
  <si>
    <t>*US$ Promedio(30/11/2019)=</t>
  </si>
  <si>
    <t>(1)     : U.F. al 30 de Noviembre de 2019 es de $28.222,33.-</t>
  </si>
  <si>
    <t>(2)     : Dólar promedio al 30 de Noviembre de 2019 es de $812,13.-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</si>
</sst>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theme="1"/>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0">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9" fillId="0" borderId="0" xfId="0" quotePrefix="1" applyNumberFormat="1" applyFont="1" applyFill="1" applyBorder="1" applyAlignment="1" applyProtection="1">
      <alignment horizontal="center" vertic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3" fontId="4" fillId="0" borderId="0" xfId="0" applyNumberFormat="1" applyFont="1" applyFill="1" applyAlignment="1">
      <alignment horizontal="center"/>
    </xf>
    <xf numFmtId="2" fontId="4" fillId="0" borderId="0" xfId="0" applyNumberFormat="1" applyFont="1" applyFill="1"/>
    <xf numFmtId="0" fontId="5" fillId="3" borderId="3" xfId="0" applyFont="1" applyFill="1" applyBorder="1" applyAlignment="1" applyProtection="1">
      <alignment horizontal="center" vertical="center" wrapText="1"/>
    </xf>
    <xf numFmtId="49" fontId="5" fillId="3" borderId="1" xfId="0" applyNumberFormat="1"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6" fillId="3" borderId="1" xfId="0" quotePrefix="1" applyFont="1" applyFill="1" applyBorder="1" applyAlignment="1" applyProtection="1">
      <alignment horizontal="center" vertical="center" wrapText="1"/>
    </xf>
    <xf numFmtId="0" fontId="5" fillId="3" borderId="1" xfId="0" applyFont="1" applyFill="1" applyBorder="1" applyAlignment="1" applyProtection="1">
      <alignment horizontal="center"/>
    </xf>
    <xf numFmtId="3" fontId="5" fillId="3" borderId="1" xfId="0" applyNumberFormat="1" applyFont="1" applyFill="1" applyBorder="1" applyAlignment="1" applyProtection="1">
      <alignment horizontal="center"/>
    </xf>
    <xf numFmtId="3" fontId="5" fillId="3" borderId="2" xfId="0" applyNumberFormat="1" applyFont="1" applyFill="1" applyBorder="1" applyAlignment="1" applyProtection="1">
      <alignment horizontal="center"/>
    </xf>
    <xf numFmtId="0" fontId="5" fillId="3" borderId="5" xfId="0" applyFont="1" applyFill="1" applyBorder="1" applyAlignment="1" applyProtection="1">
      <alignment horizontal="center" vertical="center" wrapText="1"/>
    </xf>
    <xf numFmtId="49" fontId="5" fillId="3" borderId="0" xfId="0" applyNumberFormat="1"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0" fontId="5" fillId="3" borderId="0" xfId="0" applyFont="1" applyFill="1" applyBorder="1"/>
    <xf numFmtId="165" fontId="5" fillId="3" borderId="0" xfId="0" applyNumberFormat="1" applyFont="1" applyFill="1" applyBorder="1" applyProtection="1"/>
    <xf numFmtId="3" fontId="5" fillId="3" borderId="0" xfId="0" applyNumberFormat="1" applyFont="1" applyFill="1" applyBorder="1" applyAlignment="1" applyProtection="1">
      <alignment horizontal="center"/>
    </xf>
    <xf numFmtId="3" fontId="5" fillId="3" borderId="4" xfId="0" quotePrefix="1" applyNumberFormat="1" applyFont="1" applyFill="1" applyBorder="1" applyAlignment="1" applyProtection="1">
      <alignment horizontal="center"/>
    </xf>
    <xf numFmtId="3" fontId="5" fillId="3" borderId="4" xfId="0" applyNumberFormat="1" applyFont="1" applyFill="1" applyBorder="1"/>
    <xf numFmtId="167" fontId="5" fillId="3" borderId="8" xfId="0" quotePrefix="1" applyNumberFormat="1" applyFont="1" applyFill="1" applyBorder="1" applyAlignment="1" applyProtection="1">
      <alignment horizontal="right"/>
      <protection locked="0"/>
    </xf>
    <xf numFmtId="49" fontId="5" fillId="3" borderId="6" xfId="0" quotePrefix="1" applyNumberFormat="1" applyFont="1" applyFill="1" applyBorder="1" applyAlignment="1" applyProtection="1">
      <alignment horizontal="right"/>
      <protection locked="0"/>
    </xf>
    <xf numFmtId="167" fontId="5" fillId="3" borderId="6" xfId="0" quotePrefix="1" applyNumberFormat="1" applyFont="1" applyFill="1" applyBorder="1" applyAlignment="1" applyProtection="1">
      <alignment horizontal="right"/>
      <protection locked="0"/>
    </xf>
    <xf numFmtId="167" fontId="5" fillId="3" borderId="6" xfId="0" applyNumberFormat="1" applyFont="1" applyFill="1" applyBorder="1" applyAlignment="1" applyProtection="1">
      <alignment horizontal="center"/>
    </xf>
    <xf numFmtId="167" fontId="5" fillId="3" borderId="6" xfId="0" applyNumberFormat="1" applyFont="1" applyFill="1" applyBorder="1" applyAlignment="1" applyProtection="1">
      <alignment horizontal="center" wrapText="1"/>
    </xf>
    <xf numFmtId="0" fontId="5" fillId="3" borderId="6" xfId="0" applyFont="1" applyFill="1" applyBorder="1"/>
    <xf numFmtId="0" fontId="5" fillId="3" borderId="6" xfId="0" applyFont="1" applyFill="1" applyBorder="1" applyAlignment="1">
      <alignment horizontal="center"/>
    </xf>
    <xf numFmtId="3" fontId="5" fillId="3" borderId="6" xfId="0" applyNumberFormat="1" applyFont="1" applyFill="1" applyBorder="1" applyAlignment="1">
      <alignment horizontal="center"/>
    </xf>
    <xf numFmtId="3" fontId="5" fillId="3" borderId="6" xfId="0" applyNumberFormat="1" applyFont="1" applyFill="1" applyBorder="1" applyAlignment="1" applyProtection="1">
      <alignment horizontal="center"/>
    </xf>
    <xf numFmtId="3" fontId="5" fillId="3" borderId="7" xfId="0" applyNumberFormat="1" applyFont="1" applyFill="1" applyBorder="1"/>
    <xf numFmtId="0" fontId="5" fillId="0" borderId="0" xfId="0" applyFont="1" applyFill="1" applyAlignment="1" applyProtection="1">
      <alignment horizontal="left"/>
    </xf>
    <xf numFmtId="0" fontId="4" fillId="0" borderId="0" xfId="0" applyFont="1" applyFill="1" applyBorder="1" applyAlignment="1" applyProtection="1">
      <alignment horizontal="fill"/>
    </xf>
    <xf numFmtId="0" fontId="5" fillId="3" borderId="3" xfId="0" applyFont="1" applyFill="1" applyBorder="1"/>
    <xf numFmtId="0" fontId="5" fillId="3" borderId="1" xfId="0" applyFont="1" applyFill="1" applyBorder="1" applyAlignment="1">
      <alignment horizontal="center"/>
    </xf>
    <xf numFmtId="0" fontId="5" fillId="3" borderId="1" xfId="0" applyFont="1" applyFill="1" applyBorder="1" applyAlignment="1">
      <alignment horizontal="centerContinuous"/>
    </xf>
    <xf numFmtId="3" fontId="5" fillId="3" borderId="1" xfId="0" applyNumberFormat="1" applyFont="1" applyFill="1" applyBorder="1" applyAlignment="1">
      <alignment horizontal="centerContinuous"/>
    </xf>
    <xf numFmtId="3" fontId="5" fillId="3" borderId="1" xfId="0" applyNumberFormat="1" applyFont="1" applyFill="1" applyBorder="1" applyAlignment="1">
      <alignment horizontal="center"/>
    </xf>
    <xf numFmtId="0" fontId="5" fillId="3" borderId="2"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3" fontId="5" fillId="3" borderId="0" xfId="0" applyNumberFormat="1" applyFont="1" applyFill="1" applyBorder="1" applyAlignment="1">
      <alignment horizontal="center"/>
    </xf>
    <xf numFmtId="0" fontId="5" fillId="3" borderId="4" xfId="0" applyFont="1" applyFill="1" applyBorder="1" applyAlignment="1">
      <alignment horizontal="center"/>
    </xf>
    <xf numFmtId="0" fontId="5" fillId="3" borderId="8" xfId="0" applyFont="1" applyFill="1" applyBorder="1"/>
    <xf numFmtId="0" fontId="5" fillId="3" borderId="7" xfId="0" applyFont="1" applyFill="1" applyBorder="1" applyAlignment="1">
      <alignment horizontal="center"/>
    </xf>
    <xf numFmtId="0" fontId="5" fillId="0" borderId="0" xfId="0" quotePrefix="1" applyFont="1" applyFill="1" applyBorder="1" applyAlignment="1" applyProtection="1">
      <alignment horizontal="left"/>
    </xf>
    <xf numFmtId="0" fontId="4" fillId="0" borderId="0" xfId="0" applyFont="1" applyFill="1" applyBorder="1" applyProtection="1"/>
    <xf numFmtId="0" fontId="4" fillId="0" borderId="0" xfId="0" applyFont="1" applyFill="1" applyBorder="1" applyAlignment="1" applyProtection="1">
      <alignment horizontal="right"/>
    </xf>
    <xf numFmtId="0" fontId="4" fillId="0" borderId="0" xfId="0" quotePrefix="1" applyFont="1" applyFill="1" applyBorder="1" applyAlignment="1">
      <alignment horizontal="left"/>
    </xf>
    <xf numFmtId="0" fontId="5" fillId="3" borderId="1"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5" fillId="3" borderId="1" xfId="0" quotePrefix="1" applyFont="1" applyFill="1" applyBorder="1" applyAlignment="1" applyProtection="1">
      <alignment horizontal="center"/>
    </xf>
    <xf numFmtId="3" fontId="5" fillId="3" borderId="1" xfId="0" applyNumberFormat="1" applyFont="1" applyFill="1" applyBorder="1" applyAlignment="1" applyProtection="1">
      <alignment horizontal="center"/>
    </xf>
    <xf numFmtId="165" fontId="5" fillId="3"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8"/>
  <sheetViews>
    <sheetView tabSelected="1" workbookViewId="0">
      <pane ySplit="8" topLeftCell="A9" activePane="bottomLeft" state="frozen"/>
      <selection pane="bottomLeft" activeCell="A2" sqref="A2"/>
    </sheetView>
  </sheetViews>
  <sheetFormatPr baseColWidth="10" defaultColWidth="11.7109375" defaultRowHeight="11.25" x14ac:dyDescent="0.2"/>
  <cols>
    <col min="1" max="1" width="30.42578125" style="84" customWidth="1"/>
    <col min="2" max="2" width="5.85546875" style="119" bestFit="1" customWidth="1"/>
    <col min="3" max="3" width="10.28515625" style="84" bestFit="1" customWidth="1"/>
    <col min="4" max="4" width="12.5703125" style="72" customWidth="1"/>
    <col min="5" max="5" width="16" style="72" customWidth="1"/>
    <col min="6" max="6" width="4.28515625" style="84" bestFit="1" customWidth="1"/>
    <col min="7" max="7" width="13" style="112" bestFit="1" customWidth="1"/>
    <col min="8" max="8" width="6" style="84" bestFit="1" customWidth="1"/>
    <col min="9" max="9" width="14.140625" style="84" customWidth="1"/>
    <col min="10" max="10" width="9.7109375" style="84" bestFit="1" customWidth="1"/>
    <col min="11" max="11" width="12.42578125" style="84" bestFit="1" customWidth="1"/>
    <col min="12" max="13" width="13" style="32" bestFit="1" customWidth="1"/>
    <col min="14" max="14" width="14.5703125" style="32" bestFit="1" customWidth="1"/>
    <col min="15" max="16" width="14.140625" style="32" bestFit="1" customWidth="1"/>
    <col min="17" max="16384" width="11.7109375" style="84"/>
  </cols>
  <sheetData>
    <row r="1" spans="1:16" x14ac:dyDescent="0.2">
      <c r="A1" s="107" t="s">
        <v>3</v>
      </c>
      <c r="B1" s="108"/>
      <c r="C1" s="107"/>
      <c r="D1" s="82"/>
      <c r="F1" s="109"/>
      <c r="G1" s="110"/>
    </row>
    <row r="2" spans="1:16" x14ac:dyDescent="0.2">
      <c r="A2" s="107" t="s">
        <v>161</v>
      </c>
      <c r="B2" s="108"/>
      <c r="C2" s="107"/>
      <c r="D2" s="82"/>
      <c r="F2" s="109"/>
      <c r="G2" s="110"/>
    </row>
    <row r="3" spans="1:16" x14ac:dyDescent="0.2">
      <c r="A3" s="111" t="s">
        <v>703</v>
      </c>
      <c r="B3" s="108"/>
      <c r="C3" s="111"/>
      <c r="H3" s="84" t="s">
        <v>5</v>
      </c>
    </row>
    <row r="4" spans="1:16" x14ac:dyDescent="0.2">
      <c r="A4" s="113"/>
      <c r="B4" s="114"/>
      <c r="C4" s="113"/>
      <c r="D4" s="82"/>
      <c r="E4" s="82"/>
      <c r="F4" s="113"/>
      <c r="G4" s="115"/>
      <c r="H4" s="113" t="s">
        <v>5</v>
      </c>
      <c r="I4" s="113"/>
      <c r="J4" s="113"/>
      <c r="K4" s="113"/>
      <c r="L4" s="96"/>
      <c r="M4" s="96"/>
      <c r="N4" s="96"/>
      <c r="O4" s="96"/>
      <c r="P4" s="96"/>
    </row>
    <row r="5" spans="1:16" ht="12.75" customHeight="1" x14ac:dyDescent="0.2">
      <c r="A5" s="128" t="s">
        <v>6</v>
      </c>
      <c r="B5" s="129" t="s">
        <v>642</v>
      </c>
      <c r="C5" s="130" t="s">
        <v>618</v>
      </c>
      <c r="D5" s="131" t="s">
        <v>7</v>
      </c>
      <c r="E5" s="131"/>
      <c r="F5" s="176" t="s">
        <v>8</v>
      </c>
      <c r="G5" s="176"/>
      <c r="H5" s="132" t="s">
        <v>9</v>
      </c>
      <c r="I5" s="132" t="s">
        <v>10</v>
      </c>
      <c r="J5" s="132" t="s">
        <v>192</v>
      </c>
      <c r="K5" s="132" t="s">
        <v>11</v>
      </c>
      <c r="L5" s="177" t="s">
        <v>532</v>
      </c>
      <c r="M5" s="177"/>
      <c r="N5" s="133" t="s">
        <v>12</v>
      </c>
      <c r="O5" s="133" t="s">
        <v>13</v>
      </c>
      <c r="P5" s="134" t="s">
        <v>14</v>
      </c>
    </row>
    <row r="6" spans="1:16" ht="12.75" customHeight="1" x14ac:dyDescent="0.2">
      <c r="A6" s="135"/>
      <c r="B6" s="136"/>
      <c r="C6" s="137"/>
      <c r="D6" s="138"/>
      <c r="E6" s="138"/>
      <c r="F6" s="139"/>
      <c r="G6" s="140"/>
      <c r="H6" s="139"/>
      <c r="I6" s="138" t="s">
        <v>22</v>
      </c>
      <c r="J6" s="138" t="s">
        <v>193</v>
      </c>
      <c r="K6" s="138" t="s">
        <v>23</v>
      </c>
      <c r="L6" s="141" t="s">
        <v>533</v>
      </c>
      <c r="M6" s="141" t="s">
        <v>24</v>
      </c>
      <c r="N6" s="141" t="s">
        <v>25</v>
      </c>
      <c r="O6" s="141" t="s">
        <v>26</v>
      </c>
      <c r="P6" s="142" t="s">
        <v>27</v>
      </c>
    </row>
    <row r="7" spans="1:16" ht="12.75" customHeight="1" x14ac:dyDescent="0.2">
      <c r="A7" s="135"/>
      <c r="B7" s="136"/>
      <c r="C7" s="137" t="s">
        <v>619</v>
      </c>
      <c r="D7" s="138" t="s">
        <v>38</v>
      </c>
      <c r="E7" s="138" t="s">
        <v>153</v>
      </c>
      <c r="F7" s="178" t="s">
        <v>39</v>
      </c>
      <c r="G7" s="178"/>
      <c r="H7" s="139"/>
      <c r="I7" s="138" t="s">
        <v>40</v>
      </c>
      <c r="J7" s="138" t="s">
        <v>194</v>
      </c>
      <c r="K7" s="138" t="s">
        <v>41</v>
      </c>
      <c r="L7" s="141" t="s">
        <v>534</v>
      </c>
      <c r="M7" s="141" t="s">
        <v>42</v>
      </c>
      <c r="N7" s="141" t="s">
        <v>43</v>
      </c>
      <c r="O7" s="141" t="s">
        <v>149</v>
      </c>
      <c r="P7" s="143"/>
    </row>
    <row r="8" spans="1:16" x14ac:dyDescent="0.2">
      <c r="A8" s="144" t="s">
        <v>704</v>
      </c>
      <c r="B8" s="145"/>
      <c r="C8" s="146"/>
      <c r="D8" s="147"/>
      <c r="E8" s="148">
        <v>28222.33</v>
      </c>
      <c r="F8" s="146"/>
      <c r="G8" s="147"/>
      <c r="H8" s="147" t="s">
        <v>705</v>
      </c>
      <c r="I8" s="148">
        <v>812.13</v>
      </c>
      <c r="J8" s="149"/>
      <c r="K8" s="150"/>
      <c r="L8" s="151"/>
      <c r="M8" s="151"/>
      <c r="N8" s="152" t="s">
        <v>54</v>
      </c>
      <c r="O8" s="151" t="s">
        <v>27</v>
      </c>
      <c r="P8" s="153"/>
    </row>
    <row r="9" spans="1:16" x14ac:dyDescent="0.2">
      <c r="A9" s="113"/>
      <c r="B9" s="114"/>
      <c r="C9" s="113"/>
      <c r="D9" s="82"/>
      <c r="E9" s="117"/>
      <c r="F9" s="113"/>
      <c r="G9" s="115"/>
      <c r="H9" s="113"/>
      <c r="I9" s="82"/>
      <c r="J9" s="82"/>
      <c r="K9" s="82"/>
      <c r="L9" s="118"/>
      <c r="M9" s="96"/>
      <c r="N9" s="96"/>
      <c r="O9" s="96"/>
      <c r="P9" s="96"/>
    </row>
    <row r="10" spans="1:16" x14ac:dyDescent="0.2">
      <c r="A10" s="80" t="s">
        <v>213</v>
      </c>
      <c r="B10" s="99"/>
      <c r="C10" s="80" t="s">
        <v>620</v>
      </c>
      <c r="D10" s="82">
        <v>199</v>
      </c>
      <c r="E10" s="82" t="s">
        <v>73</v>
      </c>
      <c r="F10" s="82" t="s">
        <v>57</v>
      </c>
      <c r="G10" s="13">
        <v>168</v>
      </c>
      <c r="H10" s="73" t="s">
        <v>74</v>
      </c>
      <c r="I10" s="14">
        <v>6.5</v>
      </c>
      <c r="J10" s="82" t="s">
        <v>195</v>
      </c>
      <c r="K10" s="77">
        <v>11.5</v>
      </c>
      <c r="L10" s="85">
        <v>168000</v>
      </c>
      <c r="M10" s="85">
        <v>0</v>
      </c>
      <c r="N10" s="85">
        <v>0</v>
      </c>
      <c r="O10" s="85">
        <v>0</v>
      </c>
      <c r="P10" s="85">
        <v>0</v>
      </c>
    </row>
    <row r="11" spans="1:16" x14ac:dyDescent="0.2">
      <c r="A11" s="80" t="s">
        <v>213</v>
      </c>
      <c r="B11" s="99"/>
      <c r="C11" s="80" t="s">
        <v>620</v>
      </c>
      <c r="D11" s="82">
        <v>199</v>
      </c>
      <c r="E11" s="82" t="s">
        <v>73</v>
      </c>
      <c r="F11" s="82" t="s">
        <v>57</v>
      </c>
      <c r="G11" s="13">
        <v>143</v>
      </c>
      <c r="H11" s="73" t="s">
        <v>75</v>
      </c>
      <c r="I11" s="14">
        <v>6.3</v>
      </c>
      <c r="J11" s="82" t="s">
        <v>195</v>
      </c>
      <c r="K11" s="77">
        <v>24.5</v>
      </c>
      <c r="L11" s="85">
        <v>143000</v>
      </c>
      <c r="M11" s="85">
        <v>8786.92</v>
      </c>
      <c r="N11" s="85">
        <v>247987</v>
      </c>
      <c r="O11" s="85">
        <v>6355</v>
      </c>
      <c r="P11" s="85">
        <v>254342</v>
      </c>
    </row>
    <row r="12" spans="1:16" x14ac:dyDescent="0.2">
      <c r="A12" s="80" t="s">
        <v>213</v>
      </c>
      <c r="B12" s="99"/>
      <c r="C12" s="80" t="s">
        <v>620</v>
      </c>
      <c r="D12" s="82">
        <v>202</v>
      </c>
      <c r="E12" s="82" t="s">
        <v>76</v>
      </c>
      <c r="F12" s="82" t="s">
        <v>57</v>
      </c>
      <c r="G12" s="13">
        <v>230</v>
      </c>
      <c r="H12" s="73" t="s">
        <v>77</v>
      </c>
      <c r="I12" s="14">
        <v>7.4</v>
      </c>
      <c r="J12" s="82" t="s">
        <v>195</v>
      </c>
      <c r="K12" s="77">
        <v>5</v>
      </c>
      <c r="L12" s="85">
        <v>230000</v>
      </c>
      <c r="M12" s="85">
        <v>0</v>
      </c>
      <c r="N12" s="85">
        <v>0</v>
      </c>
      <c r="O12" s="85"/>
      <c r="P12" s="85"/>
    </row>
    <row r="13" spans="1:16" x14ac:dyDescent="0.2">
      <c r="A13" s="80" t="s">
        <v>213</v>
      </c>
      <c r="B13" s="99" t="s">
        <v>643</v>
      </c>
      <c r="C13" s="80" t="s">
        <v>620</v>
      </c>
      <c r="D13" s="82">
        <v>202</v>
      </c>
      <c r="E13" s="82" t="s">
        <v>76</v>
      </c>
      <c r="F13" s="82" t="s">
        <v>57</v>
      </c>
      <c r="G13" s="13">
        <v>317</v>
      </c>
      <c r="H13" s="73" t="s">
        <v>78</v>
      </c>
      <c r="I13" s="14">
        <v>7.4</v>
      </c>
      <c r="J13" s="82" t="s">
        <v>195</v>
      </c>
      <c r="K13" s="77">
        <v>20</v>
      </c>
      <c r="L13" s="85">
        <v>317000</v>
      </c>
      <c r="M13" s="85">
        <v>0</v>
      </c>
      <c r="N13" s="85">
        <v>0</v>
      </c>
      <c r="O13" s="85"/>
      <c r="P13" s="85"/>
    </row>
    <row r="14" spans="1:16" x14ac:dyDescent="0.2">
      <c r="A14" s="80" t="s">
        <v>83</v>
      </c>
      <c r="B14" s="99"/>
      <c r="C14" s="80" t="s">
        <v>620</v>
      </c>
      <c r="D14" s="82">
        <v>211</v>
      </c>
      <c r="E14" s="82" t="s">
        <v>113</v>
      </c>
      <c r="F14" s="82" t="s">
        <v>57</v>
      </c>
      <c r="G14" s="13">
        <v>290</v>
      </c>
      <c r="H14" s="82" t="s">
        <v>60</v>
      </c>
      <c r="I14" s="14">
        <v>6.9</v>
      </c>
      <c r="J14" s="82" t="s">
        <v>195</v>
      </c>
      <c r="K14" s="77">
        <v>20</v>
      </c>
      <c r="L14" s="85">
        <v>290000</v>
      </c>
      <c r="M14" s="104">
        <v>0</v>
      </c>
      <c r="N14" s="98">
        <v>0</v>
      </c>
      <c r="O14" s="98"/>
      <c r="P14" s="104"/>
    </row>
    <row r="15" spans="1:16" ht="12" customHeight="1" x14ac:dyDescent="0.2">
      <c r="A15" s="80" t="s">
        <v>83</v>
      </c>
      <c r="B15" s="99"/>
      <c r="C15" s="80" t="s">
        <v>620</v>
      </c>
      <c r="D15" s="82">
        <v>211</v>
      </c>
      <c r="E15" s="82" t="s">
        <v>113</v>
      </c>
      <c r="F15" s="82" t="s">
        <v>57</v>
      </c>
      <c r="G15" s="13">
        <v>128</v>
      </c>
      <c r="H15" s="82" t="s">
        <v>61</v>
      </c>
      <c r="I15" s="14">
        <v>6.9</v>
      </c>
      <c r="J15" s="82" t="s">
        <v>195</v>
      </c>
      <c r="K15" s="77">
        <v>20</v>
      </c>
      <c r="L15" s="85">
        <v>128000</v>
      </c>
      <c r="M15" s="104">
        <v>0</v>
      </c>
      <c r="N15" s="98">
        <v>0</v>
      </c>
      <c r="O15" s="98"/>
      <c r="P15" s="104"/>
    </row>
    <row r="16" spans="1:16" x14ac:dyDescent="0.2">
      <c r="A16" s="80" t="s">
        <v>83</v>
      </c>
      <c r="B16" s="99" t="s">
        <v>643</v>
      </c>
      <c r="C16" s="80" t="s">
        <v>620</v>
      </c>
      <c r="D16" s="82">
        <v>211</v>
      </c>
      <c r="E16" s="82" t="s">
        <v>113</v>
      </c>
      <c r="F16" s="82" t="s">
        <v>57</v>
      </c>
      <c r="G16" s="13">
        <v>22</v>
      </c>
      <c r="H16" s="82" t="s">
        <v>62</v>
      </c>
      <c r="I16" s="14">
        <v>6.9</v>
      </c>
      <c r="J16" s="82" t="s">
        <v>195</v>
      </c>
      <c r="K16" s="77">
        <v>20</v>
      </c>
      <c r="L16" s="85">
        <v>22000</v>
      </c>
      <c r="M16" s="104">
        <v>0</v>
      </c>
      <c r="N16" s="98">
        <v>0</v>
      </c>
      <c r="O16" s="98"/>
      <c r="P16" s="104"/>
    </row>
    <row r="17" spans="1:16" x14ac:dyDescent="0.2">
      <c r="A17" s="4"/>
      <c r="B17" s="100"/>
      <c r="C17" s="4"/>
      <c r="D17" s="3"/>
      <c r="E17" s="3"/>
      <c r="F17" s="3"/>
      <c r="G17" s="40"/>
      <c r="H17" s="3"/>
      <c r="I17" s="41"/>
      <c r="J17" s="3"/>
      <c r="K17" s="42"/>
      <c r="L17" s="43"/>
      <c r="M17" s="43"/>
      <c r="N17" s="43"/>
      <c r="O17" s="43"/>
      <c r="P17" s="43"/>
    </row>
    <row r="18" spans="1:16" x14ac:dyDescent="0.2">
      <c r="A18" s="4" t="s">
        <v>83</v>
      </c>
      <c r="B18" s="100"/>
      <c r="C18" s="80" t="s">
        <v>620</v>
      </c>
      <c r="D18" s="3">
        <v>221</v>
      </c>
      <c r="E18" s="3" t="s">
        <v>80</v>
      </c>
      <c r="F18" s="3" t="s">
        <v>57</v>
      </c>
      <c r="G18" s="40">
        <v>330</v>
      </c>
      <c r="H18" s="3" t="s">
        <v>81</v>
      </c>
      <c r="I18" s="41">
        <v>7.4</v>
      </c>
      <c r="J18" s="3" t="s">
        <v>197</v>
      </c>
      <c r="K18" s="42">
        <v>20</v>
      </c>
      <c r="L18" s="43">
        <v>330000</v>
      </c>
      <c r="M18" s="93">
        <v>0</v>
      </c>
      <c r="N18" s="43">
        <v>0</v>
      </c>
      <c r="O18" s="43"/>
      <c r="P18" s="94"/>
    </row>
    <row r="19" spans="1:16" x14ac:dyDescent="0.2">
      <c r="A19" s="4" t="s">
        <v>83</v>
      </c>
      <c r="B19" s="100"/>
      <c r="C19" s="80" t="s">
        <v>620</v>
      </c>
      <c r="D19" s="3">
        <v>221</v>
      </c>
      <c r="E19" s="3" t="s">
        <v>80</v>
      </c>
      <c r="F19" s="3" t="s">
        <v>57</v>
      </c>
      <c r="G19" s="40">
        <v>43</v>
      </c>
      <c r="H19" s="3" t="s">
        <v>68</v>
      </c>
      <c r="I19" s="41">
        <v>7.4</v>
      </c>
      <c r="J19" s="3" t="s">
        <v>197</v>
      </c>
      <c r="K19" s="42">
        <v>20</v>
      </c>
      <c r="L19" s="43">
        <v>43000</v>
      </c>
      <c r="M19" s="93">
        <v>0</v>
      </c>
      <c r="N19" s="43">
        <v>0</v>
      </c>
      <c r="O19" s="79"/>
      <c r="P19" s="94"/>
    </row>
    <row r="20" spans="1:16" x14ac:dyDescent="0.2">
      <c r="A20" s="4" t="s">
        <v>83</v>
      </c>
      <c r="B20" s="100"/>
      <c r="C20" s="80" t="s">
        <v>620</v>
      </c>
      <c r="D20" s="3">
        <v>221</v>
      </c>
      <c r="E20" s="3" t="s">
        <v>80</v>
      </c>
      <c r="F20" s="3" t="s">
        <v>57</v>
      </c>
      <c r="G20" s="40">
        <v>240</v>
      </c>
      <c r="H20" s="3" t="s">
        <v>70</v>
      </c>
      <c r="I20" s="41">
        <v>7.4</v>
      </c>
      <c r="J20" s="3" t="s">
        <v>197</v>
      </c>
      <c r="K20" s="42">
        <v>12</v>
      </c>
      <c r="L20" s="43">
        <v>240000</v>
      </c>
      <c r="M20" s="93">
        <v>0</v>
      </c>
      <c r="N20" s="43">
        <v>0</v>
      </c>
      <c r="O20" s="43"/>
      <c r="P20" s="94"/>
    </row>
    <row r="21" spans="1:16" x14ac:dyDescent="0.2">
      <c r="A21" s="4" t="s">
        <v>83</v>
      </c>
      <c r="B21" s="100"/>
      <c r="C21" s="80" t="s">
        <v>620</v>
      </c>
      <c r="D21" s="3">
        <v>221</v>
      </c>
      <c r="E21" s="3" t="s">
        <v>80</v>
      </c>
      <c r="F21" s="3" t="s">
        <v>57</v>
      </c>
      <c r="G21" s="40">
        <v>55</v>
      </c>
      <c r="H21" s="3" t="s">
        <v>72</v>
      </c>
      <c r="I21" s="41">
        <v>7.4</v>
      </c>
      <c r="J21" s="3" t="s">
        <v>197</v>
      </c>
      <c r="K21" s="42">
        <v>12</v>
      </c>
      <c r="L21" s="43">
        <v>55000</v>
      </c>
      <c r="M21" s="93">
        <v>0</v>
      </c>
      <c r="N21" s="43">
        <v>0</v>
      </c>
      <c r="O21" s="43"/>
      <c r="P21" s="94"/>
    </row>
    <row r="22" spans="1:16" x14ac:dyDescent="0.2">
      <c r="A22" s="80" t="s">
        <v>83</v>
      </c>
      <c r="B22" s="99" t="s">
        <v>643</v>
      </c>
      <c r="C22" s="80" t="s">
        <v>620</v>
      </c>
      <c r="D22" s="3">
        <v>221</v>
      </c>
      <c r="E22" s="3" t="s">
        <v>80</v>
      </c>
      <c r="F22" s="3" t="s">
        <v>57</v>
      </c>
      <c r="G22" s="40">
        <v>50</v>
      </c>
      <c r="H22" s="3" t="s">
        <v>82</v>
      </c>
      <c r="I22" s="41">
        <v>7.4</v>
      </c>
      <c r="J22" s="3" t="s">
        <v>197</v>
      </c>
      <c r="K22" s="42">
        <v>20</v>
      </c>
      <c r="L22" s="43">
        <v>50000</v>
      </c>
      <c r="M22" s="93">
        <v>0</v>
      </c>
      <c r="N22" s="43">
        <v>0</v>
      </c>
      <c r="O22" s="43"/>
      <c r="P22" s="94"/>
    </row>
    <row r="23" spans="1:16" x14ac:dyDescent="0.2">
      <c r="A23" s="80" t="s">
        <v>516</v>
      </c>
      <c r="B23" s="99"/>
      <c r="C23" s="80" t="s">
        <v>620</v>
      </c>
      <c r="D23" s="82">
        <v>225</v>
      </c>
      <c r="E23" s="82" t="s">
        <v>84</v>
      </c>
      <c r="F23" s="82" t="s">
        <v>57</v>
      </c>
      <c r="G23" s="13">
        <v>427</v>
      </c>
      <c r="H23" s="82" t="s">
        <v>85</v>
      </c>
      <c r="I23" s="14">
        <v>7.5</v>
      </c>
      <c r="J23" s="82" t="s">
        <v>196</v>
      </c>
      <c r="K23" s="77">
        <v>24</v>
      </c>
      <c r="L23" s="85">
        <v>427000</v>
      </c>
      <c r="M23" s="43">
        <v>0</v>
      </c>
      <c r="N23" s="43">
        <v>0</v>
      </c>
      <c r="O23" s="43"/>
      <c r="P23" s="43"/>
    </row>
    <row r="24" spans="1:16" x14ac:dyDescent="0.2">
      <c r="A24" s="80" t="s">
        <v>516</v>
      </c>
      <c r="B24" s="99" t="s">
        <v>643</v>
      </c>
      <c r="C24" s="80" t="s">
        <v>620</v>
      </c>
      <c r="D24" s="82">
        <v>225</v>
      </c>
      <c r="E24" s="82" t="s">
        <v>84</v>
      </c>
      <c r="F24" s="82" t="s">
        <v>57</v>
      </c>
      <c r="G24" s="13">
        <v>36</v>
      </c>
      <c r="H24" s="82" t="s">
        <v>86</v>
      </c>
      <c r="I24" s="14">
        <v>7.5</v>
      </c>
      <c r="J24" s="82" t="s">
        <v>196</v>
      </c>
      <c r="K24" s="77">
        <v>24</v>
      </c>
      <c r="L24" s="85">
        <v>36000</v>
      </c>
      <c r="M24" s="43">
        <v>0</v>
      </c>
      <c r="N24" s="43">
        <v>0</v>
      </c>
      <c r="O24" s="43"/>
      <c r="P24" s="43"/>
    </row>
    <row r="25" spans="1:16" x14ac:dyDescent="0.2">
      <c r="A25" s="80"/>
      <c r="B25" s="99"/>
      <c r="C25" s="80"/>
      <c r="D25" s="82"/>
      <c r="E25" s="82"/>
      <c r="F25" s="82"/>
      <c r="G25" s="13"/>
      <c r="H25" s="82"/>
      <c r="I25" s="14"/>
      <c r="J25" s="82"/>
      <c r="K25" s="77"/>
      <c r="L25" s="85"/>
      <c r="M25" s="85"/>
      <c r="N25" s="85"/>
      <c r="O25" s="85"/>
      <c r="P25" s="85"/>
    </row>
    <row r="26" spans="1:16" x14ac:dyDescent="0.2">
      <c r="A26" s="80" t="s">
        <v>516</v>
      </c>
      <c r="B26" s="99"/>
      <c r="C26" s="80" t="s">
        <v>620</v>
      </c>
      <c r="D26" s="82">
        <v>228</v>
      </c>
      <c r="E26" s="82" t="s">
        <v>89</v>
      </c>
      <c r="F26" s="82" t="s">
        <v>57</v>
      </c>
      <c r="G26" s="13">
        <v>433</v>
      </c>
      <c r="H26" s="82" t="s">
        <v>74</v>
      </c>
      <c r="I26" s="14">
        <v>7.5</v>
      </c>
      <c r="J26" s="82" t="s">
        <v>196</v>
      </c>
      <c r="K26" s="77">
        <v>21</v>
      </c>
      <c r="L26" s="85">
        <v>433000</v>
      </c>
      <c r="M26" s="85">
        <v>17029</v>
      </c>
      <c r="N26" s="85">
        <v>480598</v>
      </c>
      <c r="O26" s="85">
        <v>14747</v>
      </c>
      <c r="P26" s="85">
        <v>495345</v>
      </c>
    </row>
    <row r="27" spans="1:16" x14ac:dyDescent="0.2">
      <c r="A27" s="80" t="s">
        <v>516</v>
      </c>
      <c r="B27" s="99" t="s">
        <v>643</v>
      </c>
      <c r="C27" s="80" t="s">
        <v>620</v>
      </c>
      <c r="D27" s="82">
        <v>228</v>
      </c>
      <c r="E27" s="82" t="s">
        <v>89</v>
      </c>
      <c r="F27" s="82" t="s">
        <v>57</v>
      </c>
      <c r="G27" s="13">
        <v>60</v>
      </c>
      <c r="H27" s="82" t="s">
        <v>75</v>
      </c>
      <c r="I27" s="14">
        <v>7.5</v>
      </c>
      <c r="J27" s="82" t="s">
        <v>196</v>
      </c>
      <c r="K27" s="77">
        <v>21</v>
      </c>
      <c r="L27" s="85">
        <v>60000</v>
      </c>
      <c r="M27" s="85">
        <v>241415</v>
      </c>
      <c r="N27" s="85">
        <v>6813294</v>
      </c>
      <c r="O27" s="85">
        <v>209066</v>
      </c>
      <c r="P27" s="85">
        <v>7022360</v>
      </c>
    </row>
    <row r="28" spans="1:16" x14ac:dyDescent="0.2">
      <c r="A28" s="80" t="s">
        <v>213</v>
      </c>
      <c r="B28" s="99"/>
      <c r="C28" s="80" t="s">
        <v>620</v>
      </c>
      <c r="D28" s="82">
        <v>236</v>
      </c>
      <c r="E28" s="82" t="s">
        <v>93</v>
      </c>
      <c r="F28" s="82" t="s">
        <v>57</v>
      </c>
      <c r="G28" s="13">
        <v>403</v>
      </c>
      <c r="H28" s="73" t="s">
        <v>94</v>
      </c>
      <c r="I28" s="14">
        <v>7</v>
      </c>
      <c r="J28" s="82" t="s">
        <v>196</v>
      </c>
      <c r="K28" s="77">
        <v>19</v>
      </c>
      <c r="L28" s="85">
        <v>403000</v>
      </c>
      <c r="M28" s="85">
        <v>0</v>
      </c>
      <c r="N28" s="85">
        <v>0</v>
      </c>
      <c r="O28" s="85"/>
      <c r="P28" s="85"/>
    </row>
    <row r="29" spans="1:16" x14ac:dyDescent="0.2">
      <c r="A29" s="80" t="s">
        <v>213</v>
      </c>
      <c r="B29" s="99" t="s">
        <v>643</v>
      </c>
      <c r="C29" s="80" t="s">
        <v>620</v>
      </c>
      <c r="D29" s="82">
        <v>236</v>
      </c>
      <c r="E29" s="82" t="s">
        <v>93</v>
      </c>
      <c r="F29" s="82" t="s">
        <v>57</v>
      </c>
      <c r="G29" s="13">
        <v>35.5</v>
      </c>
      <c r="H29" s="73" t="s">
        <v>95</v>
      </c>
      <c r="I29" s="14">
        <v>6.5</v>
      </c>
      <c r="J29" s="82" t="s">
        <v>196</v>
      </c>
      <c r="K29" s="77">
        <v>20</v>
      </c>
      <c r="L29" s="85">
        <v>35500</v>
      </c>
      <c r="M29" s="85">
        <v>0</v>
      </c>
      <c r="N29" s="85">
        <v>0</v>
      </c>
      <c r="O29" s="85"/>
      <c r="P29" s="85"/>
    </row>
    <row r="30" spans="1:16" x14ac:dyDescent="0.2">
      <c r="A30" s="80"/>
      <c r="B30" s="99"/>
      <c r="C30" s="80"/>
      <c r="D30" s="82"/>
      <c r="E30" s="82"/>
      <c r="F30" s="82"/>
      <c r="G30" s="13"/>
      <c r="H30" s="82"/>
      <c r="I30" s="14"/>
      <c r="J30" s="82"/>
      <c r="K30" s="77"/>
      <c r="L30" s="85"/>
      <c r="M30" s="85"/>
      <c r="N30" s="85"/>
      <c r="O30" s="85"/>
      <c r="P30" s="85"/>
    </row>
    <row r="31" spans="1:16" x14ac:dyDescent="0.2">
      <c r="A31" s="80" t="s">
        <v>83</v>
      </c>
      <c r="B31" s="99"/>
      <c r="C31" s="80" t="s">
        <v>620</v>
      </c>
      <c r="D31" s="82">
        <v>245</v>
      </c>
      <c r="E31" s="82" t="s">
        <v>100</v>
      </c>
      <c r="F31" s="82" t="s">
        <v>57</v>
      </c>
      <c r="G31" s="13">
        <v>800</v>
      </c>
      <c r="H31" s="82" t="s">
        <v>101</v>
      </c>
      <c r="I31" s="14">
        <v>7</v>
      </c>
      <c r="J31" s="82" t="s">
        <v>197</v>
      </c>
      <c r="K31" s="14">
        <v>19.75</v>
      </c>
      <c r="L31" s="85">
        <v>800000</v>
      </c>
      <c r="M31" s="93">
        <v>23996.28</v>
      </c>
      <c r="N31" s="43">
        <v>677231</v>
      </c>
      <c r="O31" s="43">
        <v>5366</v>
      </c>
      <c r="P31" s="94">
        <v>682597</v>
      </c>
    </row>
    <row r="32" spans="1:16" x14ac:dyDescent="0.2">
      <c r="A32" s="80" t="s">
        <v>83</v>
      </c>
      <c r="B32" s="99"/>
      <c r="C32" s="80" t="s">
        <v>620</v>
      </c>
      <c r="D32" s="82">
        <v>245</v>
      </c>
      <c r="E32" s="82" t="s">
        <v>100</v>
      </c>
      <c r="F32" s="82" t="s">
        <v>57</v>
      </c>
      <c r="G32" s="13">
        <v>95</v>
      </c>
      <c r="H32" s="82" t="s">
        <v>102</v>
      </c>
      <c r="I32" s="14">
        <v>7</v>
      </c>
      <c r="J32" s="82" t="s">
        <v>197</v>
      </c>
      <c r="K32" s="14">
        <v>19.75</v>
      </c>
      <c r="L32" s="85">
        <v>95000</v>
      </c>
      <c r="M32" s="93">
        <v>3059.7</v>
      </c>
      <c r="N32" s="43">
        <v>86352</v>
      </c>
      <c r="O32" s="43">
        <v>684</v>
      </c>
      <c r="P32" s="94">
        <v>87036</v>
      </c>
    </row>
    <row r="33" spans="1:16" x14ac:dyDescent="0.2">
      <c r="A33" s="80" t="s">
        <v>83</v>
      </c>
      <c r="B33" s="99" t="s">
        <v>643</v>
      </c>
      <c r="C33" s="80" t="s">
        <v>620</v>
      </c>
      <c r="D33" s="82">
        <v>245</v>
      </c>
      <c r="E33" s="82" t="s">
        <v>100</v>
      </c>
      <c r="F33" s="82" t="s">
        <v>57</v>
      </c>
      <c r="G33" s="13">
        <v>90</v>
      </c>
      <c r="H33" s="82" t="s">
        <v>71</v>
      </c>
      <c r="I33" s="14">
        <v>7</v>
      </c>
      <c r="J33" s="82" t="s">
        <v>197</v>
      </c>
      <c r="K33" s="14">
        <v>19.75</v>
      </c>
      <c r="L33" s="85">
        <v>90000</v>
      </c>
      <c r="M33" s="93">
        <v>253490.3</v>
      </c>
      <c r="N33" s="43">
        <v>7154087</v>
      </c>
      <c r="O33" s="43">
        <v>56694</v>
      </c>
      <c r="P33" s="94">
        <v>7210781</v>
      </c>
    </row>
    <row r="34" spans="1:16" x14ac:dyDescent="0.2">
      <c r="A34" s="80" t="s">
        <v>83</v>
      </c>
      <c r="B34" s="99"/>
      <c r="C34" s="80" t="s">
        <v>620</v>
      </c>
      <c r="D34" s="82">
        <v>247</v>
      </c>
      <c r="E34" s="82" t="s">
        <v>103</v>
      </c>
      <c r="F34" s="82" t="s">
        <v>57</v>
      </c>
      <c r="G34" s="13">
        <v>470</v>
      </c>
      <c r="H34" s="82" t="s">
        <v>104</v>
      </c>
      <c r="I34" s="14">
        <v>6.3</v>
      </c>
      <c r="J34" s="82" t="s">
        <v>197</v>
      </c>
      <c r="K34" s="14">
        <v>25</v>
      </c>
      <c r="L34" s="85">
        <v>470000</v>
      </c>
      <c r="M34" s="93">
        <v>11539.26</v>
      </c>
      <c r="N34" s="43">
        <v>325665</v>
      </c>
      <c r="O34" s="43">
        <v>4004</v>
      </c>
      <c r="P34" s="43">
        <v>329669</v>
      </c>
    </row>
    <row r="35" spans="1:16" x14ac:dyDescent="0.2">
      <c r="A35" s="80" t="s">
        <v>83</v>
      </c>
      <c r="B35" s="99"/>
      <c r="C35" s="80" t="s">
        <v>620</v>
      </c>
      <c r="D35" s="82">
        <v>247</v>
      </c>
      <c r="E35" s="82" t="s">
        <v>103</v>
      </c>
      <c r="F35" s="82" t="s">
        <v>57</v>
      </c>
      <c r="G35" s="13">
        <v>25</v>
      </c>
      <c r="H35" s="82" t="s">
        <v>105</v>
      </c>
      <c r="I35" s="14">
        <v>6.3</v>
      </c>
      <c r="J35" s="82" t="s">
        <v>197</v>
      </c>
      <c r="K35" s="14">
        <v>25</v>
      </c>
      <c r="L35" s="85">
        <v>25000</v>
      </c>
      <c r="M35" s="93">
        <v>514.79999999999995</v>
      </c>
      <c r="N35" s="85">
        <v>14529</v>
      </c>
      <c r="O35" s="85">
        <v>179</v>
      </c>
      <c r="P35" s="85">
        <v>14708</v>
      </c>
    </row>
    <row r="36" spans="1:16" x14ac:dyDescent="0.2">
      <c r="A36" s="80" t="s">
        <v>83</v>
      </c>
      <c r="B36" s="99" t="s">
        <v>643</v>
      </c>
      <c r="C36" s="80" t="s">
        <v>620</v>
      </c>
      <c r="D36" s="82">
        <v>247</v>
      </c>
      <c r="E36" s="82" t="s">
        <v>103</v>
      </c>
      <c r="F36" s="82" t="s">
        <v>57</v>
      </c>
      <c r="G36" s="13">
        <v>27</v>
      </c>
      <c r="H36" s="82" t="s">
        <v>106</v>
      </c>
      <c r="I36" s="14">
        <v>7.3</v>
      </c>
      <c r="J36" s="82" t="s">
        <v>197</v>
      </c>
      <c r="K36" s="14">
        <v>25</v>
      </c>
      <c r="L36" s="85">
        <v>27000</v>
      </c>
      <c r="M36" s="43">
        <v>101898.54</v>
      </c>
      <c r="N36" s="85">
        <v>2875814</v>
      </c>
      <c r="O36" s="85">
        <v>35435</v>
      </c>
      <c r="P36" s="85">
        <v>2911249</v>
      </c>
    </row>
    <row r="37" spans="1:16" x14ac:dyDescent="0.2">
      <c r="A37" s="80"/>
      <c r="B37" s="99"/>
      <c r="C37" s="80"/>
      <c r="D37" s="82"/>
      <c r="E37" s="82"/>
      <c r="F37" s="82"/>
      <c r="G37" s="13"/>
      <c r="H37" s="82"/>
      <c r="I37" s="14"/>
      <c r="J37" s="82"/>
      <c r="K37" s="14"/>
      <c r="L37" s="85"/>
      <c r="M37" s="85"/>
      <c r="N37" s="85"/>
      <c r="O37" s="85"/>
      <c r="P37" s="85"/>
    </row>
    <row r="38" spans="1:16" x14ac:dyDescent="0.2">
      <c r="A38" s="80" t="s">
        <v>516</v>
      </c>
      <c r="B38" s="99"/>
      <c r="C38" s="80" t="s">
        <v>620</v>
      </c>
      <c r="D38" s="82">
        <v>270</v>
      </c>
      <c r="E38" s="82" t="s">
        <v>110</v>
      </c>
      <c r="F38" s="82" t="s">
        <v>57</v>
      </c>
      <c r="G38" s="13">
        <v>450</v>
      </c>
      <c r="H38" s="82" t="s">
        <v>77</v>
      </c>
      <c r="I38" s="14">
        <v>7</v>
      </c>
      <c r="J38" s="82" t="s">
        <v>196</v>
      </c>
      <c r="K38" s="14">
        <v>21</v>
      </c>
      <c r="L38" s="85">
        <v>450000</v>
      </c>
      <c r="M38" s="85">
        <v>77459</v>
      </c>
      <c r="N38" s="85">
        <v>2186073</v>
      </c>
      <c r="O38" s="85">
        <v>62682</v>
      </c>
      <c r="P38" s="85">
        <v>2248755</v>
      </c>
    </row>
    <row r="39" spans="1:16" x14ac:dyDescent="0.2">
      <c r="A39" s="80" t="s">
        <v>516</v>
      </c>
      <c r="B39" s="99" t="s">
        <v>643</v>
      </c>
      <c r="C39" s="80" t="s">
        <v>620</v>
      </c>
      <c r="D39" s="82">
        <v>270</v>
      </c>
      <c r="E39" s="82" t="s">
        <v>110</v>
      </c>
      <c r="F39" s="82" t="s">
        <v>57</v>
      </c>
      <c r="G39" s="13">
        <v>80</v>
      </c>
      <c r="H39" s="82" t="s">
        <v>78</v>
      </c>
      <c r="I39" s="14">
        <v>7</v>
      </c>
      <c r="J39" s="82" t="s">
        <v>196</v>
      </c>
      <c r="K39" s="14">
        <v>21</v>
      </c>
      <c r="L39" s="85">
        <v>80000</v>
      </c>
      <c r="M39" s="85">
        <v>270395</v>
      </c>
      <c r="N39" s="85">
        <v>7631177</v>
      </c>
      <c r="O39" s="85">
        <v>218811</v>
      </c>
      <c r="P39" s="85">
        <v>7849988</v>
      </c>
    </row>
    <row r="40" spans="1:16" x14ac:dyDescent="0.2">
      <c r="A40" s="80" t="s">
        <v>160</v>
      </c>
      <c r="B40" s="99"/>
      <c r="C40" s="80" t="s">
        <v>620</v>
      </c>
      <c r="D40" s="82">
        <v>271</v>
      </c>
      <c r="E40" s="82" t="s">
        <v>111</v>
      </c>
      <c r="F40" s="82" t="s">
        <v>57</v>
      </c>
      <c r="G40" s="13">
        <v>185</v>
      </c>
      <c r="H40" s="82" t="s">
        <v>58</v>
      </c>
      <c r="I40" s="14">
        <v>5.5</v>
      </c>
      <c r="J40" s="82" t="s">
        <v>197</v>
      </c>
      <c r="K40" s="14">
        <v>5</v>
      </c>
      <c r="L40" s="85">
        <v>185000</v>
      </c>
      <c r="M40" s="85">
        <v>0</v>
      </c>
      <c r="N40" s="85">
        <v>0</v>
      </c>
      <c r="O40" s="85">
        <v>0</v>
      </c>
      <c r="P40" s="85">
        <v>0</v>
      </c>
    </row>
    <row r="41" spans="1:16" x14ac:dyDescent="0.2">
      <c r="A41" s="80" t="s">
        <v>160</v>
      </c>
      <c r="B41" s="99"/>
      <c r="C41" s="80" t="s">
        <v>620</v>
      </c>
      <c r="D41" s="82">
        <v>271</v>
      </c>
      <c r="E41" s="82" t="s">
        <v>111</v>
      </c>
      <c r="F41" s="82" t="s">
        <v>57</v>
      </c>
      <c r="G41" s="13">
        <v>47</v>
      </c>
      <c r="H41" s="82" t="s">
        <v>81</v>
      </c>
      <c r="I41" s="14">
        <v>5.5</v>
      </c>
      <c r="J41" s="82" t="s">
        <v>197</v>
      </c>
      <c r="K41" s="14">
        <v>5</v>
      </c>
      <c r="L41" s="85">
        <v>47000</v>
      </c>
      <c r="M41" s="85">
        <v>0</v>
      </c>
      <c r="N41" s="85">
        <v>0</v>
      </c>
      <c r="O41" s="85">
        <v>0</v>
      </c>
      <c r="P41" s="85">
        <v>0</v>
      </c>
    </row>
    <row r="42" spans="1:16" x14ac:dyDescent="0.2">
      <c r="A42" s="80" t="s">
        <v>160</v>
      </c>
      <c r="B42" s="99"/>
      <c r="C42" s="80" t="s">
        <v>620</v>
      </c>
      <c r="D42" s="82">
        <v>271</v>
      </c>
      <c r="E42" s="82" t="s">
        <v>111</v>
      </c>
      <c r="F42" s="82" t="s">
        <v>57</v>
      </c>
      <c r="G42" s="13">
        <v>795</v>
      </c>
      <c r="H42" s="82" t="s">
        <v>88</v>
      </c>
      <c r="I42" s="14">
        <v>6.5</v>
      </c>
      <c r="J42" s="82" t="s">
        <v>197</v>
      </c>
      <c r="K42" s="14">
        <v>22.25</v>
      </c>
      <c r="L42" s="85">
        <v>795000</v>
      </c>
      <c r="M42" s="85">
        <v>27412.43</v>
      </c>
      <c r="N42" s="85">
        <v>773643</v>
      </c>
      <c r="O42" s="85">
        <v>1200</v>
      </c>
      <c r="P42" s="85">
        <v>774843</v>
      </c>
    </row>
    <row r="43" spans="1:16" x14ac:dyDescent="0.2">
      <c r="A43" s="80" t="s">
        <v>160</v>
      </c>
      <c r="B43" s="99"/>
      <c r="C43" s="80" t="s">
        <v>620</v>
      </c>
      <c r="D43" s="82">
        <v>271</v>
      </c>
      <c r="E43" s="82" t="s">
        <v>111</v>
      </c>
      <c r="F43" s="82" t="s">
        <v>57</v>
      </c>
      <c r="G43" s="13">
        <v>203</v>
      </c>
      <c r="H43" s="82" t="s">
        <v>91</v>
      </c>
      <c r="I43" s="14">
        <v>6.5</v>
      </c>
      <c r="J43" s="82" t="s">
        <v>197</v>
      </c>
      <c r="K43" s="14">
        <v>22.25</v>
      </c>
      <c r="L43" s="85">
        <v>203000</v>
      </c>
      <c r="M43" s="85">
        <v>6903.84</v>
      </c>
      <c r="N43" s="85">
        <v>194842</v>
      </c>
      <c r="O43" s="85">
        <v>304</v>
      </c>
      <c r="P43" s="85">
        <v>195146</v>
      </c>
    </row>
    <row r="44" spans="1:16" x14ac:dyDescent="0.2">
      <c r="A44" s="80" t="s">
        <v>160</v>
      </c>
      <c r="B44" s="99" t="s">
        <v>643</v>
      </c>
      <c r="C44" s="80" t="s">
        <v>620</v>
      </c>
      <c r="D44" s="82">
        <v>271</v>
      </c>
      <c r="E44" s="82" t="s">
        <v>111</v>
      </c>
      <c r="F44" s="82" t="s">
        <v>57</v>
      </c>
      <c r="G44" s="13">
        <v>90</v>
      </c>
      <c r="H44" s="82" t="s">
        <v>101</v>
      </c>
      <c r="I44" s="14">
        <v>6.5</v>
      </c>
      <c r="J44" s="82" t="s">
        <v>197</v>
      </c>
      <c r="K44" s="14">
        <v>22.25</v>
      </c>
      <c r="L44" s="85">
        <v>90000</v>
      </c>
      <c r="M44" s="85">
        <v>284035.65000000002</v>
      </c>
      <c r="N44" s="85">
        <v>8016148</v>
      </c>
      <c r="O44" s="85">
        <v>12444</v>
      </c>
      <c r="P44" s="85">
        <v>8028592</v>
      </c>
    </row>
    <row r="45" spans="1:16" x14ac:dyDescent="0.2">
      <c r="A45" s="80"/>
      <c r="B45" s="99"/>
      <c r="C45" s="80"/>
      <c r="D45" s="82"/>
      <c r="E45" s="82"/>
      <c r="F45" s="3"/>
      <c r="G45" s="13"/>
      <c r="H45" s="82"/>
      <c r="I45" s="14"/>
      <c r="J45" s="82"/>
      <c r="K45" s="14"/>
      <c r="L45" s="85"/>
      <c r="M45" s="85"/>
      <c r="N45" s="85"/>
      <c r="O45" s="85"/>
      <c r="P45" s="85"/>
    </row>
    <row r="46" spans="1:16" x14ac:dyDescent="0.2">
      <c r="A46" s="80" t="s">
        <v>160</v>
      </c>
      <c r="B46" s="99"/>
      <c r="C46" s="80" t="s">
        <v>620</v>
      </c>
      <c r="D46" s="82">
        <v>282</v>
      </c>
      <c r="E46" s="82" t="s">
        <v>0</v>
      </c>
      <c r="F46" s="82" t="s">
        <v>57</v>
      </c>
      <c r="G46" s="13">
        <v>280</v>
      </c>
      <c r="H46" s="82" t="s">
        <v>59</v>
      </c>
      <c r="I46" s="14">
        <v>5</v>
      </c>
      <c r="J46" s="82" t="s">
        <v>197</v>
      </c>
      <c r="K46" s="14">
        <v>5</v>
      </c>
      <c r="L46" s="85">
        <v>280000</v>
      </c>
      <c r="M46" s="85">
        <v>0</v>
      </c>
      <c r="N46" s="85">
        <v>0</v>
      </c>
      <c r="O46" s="85">
        <v>0</v>
      </c>
      <c r="P46" s="85">
        <v>0</v>
      </c>
    </row>
    <row r="47" spans="1:16" x14ac:dyDescent="0.2">
      <c r="A47" s="80" t="s">
        <v>160</v>
      </c>
      <c r="B47" s="99"/>
      <c r="C47" s="80" t="s">
        <v>620</v>
      </c>
      <c r="D47" s="82">
        <v>282</v>
      </c>
      <c r="E47" s="82" t="s">
        <v>0</v>
      </c>
      <c r="F47" s="82" t="s">
        <v>57</v>
      </c>
      <c r="G47" s="13">
        <v>73</v>
      </c>
      <c r="H47" s="82" t="s">
        <v>68</v>
      </c>
      <c r="I47" s="14">
        <v>5</v>
      </c>
      <c r="J47" s="82" t="s">
        <v>197</v>
      </c>
      <c r="K47" s="14">
        <v>5</v>
      </c>
      <c r="L47" s="85">
        <v>73000</v>
      </c>
      <c r="M47" s="85">
        <v>0</v>
      </c>
      <c r="N47" s="85">
        <v>0</v>
      </c>
      <c r="O47" s="85">
        <v>0</v>
      </c>
      <c r="P47" s="85">
        <v>0</v>
      </c>
    </row>
    <row r="48" spans="1:16" x14ac:dyDescent="0.2">
      <c r="A48" s="80" t="s">
        <v>160</v>
      </c>
      <c r="B48" s="99"/>
      <c r="C48" s="80" t="s">
        <v>620</v>
      </c>
      <c r="D48" s="82">
        <v>282</v>
      </c>
      <c r="E48" s="82" t="s">
        <v>0</v>
      </c>
      <c r="F48" s="82" t="s">
        <v>57</v>
      </c>
      <c r="G48" s="13">
        <v>1090</v>
      </c>
      <c r="H48" s="82" t="s">
        <v>69</v>
      </c>
      <c r="I48" s="14">
        <v>6</v>
      </c>
      <c r="J48" s="82" t="s">
        <v>197</v>
      </c>
      <c r="K48" s="14">
        <v>25</v>
      </c>
      <c r="L48" s="85">
        <v>1090000</v>
      </c>
      <c r="M48" s="85">
        <v>28442.28</v>
      </c>
      <c r="N48" s="85">
        <v>802707</v>
      </c>
      <c r="O48" s="85">
        <v>9061</v>
      </c>
      <c r="P48" s="85">
        <v>811768</v>
      </c>
    </row>
    <row r="49" spans="1:16" x14ac:dyDescent="0.2">
      <c r="A49" s="80" t="s">
        <v>160</v>
      </c>
      <c r="B49" s="99"/>
      <c r="C49" s="80" t="s">
        <v>620</v>
      </c>
      <c r="D49" s="82">
        <v>282</v>
      </c>
      <c r="E49" s="82" t="s">
        <v>0</v>
      </c>
      <c r="F49" s="82" t="s">
        <v>57</v>
      </c>
      <c r="G49" s="13">
        <v>274</v>
      </c>
      <c r="H49" s="82" t="s">
        <v>92</v>
      </c>
      <c r="I49" s="14">
        <v>6</v>
      </c>
      <c r="J49" s="82" t="s">
        <v>197</v>
      </c>
      <c r="K49" s="14">
        <v>25</v>
      </c>
      <c r="L49" s="85">
        <v>274000</v>
      </c>
      <c r="M49" s="85">
        <v>6961.97</v>
      </c>
      <c r="N49" s="85">
        <v>196483</v>
      </c>
      <c r="O49" s="85">
        <v>2217</v>
      </c>
      <c r="P49" s="85">
        <v>198700</v>
      </c>
    </row>
    <row r="50" spans="1:16" x14ac:dyDescent="0.2">
      <c r="A50" s="80" t="s">
        <v>160</v>
      </c>
      <c r="B50" s="99" t="s">
        <v>643</v>
      </c>
      <c r="C50" s="80" t="s">
        <v>620</v>
      </c>
      <c r="D50" s="82">
        <v>282</v>
      </c>
      <c r="E50" s="82" t="s">
        <v>0</v>
      </c>
      <c r="F50" s="82" t="s">
        <v>57</v>
      </c>
      <c r="G50" s="13">
        <v>197</v>
      </c>
      <c r="H50" s="82" t="s">
        <v>102</v>
      </c>
      <c r="I50" s="14">
        <v>6</v>
      </c>
      <c r="J50" s="82" t="s">
        <v>197</v>
      </c>
      <c r="K50" s="14">
        <v>25</v>
      </c>
      <c r="L50" s="85">
        <v>197000</v>
      </c>
      <c r="M50" s="85">
        <v>554172.96</v>
      </c>
      <c r="N50" s="85">
        <v>15640052</v>
      </c>
      <c r="O50" s="85">
        <v>176539</v>
      </c>
      <c r="P50" s="85">
        <v>15816591</v>
      </c>
    </row>
    <row r="51" spans="1:16" x14ac:dyDescent="0.2">
      <c r="A51" s="80" t="s">
        <v>213</v>
      </c>
      <c r="B51" s="99"/>
      <c r="C51" s="80" t="s">
        <v>620</v>
      </c>
      <c r="D51" s="82">
        <v>283</v>
      </c>
      <c r="E51" s="82" t="s">
        <v>2</v>
      </c>
      <c r="F51" s="82" t="s">
        <v>57</v>
      </c>
      <c r="G51" s="13">
        <v>438</v>
      </c>
      <c r="H51" s="73" t="s">
        <v>138</v>
      </c>
      <c r="I51" s="14">
        <v>6</v>
      </c>
      <c r="J51" s="82" t="s">
        <v>196</v>
      </c>
      <c r="K51" s="14">
        <v>22</v>
      </c>
      <c r="L51" s="85">
        <v>438000</v>
      </c>
      <c r="M51" s="85">
        <v>112672.26</v>
      </c>
      <c r="N51" s="85">
        <v>3179874</v>
      </c>
      <c r="O51" s="85">
        <v>93492</v>
      </c>
      <c r="P51" s="85">
        <v>3273366</v>
      </c>
    </row>
    <row r="52" spans="1:16" x14ac:dyDescent="0.2">
      <c r="A52" s="80" t="s">
        <v>213</v>
      </c>
      <c r="B52" s="99" t="s">
        <v>643</v>
      </c>
      <c r="C52" s="80" t="s">
        <v>620</v>
      </c>
      <c r="D52" s="82">
        <v>283</v>
      </c>
      <c r="E52" s="82" t="s">
        <v>2</v>
      </c>
      <c r="F52" s="82" t="s">
        <v>57</v>
      </c>
      <c r="G52" s="13">
        <v>122.8</v>
      </c>
      <c r="H52" s="82" t="s">
        <v>139</v>
      </c>
      <c r="I52" s="14">
        <v>6</v>
      </c>
      <c r="J52" s="82" t="s">
        <v>196</v>
      </c>
      <c r="K52" s="14">
        <v>22.5</v>
      </c>
      <c r="L52" s="85">
        <v>122800</v>
      </c>
      <c r="M52" s="85">
        <v>350457.71</v>
      </c>
      <c r="N52" s="85">
        <v>9890733</v>
      </c>
      <c r="O52" s="85">
        <v>0</v>
      </c>
      <c r="P52" s="85">
        <v>9890733</v>
      </c>
    </row>
    <row r="53" spans="1:16" x14ac:dyDescent="0.2">
      <c r="A53" s="80"/>
      <c r="B53" s="99"/>
      <c r="C53" s="80"/>
      <c r="D53" s="82"/>
      <c r="E53" s="82"/>
      <c r="F53" s="82"/>
      <c r="G53" s="13"/>
      <c r="H53" s="82"/>
      <c r="I53" s="14"/>
      <c r="J53" s="82"/>
      <c r="K53" s="14"/>
      <c r="L53" s="85"/>
      <c r="M53" s="85"/>
      <c r="N53" s="85"/>
      <c r="O53" s="85"/>
      <c r="P53" s="85"/>
    </row>
    <row r="54" spans="1:16" x14ac:dyDescent="0.2">
      <c r="A54" s="4" t="s">
        <v>83</v>
      </c>
      <c r="B54" s="100"/>
      <c r="C54" s="80" t="s">
        <v>620</v>
      </c>
      <c r="D54" s="3">
        <v>294</v>
      </c>
      <c r="E54" s="105" t="s">
        <v>117</v>
      </c>
      <c r="F54" s="3" t="s">
        <v>57</v>
      </c>
      <c r="G54" s="40">
        <v>400</v>
      </c>
      <c r="H54" s="3" t="s">
        <v>118</v>
      </c>
      <c r="I54" s="41">
        <v>6.25</v>
      </c>
      <c r="J54" s="3" t="s">
        <v>197</v>
      </c>
      <c r="K54" s="41">
        <v>20.83</v>
      </c>
      <c r="L54" s="43">
        <v>400000</v>
      </c>
      <c r="M54" s="79">
        <v>26741.78</v>
      </c>
      <c r="N54" s="43">
        <v>754715</v>
      </c>
      <c r="O54" s="106">
        <v>9078</v>
      </c>
      <c r="P54" s="106">
        <v>763793</v>
      </c>
    </row>
    <row r="55" spans="1:16" x14ac:dyDescent="0.2">
      <c r="A55" s="4" t="s">
        <v>83</v>
      </c>
      <c r="B55" s="100"/>
      <c r="C55" s="80" t="s">
        <v>620</v>
      </c>
      <c r="D55" s="3">
        <v>294</v>
      </c>
      <c r="E55" s="105" t="s">
        <v>117</v>
      </c>
      <c r="F55" s="3" t="s">
        <v>57</v>
      </c>
      <c r="G55" s="40">
        <v>69</v>
      </c>
      <c r="H55" s="3" t="s">
        <v>119</v>
      </c>
      <c r="I55" s="41">
        <v>6.25</v>
      </c>
      <c r="J55" s="3" t="s">
        <v>197</v>
      </c>
      <c r="K55" s="41">
        <v>20.83</v>
      </c>
      <c r="L55" s="43">
        <v>69000</v>
      </c>
      <c r="M55" s="79">
        <v>4602.07</v>
      </c>
      <c r="N55" s="43">
        <v>129881</v>
      </c>
      <c r="O55" s="79">
        <v>1562</v>
      </c>
      <c r="P55" s="106">
        <v>131443</v>
      </c>
    </row>
    <row r="56" spans="1:16" x14ac:dyDescent="0.2">
      <c r="A56" s="4" t="s">
        <v>83</v>
      </c>
      <c r="B56" s="99" t="s">
        <v>643</v>
      </c>
      <c r="C56" s="80" t="s">
        <v>620</v>
      </c>
      <c r="D56" s="82">
        <v>294</v>
      </c>
      <c r="E56" s="39" t="s">
        <v>117</v>
      </c>
      <c r="F56" s="82" t="s">
        <v>57</v>
      </c>
      <c r="G56" s="13">
        <v>31.8</v>
      </c>
      <c r="H56" s="82" t="s">
        <v>120</v>
      </c>
      <c r="I56" s="14">
        <v>6.75</v>
      </c>
      <c r="J56" s="82" t="s">
        <v>197</v>
      </c>
      <c r="K56" s="14">
        <v>20.83</v>
      </c>
      <c r="L56" s="85">
        <v>31800</v>
      </c>
      <c r="M56" s="85">
        <v>101786.65</v>
      </c>
      <c r="N56" s="85">
        <v>2872656</v>
      </c>
      <c r="O56" s="85">
        <v>37774</v>
      </c>
      <c r="P56" s="85">
        <v>2910430</v>
      </c>
    </row>
    <row r="57" spans="1:16" x14ac:dyDescent="0.2">
      <c r="A57" s="80" t="s">
        <v>576</v>
      </c>
      <c r="B57" s="99"/>
      <c r="C57" s="80" t="s">
        <v>620</v>
      </c>
      <c r="D57" s="82">
        <v>300</v>
      </c>
      <c r="E57" s="82" t="s">
        <v>129</v>
      </c>
      <c r="F57" s="82" t="s">
        <v>57</v>
      </c>
      <c r="G57" s="13">
        <v>275</v>
      </c>
      <c r="H57" s="82" t="s">
        <v>126</v>
      </c>
      <c r="I57" s="14">
        <v>6.2</v>
      </c>
      <c r="J57" s="82" t="s">
        <v>196</v>
      </c>
      <c r="K57" s="14">
        <v>22.75</v>
      </c>
      <c r="L57" s="85">
        <v>275000</v>
      </c>
      <c r="M57" s="85">
        <v>125016</v>
      </c>
      <c r="N57" s="85">
        <v>3528243</v>
      </c>
      <c r="O57" s="85">
        <v>40900</v>
      </c>
      <c r="P57" s="85">
        <v>3569143</v>
      </c>
    </row>
    <row r="58" spans="1:16" x14ac:dyDescent="0.2">
      <c r="A58" s="80" t="s">
        <v>576</v>
      </c>
      <c r="B58" s="99"/>
      <c r="C58" s="80" t="s">
        <v>620</v>
      </c>
      <c r="D58" s="82">
        <v>300</v>
      </c>
      <c r="E58" s="39" t="s">
        <v>129</v>
      </c>
      <c r="F58" s="82" t="s">
        <v>57</v>
      </c>
      <c r="G58" s="13">
        <v>74</v>
      </c>
      <c r="H58" s="82" t="s">
        <v>127</v>
      </c>
      <c r="I58" s="14">
        <v>6.2</v>
      </c>
      <c r="J58" s="82" t="s">
        <v>196</v>
      </c>
      <c r="K58" s="14">
        <v>22.75</v>
      </c>
      <c r="L58" s="85">
        <v>74000</v>
      </c>
      <c r="M58" s="85">
        <v>27503</v>
      </c>
      <c r="N58" s="85">
        <v>776199</v>
      </c>
      <c r="O58" s="85">
        <v>9012</v>
      </c>
      <c r="P58" s="85">
        <v>785211</v>
      </c>
    </row>
    <row r="59" spans="1:16" x14ac:dyDescent="0.2">
      <c r="A59" s="80" t="s">
        <v>576</v>
      </c>
      <c r="B59" s="99" t="s">
        <v>643</v>
      </c>
      <c r="C59" s="80" t="s">
        <v>620</v>
      </c>
      <c r="D59" s="82">
        <v>300</v>
      </c>
      <c r="E59" s="39" t="s">
        <v>129</v>
      </c>
      <c r="F59" s="82" t="s">
        <v>57</v>
      </c>
      <c r="G59" s="13">
        <v>70</v>
      </c>
      <c r="H59" s="82" t="s">
        <v>128</v>
      </c>
      <c r="I59" s="14">
        <v>6.2</v>
      </c>
      <c r="J59" s="82" t="s">
        <v>196</v>
      </c>
      <c r="K59" s="14">
        <v>22.75</v>
      </c>
      <c r="L59" s="85">
        <v>70000</v>
      </c>
      <c r="M59" s="85">
        <v>70000</v>
      </c>
      <c r="N59" s="85">
        <v>1975563</v>
      </c>
      <c r="O59" s="85">
        <v>3665306</v>
      </c>
      <c r="P59" s="32">
        <v>5640869</v>
      </c>
    </row>
    <row r="60" spans="1:16" x14ac:dyDescent="0.2">
      <c r="A60" s="80"/>
      <c r="B60" s="99"/>
      <c r="C60" s="80"/>
      <c r="F60" s="82"/>
      <c r="G60" s="13"/>
      <c r="H60" s="82"/>
      <c r="I60" s="14"/>
      <c r="J60" s="82"/>
      <c r="K60" s="14"/>
      <c r="L60" s="85"/>
      <c r="M60" s="85"/>
      <c r="N60" s="85"/>
      <c r="O60" s="85"/>
      <c r="P60" s="85"/>
    </row>
    <row r="61" spans="1:16" x14ac:dyDescent="0.2">
      <c r="A61" s="80" t="s">
        <v>516</v>
      </c>
      <c r="B61" s="99"/>
      <c r="C61" s="80" t="s">
        <v>620</v>
      </c>
      <c r="D61" s="72">
        <v>319</v>
      </c>
      <c r="E61" s="72" t="s">
        <v>136</v>
      </c>
      <c r="F61" s="82" t="s">
        <v>57</v>
      </c>
      <c r="G61" s="13">
        <v>950</v>
      </c>
      <c r="H61" s="82" t="s">
        <v>94</v>
      </c>
      <c r="I61" s="14">
        <v>6</v>
      </c>
      <c r="J61" s="82" t="s">
        <v>196</v>
      </c>
      <c r="K61" s="14">
        <v>22</v>
      </c>
      <c r="L61" s="85">
        <v>950000</v>
      </c>
      <c r="M61" s="85">
        <v>225161</v>
      </c>
      <c r="N61" s="85">
        <v>6354568</v>
      </c>
      <c r="O61" s="85">
        <v>62164</v>
      </c>
      <c r="P61" s="85">
        <v>6416732</v>
      </c>
    </row>
    <row r="62" spans="1:16" x14ac:dyDescent="0.2">
      <c r="A62" s="80" t="s">
        <v>516</v>
      </c>
      <c r="B62" s="99" t="s">
        <v>643</v>
      </c>
      <c r="C62" s="80" t="s">
        <v>620</v>
      </c>
      <c r="D62" s="72">
        <v>319</v>
      </c>
      <c r="E62" s="72" t="s">
        <v>136</v>
      </c>
      <c r="F62" s="82" t="s">
        <v>57</v>
      </c>
      <c r="G62" s="13">
        <v>58</v>
      </c>
      <c r="H62" s="82" t="s">
        <v>95</v>
      </c>
      <c r="I62" s="14">
        <v>6</v>
      </c>
      <c r="J62" s="82" t="s">
        <v>196</v>
      </c>
      <c r="K62" s="14">
        <v>22</v>
      </c>
      <c r="L62" s="85">
        <v>58000</v>
      </c>
      <c r="M62" s="85">
        <v>153922</v>
      </c>
      <c r="N62" s="85">
        <v>4344037</v>
      </c>
      <c r="O62" s="85">
        <v>42496</v>
      </c>
      <c r="P62" s="85">
        <v>4386533</v>
      </c>
    </row>
    <row r="63" spans="1:16" x14ac:dyDescent="0.2">
      <c r="A63" s="80" t="s">
        <v>516</v>
      </c>
      <c r="B63" s="99" t="s">
        <v>643</v>
      </c>
      <c r="C63" s="80" t="s">
        <v>620</v>
      </c>
      <c r="D63" s="72">
        <v>319</v>
      </c>
      <c r="E63" s="72" t="s">
        <v>136</v>
      </c>
      <c r="F63" s="82" t="s">
        <v>57</v>
      </c>
      <c r="G63" s="13">
        <v>100</v>
      </c>
      <c r="H63" s="82" t="s">
        <v>137</v>
      </c>
      <c r="I63" s="14">
        <v>6</v>
      </c>
      <c r="J63" s="82" t="s">
        <v>196</v>
      </c>
      <c r="K63" s="14">
        <v>22</v>
      </c>
      <c r="L63" s="85">
        <v>100000</v>
      </c>
      <c r="M63" s="85">
        <v>265383</v>
      </c>
      <c r="N63" s="85">
        <v>7489727</v>
      </c>
      <c r="O63" s="85">
        <v>73269</v>
      </c>
      <c r="P63" s="85">
        <v>7562996</v>
      </c>
    </row>
    <row r="64" spans="1:16" x14ac:dyDescent="0.2">
      <c r="A64" s="80" t="s">
        <v>160</v>
      </c>
      <c r="B64" s="99"/>
      <c r="C64" s="80" t="s">
        <v>620</v>
      </c>
      <c r="D64" s="72">
        <v>322</v>
      </c>
      <c r="E64" s="72" t="s">
        <v>146</v>
      </c>
      <c r="F64" s="82" t="s">
        <v>57</v>
      </c>
      <c r="G64" s="13">
        <v>440</v>
      </c>
      <c r="H64" s="82" t="s">
        <v>140</v>
      </c>
      <c r="I64" s="14">
        <v>4</v>
      </c>
      <c r="J64" s="82" t="s">
        <v>197</v>
      </c>
      <c r="K64" s="14">
        <v>5</v>
      </c>
      <c r="L64" s="85">
        <v>440000</v>
      </c>
      <c r="M64" s="85">
        <v>0</v>
      </c>
      <c r="N64" s="85">
        <v>0</v>
      </c>
      <c r="O64" s="85">
        <v>0</v>
      </c>
      <c r="P64" s="85">
        <v>0</v>
      </c>
    </row>
    <row r="65" spans="1:16" x14ac:dyDescent="0.2">
      <c r="A65" s="80" t="s">
        <v>160</v>
      </c>
      <c r="B65" s="99"/>
      <c r="C65" s="80" t="s">
        <v>620</v>
      </c>
      <c r="D65" s="72">
        <v>322</v>
      </c>
      <c r="E65" s="72" t="s">
        <v>146</v>
      </c>
      <c r="F65" s="82" t="s">
        <v>57</v>
      </c>
      <c r="G65" s="13">
        <v>114</v>
      </c>
      <c r="H65" s="82" t="s">
        <v>141</v>
      </c>
      <c r="I65" s="14">
        <v>4</v>
      </c>
      <c r="J65" s="82" t="s">
        <v>197</v>
      </c>
      <c r="K65" s="14">
        <v>5</v>
      </c>
      <c r="L65" s="85">
        <v>114000</v>
      </c>
      <c r="M65" s="85">
        <v>0</v>
      </c>
      <c r="N65" s="85">
        <v>0</v>
      </c>
      <c r="O65" s="85">
        <v>0</v>
      </c>
      <c r="P65" s="85">
        <v>0</v>
      </c>
    </row>
    <row r="66" spans="1:16" x14ac:dyDescent="0.2">
      <c r="A66" s="80" t="s">
        <v>160</v>
      </c>
      <c r="B66" s="99"/>
      <c r="C66" s="80" t="s">
        <v>620</v>
      </c>
      <c r="D66" s="72">
        <v>322</v>
      </c>
      <c r="E66" s="72" t="s">
        <v>146</v>
      </c>
      <c r="F66" s="82" t="s">
        <v>57</v>
      </c>
      <c r="G66" s="13">
        <v>1500</v>
      </c>
      <c r="H66" s="82" t="s">
        <v>142</v>
      </c>
      <c r="I66" s="14">
        <v>5.8</v>
      </c>
      <c r="J66" s="82" t="s">
        <v>197</v>
      </c>
      <c r="K66" s="14">
        <v>19.25</v>
      </c>
      <c r="L66" s="85">
        <v>1500000</v>
      </c>
      <c r="M66" s="85">
        <v>81260.41</v>
      </c>
      <c r="N66" s="85">
        <v>2293358</v>
      </c>
      <c r="O66" s="85">
        <v>14152</v>
      </c>
      <c r="P66" s="85">
        <v>2307510</v>
      </c>
    </row>
    <row r="67" spans="1:16" x14ac:dyDescent="0.2">
      <c r="A67" s="80" t="s">
        <v>160</v>
      </c>
      <c r="B67" s="99"/>
      <c r="C67" s="80" t="s">
        <v>620</v>
      </c>
      <c r="D67" s="72">
        <v>322</v>
      </c>
      <c r="E67" s="72" t="s">
        <v>146</v>
      </c>
      <c r="F67" s="82" t="s">
        <v>57</v>
      </c>
      <c r="G67" s="13">
        <v>374</v>
      </c>
      <c r="H67" s="82" t="s">
        <v>143</v>
      </c>
      <c r="I67" s="14">
        <v>5.8</v>
      </c>
      <c r="J67" s="82" t="s">
        <v>197</v>
      </c>
      <c r="K67" s="14">
        <v>19.25</v>
      </c>
      <c r="L67" s="85">
        <v>374000</v>
      </c>
      <c r="M67" s="85">
        <v>20152.62</v>
      </c>
      <c r="N67" s="85">
        <v>568754</v>
      </c>
      <c r="O67" s="85">
        <v>3511</v>
      </c>
      <c r="P67" s="85">
        <v>572265</v>
      </c>
    </row>
    <row r="68" spans="1:16" x14ac:dyDescent="0.2">
      <c r="A68" s="80" t="s">
        <v>160</v>
      </c>
      <c r="B68" s="99" t="s">
        <v>643</v>
      </c>
      <c r="C68" s="80" t="s">
        <v>620</v>
      </c>
      <c r="D68" s="72">
        <v>322</v>
      </c>
      <c r="E68" s="72" t="s">
        <v>146</v>
      </c>
      <c r="F68" s="82" t="s">
        <v>57</v>
      </c>
      <c r="G68" s="13">
        <v>314</v>
      </c>
      <c r="H68" s="82" t="s">
        <v>144</v>
      </c>
      <c r="I68" s="14">
        <v>5.8</v>
      </c>
      <c r="J68" s="82" t="s">
        <v>197</v>
      </c>
      <c r="K68" s="14">
        <v>19</v>
      </c>
      <c r="L68" s="85">
        <v>314000</v>
      </c>
      <c r="M68" s="85">
        <v>453952.66</v>
      </c>
      <c r="N68" s="85">
        <v>12811602</v>
      </c>
      <c r="O68" s="85">
        <v>79069</v>
      </c>
      <c r="P68" s="85">
        <v>12890671</v>
      </c>
    </row>
    <row r="69" spans="1:16" x14ac:dyDescent="0.2">
      <c r="A69" s="80" t="s">
        <v>160</v>
      </c>
      <c r="B69" s="99" t="s">
        <v>643</v>
      </c>
      <c r="C69" s="80" t="s">
        <v>620</v>
      </c>
      <c r="D69" s="72">
        <v>322</v>
      </c>
      <c r="E69" s="72" t="s">
        <v>146</v>
      </c>
      <c r="F69" s="82" t="s">
        <v>57</v>
      </c>
      <c r="G69" s="13">
        <v>28</v>
      </c>
      <c r="H69" s="82" t="s">
        <v>145</v>
      </c>
      <c r="I69" s="14">
        <v>5.8</v>
      </c>
      <c r="J69" s="82" t="s">
        <v>197</v>
      </c>
      <c r="K69" s="14">
        <v>19</v>
      </c>
      <c r="L69" s="85">
        <v>28000</v>
      </c>
      <c r="M69" s="85">
        <v>71993.41</v>
      </c>
      <c r="N69" s="85">
        <v>2031822</v>
      </c>
      <c r="O69" s="85">
        <v>12540</v>
      </c>
      <c r="P69" s="85">
        <v>2044362</v>
      </c>
    </row>
    <row r="70" spans="1:16" x14ac:dyDescent="0.2">
      <c r="A70" s="80"/>
      <c r="B70" s="99"/>
      <c r="C70" s="80"/>
      <c r="F70" s="82"/>
      <c r="G70" s="13"/>
      <c r="H70" s="82"/>
      <c r="I70" s="14"/>
      <c r="J70" s="82"/>
      <c r="K70" s="14"/>
      <c r="L70" s="85"/>
      <c r="M70" s="85"/>
      <c r="N70" s="85"/>
      <c r="O70" s="85"/>
      <c r="P70" s="85"/>
    </row>
    <row r="71" spans="1:16" x14ac:dyDescent="0.2">
      <c r="A71" s="80" t="s">
        <v>612</v>
      </c>
      <c r="B71" s="99"/>
      <c r="C71" s="80" t="s">
        <v>620</v>
      </c>
      <c r="D71" s="72">
        <v>337</v>
      </c>
      <c r="E71" s="72" t="s">
        <v>154</v>
      </c>
      <c r="F71" s="82" t="s">
        <v>57</v>
      </c>
      <c r="G71" s="13">
        <v>400</v>
      </c>
      <c r="H71" s="82" t="s">
        <v>64</v>
      </c>
      <c r="I71" s="14">
        <v>6.3</v>
      </c>
      <c r="J71" s="82" t="s">
        <v>196</v>
      </c>
      <c r="K71" s="14">
        <v>19.5</v>
      </c>
      <c r="L71" s="85">
        <v>400000</v>
      </c>
      <c r="M71" s="85">
        <v>27921</v>
      </c>
      <c r="N71" s="85">
        <v>787996</v>
      </c>
      <c r="O71" s="85">
        <v>657</v>
      </c>
      <c r="P71" s="85">
        <v>788653</v>
      </c>
    </row>
    <row r="72" spans="1:16" x14ac:dyDescent="0.2">
      <c r="A72" s="80" t="s">
        <v>612</v>
      </c>
      <c r="B72" s="99"/>
      <c r="C72" s="80" t="s">
        <v>620</v>
      </c>
      <c r="D72" s="72">
        <v>337</v>
      </c>
      <c r="E72" s="72" t="s">
        <v>154</v>
      </c>
      <c r="F72" s="82" t="s">
        <v>57</v>
      </c>
      <c r="G72" s="13">
        <v>74</v>
      </c>
      <c r="H72" s="82" t="s">
        <v>63</v>
      </c>
      <c r="I72" s="14">
        <v>6.3</v>
      </c>
      <c r="J72" s="82" t="s">
        <v>196</v>
      </c>
      <c r="K72" s="14">
        <v>19.5</v>
      </c>
      <c r="L72" s="85">
        <v>74000</v>
      </c>
      <c r="M72" s="85">
        <v>5173</v>
      </c>
      <c r="N72" s="85">
        <v>145994</v>
      </c>
      <c r="O72" s="85">
        <v>131</v>
      </c>
      <c r="P72" s="85">
        <v>146125</v>
      </c>
    </row>
    <row r="73" spans="1:16" x14ac:dyDescent="0.2">
      <c r="A73" s="80" t="s">
        <v>612</v>
      </c>
      <c r="B73" s="99" t="s">
        <v>643</v>
      </c>
      <c r="C73" s="80" t="s">
        <v>620</v>
      </c>
      <c r="D73" s="72">
        <v>337</v>
      </c>
      <c r="E73" s="72" t="s">
        <v>154</v>
      </c>
      <c r="F73" s="82" t="s">
        <v>57</v>
      </c>
      <c r="G73" s="13">
        <v>38</v>
      </c>
      <c r="H73" s="82" t="s">
        <v>65</v>
      </c>
      <c r="I73" s="14">
        <v>7</v>
      </c>
      <c r="J73" s="82" t="s">
        <v>196</v>
      </c>
      <c r="K73" s="14">
        <v>19.75</v>
      </c>
      <c r="L73" s="85">
        <v>38000</v>
      </c>
      <c r="M73" s="85">
        <v>38000</v>
      </c>
      <c r="N73" s="85">
        <v>1072449</v>
      </c>
      <c r="O73" s="85">
        <v>2205611</v>
      </c>
      <c r="P73" s="85">
        <v>3278060</v>
      </c>
    </row>
    <row r="74" spans="1:16" x14ac:dyDescent="0.2">
      <c r="A74" s="80" t="s">
        <v>612</v>
      </c>
      <c r="B74" s="99" t="s">
        <v>644</v>
      </c>
      <c r="C74" s="80" t="s">
        <v>620</v>
      </c>
      <c r="D74" s="72">
        <v>337</v>
      </c>
      <c r="E74" s="72" t="s">
        <v>212</v>
      </c>
      <c r="F74" s="82" t="s">
        <v>57</v>
      </c>
      <c r="G74" s="13">
        <v>539</v>
      </c>
      <c r="H74" s="82" t="s">
        <v>203</v>
      </c>
      <c r="I74" s="14">
        <v>5</v>
      </c>
      <c r="J74" s="72" t="s">
        <v>197</v>
      </c>
      <c r="K74" s="14">
        <v>19.5</v>
      </c>
      <c r="L74" s="85">
        <v>539000</v>
      </c>
      <c r="M74" s="85">
        <v>61157</v>
      </c>
      <c r="N74" s="85">
        <v>1725993</v>
      </c>
      <c r="O74" s="85">
        <v>8232</v>
      </c>
      <c r="P74" s="85">
        <v>1734225</v>
      </c>
    </row>
    <row r="75" spans="1:16" x14ac:dyDescent="0.2">
      <c r="A75" s="80" t="s">
        <v>612</v>
      </c>
      <c r="B75" s="99" t="s">
        <v>644</v>
      </c>
      <c r="C75" s="80" t="s">
        <v>620</v>
      </c>
      <c r="D75" s="72">
        <v>337</v>
      </c>
      <c r="E75" s="72" t="s">
        <v>212</v>
      </c>
      <c r="F75" s="82" t="s">
        <v>57</v>
      </c>
      <c r="G75" s="13">
        <v>40</v>
      </c>
      <c r="H75" s="82" t="s">
        <v>204</v>
      </c>
      <c r="I75" s="14">
        <v>7.5</v>
      </c>
      <c r="J75" s="72" t="s">
        <v>197</v>
      </c>
      <c r="K75" s="14">
        <v>19.75</v>
      </c>
      <c r="L75" s="85">
        <v>40000</v>
      </c>
      <c r="M75" s="85">
        <v>40000</v>
      </c>
      <c r="N75" s="85">
        <v>1128893</v>
      </c>
      <c r="O75" s="85">
        <v>2296303</v>
      </c>
      <c r="P75" s="85">
        <v>3425196</v>
      </c>
    </row>
    <row r="76" spans="1:16" x14ac:dyDescent="0.2">
      <c r="A76" s="80" t="s">
        <v>612</v>
      </c>
      <c r="B76" s="99" t="s">
        <v>645</v>
      </c>
      <c r="C76" s="80" t="s">
        <v>620</v>
      </c>
      <c r="D76" s="72">
        <v>337</v>
      </c>
      <c r="E76" s="72" t="s">
        <v>232</v>
      </c>
      <c r="F76" s="82" t="s">
        <v>57</v>
      </c>
      <c r="G76" s="13">
        <v>512</v>
      </c>
      <c r="H76" s="82" t="s">
        <v>438</v>
      </c>
      <c r="I76" s="14">
        <v>4.5</v>
      </c>
      <c r="J76" s="82" t="s">
        <v>196</v>
      </c>
      <c r="K76" s="14">
        <v>19.5</v>
      </c>
      <c r="L76" s="85">
        <v>512000</v>
      </c>
      <c r="M76" s="85">
        <v>59266</v>
      </c>
      <c r="N76" s="85">
        <v>1672625</v>
      </c>
      <c r="O76" s="85">
        <v>1024</v>
      </c>
      <c r="P76" s="85">
        <v>1673649</v>
      </c>
    </row>
    <row r="77" spans="1:16" x14ac:dyDescent="0.2">
      <c r="A77" s="80" t="s">
        <v>612</v>
      </c>
      <c r="B77" s="99" t="s">
        <v>645</v>
      </c>
      <c r="C77" s="80" t="s">
        <v>620</v>
      </c>
      <c r="D77" s="72">
        <v>337</v>
      </c>
      <c r="E77" s="72" t="s">
        <v>232</v>
      </c>
      <c r="F77" s="82" t="s">
        <v>57</v>
      </c>
      <c r="G77" s="13">
        <v>45</v>
      </c>
      <c r="H77" s="82" t="s">
        <v>439</v>
      </c>
      <c r="I77" s="14">
        <v>8</v>
      </c>
      <c r="J77" s="82" t="s">
        <v>196</v>
      </c>
      <c r="K77" s="14">
        <v>19.75</v>
      </c>
      <c r="L77" s="85">
        <v>45000</v>
      </c>
      <c r="M77" s="85">
        <v>45000</v>
      </c>
      <c r="N77" s="85">
        <v>1270005</v>
      </c>
      <c r="O77" s="85">
        <v>2610731</v>
      </c>
      <c r="P77" s="85">
        <v>3880736</v>
      </c>
    </row>
    <row r="78" spans="1:16" x14ac:dyDescent="0.2">
      <c r="A78" s="80"/>
      <c r="B78" s="99"/>
      <c r="C78" s="80"/>
      <c r="F78" s="82"/>
      <c r="G78" s="13"/>
      <c r="H78" s="82"/>
      <c r="I78" s="14"/>
      <c r="J78" s="82"/>
      <c r="K78" s="14"/>
      <c r="L78" s="85"/>
      <c r="M78" s="85"/>
      <c r="N78" s="85"/>
      <c r="O78" s="85"/>
      <c r="P78" s="85"/>
    </row>
    <row r="79" spans="1:16" x14ac:dyDescent="0.2">
      <c r="A79" s="80" t="s">
        <v>516</v>
      </c>
      <c r="B79" s="99"/>
      <c r="C79" s="80" t="s">
        <v>620</v>
      </c>
      <c r="D79" s="72">
        <v>341</v>
      </c>
      <c r="E79" s="72" t="s">
        <v>155</v>
      </c>
      <c r="F79" s="82" t="s">
        <v>57</v>
      </c>
      <c r="G79" s="13">
        <v>320</v>
      </c>
      <c r="H79" s="82" t="s">
        <v>157</v>
      </c>
      <c r="I79" s="14">
        <v>5.8</v>
      </c>
      <c r="J79" s="82" t="s">
        <v>195</v>
      </c>
      <c r="K79" s="14">
        <v>23.75</v>
      </c>
      <c r="L79" s="85">
        <v>320000</v>
      </c>
      <c r="M79" s="85">
        <v>0</v>
      </c>
      <c r="N79" s="85">
        <v>0</v>
      </c>
      <c r="O79" s="85">
        <v>0</v>
      </c>
      <c r="P79" s="85">
        <v>0</v>
      </c>
    </row>
    <row r="80" spans="1:16" x14ac:dyDescent="0.2">
      <c r="A80" s="80" t="s">
        <v>516</v>
      </c>
      <c r="B80" s="99" t="s">
        <v>643</v>
      </c>
      <c r="C80" s="80" t="s">
        <v>620</v>
      </c>
      <c r="D80" s="72">
        <v>341</v>
      </c>
      <c r="E80" s="72" t="s">
        <v>155</v>
      </c>
      <c r="F80" s="82" t="s">
        <v>57</v>
      </c>
      <c r="G80" s="13">
        <v>6</v>
      </c>
      <c r="H80" s="82" t="s">
        <v>158</v>
      </c>
      <c r="I80" s="14">
        <v>7.5</v>
      </c>
      <c r="J80" s="82" t="s">
        <v>195</v>
      </c>
      <c r="K80" s="14">
        <v>23.75</v>
      </c>
      <c r="L80" s="85">
        <v>6000</v>
      </c>
      <c r="M80" s="85">
        <v>16540</v>
      </c>
      <c r="N80" s="85">
        <v>466797</v>
      </c>
      <c r="O80" s="85">
        <v>5678</v>
      </c>
      <c r="P80" s="85">
        <v>472475</v>
      </c>
    </row>
    <row r="81" spans="1:16" x14ac:dyDescent="0.2">
      <c r="A81" s="80" t="s">
        <v>516</v>
      </c>
      <c r="B81" s="99" t="s">
        <v>643</v>
      </c>
      <c r="C81" s="80" t="s">
        <v>620</v>
      </c>
      <c r="D81" s="72">
        <v>341</v>
      </c>
      <c r="E81" s="72" t="s">
        <v>155</v>
      </c>
      <c r="F81" s="82" t="s">
        <v>57</v>
      </c>
      <c r="G81" s="13">
        <v>15.2</v>
      </c>
      <c r="H81" s="82" t="s">
        <v>159</v>
      </c>
      <c r="I81" s="14">
        <v>7.5</v>
      </c>
      <c r="J81" s="82" t="s">
        <v>195</v>
      </c>
      <c r="K81" s="14">
        <v>23.75</v>
      </c>
      <c r="L81" s="85">
        <v>15200</v>
      </c>
      <c r="M81" s="85">
        <v>48348</v>
      </c>
      <c r="N81" s="85">
        <v>1364493</v>
      </c>
      <c r="O81" s="85">
        <v>16597</v>
      </c>
      <c r="P81" s="85">
        <v>1381090</v>
      </c>
    </row>
    <row r="82" spans="1:16" x14ac:dyDescent="0.2">
      <c r="A82" s="80"/>
      <c r="B82" s="99"/>
      <c r="C82" s="80"/>
      <c r="F82" s="82"/>
      <c r="G82" s="13"/>
      <c r="H82" s="82"/>
      <c r="I82" s="14"/>
      <c r="J82" s="82"/>
      <c r="K82" s="14"/>
      <c r="L82" s="85"/>
      <c r="M82" s="85"/>
      <c r="N82" s="85"/>
      <c r="O82" s="85"/>
      <c r="P82" s="85"/>
    </row>
    <row r="83" spans="1:16" x14ac:dyDescent="0.2">
      <c r="A83" s="80" t="s">
        <v>160</v>
      </c>
      <c r="B83" s="99"/>
      <c r="C83" s="80" t="s">
        <v>620</v>
      </c>
      <c r="D83" s="72">
        <v>351</v>
      </c>
      <c r="E83" s="72" t="s">
        <v>181</v>
      </c>
      <c r="F83" s="82" t="s">
        <v>57</v>
      </c>
      <c r="G83" s="13">
        <v>400</v>
      </c>
      <c r="H83" s="82" t="s">
        <v>164</v>
      </c>
      <c r="I83" s="14">
        <v>6.5</v>
      </c>
      <c r="J83" s="82" t="s">
        <v>197</v>
      </c>
      <c r="K83" s="14">
        <v>20</v>
      </c>
      <c r="L83" s="85">
        <v>400000</v>
      </c>
      <c r="M83" s="85">
        <v>56124.77</v>
      </c>
      <c r="N83" s="85">
        <v>1583972</v>
      </c>
      <c r="O83" s="85">
        <v>10928</v>
      </c>
      <c r="P83" s="85">
        <v>1594900</v>
      </c>
    </row>
    <row r="84" spans="1:16" x14ac:dyDescent="0.2">
      <c r="A84" s="80" t="s">
        <v>160</v>
      </c>
      <c r="B84" s="99"/>
      <c r="C84" s="80" t="s">
        <v>620</v>
      </c>
      <c r="D84" s="72">
        <v>351</v>
      </c>
      <c r="E84" s="72" t="s">
        <v>181</v>
      </c>
      <c r="F84" s="82" t="s">
        <v>57</v>
      </c>
      <c r="G84" s="13">
        <v>155</v>
      </c>
      <c r="H84" s="82" t="s">
        <v>165</v>
      </c>
      <c r="I84" s="14">
        <v>6.5</v>
      </c>
      <c r="J84" s="82" t="s">
        <v>197</v>
      </c>
      <c r="K84" s="14">
        <v>20</v>
      </c>
      <c r="L84" s="85">
        <v>155000</v>
      </c>
      <c r="M84" s="85">
        <v>21748.62</v>
      </c>
      <c r="N84" s="85">
        <v>613797</v>
      </c>
      <c r="O84" s="85">
        <v>4235</v>
      </c>
      <c r="P84" s="85">
        <v>618032</v>
      </c>
    </row>
    <row r="85" spans="1:16" x14ac:dyDescent="0.2">
      <c r="A85" s="80" t="s">
        <v>160</v>
      </c>
      <c r="B85" s="99" t="s">
        <v>643</v>
      </c>
      <c r="C85" s="80" t="s">
        <v>620</v>
      </c>
      <c r="D85" s="72">
        <v>351</v>
      </c>
      <c r="E85" s="72" t="s">
        <v>181</v>
      </c>
      <c r="F85" s="82" t="s">
        <v>57</v>
      </c>
      <c r="G85" s="13">
        <v>21</v>
      </c>
      <c r="H85" s="82" t="s">
        <v>166</v>
      </c>
      <c r="I85" s="14">
        <v>5</v>
      </c>
      <c r="J85" s="82" t="s">
        <v>197</v>
      </c>
      <c r="K85" s="14">
        <v>5.5</v>
      </c>
      <c r="L85" s="85">
        <v>21000</v>
      </c>
      <c r="M85" s="85">
        <v>0</v>
      </c>
      <c r="N85" s="85">
        <v>0</v>
      </c>
      <c r="O85" s="84">
        <v>0</v>
      </c>
      <c r="P85" s="84">
        <v>0</v>
      </c>
    </row>
    <row r="86" spans="1:16" x14ac:dyDescent="0.2">
      <c r="A86" s="80" t="s">
        <v>160</v>
      </c>
      <c r="B86" s="99" t="s">
        <v>643</v>
      </c>
      <c r="C86" s="80" t="s">
        <v>620</v>
      </c>
      <c r="D86" s="72">
        <v>351</v>
      </c>
      <c r="E86" s="72" t="s">
        <v>181</v>
      </c>
      <c r="F86" s="82" t="s">
        <v>57</v>
      </c>
      <c r="G86" s="13">
        <v>60</v>
      </c>
      <c r="H86" s="82" t="s">
        <v>167</v>
      </c>
      <c r="I86" s="14">
        <v>6.5</v>
      </c>
      <c r="J86" s="82" t="s">
        <v>197</v>
      </c>
      <c r="K86" s="14">
        <v>20</v>
      </c>
      <c r="L86" s="85">
        <v>60000</v>
      </c>
      <c r="M86" s="85">
        <v>130317.12</v>
      </c>
      <c r="N86" s="85">
        <v>3677853</v>
      </c>
      <c r="O86" s="85">
        <v>25374</v>
      </c>
      <c r="P86" s="85">
        <v>3703227</v>
      </c>
    </row>
    <row r="87" spans="1:16" x14ac:dyDescent="0.2">
      <c r="A87" s="80" t="s">
        <v>160</v>
      </c>
      <c r="B87" s="99" t="s">
        <v>643</v>
      </c>
      <c r="C87" s="80" t="s">
        <v>620</v>
      </c>
      <c r="D87" s="72">
        <v>351</v>
      </c>
      <c r="E87" s="72" t="s">
        <v>181</v>
      </c>
      <c r="F87" s="82" t="s">
        <v>57</v>
      </c>
      <c r="G87" s="13">
        <v>2</v>
      </c>
      <c r="H87" s="82" t="s">
        <v>168</v>
      </c>
      <c r="I87" s="14">
        <v>6.5</v>
      </c>
      <c r="J87" s="82" t="s">
        <v>197</v>
      </c>
      <c r="K87" s="14">
        <v>21</v>
      </c>
      <c r="L87" s="85">
        <v>2000</v>
      </c>
      <c r="M87" s="85">
        <v>5478.02</v>
      </c>
      <c r="N87" s="85">
        <v>154602</v>
      </c>
      <c r="O87" s="85">
        <v>1067</v>
      </c>
      <c r="P87" s="85">
        <v>155669</v>
      </c>
    </row>
    <row r="88" spans="1:16" x14ac:dyDescent="0.2">
      <c r="A88" s="80" t="s">
        <v>160</v>
      </c>
      <c r="B88" s="99" t="s">
        <v>646</v>
      </c>
      <c r="C88" s="80" t="s">
        <v>620</v>
      </c>
      <c r="D88" s="72">
        <v>351</v>
      </c>
      <c r="E88" s="72" t="s">
        <v>171</v>
      </c>
      <c r="F88" s="82" t="s">
        <v>57</v>
      </c>
      <c r="G88" s="13">
        <v>160</v>
      </c>
      <c r="H88" s="82" t="s">
        <v>175</v>
      </c>
      <c r="I88" s="14">
        <v>5.3</v>
      </c>
      <c r="J88" s="82" t="s">
        <v>197</v>
      </c>
      <c r="K88" s="14">
        <v>6</v>
      </c>
      <c r="L88" s="85">
        <v>160000</v>
      </c>
      <c r="M88" s="85">
        <v>0</v>
      </c>
      <c r="N88" s="85">
        <v>0</v>
      </c>
      <c r="O88" s="85">
        <v>0</v>
      </c>
      <c r="P88" s="85">
        <v>0</v>
      </c>
    </row>
    <row r="89" spans="1:16" x14ac:dyDescent="0.2">
      <c r="A89" s="80" t="s">
        <v>160</v>
      </c>
      <c r="B89" s="99" t="s">
        <v>646</v>
      </c>
      <c r="C89" s="80" t="s">
        <v>620</v>
      </c>
      <c r="D89" s="72">
        <v>351</v>
      </c>
      <c r="E89" s="72" t="s">
        <v>171</v>
      </c>
      <c r="F89" s="82" t="s">
        <v>57</v>
      </c>
      <c r="G89" s="13">
        <v>60</v>
      </c>
      <c r="H89" s="82" t="s">
        <v>176</v>
      </c>
      <c r="I89" s="14">
        <v>5.3</v>
      </c>
      <c r="J89" s="82" t="s">
        <v>197</v>
      </c>
      <c r="K89" s="14">
        <v>6</v>
      </c>
      <c r="L89" s="85">
        <v>60000</v>
      </c>
      <c r="M89" s="85">
        <v>0</v>
      </c>
      <c r="N89" s="85">
        <v>0</v>
      </c>
      <c r="O89" s="85">
        <v>0</v>
      </c>
      <c r="P89" s="85">
        <v>0</v>
      </c>
    </row>
    <row r="90" spans="1:16" x14ac:dyDescent="0.2">
      <c r="A90" s="80" t="s">
        <v>160</v>
      </c>
      <c r="B90" s="99" t="s">
        <v>646</v>
      </c>
      <c r="C90" s="80" t="s">
        <v>620</v>
      </c>
      <c r="D90" s="72">
        <v>351</v>
      </c>
      <c r="E90" s="72" t="s">
        <v>171</v>
      </c>
      <c r="F90" s="82" t="s">
        <v>57</v>
      </c>
      <c r="G90" s="13">
        <v>600</v>
      </c>
      <c r="H90" s="82" t="s">
        <v>177</v>
      </c>
      <c r="I90" s="14">
        <v>6.5</v>
      </c>
      <c r="J90" s="82" t="s">
        <v>197</v>
      </c>
      <c r="K90" s="14">
        <v>22.5</v>
      </c>
      <c r="L90" s="85">
        <v>600000</v>
      </c>
      <c r="M90" s="85">
        <v>96455.98</v>
      </c>
      <c r="N90" s="85">
        <v>2722212</v>
      </c>
      <c r="O90" s="85">
        <v>18782</v>
      </c>
      <c r="P90" s="85">
        <v>2740994</v>
      </c>
    </row>
    <row r="91" spans="1:16" x14ac:dyDescent="0.2">
      <c r="A91" s="80" t="s">
        <v>160</v>
      </c>
      <c r="B91" s="99" t="s">
        <v>646</v>
      </c>
      <c r="C91" s="80" t="s">
        <v>620</v>
      </c>
      <c r="D91" s="72">
        <v>351</v>
      </c>
      <c r="E91" s="72" t="s">
        <v>171</v>
      </c>
      <c r="F91" s="82" t="s">
        <v>57</v>
      </c>
      <c r="G91" s="13">
        <v>129</v>
      </c>
      <c r="H91" s="82" t="s">
        <v>178</v>
      </c>
      <c r="I91" s="14">
        <v>6.5</v>
      </c>
      <c r="J91" s="82" t="s">
        <v>197</v>
      </c>
      <c r="K91" s="14">
        <v>22.5</v>
      </c>
      <c r="L91" s="85">
        <v>129000</v>
      </c>
      <c r="M91" s="85">
        <v>20738.259999999998</v>
      </c>
      <c r="N91" s="85">
        <v>585282</v>
      </c>
      <c r="O91" s="85">
        <v>4038</v>
      </c>
      <c r="P91" s="85">
        <v>589320</v>
      </c>
    </row>
    <row r="92" spans="1:16" x14ac:dyDescent="0.2">
      <c r="A92" s="80" t="s">
        <v>160</v>
      </c>
      <c r="B92" s="99" t="s">
        <v>649</v>
      </c>
      <c r="C92" s="80" t="s">
        <v>620</v>
      </c>
      <c r="D92" s="72">
        <v>351</v>
      </c>
      <c r="E92" s="72" t="s">
        <v>171</v>
      </c>
      <c r="F92" s="82" t="s">
        <v>57</v>
      </c>
      <c r="G92" s="13">
        <v>82</v>
      </c>
      <c r="H92" s="82" t="s">
        <v>179</v>
      </c>
      <c r="I92" s="14">
        <v>6.5</v>
      </c>
      <c r="J92" s="82" t="s">
        <v>197</v>
      </c>
      <c r="K92" s="14">
        <v>22.5</v>
      </c>
      <c r="L92" s="85">
        <v>82000</v>
      </c>
      <c r="M92" s="85">
        <v>174933.55</v>
      </c>
      <c r="N92" s="85">
        <v>4937032</v>
      </c>
      <c r="O92" s="85">
        <v>34062</v>
      </c>
      <c r="P92" s="85">
        <v>4971094</v>
      </c>
    </row>
    <row r="93" spans="1:16" x14ac:dyDescent="0.2">
      <c r="A93" s="80" t="s">
        <v>160</v>
      </c>
      <c r="B93" s="99" t="s">
        <v>649</v>
      </c>
      <c r="C93" s="80" t="s">
        <v>620</v>
      </c>
      <c r="D93" s="72">
        <v>351</v>
      </c>
      <c r="E93" s="72" t="s">
        <v>171</v>
      </c>
      <c r="F93" s="82" t="s">
        <v>57</v>
      </c>
      <c r="G93" s="13">
        <v>7</v>
      </c>
      <c r="H93" s="82" t="s">
        <v>180</v>
      </c>
      <c r="I93" s="14">
        <v>6.5</v>
      </c>
      <c r="J93" s="82" t="s">
        <v>197</v>
      </c>
      <c r="K93" s="14">
        <v>22.5</v>
      </c>
      <c r="L93" s="85">
        <v>7000</v>
      </c>
      <c r="M93" s="85">
        <v>18873.580000000002</v>
      </c>
      <c r="N93" s="85">
        <v>532656</v>
      </c>
      <c r="O93" s="85">
        <v>3675</v>
      </c>
      <c r="P93" s="85">
        <v>536331</v>
      </c>
    </row>
    <row r="94" spans="1:16" x14ac:dyDescent="0.2">
      <c r="A94" s="80" t="s">
        <v>160</v>
      </c>
      <c r="B94" s="99" t="s">
        <v>656</v>
      </c>
      <c r="C94" s="80" t="s">
        <v>620</v>
      </c>
      <c r="D94" s="72">
        <v>351</v>
      </c>
      <c r="E94" s="72" t="s">
        <v>211</v>
      </c>
      <c r="F94" s="82" t="s">
        <v>57</v>
      </c>
      <c r="G94" s="13">
        <v>255</v>
      </c>
      <c r="H94" s="82" t="s">
        <v>205</v>
      </c>
      <c r="I94" s="14">
        <v>4</v>
      </c>
      <c r="J94" s="72" t="s">
        <v>196</v>
      </c>
      <c r="K94" s="14">
        <v>5.75</v>
      </c>
      <c r="L94" s="85">
        <v>255000</v>
      </c>
      <c r="M94" s="85">
        <v>0</v>
      </c>
      <c r="N94" s="85">
        <v>0</v>
      </c>
      <c r="O94" s="85">
        <v>0</v>
      </c>
      <c r="P94" s="85">
        <v>0</v>
      </c>
    </row>
    <row r="95" spans="1:16" x14ac:dyDescent="0.2">
      <c r="A95" s="80" t="s">
        <v>160</v>
      </c>
      <c r="B95" s="99" t="s">
        <v>647</v>
      </c>
      <c r="C95" s="80" t="s">
        <v>620</v>
      </c>
      <c r="D95" s="72">
        <v>351</v>
      </c>
      <c r="E95" s="72" t="s">
        <v>211</v>
      </c>
      <c r="F95" s="82" t="s">
        <v>57</v>
      </c>
      <c r="G95" s="13">
        <v>69</v>
      </c>
      <c r="H95" s="82" t="s">
        <v>206</v>
      </c>
      <c r="I95" s="14">
        <v>4</v>
      </c>
      <c r="J95" s="72" t="s">
        <v>196</v>
      </c>
      <c r="K95" s="14">
        <v>5.75</v>
      </c>
      <c r="L95" s="85">
        <v>69000</v>
      </c>
      <c r="M95" s="85">
        <v>0</v>
      </c>
      <c r="N95" s="85">
        <v>0</v>
      </c>
      <c r="O95" s="85">
        <v>0</v>
      </c>
      <c r="P95" s="85">
        <v>0</v>
      </c>
    </row>
    <row r="96" spans="1:16" x14ac:dyDescent="0.2">
      <c r="A96" s="80" t="s">
        <v>160</v>
      </c>
      <c r="B96" s="99" t="s">
        <v>650</v>
      </c>
      <c r="C96" s="80" t="s">
        <v>620</v>
      </c>
      <c r="D96" s="72">
        <v>351</v>
      </c>
      <c r="E96" s="72" t="s">
        <v>211</v>
      </c>
      <c r="F96" s="82" t="s">
        <v>57</v>
      </c>
      <c r="G96" s="13">
        <v>305</v>
      </c>
      <c r="H96" s="82" t="s">
        <v>207</v>
      </c>
      <c r="I96" s="14">
        <v>6</v>
      </c>
      <c r="J96" s="72" t="s">
        <v>196</v>
      </c>
      <c r="K96" s="14">
        <v>22.5</v>
      </c>
      <c r="L96" s="85">
        <v>305000</v>
      </c>
      <c r="M96" s="85">
        <v>77158.559999999998</v>
      </c>
      <c r="N96" s="85">
        <v>2177594</v>
      </c>
      <c r="O96" s="85">
        <v>13894</v>
      </c>
      <c r="P96" s="85">
        <v>2191488</v>
      </c>
    </row>
    <row r="97" spans="1:16" x14ac:dyDescent="0.2">
      <c r="A97" s="80" t="s">
        <v>160</v>
      </c>
      <c r="B97" s="99" t="s">
        <v>650</v>
      </c>
      <c r="C97" s="80" t="s">
        <v>620</v>
      </c>
      <c r="D97" s="72">
        <v>351</v>
      </c>
      <c r="E97" s="72" t="s">
        <v>211</v>
      </c>
      <c r="F97" s="82" t="s">
        <v>57</v>
      </c>
      <c r="G97" s="13">
        <v>77</v>
      </c>
      <c r="H97" s="82" t="s">
        <v>208</v>
      </c>
      <c r="I97" s="14">
        <v>6</v>
      </c>
      <c r="J97" s="72" t="s">
        <v>196</v>
      </c>
      <c r="K97" s="14">
        <v>22.5</v>
      </c>
      <c r="L97" s="85">
        <v>77000</v>
      </c>
      <c r="M97" s="85">
        <v>19479.439999999999</v>
      </c>
      <c r="N97" s="85">
        <v>549755</v>
      </c>
      <c r="O97" s="85">
        <v>3508</v>
      </c>
      <c r="P97" s="85">
        <v>553263</v>
      </c>
    </row>
    <row r="98" spans="1:16" x14ac:dyDescent="0.2">
      <c r="A98" s="80" t="s">
        <v>160</v>
      </c>
      <c r="B98" s="99" t="s">
        <v>650</v>
      </c>
      <c r="C98" s="80" t="s">
        <v>620</v>
      </c>
      <c r="D98" s="72">
        <v>351</v>
      </c>
      <c r="E98" s="72" t="s">
        <v>211</v>
      </c>
      <c r="F98" s="82" t="s">
        <v>57</v>
      </c>
      <c r="G98" s="13">
        <v>29</v>
      </c>
      <c r="H98" s="82" t="s">
        <v>209</v>
      </c>
      <c r="I98" s="14">
        <v>6</v>
      </c>
      <c r="J98" s="72" t="s">
        <v>196</v>
      </c>
      <c r="K98" s="14">
        <v>25.5</v>
      </c>
      <c r="L98" s="85">
        <v>29000</v>
      </c>
      <c r="M98" s="85">
        <v>55687.66</v>
      </c>
      <c r="N98" s="85">
        <v>1571636</v>
      </c>
      <c r="O98" s="85">
        <v>10026</v>
      </c>
      <c r="P98" s="85">
        <v>1581662</v>
      </c>
    </row>
    <row r="99" spans="1:16" x14ac:dyDescent="0.2">
      <c r="A99" s="80" t="s">
        <v>160</v>
      </c>
      <c r="B99" s="99" t="s">
        <v>651</v>
      </c>
      <c r="C99" s="80" t="s">
        <v>620</v>
      </c>
      <c r="D99" s="72">
        <v>351</v>
      </c>
      <c r="E99" s="72" t="s">
        <v>211</v>
      </c>
      <c r="F99" s="82" t="s">
        <v>57</v>
      </c>
      <c r="G99" s="13">
        <v>29</v>
      </c>
      <c r="H99" s="82" t="s">
        <v>210</v>
      </c>
      <c r="I99" s="14">
        <v>4.5</v>
      </c>
      <c r="J99" s="72" t="s">
        <v>196</v>
      </c>
      <c r="K99" s="14">
        <v>26</v>
      </c>
      <c r="L99" s="85">
        <v>29000</v>
      </c>
      <c r="M99" s="85">
        <v>56536.43</v>
      </c>
      <c r="N99" s="85">
        <v>1595590</v>
      </c>
      <c r="O99" s="85">
        <v>7676</v>
      </c>
      <c r="P99" s="85">
        <v>1603266</v>
      </c>
    </row>
    <row r="100" spans="1:16" x14ac:dyDescent="0.2">
      <c r="A100" s="80" t="s">
        <v>160</v>
      </c>
      <c r="B100" s="99" t="s">
        <v>648</v>
      </c>
      <c r="C100" s="80" t="s">
        <v>620</v>
      </c>
      <c r="D100" s="72">
        <v>351</v>
      </c>
      <c r="E100" s="72" t="s">
        <v>219</v>
      </c>
      <c r="F100" s="82" t="s">
        <v>57</v>
      </c>
      <c r="G100" s="13">
        <v>205</v>
      </c>
      <c r="H100" s="82" t="s">
        <v>220</v>
      </c>
      <c r="I100" s="14">
        <v>4</v>
      </c>
      <c r="J100" s="72" t="s">
        <v>196</v>
      </c>
      <c r="K100" s="14">
        <v>5.75</v>
      </c>
      <c r="L100" s="85">
        <v>205000</v>
      </c>
      <c r="M100" s="85">
        <v>0</v>
      </c>
      <c r="N100" s="85">
        <v>0</v>
      </c>
      <c r="O100" s="85">
        <v>0</v>
      </c>
      <c r="P100" s="85">
        <v>0</v>
      </c>
    </row>
    <row r="101" spans="1:16" x14ac:dyDescent="0.2">
      <c r="A101" s="80" t="s">
        <v>160</v>
      </c>
      <c r="B101" s="99" t="s">
        <v>648</v>
      </c>
      <c r="C101" s="80" t="s">
        <v>620</v>
      </c>
      <c r="D101" s="72">
        <v>351</v>
      </c>
      <c r="E101" s="72" t="s">
        <v>219</v>
      </c>
      <c r="F101" s="82" t="s">
        <v>57</v>
      </c>
      <c r="G101" s="13">
        <v>57</v>
      </c>
      <c r="H101" s="82" t="s">
        <v>221</v>
      </c>
      <c r="I101" s="14">
        <v>4</v>
      </c>
      <c r="J101" s="72" t="s">
        <v>196</v>
      </c>
      <c r="K101" s="14">
        <v>5.75</v>
      </c>
      <c r="L101" s="85">
        <v>57000</v>
      </c>
      <c r="M101" s="85">
        <v>0</v>
      </c>
      <c r="N101" s="85">
        <v>0</v>
      </c>
      <c r="O101" s="85">
        <v>0</v>
      </c>
      <c r="P101" s="85">
        <v>0</v>
      </c>
    </row>
    <row r="102" spans="1:16" x14ac:dyDescent="0.2">
      <c r="A102" s="80" t="s">
        <v>160</v>
      </c>
      <c r="B102" s="99" t="s">
        <v>652</v>
      </c>
      <c r="C102" s="80" t="s">
        <v>620</v>
      </c>
      <c r="D102" s="72">
        <v>351</v>
      </c>
      <c r="E102" s="72" t="s">
        <v>219</v>
      </c>
      <c r="F102" s="82" t="s">
        <v>57</v>
      </c>
      <c r="G102" s="13">
        <v>270</v>
      </c>
      <c r="H102" s="82" t="s">
        <v>222</v>
      </c>
      <c r="I102" s="14">
        <v>5.6</v>
      </c>
      <c r="J102" s="72" t="s">
        <v>196</v>
      </c>
      <c r="K102" s="14">
        <v>19.75</v>
      </c>
      <c r="L102" s="85">
        <v>270000</v>
      </c>
      <c r="M102" s="85">
        <v>68374.22</v>
      </c>
      <c r="N102" s="85">
        <v>1929680</v>
      </c>
      <c r="O102" s="85">
        <v>11507</v>
      </c>
      <c r="P102" s="85">
        <v>1941187</v>
      </c>
    </row>
    <row r="103" spans="1:16" x14ac:dyDescent="0.2">
      <c r="A103" s="80" t="s">
        <v>160</v>
      </c>
      <c r="B103" s="99" t="s">
        <v>652</v>
      </c>
      <c r="C103" s="80" t="s">
        <v>620</v>
      </c>
      <c r="D103" s="72">
        <v>351</v>
      </c>
      <c r="E103" s="72" t="s">
        <v>219</v>
      </c>
      <c r="F103" s="82" t="s">
        <v>57</v>
      </c>
      <c r="G103" s="13">
        <v>69</v>
      </c>
      <c r="H103" s="82" t="s">
        <v>223</v>
      </c>
      <c r="I103" s="14">
        <v>5.6</v>
      </c>
      <c r="J103" s="72" t="s">
        <v>196</v>
      </c>
      <c r="K103" s="14">
        <v>19.75</v>
      </c>
      <c r="L103" s="85">
        <v>69000</v>
      </c>
      <c r="M103" s="85">
        <v>17473.439999999999</v>
      </c>
      <c r="N103" s="85">
        <v>493141</v>
      </c>
      <c r="O103" s="85">
        <v>2941</v>
      </c>
      <c r="P103" s="85">
        <v>496082</v>
      </c>
    </row>
    <row r="104" spans="1:16" x14ac:dyDescent="0.2">
      <c r="A104" s="80" t="s">
        <v>160</v>
      </c>
      <c r="B104" s="99" t="s">
        <v>653</v>
      </c>
      <c r="C104" s="80" t="s">
        <v>620</v>
      </c>
      <c r="D104" s="72">
        <v>351</v>
      </c>
      <c r="E104" s="72" t="s">
        <v>219</v>
      </c>
      <c r="F104" s="82" t="s">
        <v>57</v>
      </c>
      <c r="G104" s="13">
        <v>20</v>
      </c>
      <c r="H104" s="82" t="s">
        <v>224</v>
      </c>
      <c r="I104" s="14">
        <v>6</v>
      </c>
      <c r="J104" s="72" t="s">
        <v>196</v>
      </c>
      <c r="K104" s="14">
        <v>25.25</v>
      </c>
      <c r="L104" s="85">
        <v>20000</v>
      </c>
      <c r="M104" s="85">
        <v>37452.97</v>
      </c>
      <c r="N104" s="85">
        <v>1057010</v>
      </c>
      <c r="O104" s="85">
        <v>6744</v>
      </c>
      <c r="P104" s="85">
        <v>1063754</v>
      </c>
    </row>
    <row r="105" spans="1:16" x14ac:dyDescent="0.2">
      <c r="A105" s="80" t="s">
        <v>160</v>
      </c>
      <c r="B105" s="99" t="s">
        <v>652</v>
      </c>
      <c r="C105" s="80" t="s">
        <v>620</v>
      </c>
      <c r="D105" s="72">
        <v>351</v>
      </c>
      <c r="E105" s="72" t="s">
        <v>219</v>
      </c>
      <c r="F105" s="82" t="s">
        <v>57</v>
      </c>
      <c r="G105" s="13">
        <v>46</v>
      </c>
      <c r="H105" s="82" t="s">
        <v>225</v>
      </c>
      <c r="I105" s="14">
        <v>4.5</v>
      </c>
      <c r="J105" s="72" t="s">
        <v>196</v>
      </c>
      <c r="K105" s="14">
        <v>25.75</v>
      </c>
      <c r="L105" s="85">
        <v>46000</v>
      </c>
      <c r="M105" s="85">
        <v>88372.3</v>
      </c>
      <c r="N105" s="85">
        <v>2494072</v>
      </c>
      <c r="O105" s="85">
        <v>11999</v>
      </c>
      <c r="P105" s="85">
        <v>2506071</v>
      </c>
    </row>
    <row r="106" spans="1:16" x14ac:dyDescent="0.2">
      <c r="A106" s="80"/>
      <c r="B106" s="99"/>
      <c r="C106" s="80"/>
      <c r="F106" s="82"/>
      <c r="G106" s="13"/>
      <c r="H106" s="82"/>
      <c r="I106" s="14"/>
      <c r="J106" s="72"/>
      <c r="K106" s="14"/>
      <c r="L106" s="85"/>
      <c r="M106" s="85"/>
      <c r="N106" s="85"/>
      <c r="O106" s="85"/>
      <c r="P106" s="85"/>
    </row>
    <row r="107" spans="1:16" x14ac:dyDescent="0.2">
      <c r="A107" s="80" t="s">
        <v>160</v>
      </c>
      <c r="B107" s="99"/>
      <c r="C107" s="80" t="s">
        <v>620</v>
      </c>
      <c r="D107" s="72">
        <v>363</v>
      </c>
      <c r="E107" s="72" t="s">
        <v>170</v>
      </c>
      <c r="F107" s="82" t="s">
        <v>57</v>
      </c>
      <c r="G107" s="13">
        <v>400</v>
      </c>
      <c r="H107" s="82" t="s">
        <v>172</v>
      </c>
      <c r="I107" s="14">
        <v>5</v>
      </c>
      <c r="J107" s="72" t="s">
        <v>199</v>
      </c>
      <c r="K107" s="14">
        <v>17.5</v>
      </c>
      <c r="L107" s="85">
        <v>400000</v>
      </c>
      <c r="M107" s="85">
        <v>47071.38</v>
      </c>
      <c r="N107" s="85">
        <v>1328464</v>
      </c>
      <c r="O107" s="85">
        <v>902</v>
      </c>
      <c r="P107" s="85">
        <v>1329366</v>
      </c>
    </row>
    <row r="108" spans="1:16" x14ac:dyDescent="0.2">
      <c r="A108" s="80" t="s">
        <v>160</v>
      </c>
      <c r="B108" s="99"/>
      <c r="C108" s="80" t="s">
        <v>620</v>
      </c>
      <c r="D108" s="72">
        <v>363</v>
      </c>
      <c r="E108" s="72" t="s">
        <v>170</v>
      </c>
      <c r="F108" s="82" t="s">
        <v>57</v>
      </c>
      <c r="G108" s="13">
        <v>96</v>
      </c>
      <c r="H108" s="82" t="s">
        <v>173</v>
      </c>
      <c r="I108" s="14">
        <v>5</v>
      </c>
      <c r="J108" s="72" t="s">
        <v>199</v>
      </c>
      <c r="K108" s="14">
        <v>17.5</v>
      </c>
      <c r="L108" s="85">
        <v>96000</v>
      </c>
      <c r="M108" s="85">
        <v>11297.16</v>
      </c>
      <c r="N108" s="85">
        <v>318832</v>
      </c>
      <c r="O108" s="85">
        <v>217</v>
      </c>
      <c r="P108" s="85">
        <v>319049</v>
      </c>
    </row>
    <row r="109" spans="1:16" x14ac:dyDescent="0.2">
      <c r="A109" s="80" t="s">
        <v>160</v>
      </c>
      <c r="B109" s="99" t="s">
        <v>643</v>
      </c>
      <c r="C109" s="80" t="s">
        <v>620</v>
      </c>
      <c r="D109" s="72">
        <v>363</v>
      </c>
      <c r="E109" s="72" t="s">
        <v>170</v>
      </c>
      <c r="F109" s="82" t="s">
        <v>57</v>
      </c>
      <c r="G109" s="76">
        <v>1E-3</v>
      </c>
      <c r="H109" s="82" t="s">
        <v>174</v>
      </c>
      <c r="I109" s="14">
        <v>0</v>
      </c>
      <c r="J109" s="72" t="s">
        <v>199</v>
      </c>
      <c r="K109" s="14">
        <v>17.5</v>
      </c>
      <c r="L109" s="85">
        <v>1</v>
      </c>
      <c r="M109" s="85">
        <v>1</v>
      </c>
      <c r="N109" s="85">
        <v>28</v>
      </c>
      <c r="O109" s="85">
        <v>0</v>
      </c>
      <c r="P109" s="85">
        <v>28</v>
      </c>
    </row>
    <row r="110" spans="1:16" x14ac:dyDescent="0.2">
      <c r="A110" s="80" t="s">
        <v>516</v>
      </c>
      <c r="B110" s="99"/>
      <c r="C110" s="80" t="s">
        <v>620</v>
      </c>
      <c r="D110" s="72">
        <v>367</v>
      </c>
      <c r="E110" s="72" t="s">
        <v>183</v>
      </c>
      <c r="F110" s="82" t="s">
        <v>57</v>
      </c>
      <c r="G110" s="13">
        <v>321.5</v>
      </c>
      <c r="H110" s="82" t="s">
        <v>187</v>
      </c>
      <c r="I110" s="14">
        <v>5.5</v>
      </c>
      <c r="J110" s="72" t="s">
        <v>196</v>
      </c>
      <c r="K110" s="14">
        <v>19</v>
      </c>
      <c r="L110" s="85">
        <v>321500</v>
      </c>
      <c r="M110" s="85">
        <v>40876</v>
      </c>
      <c r="N110" s="85">
        <v>1153616</v>
      </c>
      <c r="O110" s="85">
        <v>10364</v>
      </c>
      <c r="P110" s="85">
        <v>1163980</v>
      </c>
    </row>
    <row r="111" spans="1:16" x14ac:dyDescent="0.2">
      <c r="A111" s="80" t="s">
        <v>516</v>
      </c>
      <c r="B111" s="99"/>
      <c r="C111" s="80" t="s">
        <v>620</v>
      </c>
      <c r="D111" s="72">
        <v>367</v>
      </c>
      <c r="E111" s="72" t="s">
        <v>183</v>
      </c>
      <c r="F111" s="82" t="s">
        <v>57</v>
      </c>
      <c r="G111" s="13">
        <v>452.5</v>
      </c>
      <c r="H111" s="82" t="s">
        <v>188</v>
      </c>
      <c r="I111" s="14">
        <v>5.9</v>
      </c>
      <c r="J111" s="72" t="s">
        <v>196</v>
      </c>
      <c r="K111" s="14">
        <v>21.5</v>
      </c>
      <c r="L111" s="85">
        <v>452500</v>
      </c>
      <c r="M111" s="85">
        <v>202984</v>
      </c>
      <c r="N111" s="85">
        <v>5728681</v>
      </c>
      <c r="O111" s="85">
        <v>55127</v>
      </c>
      <c r="P111" s="85">
        <v>5783808</v>
      </c>
    </row>
    <row r="112" spans="1:16" x14ac:dyDescent="0.2">
      <c r="A112" s="80" t="s">
        <v>516</v>
      </c>
      <c r="B112" s="99" t="s">
        <v>643</v>
      </c>
      <c r="C112" s="80" t="s">
        <v>620</v>
      </c>
      <c r="D112" s="72">
        <v>367</v>
      </c>
      <c r="E112" s="72" t="s">
        <v>183</v>
      </c>
      <c r="F112" s="82" t="s">
        <v>57</v>
      </c>
      <c r="G112" s="13">
        <v>31</v>
      </c>
      <c r="H112" s="82" t="s">
        <v>189</v>
      </c>
      <c r="I112" s="14">
        <v>6.3</v>
      </c>
      <c r="J112" s="72" t="s">
        <v>196</v>
      </c>
      <c r="K112" s="14">
        <v>21.5</v>
      </c>
      <c r="L112" s="85">
        <v>31000</v>
      </c>
      <c r="M112" s="85">
        <v>79915</v>
      </c>
      <c r="N112" s="85">
        <v>2255388</v>
      </c>
      <c r="O112" s="85">
        <v>23141</v>
      </c>
      <c r="P112" s="85">
        <v>2278529</v>
      </c>
    </row>
    <row r="113" spans="1:16" x14ac:dyDescent="0.2">
      <c r="A113" s="80" t="s">
        <v>516</v>
      </c>
      <c r="B113" s="99" t="s">
        <v>643</v>
      </c>
      <c r="C113" s="80" t="s">
        <v>620</v>
      </c>
      <c r="D113" s="72">
        <v>367</v>
      </c>
      <c r="E113" s="72" t="s">
        <v>183</v>
      </c>
      <c r="F113" s="82" t="s">
        <v>57</v>
      </c>
      <c r="G113" s="13">
        <v>51.8</v>
      </c>
      <c r="H113" s="82" t="s">
        <v>190</v>
      </c>
      <c r="I113" s="14">
        <v>6.3</v>
      </c>
      <c r="J113" s="72" t="s">
        <v>196</v>
      </c>
      <c r="K113" s="14">
        <v>21.5</v>
      </c>
      <c r="L113" s="85">
        <v>51800</v>
      </c>
      <c r="M113" s="85">
        <v>133535</v>
      </c>
      <c r="N113" s="85">
        <v>3768669</v>
      </c>
      <c r="O113" s="85">
        <v>38669</v>
      </c>
      <c r="P113" s="85">
        <v>3807338</v>
      </c>
    </row>
    <row r="114" spans="1:16" x14ac:dyDescent="0.2">
      <c r="A114" s="80"/>
      <c r="B114" s="99"/>
      <c r="C114" s="80"/>
      <c r="F114" s="82"/>
      <c r="G114" s="13"/>
      <c r="H114" s="82"/>
      <c r="I114" s="14"/>
      <c r="J114" s="72"/>
      <c r="K114" s="14"/>
      <c r="L114" s="85"/>
      <c r="M114" s="85"/>
      <c r="N114" s="85"/>
      <c r="O114" s="85"/>
      <c r="P114" s="85"/>
    </row>
    <row r="115" spans="1:16" x14ac:dyDescent="0.2">
      <c r="A115" s="80" t="s">
        <v>578</v>
      </c>
      <c r="B115" s="99"/>
      <c r="C115" s="80" t="s">
        <v>620</v>
      </c>
      <c r="D115" s="72">
        <v>383</v>
      </c>
      <c r="E115" s="72" t="s">
        <v>211</v>
      </c>
      <c r="F115" s="82" t="s">
        <v>57</v>
      </c>
      <c r="G115" s="13">
        <v>1250</v>
      </c>
      <c r="H115" s="82" t="s">
        <v>59</v>
      </c>
      <c r="I115" s="14">
        <v>4.5</v>
      </c>
      <c r="J115" s="72" t="s">
        <v>197</v>
      </c>
      <c r="K115" s="14">
        <v>22</v>
      </c>
      <c r="L115" s="85">
        <v>1250000</v>
      </c>
      <c r="M115" s="85">
        <v>141175</v>
      </c>
      <c r="N115" s="85">
        <v>3984287</v>
      </c>
      <c r="O115" s="85">
        <v>2427</v>
      </c>
      <c r="P115" s="85">
        <v>3986714</v>
      </c>
    </row>
    <row r="116" spans="1:16" x14ac:dyDescent="0.2">
      <c r="A116" s="80" t="s">
        <v>578</v>
      </c>
      <c r="B116" s="99" t="s">
        <v>643</v>
      </c>
      <c r="C116" s="80" t="s">
        <v>620</v>
      </c>
      <c r="D116" s="72">
        <v>383</v>
      </c>
      <c r="E116" s="72" t="s">
        <v>211</v>
      </c>
      <c r="F116" s="82" t="s">
        <v>57</v>
      </c>
      <c r="G116" s="76">
        <v>161</v>
      </c>
      <c r="H116" s="82" t="s">
        <v>68</v>
      </c>
      <c r="I116" s="14">
        <v>6</v>
      </c>
      <c r="J116" s="72" t="s">
        <v>197</v>
      </c>
      <c r="K116" s="14">
        <v>22</v>
      </c>
      <c r="L116" s="85">
        <v>161000</v>
      </c>
      <c r="M116" s="85">
        <v>385848</v>
      </c>
      <c r="N116" s="85">
        <v>10889530</v>
      </c>
      <c r="O116" s="85">
        <v>35312</v>
      </c>
      <c r="P116" s="85">
        <v>10924842</v>
      </c>
    </row>
    <row r="117" spans="1:16" x14ac:dyDescent="0.2">
      <c r="A117" s="80" t="s">
        <v>213</v>
      </c>
      <c r="B117" s="99"/>
      <c r="C117" s="80" t="s">
        <v>620</v>
      </c>
      <c r="D117" s="72">
        <v>392</v>
      </c>
      <c r="E117" s="72" t="s">
        <v>214</v>
      </c>
      <c r="F117" s="82" t="s">
        <v>57</v>
      </c>
      <c r="G117" s="13">
        <v>240</v>
      </c>
      <c r="H117" s="82" t="s">
        <v>186</v>
      </c>
      <c r="I117" s="14">
        <v>3.5</v>
      </c>
      <c r="J117" s="72" t="s">
        <v>197</v>
      </c>
      <c r="K117" s="14">
        <v>7</v>
      </c>
      <c r="L117" s="85">
        <v>240000</v>
      </c>
      <c r="M117" s="85">
        <v>0</v>
      </c>
      <c r="N117" s="85">
        <v>0</v>
      </c>
      <c r="O117" s="85"/>
      <c r="P117" s="85"/>
    </row>
    <row r="118" spans="1:16" x14ac:dyDescent="0.2">
      <c r="A118" s="80" t="s">
        <v>213</v>
      </c>
      <c r="B118" s="99" t="s">
        <v>657</v>
      </c>
      <c r="C118" s="80" t="s">
        <v>620</v>
      </c>
      <c r="D118" s="72">
        <v>392</v>
      </c>
      <c r="E118" s="72" t="s">
        <v>214</v>
      </c>
      <c r="F118" s="82" t="s">
        <v>57</v>
      </c>
      <c r="G118" s="13">
        <v>245</v>
      </c>
      <c r="H118" s="82" t="s">
        <v>189</v>
      </c>
      <c r="I118" s="14">
        <v>4.5</v>
      </c>
      <c r="J118" s="72" t="s">
        <v>197</v>
      </c>
      <c r="K118" s="14">
        <v>11</v>
      </c>
      <c r="L118" s="85">
        <v>119805</v>
      </c>
      <c r="M118" s="85">
        <v>0</v>
      </c>
      <c r="N118" s="85">
        <v>0</v>
      </c>
      <c r="O118" s="85"/>
      <c r="P118" s="85"/>
    </row>
    <row r="119" spans="1:16" x14ac:dyDescent="0.2">
      <c r="A119" s="80" t="s">
        <v>213</v>
      </c>
      <c r="B119" s="99" t="s">
        <v>657</v>
      </c>
      <c r="C119" s="80" t="s">
        <v>620</v>
      </c>
      <c r="D119" s="72">
        <v>392</v>
      </c>
      <c r="E119" s="72" t="s">
        <v>214</v>
      </c>
      <c r="F119" s="82" t="s">
        <v>57</v>
      </c>
      <c r="G119" s="95"/>
      <c r="H119" s="82" t="s">
        <v>436</v>
      </c>
      <c r="I119" s="14">
        <v>4.5</v>
      </c>
      <c r="J119" s="72" t="s">
        <v>197</v>
      </c>
      <c r="K119" s="14">
        <v>11</v>
      </c>
      <c r="L119" s="85">
        <v>195</v>
      </c>
      <c r="M119" s="85">
        <v>0</v>
      </c>
      <c r="N119" s="85">
        <v>0</v>
      </c>
      <c r="O119" s="85"/>
      <c r="P119" s="85"/>
    </row>
    <row r="120" spans="1:16" x14ac:dyDescent="0.2">
      <c r="A120" s="80" t="s">
        <v>213</v>
      </c>
      <c r="B120" s="99" t="s">
        <v>657</v>
      </c>
      <c r="C120" s="80" t="s">
        <v>620</v>
      </c>
      <c r="D120" s="72">
        <v>392</v>
      </c>
      <c r="E120" s="72" t="s">
        <v>214</v>
      </c>
      <c r="F120" s="82" t="s">
        <v>57</v>
      </c>
      <c r="G120" s="95"/>
      <c r="H120" s="82" t="s">
        <v>253</v>
      </c>
      <c r="I120" s="14">
        <v>5</v>
      </c>
      <c r="J120" s="72" t="s">
        <v>197</v>
      </c>
      <c r="K120" s="14">
        <v>11.5</v>
      </c>
      <c r="L120" s="85">
        <v>146837.81</v>
      </c>
      <c r="M120" s="85">
        <v>0</v>
      </c>
      <c r="N120" s="85">
        <v>0</v>
      </c>
      <c r="O120" s="85"/>
      <c r="P120" s="85"/>
    </row>
    <row r="122" spans="1:16" x14ac:dyDescent="0.2">
      <c r="A122" s="80" t="s">
        <v>516</v>
      </c>
      <c r="B122" s="99"/>
      <c r="C122" s="80" t="s">
        <v>620</v>
      </c>
      <c r="D122" s="72">
        <v>420</v>
      </c>
      <c r="E122" s="72" t="s">
        <v>229</v>
      </c>
      <c r="F122" s="82" t="s">
        <v>57</v>
      </c>
      <c r="G122" s="13">
        <v>507</v>
      </c>
      <c r="H122" s="82" t="s">
        <v>216</v>
      </c>
      <c r="I122" s="14">
        <v>4.5</v>
      </c>
      <c r="J122" s="72" t="s">
        <v>195</v>
      </c>
      <c r="K122" s="14">
        <v>19.5</v>
      </c>
      <c r="L122" s="85">
        <v>507000</v>
      </c>
      <c r="M122" s="85">
        <v>0</v>
      </c>
      <c r="N122" s="85">
        <v>0</v>
      </c>
      <c r="O122" s="85">
        <v>0</v>
      </c>
      <c r="P122" s="85">
        <v>0</v>
      </c>
    </row>
    <row r="123" spans="1:16" x14ac:dyDescent="0.2">
      <c r="A123" s="80" t="s">
        <v>516</v>
      </c>
      <c r="B123" s="99"/>
      <c r="C123" s="80" t="s">
        <v>620</v>
      </c>
      <c r="D123" s="72">
        <v>420</v>
      </c>
      <c r="E123" s="72" t="s">
        <v>229</v>
      </c>
      <c r="F123" s="82" t="s">
        <v>57</v>
      </c>
      <c r="G123" s="13">
        <v>91</v>
      </c>
      <c r="H123" s="82" t="s">
        <v>217</v>
      </c>
      <c r="I123" s="14">
        <v>4.5</v>
      </c>
      <c r="J123" s="72" t="s">
        <v>195</v>
      </c>
      <c r="K123" s="14">
        <v>19.5</v>
      </c>
      <c r="L123" s="85">
        <v>91000</v>
      </c>
      <c r="M123" s="85">
        <v>0</v>
      </c>
      <c r="N123" s="85">
        <v>0</v>
      </c>
      <c r="O123" s="85">
        <v>0</v>
      </c>
      <c r="P123" s="85">
        <v>0</v>
      </c>
    </row>
    <row r="124" spans="1:16" x14ac:dyDescent="0.2">
      <c r="A124" s="80" t="s">
        <v>516</v>
      </c>
      <c r="B124" s="99" t="s">
        <v>643</v>
      </c>
      <c r="C124" s="80" t="s">
        <v>620</v>
      </c>
      <c r="D124" s="72">
        <v>420</v>
      </c>
      <c r="E124" s="72" t="s">
        <v>229</v>
      </c>
      <c r="F124" s="82" t="s">
        <v>57</v>
      </c>
      <c r="G124" s="13">
        <v>32</v>
      </c>
      <c r="H124" s="82" t="s">
        <v>218</v>
      </c>
      <c r="I124" s="14">
        <v>4.5</v>
      </c>
      <c r="J124" s="72" t="s">
        <v>195</v>
      </c>
      <c r="K124" s="14">
        <v>19.5</v>
      </c>
      <c r="L124" s="85">
        <v>32000</v>
      </c>
      <c r="M124" s="85">
        <v>20446</v>
      </c>
      <c r="N124" s="85">
        <v>577034</v>
      </c>
      <c r="O124" s="85">
        <v>4256</v>
      </c>
      <c r="P124" s="85">
        <v>581290</v>
      </c>
    </row>
    <row r="125" spans="1:16" x14ac:dyDescent="0.2">
      <c r="A125" s="80" t="s">
        <v>516</v>
      </c>
      <c r="B125" s="99" t="s">
        <v>643</v>
      </c>
      <c r="C125" s="80" t="s">
        <v>620</v>
      </c>
      <c r="D125" s="72">
        <v>420</v>
      </c>
      <c r="E125" s="72" t="s">
        <v>229</v>
      </c>
      <c r="F125" s="82" t="s">
        <v>57</v>
      </c>
      <c r="G125" s="13">
        <v>28</v>
      </c>
      <c r="H125" s="82" t="s">
        <v>230</v>
      </c>
      <c r="I125" s="14">
        <v>4.5</v>
      </c>
      <c r="J125" s="72" t="s">
        <v>195</v>
      </c>
      <c r="K125" s="14">
        <v>19.5</v>
      </c>
      <c r="L125" s="85">
        <v>28000</v>
      </c>
      <c r="M125" s="85">
        <v>53008</v>
      </c>
      <c r="N125" s="85">
        <v>1496009</v>
      </c>
      <c r="O125" s="85">
        <v>11036</v>
      </c>
      <c r="P125" s="85">
        <v>1507045</v>
      </c>
    </row>
    <row r="126" spans="1:16" x14ac:dyDescent="0.2">
      <c r="A126" s="80" t="s">
        <v>516</v>
      </c>
      <c r="B126" s="99" t="s">
        <v>643</v>
      </c>
      <c r="C126" s="80" t="s">
        <v>620</v>
      </c>
      <c r="D126" s="72">
        <v>420</v>
      </c>
      <c r="E126" s="72" t="s">
        <v>229</v>
      </c>
      <c r="F126" s="82" t="s">
        <v>57</v>
      </c>
      <c r="G126" s="13">
        <v>25</v>
      </c>
      <c r="H126" s="82" t="s">
        <v>231</v>
      </c>
      <c r="I126" s="14">
        <v>4.5</v>
      </c>
      <c r="J126" s="72" t="s">
        <v>195</v>
      </c>
      <c r="K126" s="14">
        <v>19.5</v>
      </c>
      <c r="L126" s="85">
        <v>25000</v>
      </c>
      <c r="M126" s="85">
        <v>47329</v>
      </c>
      <c r="N126" s="85">
        <v>1335735</v>
      </c>
      <c r="O126" s="85">
        <v>9853</v>
      </c>
      <c r="P126" s="85">
        <v>1345588</v>
      </c>
    </row>
    <row r="127" spans="1:16" x14ac:dyDescent="0.2">
      <c r="A127" s="80"/>
      <c r="B127" s="99"/>
      <c r="C127" s="80"/>
      <c r="F127" s="82"/>
      <c r="G127" s="13"/>
      <c r="H127" s="82"/>
      <c r="I127" s="14"/>
      <c r="J127" s="72"/>
      <c r="K127" s="14"/>
      <c r="L127" s="85"/>
      <c r="M127" s="85"/>
      <c r="N127" s="85"/>
      <c r="O127" s="85"/>
      <c r="P127" s="85"/>
    </row>
    <row r="128" spans="1:16" x14ac:dyDescent="0.2">
      <c r="A128" s="80" t="s">
        <v>234</v>
      </c>
      <c r="B128" s="99"/>
      <c r="C128" s="80" t="s">
        <v>620</v>
      </c>
      <c r="D128" s="72">
        <v>430</v>
      </c>
      <c r="E128" s="72" t="s">
        <v>233</v>
      </c>
      <c r="F128" s="82" t="s">
        <v>57</v>
      </c>
      <c r="G128" s="85">
        <v>3660</v>
      </c>
      <c r="H128" s="82" t="s">
        <v>247</v>
      </c>
      <c r="I128" s="14">
        <v>3</v>
      </c>
      <c r="J128" s="72" t="s">
        <v>199</v>
      </c>
      <c r="K128" s="14">
        <v>11.42</v>
      </c>
      <c r="L128" s="43">
        <v>3660000</v>
      </c>
      <c r="M128" s="43">
        <v>0</v>
      </c>
      <c r="N128" s="43">
        <v>0</v>
      </c>
      <c r="O128" s="93"/>
      <c r="P128" s="94"/>
    </row>
    <row r="129" spans="1:16" x14ac:dyDescent="0.2">
      <c r="A129" s="80" t="s">
        <v>234</v>
      </c>
      <c r="B129" s="99"/>
      <c r="C129" s="80" t="s">
        <v>620</v>
      </c>
      <c r="D129" s="72">
        <v>430</v>
      </c>
      <c r="E129" s="72" t="s">
        <v>233</v>
      </c>
      <c r="F129" s="82" t="s">
        <v>57</v>
      </c>
      <c r="G129" s="85">
        <v>479</v>
      </c>
      <c r="H129" s="82" t="s">
        <v>248</v>
      </c>
      <c r="I129" s="14">
        <v>4</v>
      </c>
      <c r="J129" s="72" t="s">
        <v>199</v>
      </c>
      <c r="K129" s="14">
        <v>11.42</v>
      </c>
      <c r="L129" s="43">
        <v>479000</v>
      </c>
      <c r="M129" s="43">
        <v>0</v>
      </c>
      <c r="N129" s="43">
        <v>0</v>
      </c>
      <c r="O129" s="93"/>
      <c r="P129" s="94"/>
    </row>
    <row r="130" spans="1:16" x14ac:dyDescent="0.2">
      <c r="A130" s="80" t="s">
        <v>234</v>
      </c>
      <c r="B130" s="99" t="s">
        <v>643</v>
      </c>
      <c r="C130" s="80" t="s">
        <v>620</v>
      </c>
      <c r="D130" s="72">
        <v>430</v>
      </c>
      <c r="E130" s="72" t="s">
        <v>233</v>
      </c>
      <c r="F130" s="82" t="s">
        <v>57</v>
      </c>
      <c r="G130" s="76">
        <v>1.5349999999999999</v>
      </c>
      <c r="H130" s="82" t="s">
        <v>249</v>
      </c>
      <c r="I130" s="14">
        <v>10</v>
      </c>
      <c r="J130" s="72" t="s">
        <v>199</v>
      </c>
      <c r="K130" s="14">
        <v>11.42</v>
      </c>
      <c r="L130" s="43">
        <v>1535</v>
      </c>
      <c r="M130" s="43">
        <v>0</v>
      </c>
      <c r="N130" s="43">
        <v>0</v>
      </c>
      <c r="O130" s="43"/>
      <c r="P130" s="43"/>
    </row>
    <row r="131" spans="1:16" x14ac:dyDescent="0.2">
      <c r="A131" s="80"/>
      <c r="B131" s="99"/>
      <c r="C131" s="80"/>
      <c r="F131" s="82"/>
      <c r="G131" s="85"/>
      <c r="H131" s="72"/>
      <c r="I131" s="14"/>
      <c r="J131" s="72"/>
      <c r="K131" s="14"/>
      <c r="L131" s="85"/>
      <c r="M131" s="85"/>
      <c r="N131" s="85"/>
      <c r="O131" s="85"/>
      <c r="P131" s="85"/>
    </row>
    <row r="132" spans="1:16" x14ac:dyDescent="0.2">
      <c r="A132" s="80" t="s">
        <v>116</v>
      </c>
      <c r="B132" s="99"/>
      <c r="C132" s="80" t="s">
        <v>620</v>
      </c>
      <c r="D132" s="72">
        <v>437</v>
      </c>
      <c r="E132" s="72" t="s">
        <v>243</v>
      </c>
      <c r="F132" s="82" t="s">
        <v>57</v>
      </c>
      <c r="G132" s="85">
        <v>110</v>
      </c>
      <c r="H132" s="82" t="s">
        <v>235</v>
      </c>
      <c r="I132" s="14">
        <v>3</v>
      </c>
      <c r="J132" s="72" t="s">
        <v>196</v>
      </c>
      <c r="K132" s="14">
        <v>7</v>
      </c>
      <c r="L132" s="85">
        <v>110000</v>
      </c>
      <c r="M132" s="85">
        <v>0</v>
      </c>
      <c r="N132" s="85">
        <v>0</v>
      </c>
      <c r="O132" s="85">
        <v>0</v>
      </c>
      <c r="P132" s="85">
        <v>0</v>
      </c>
    </row>
    <row r="133" spans="1:16" x14ac:dyDescent="0.2">
      <c r="A133" s="80" t="s">
        <v>116</v>
      </c>
      <c r="B133" s="99"/>
      <c r="C133" s="80" t="s">
        <v>620</v>
      </c>
      <c r="D133" s="72">
        <v>437</v>
      </c>
      <c r="E133" s="72" t="s">
        <v>243</v>
      </c>
      <c r="F133" s="82" t="s">
        <v>57</v>
      </c>
      <c r="G133" s="85">
        <v>33</v>
      </c>
      <c r="H133" s="82" t="s">
        <v>236</v>
      </c>
      <c r="I133" s="14">
        <v>3</v>
      </c>
      <c r="J133" s="72" t="s">
        <v>196</v>
      </c>
      <c r="K133" s="14">
        <v>7</v>
      </c>
      <c r="L133" s="85">
        <v>33000</v>
      </c>
      <c r="M133" s="85">
        <v>0</v>
      </c>
      <c r="N133" s="85">
        <v>0</v>
      </c>
      <c r="O133" s="85">
        <v>0</v>
      </c>
      <c r="P133" s="85">
        <v>0</v>
      </c>
    </row>
    <row r="134" spans="1:16" x14ac:dyDescent="0.2">
      <c r="A134" s="80" t="s">
        <v>116</v>
      </c>
      <c r="B134" s="99"/>
      <c r="C134" s="80" t="s">
        <v>620</v>
      </c>
      <c r="D134" s="72">
        <v>437</v>
      </c>
      <c r="E134" s="72" t="s">
        <v>243</v>
      </c>
      <c r="F134" s="82" t="s">
        <v>57</v>
      </c>
      <c r="G134" s="85">
        <v>260</v>
      </c>
      <c r="H134" s="82" t="s">
        <v>237</v>
      </c>
      <c r="I134" s="14">
        <v>4.2</v>
      </c>
      <c r="J134" s="72" t="s">
        <v>196</v>
      </c>
      <c r="K134" s="14">
        <v>20</v>
      </c>
      <c r="L134" s="85">
        <v>260000</v>
      </c>
      <c r="M134" s="85">
        <v>56871.34</v>
      </c>
      <c r="N134" s="85">
        <v>1605042</v>
      </c>
      <c r="O134" s="85">
        <v>12764</v>
      </c>
      <c r="P134" s="85">
        <v>1617806</v>
      </c>
    </row>
    <row r="135" spans="1:16" x14ac:dyDescent="0.2">
      <c r="A135" s="80" t="s">
        <v>116</v>
      </c>
      <c r="B135" s="99"/>
      <c r="C135" s="80" t="s">
        <v>620</v>
      </c>
      <c r="D135" s="72">
        <v>437</v>
      </c>
      <c r="E135" s="72" t="s">
        <v>243</v>
      </c>
      <c r="F135" s="82" t="s">
        <v>57</v>
      </c>
      <c r="G135" s="85">
        <v>68</v>
      </c>
      <c r="H135" s="82" t="s">
        <v>238</v>
      </c>
      <c r="I135" s="14">
        <v>4.2</v>
      </c>
      <c r="J135" s="72" t="s">
        <v>196</v>
      </c>
      <c r="K135" s="14">
        <v>20</v>
      </c>
      <c r="L135" s="85">
        <v>68000</v>
      </c>
      <c r="M135" s="85">
        <v>14873.99</v>
      </c>
      <c r="N135" s="85">
        <v>419779</v>
      </c>
      <c r="O135" s="85">
        <v>3338</v>
      </c>
      <c r="P135" s="85">
        <v>423117</v>
      </c>
    </row>
    <row r="136" spans="1:16" x14ac:dyDescent="0.2">
      <c r="A136" s="80" t="s">
        <v>116</v>
      </c>
      <c r="B136" s="99" t="s">
        <v>658</v>
      </c>
      <c r="C136" s="80" t="s">
        <v>620</v>
      </c>
      <c r="D136" s="72">
        <v>437</v>
      </c>
      <c r="E136" s="72" t="s">
        <v>243</v>
      </c>
      <c r="F136" s="82" t="s">
        <v>57</v>
      </c>
      <c r="G136" s="74">
        <v>132</v>
      </c>
      <c r="H136" s="82" t="s">
        <v>239</v>
      </c>
      <c r="I136" s="14">
        <v>4.2</v>
      </c>
      <c r="J136" s="72" t="s">
        <v>196</v>
      </c>
      <c r="K136" s="14">
        <v>20</v>
      </c>
      <c r="L136" s="85">
        <v>132000</v>
      </c>
      <c r="M136" s="85">
        <v>30079.47</v>
      </c>
      <c r="N136" s="85">
        <v>848913</v>
      </c>
      <c r="O136" s="85">
        <v>6751</v>
      </c>
      <c r="P136" s="85">
        <v>855664</v>
      </c>
    </row>
    <row r="137" spans="1:16" x14ac:dyDescent="0.2">
      <c r="A137" s="80" t="s">
        <v>116</v>
      </c>
      <c r="B137" s="99" t="s">
        <v>643</v>
      </c>
      <c r="C137" s="80" t="s">
        <v>620</v>
      </c>
      <c r="D137" s="72">
        <v>437</v>
      </c>
      <c r="E137" s="72" t="s">
        <v>243</v>
      </c>
      <c r="F137" s="82" t="s">
        <v>57</v>
      </c>
      <c r="G137" s="74">
        <v>55</v>
      </c>
      <c r="H137" s="82" t="s">
        <v>79</v>
      </c>
      <c r="I137" s="14">
        <v>4.2</v>
      </c>
      <c r="J137" s="72" t="s">
        <v>196</v>
      </c>
      <c r="K137" s="14">
        <v>20</v>
      </c>
      <c r="L137" s="85">
        <v>55000</v>
      </c>
      <c r="M137" s="85">
        <v>53366.559999999998</v>
      </c>
      <c r="N137" s="85">
        <v>1506129</v>
      </c>
      <c r="O137" s="85">
        <v>11978</v>
      </c>
      <c r="P137" s="85">
        <v>1518107</v>
      </c>
    </row>
    <row r="138" spans="1:16" x14ac:dyDescent="0.2">
      <c r="A138" s="80" t="s">
        <v>116</v>
      </c>
      <c r="B138" s="99" t="s">
        <v>643</v>
      </c>
      <c r="C138" s="80" t="s">
        <v>620</v>
      </c>
      <c r="D138" s="72">
        <v>437</v>
      </c>
      <c r="E138" s="72" t="s">
        <v>243</v>
      </c>
      <c r="F138" s="82" t="s">
        <v>57</v>
      </c>
      <c r="G138" s="74">
        <v>1</v>
      </c>
      <c r="H138" s="82" t="s">
        <v>240</v>
      </c>
      <c r="I138" s="14">
        <v>4.2</v>
      </c>
      <c r="J138" s="72" t="s">
        <v>196</v>
      </c>
      <c r="K138" s="14">
        <v>20</v>
      </c>
      <c r="L138" s="85">
        <v>1000</v>
      </c>
      <c r="M138" s="85">
        <v>1778.89</v>
      </c>
      <c r="N138" s="85">
        <v>50204</v>
      </c>
      <c r="O138" s="85">
        <v>400</v>
      </c>
      <c r="P138" s="85">
        <v>50604</v>
      </c>
    </row>
    <row r="139" spans="1:16" x14ac:dyDescent="0.2">
      <c r="A139" s="80" t="s">
        <v>116</v>
      </c>
      <c r="B139" s="99" t="s">
        <v>659</v>
      </c>
      <c r="C139" s="80" t="s">
        <v>620</v>
      </c>
      <c r="D139" s="72">
        <v>437</v>
      </c>
      <c r="E139" s="72" t="s">
        <v>431</v>
      </c>
      <c r="F139" s="82" t="s">
        <v>57</v>
      </c>
      <c r="G139" s="13">
        <v>110</v>
      </c>
      <c r="H139" s="82" t="s">
        <v>432</v>
      </c>
      <c r="I139" s="14">
        <v>3</v>
      </c>
      <c r="J139" s="72" t="s">
        <v>196</v>
      </c>
      <c r="K139" s="14">
        <v>5.93</v>
      </c>
      <c r="L139" s="85">
        <v>110000</v>
      </c>
      <c r="M139" s="85">
        <v>0</v>
      </c>
      <c r="N139" s="85">
        <v>0</v>
      </c>
      <c r="O139" s="85">
        <v>0</v>
      </c>
      <c r="P139" s="85">
        <v>0</v>
      </c>
    </row>
    <row r="140" spans="1:16" x14ac:dyDescent="0.2">
      <c r="A140" s="80" t="s">
        <v>116</v>
      </c>
      <c r="B140" s="99" t="s">
        <v>659</v>
      </c>
      <c r="C140" s="80" t="s">
        <v>620</v>
      </c>
      <c r="D140" s="72">
        <v>437</v>
      </c>
      <c r="E140" s="72" t="s">
        <v>431</v>
      </c>
      <c r="F140" s="82" t="s">
        <v>57</v>
      </c>
      <c r="G140" s="13">
        <v>33</v>
      </c>
      <c r="H140" s="82" t="s">
        <v>433</v>
      </c>
      <c r="I140" s="14">
        <v>3</v>
      </c>
      <c r="J140" s="72" t="s">
        <v>196</v>
      </c>
      <c r="K140" s="14">
        <v>5.93</v>
      </c>
      <c r="L140" s="85">
        <v>33000</v>
      </c>
      <c r="M140" s="85">
        <v>0</v>
      </c>
      <c r="N140" s="85">
        <v>0</v>
      </c>
      <c r="O140" s="85">
        <v>0</v>
      </c>
      <c r="P140" s="85">
        <v>0</v>
      </c>
    </row>
    <row r="141" spans="1:16" x14ac:dyDescent="0.2">
      <c r="A141" s="80" t="s">
        <v>116</v>
      </c>
      <c r="B141" s="99" t="s">
        <v>659</v>
      </c>
      <c r="C141" s="80" t="s">
        <v>620</v>
      </c>
      <c r="D141" s="72">
        <v>437</v>
      </c>
      <c r="E141" s="72" t="s">
        <v>431</v>
      </c>
      <c r="F141" s="82" t="s">
        <v>57</v>
      </c>
      <c r="G141" s="13">
        <v>375</v>
      </c>
      <c r="H141" s="82" t="s">
        <v>426</v>
      </c>
      <c r="I141" s="14">
        <v>4.2</v>
      </c>
      <c r="J141" s="72" t="s">
        <v>196</v>
      </c>
      <c r="K141" s="14">
        <v>19.75</v>
      </c>
      <c r="L141" s="85">
        <v>375000</v>
      </c>
      <c r="M141" s="85">
        <v>101772.31</v>
      </c>
      <c r="N141" s="85">
        <v>2872252</v>
      </c>
      <c r="O141" s="85">
        <v>22842</v>
      </c>
      <c r="P141" s="85">
        <v>2895094</v>
      </c>
    </row>
    <row r="142" spans="1:16" x14ac:dyDescent="0.2">
      <c r="A142" s="80" t="s">
        <v>116</v>
      </c>
      <c r="B142" s="99" t="s">
        <v>659</v>
      </c>
      <c r="C142" s="80" t="s">
        <v>620</v>
      </c>
      <c r="D142" s="72">
        <v>437</v>
      </c>
      <c r="E142" s="72" t="s">
        <v>431</v>
      </c>
      <c r="F142" s="82" t="s">
        <v>57</v>
      </c>
      <c r="G142" s="13">
        <v>99</v>
      </c>
      <c r="H142" s="82" t="s">
        <v>427</v>
      </c>
      <c r="I142" s="14">
        <v>4.2</v>
      </c>
      <c r="J142" s="72" t="s">
        <v>196</v>
      </c>
      <c r="K142" s="14">
        <v>19.75</v>
      </c>
      <c r="L142" s="85">
        <v>99000</v>
      </c>
      <c r="M142" s="85">
        <v>26867.91</v>
      </c>
      <c r="N142" s="85">
        <v>758275</v>
      </c>
      <c r="O142" s="85">
        <v>6031</v>
      </c>
      <c r="P142" s="85">
        <v>764306</v>
      </c>
    </row>
    <row r="143" spans="1:16" x14ac:dyDescent="0.2">
      <c r="A143" s="80" t="s">
        <v>116</v>
      </c>
      <c r="B143" s="99" t="s">
        <v>659</v>
      </c>
      <c r="C143" s="80" t="s">
        <v>620</v>
      </c>
      <c r="D143" s="72">
        <v>437</v>
      </c>
      <c r="E143" s="72" t="s">
        <v>431</v>
      </c>
      <c r="F143" s="82" t="s">
        <v>57</v>
      </c>
      <c r="G143" s="13">
        <v>93</v>
      </c>
      <c r="H143" s="82" t="s">
        <v>428</v>
      </c>
      <c r="I143" s="14">
        <v>4.2</v>
      </c>
      <c r="J143" s="72" t="s">
        <v>196</v>
      </c>
      <c r="K143" s="14">
        <v>19.75</v>
      </c>
      <c r="L143" s="85">
        <v>93000</v>
      </c>
      <c r="M143" s="85">
        <v>27797.19</v>
      </c>
      <c r="N143" s="85">
        <v>784501</v>
      </c>
      <c r="O143" s="85">
        <v>6240</v>
      </c>
      <c r="P143" s="85">
        <v>790741</v>
      </c>
    </row>
    <row r="144" spans="1:16" x14ac:dyDescent="0.2">
      <c r="A144" s="80" t="s">
        <v>116</v>
      </c>
      <c r="B144" s="99" t="s">
        <v>660</v>
      </c>
      <c r="C144" s="80" t="s">
        <v>620</v>
      </c>
      <c r="D144" s="72">
        <v>437</v>
      </c>
      <c r="E144" s="72" t="s">
        <v>431</v>
      </c>
      <c r="F144" s="82" t="s">
        <v>57</v>
      </c>
      <c r="G144" s="13">
        <v>122</v>
      </c>
      <c r="H144" s="82" t="s">
        <v>429</v>
      </c>
      <c r="I144" s="14">
        <v>4.2</v>
      </c>
      <c r="J144" s="72" t="s">
        <v>196</v>
      </c>
      <c r="K144" s="14">
        <v>19.75</v>
      </c>
      <c r="L144" s="85">
        <v>122000</v>
      </c>
      <c r="M144" s="85">
        <v>87564.44</v>
      </c>
      <c r="N144" s="85">
        <v>2471273</v>
      </c>
      <c r="O144" s="85">
        <v>19653</v>
      </c>
      <c r="P144" s="85">
        <v>2490926</v>
      </c>
    </row>
    <row r="145" spans="1:16" x14ac:dyDescent="0.2">
      <c r="A145" s="80" t="s">
        <v>116</v>
      </c>
      <c r="B145" s="99" t="s">
        <v>660</v>
      </c>
      <c r="C145" s="80" t="s">
        <v>620</v>
      </c>
      <c r="D145" s="72">
        <v>437</v>
      </c>
      <c r="E145" s="72" t="s">
        <v>431</v>
      </c>
      <c r="F145" s="82" t="s">
        <v>57</v>
      </c>
      <c r="G145" s="13">
        <v>1</v>
      </c>
      <c r="H145" s="82" t="s">
        <v>430</v>
      </c>
      <c r="I145" s="14">
        <v>4.2</v>
      </c>
      <c r="J145" s="72" t="s">
        <v>196</v>
      </c>
      <c r="K145" s="14">
        <v>19.75</v>
      </c>
      <c r="L145" s="85">
        <v>1000</v>
      </c>
      <c r="M145" s="85">
        <v>1683.93</v>
      </c>
      <c r="N145" s="85">
        <v>47524</v>
      </c>
      <c r="O145" s="85">
        <v>378</v>
      </c>
      <c r="P145" s="85">
        <v>47902</v>
      </c>
    </row>
    <row r="146" spans="1:16" x14ac:dyDescent="0.2">
      <c r="A146" s="80"/>
      <c r="B146" s="99"/>
      <c r="C146" s="80"/>
      <c r="F146" s="82"/>
      <c r="G146" s="13"/>
      <c r="H146" s="82"/>
      <c r="I146" s="14"/>
      <c r="J146" s="72"/>
      <c r="K146" s="14"/>
      <c r="L146" s="85"/>
      <c r="M146" s="85"/>
      <c r="N146" s="85"/>
      <c r="O146" s="84"/>
      <c r="P146" s="85"/>
    </row>
    <row r="147" spans="1:16" x14ac:dyDescent="0.2">
      <c r="A147" s="80" t="s">
        <v>213</v>
      </c>
      <c r="B147" s="99"/>
      <c r="C147" s="80" t="s">
        <v>620</v>
      </c>
      <c r="D147" s="72">
        <v>449</v>
      </c>
      <c r="E147" s="72" t="s">
        <v>246</v>
      </c>
      <c r="F147" s="82" t="s">
        <v>57</v>
      </c>
      <c r="G147" s="13">
        <v>162</v>
      </c>
      <c r="H147" s="82" t="s">
        <v>216</v>
      </c>
      <c r="I147" s="14">
        <v>4.8</v>
      </c>
      <c r="J147" s="82" t="s">
        <v>197</v>
      </c>
      <c r="K147" s="14">
        <v>7.75</v>
      </c>
      <c r="L147" s="85">
        <v>162000</v>
      </c>
      <c r="M147" s="85">
        <v>0</v>
      </c>
      <c r="N147" s="85">
        <v>0</v>
      </c>
      <c r="O147" s="85">
        <v>0</v>
      </c>
      <c r="P147" s="85">
        <v>0</v>
      </c>
    </row>
    <row r="148" spans="1:16" x14ac:dyDescent="0.2">
      <c r="A148" s="80" t="s">
        <v>213</v>
      </c>
      <c r="B148" s="99" t="s">
        <v>643</v>
      </c>
      <c r="C148" s="80" t="s">
        <v>620</v>
      </c>
      <c r="D148" s="72">
        <v>449</v>
      </c>
      <c r="E148" s="72" t="s">
        <v>246</v>
      </c>
      <c r="F148" s="82" t="s">
        <v>57</v>
      </c>
      <c r="G148" s="13">
        <v>50</v>
      </c>
      <c r="H148" s="82" t="s">
        <v>217</v>
      </c>
      <c r="I148" s="14">
        <v>5.4</v>
      </c>
      <c r="J148" s="82" t="s">
        <v>197</v>
      </c>
      <c r="K148" s="14">
        <v>14.75</v>
      </c>
      <c r="L148" s="85">
        <v>50000</v>
      </c>
      <c r="M148" s="85">
        <v>8937.65</v>
      </c>
      <c r="N148" s="85">
        <v>252241</v>
      </c>
      <c r="O148" s="85">
        <v>2178</v>
      </c>
      <c r="P148" s="85">
        <v>254419</v>
      </c>
    </row>
    <row r="149" spans="1:16" x14ac:dyDescent="0.2">
      <c r="A149" s="80" t="s">
        <v>213</v>
      </c>
      <c r="B149" s="99" t="s">
        <v>643</v>
      </c>
      <c r="C149" s="80" t="s">
        <v>620</v>
      </c>
      <c r="D149" s="72">
        <v>449</v>
      </c>
      <c r="E149" s="72" t="s">
        <v>246</v>
      </c>
      <c r="F149" s="82" t="s">
        <v>57</v>
      </c>
      <c r="G149" s="13">
        <v>59.52</v>
      </c>
      <c r="H149" s="82" t="s">
        <v>218</v>
      </c>
      <c r="I149" s="14">
        <v>4.5</v>
      </c>
      <c r="J149" s="82" t="s">
        <v>197</v>
      </c>
      <c r="K149" s="14">
        <v>15</v>
      </c>
      <c r="L149" s="85">
        <v>59520</v>
      </c>
      <c r="M149" s="85">
        <v>109808.17</v>
      </c>
      <c r="N149" s="85">
        <v>3099042</v>
      </c>
      <c r="O149" s="85">
        <v>0</v>
      </c>
      <c r="P149" s="85">
        <v>3099042</v>
      </c>
    </row>
    <row r="150" spans="1:16" x14ac:dyDescent="0.2">
      <c r="A150" s="80"/>
      <c r="B150" s="99"/>
      <c r="C150" s="80"/>
      <c r="F150" s="82"/>
      <c r="G150" s="13"/>
      <c r="H150" s="82"/>
      <c r="I150" s="14"/>
      <c r="J150" s="72"/>
      <c r="K150" s="14"/>
      <c r="L150" s="85"/>
      <c r="M150" s="85"/>
      <c r="N150" s="85"/>
      <c r="O150" s="85"/>
      <c r="P150" s="85"/>
    </row>
    <row r="151" spans="1:16" x14ac:dyDescent="0.2">
      <c r="A151" s="80" t="s">
        <v>612</v>
      </c>
      <c r="B151" s="99"/>
      <c r="C151" s="80" t="s">
        <v>620</v>
      </c>
      <c r="D151" s="72">
        <v>472</v>
      </c>
      <c r="E151" s="72" t="s">
        <v>250</v>
      </c>
      <c r="F151" s="82" t="s">
        <v>122</v>
      </c>
      <c r="G151" s="13">
        <v>15700000</v>
      </c>
      <c r="H151" s="82" t="s">
        <v>94</v>
      </c>
      <c r="I151" s="14">
        <v>6</v>
      </c>
      <c r="J151" s="72" t="s">
        <v>199</v>
      </c>
      <c r="K151" s="14">
        <v>4</v>
      </c>
      <c r="L151" s="85">
        <v>15700000000</v>
      </c>
      <c r="M151" s="85">
        <v>0</v>
      </c>
      <c r="N151" s="85">
        <v>0</v>
      </c>
      <c r="O151" s="85"/>
      <c r="P151" s="85"/>
    </row>
    <row r="152" spans="1:16" x14ac:dyDescent="0.2">
      <c r="A152" s="80" t="s">
        <v>612</v>
      </c>
      <c r="B152" s="99"/>
      <c r="C152" s="80" t="s">
        <v>620</v>
      </c>
      <c r="D152" s="72">
        <v>472</v>
      </c>
      <c r="E152" s="72" t="s">
        <v>250</v>
      </c>
      <c r="F152" s="82" t="s">
        <v>122</v>
      </c>
      <c r="G152" s="13">
        <v>500000</v>
      </c>
      <c r="H152" s="82" t="s">
        <v>95</v>
      </c>
      <c r="I152" s="14" t="s">
        <v>252</v>
      </c>
      <c r="J152" s="72" t="s">
        <v>199</v>
      </c>
      <c r="K152" s="14">
        <v>6</v>
      </c>
      <c r="L152" s="85">
        <v>500000000</v>
      </c>
      <c r="M152" s="85">
        <v>0</v>
      </c>
      <c r="N152" s="85">
        <v>0</v>
      </c>
      <c r="O152" s="85"/>
      <c r="P152" s="85"/>
    </row>
    <row r="153" spans="1:16" x14ac:dyDescent="0.2">
      <c r="A153" s="80" t="s">
        <v>612</v>
      </c>
      <c r="B153" s="99"/>
      <c r="C153" s="80" t="s">
        <v>620</v>
      </c>
      <c r="D153" s="72">
        <v>472</v>
      </c>
      <c r="E153" s="72" t="s">
        <v>250</v>
      </c>
      <c r="F153" s="82" t="s">
        <v>122</v>
      </c>
      <c r="G153" s="13">
        <v>1000</v>
      </c>
      <c r="H153" s="82" t="s">
        <v>137</v>
      </c>
      <c r="I153" s="14">
        <v>10</v>
      </c>
      <c r="J153" s="72" t="s">
        <v>199</v>
      </c>
      <c r="K153" s="14">
        <v>6</v>
      </c>
      <c r="L153" s="85">
        <v>1000000</v>
      </c>
      <c r="M153" s="85">
        <v>0</v>
      </c>
      <c r="N153" s="85">
        <v>0</v>
      </c>
      <c r="O153" s="85"/>
      <c r="P153" s="85"/>
    </row>
    <row r="154" spans="1:16" x14ac:dyDescent="0.2">
      <c r="A154" s="80" t="s">
        <v>612</v>
      </c>
      <c r="B154" s="99"/>
      <c r="C154" s="80" t="s">
        <v>620</v>
      </c>
      <c r="D154" s="72">
        <v>486</v>
      </c>
      <c r="E154" s="72" t="s">
        <v>434</v>
      </c>
      <c r="F154" s="82" t="s">
        <v>57</v>
      </c>
      <c r="G154" s="13">
        <v>450</v>
      </c>
      <c r="H154" s="82" t="s">
        <v>138</v>
      </c>
      <c r="I154" s="14">
        <v>4.25</v>
      </c>
      <c r="J154" s="72" t="s">
        <v>196</v>
      </c>
      <c r="K154" s="14">
        <v>19.5</v>
      </c>
      <c r="L154" s="85">
        <v>450000</v>
      </c>
      <c r="M154" s="85">
        <v>37614</v>
      </c>
      <c r="N154" s="85">
        <v>1061555</v>
      </c>
      <c r="O154" s="85">
        <v>4304</v>
      </c>
      <c r="P154" s="85">
        <v>1065859</v>
      </c>
    </row>
    <row r="155" spans="1:16" x14ac:dyDescent="0.2">
      <c r="A155" s="80" t="s">
        <v>612</v>
      </c>
      <c r="B155" s="99" t="s">
        <v>643</v>
      </c>
      <c r="C155" s="80" t="s">
        <v>620</v>
      </c>
      <c r="D155" s="72">
        <v>486</v>
      </c>
      <c r="E155" s="72" t="s">
        <v>434</v>
      </c>
      <c r="F155" s="82" t="s">
        <v>57</v>
      </c>
      <c r="G155" s="13">
        <v>50</v>
      </c>
      <c r="H155" s="82" t="s">
        <v>139</v>
      </c>
      <c r="I155" s="14">
        <v>8</v>
      </c>
      <c r="J155" s="72" t="s">
        <v>196</v>
      </c>
      <c r="K155" s="14">
        <v>23.25</v>
      </c>
      <c r="L155" s="85">
        <v>50000</v>
      </c>
      <c r="M155" s="85">
        <v>50000</v>
      </c>
      <c r="N155" s="85">
        <v>1411117</v>
      </c>
      <c r="O155" s="85">
        <v>2530526</v>
      </c>
      <c r="P155" s="85">
        <v>3941643</v>
      </c>
    </row>
    <row r="156" spans="1:16" x14ac:dyDescent="0.2">
      <c r="A156" s="80" t="s">
        <v>612</v>
      </c>
      <c r="B156" s="99" t="s">
        <v>661</v>
      </c>
      <c r="C156" s="80" t="s">
        <v>620</v>
      </c>
      <c r="D156" s="72">
        <v>486</v>
      </c>
      <c r="E156" s="72" t="s">
        <v>484</v>
      </c>
      <c r="F156" s="82" t="s">
        <v>57</v>
      </c>
      <c r="G156" s="13">
        <v>427</v>
      </c>
      <c r="H156" s="82" t="s">
        <v>253</v>
      </c>
      <c r="I156" s="14">
        <v>4</v>
      </c>
      <c r="J156" s="72" t="s">
        <v>196</v>
      </c>
      <c r="K156" s="14">
        <v>20</v>
      </c>
      <c r="L156" s="85">
        <v>427000</v>
      </c>
      <c r="M156" s="85">
        <v>114097</v>
      </c>
      <c r="N156" s="85">
        <v>3220083</v>
      </c>
      <c r="O156" s="85">
        <v>12330</v>
      </c>
      <c r="P156" s="85">
        <v>3232413</v>
      </c>
    </row>
    <row r="157" spans="1:16" x14ac:dyDescent="0.2">
      <c r="A157" s="80" t="s">
        <v>612</v>
      </c>
      <c r="B157" s="99" t="s">
        <v>661</v>
      </c>
      <c r="C157" s="80" t="s">
        <v>620</v>
      </c>
      <c r="D157" s="72">
        <v>486</v>
      </c>
      <c r="E157" s="72" t="s">
        <v>484</v>
      </c>
      <c r="F157" s="82" t="s">
        <v>57</v>
      </c>
      <c r="G157" s="13">
        <v>37</v>
      </c>
      <c r="H157" s="82" t="s">
        <v>487</v>
      </c>
      <c r="I157" s="14">
        <v>4</v>
      </c>
      <c r="J157" s="72" t="s">
        <v>196</v>
      </c>
      <c r="K157" s="14">
        <v>20</v>
      </c>
      <c r="L157" s="85">
        <v>37000</v>
      </c>
      <c r="M157" s="85">
        <v>37000</v>
      </c>
      <c r="N157" s="85">
        <v>1044226</v>
      </c>
      <c r="O157" s="85">
        <v>617626</v>
      </c>
      <c r="P157" s="85">
        <v>1661852</v>
      </c>
    </row>
    <row r="158" spans="1:16" x14ac:dyDescent="0.2">
      <c r="A158" s="80" t="s">
        <v>612</v>
      </c>
      <c r="B158" s="99" t="s">
        <v>661</v>
      </c>
      <c r="C158" s="80" t="s">
        <v>620</v>
      </c>
      <c r="D158" s="72">
        <v>486</v>
      </c>
      <c r="E158" s="72" t="s">
        <v>484</v>
      </c>
      <c r="F158" s="82" t="s">
        <v>57</v>
      </c>
      <c r="G158" s="13">
        <v>59</v>
      </c>
      <c r="H158" s="82" t="s">
        <v>488</v>
      </c>
      <c r="I158" s="14">
        <v>7</v>
      </c>
      <c r="J158" s="72" t="s">
        <v>196</v>
      </c>
      <c r="K158" s="14">
        <v>21.75</v>
      </c>
      <c r="L158" s="85">
        <v>59000</v>
      </c>
      <c r="M158" s="85">
        <v>59000</v>
      </c>
      <c r="N158" s="85">
        <v>1665117</v>
      </c>
      <c r="O158" s="85">
        <v>2046482</v>
      </c>
      <c r="P158" s="85">
        <v>3711599</v>
      </c>
    </row>
    <row r="159" spans="1:16" x14ac:dyDescent="0.2">
      <c r="A159" s="80"/>
      <c r="B159" s="99"/>
      <c r="C159" s="80"/>
      <c r="F159" s="82"/>
      <c r="G159" s="13"/>
      <c r="H159" s="82"/>
      <c r="I159" s="14"/>
      <c r="J159" s="72"/>
      <c r="K159" s="14"/>
      <c r="L159" s="85"/>
      <c r="M159" s="85"/>
      <c r="N159" s="85"/>
      <c r="O159" s="85"/>
      <c r="P159" s="85"/>
    </row>
    <row r="160" spans="1:16" x14ac:dyDescent="0.2">
      <c r="A160" s="80" t="s">
        <v>516</v>
      </c>
      <c r="B160" s="99"/>
      <c r="C160" s="80" t="s">
        <v>620</v>
      </c>
      <c r="D160" s="72">
        <v>495</v>
      </c>
      <c r="E160" s="72" t="s">
        <v>440</v>
      </c>
      <c r="F160" s="82" t="s">
        <v>57</v>
      </c>
      <c r="G160" s="13">
        <v>578.5</v>
      </c>
      <c r="H160" s="82" t="s">
        <v>445</v>
      </c>
      <c r="I160" s="14">
        <v>4</v>
      </c>
      <c r="J160" s="72" t="s">
        <v>196</v>
      </c>
      <c r="K160" s="14">
        <v>19.25</v>
      </c>
      <c r="L160" s="85">
        <v>578500</v>
      </c>
      <c r="M160" s="85">
        <v>72411</v>
      </c>
      <c r="N160" s="85">
        <v>2043607</v>
      </c>
      <c r="O160" s="85">
        <v>13423</v>
      </c>
      <c r="P160" s="85">
        <v>2057030</v>
      </c>
    </row>
    <row r="161" spans="1:16" x14ac:dyDescent="0.2">
      <c r="A161" s="80" t="s">
        <v>516</v>
      </c>
      <c r="B161" s="99"/>
      <c r="C161" s="80" t="s">
        <v>620</v>
      </c>
      <c r="D161" s="72">
        <v>495</v>
      </c>
      <c r="E161" s="72" t="s">
        <v>440</v>
      </c>
      <c r="F161" s="82" t="s">
        <v>57</v>
      </c>
      <c r="G161" s="13">
        <v>52.2</v>
      </c>
      <c r="H161" s="82" t="s">
        <v>446</v>
      </c>
      <c r="I161" s="14">
        <v>5</v>
      </c>
      <c r="J161" s="72" t="s">
        <v>196</v>
      </c>
      <c r="K161" s="14">
        <v>19.25</v>
      </c>
      <c r="L161" s="85">
        <v>52200</v>
      </c>
      <c r="M161" s="85">
        <v>53489</v>
      </c>
      <c r="N161" s="85">
        <v>1509584</v>
      </c>
      <c r="O161" s="85">
        <v>12351</v>
      </c>
      <c r="P161" s="85">
        <v>1521935</v>
      </c>
    </row>
    <row r="162" spans="1:16" x14ac:dyDescent="0.2">
      <c r="A162" s="80" t="s">
        <v>516</v>
      </c>
      <c r="B162" s="99" t="s">
        <v>643</v>
      </c>
      <c r="C162" s="80" t="s">
        <v>620</v>
      </c>
      <c r="D162" s="72">
        <v>495</v>
      </c>
      <c r="E162" s="72" t="s">
        <v>440</v>
      </c>
      <c r="F162" s="82" t="s">
        <v>57</v>
      </c>
      <c r="G162" s="13">
        <v>27.4</v>
      </c>
      <c r="H162" s="82" t="s">
        <v>447</v>
      </c>
      <c r="I162" s="14">
        <v>5.5</v>
      </c>
      <c r="J162" s="72" t="s">
        <v>196</v>
      </c>
      <c r="K162" s="14">
        <v>19.25</v>
      </c>
      <c r="L162" s="85">
        <v>27400</v>
      </c>
      <c r="M162" s="85">
        <v>31324</v>
      </c>
      <c r="N162" s="85">
        <v>884036</v>
      </c>
      <c r="O162" s="85">
        <v>7941</v>
      </c>
      <c r="P162" s="85">
        <v>891977</v>
      </c>
    </row>
    <row r="163" spans="1:16" x14ac:dyDescent="0.2">
      <c r="A163" s="80" t="s">
        <v>516</v>
      </c>
      <c r="B163" s="99" t="s">
        <v>643</v>
      </c>
      <c r="C163" s="80" t="s">
        <v>620</v>
      </c>
      <c r="D163" s="72">
        <v>495</v>
      </c>
      <c r="E163" s="72" t="s">
        <v>440</v>
      </c>
      <c r="F163" s="82" t="s">
        <v>57</v>
      </c>
      <c r="G163" s="13">
        <v>20.399999999999999</v>
      </c>
      <c r="H163" s="82" t="s">
        <v>448</v>
      </c>
      <c r="I163" s="14">
        <v>6</v>
      </c>
      <c r="J163" s="72" t="s">
        <v>196</v>
      </c>
      <c r="K163" s="14">
        <v>19.25</v>
      </c>
      <c r="L163" s="85">
        <v>20400</v>
      </c>
      <c r="M163" s="85">
        <v>25754</v>
      </c>
      <c r="N163" s="85">
        <v>726838</v>
      </c>
      <c r="O163" s="85">
        <v>7109</v>
      </c>
      <c r="P163" s="85">
        <v>733947</v>
      </c>
    </row>
    <row r="164" spans="1:16" x14ac:dyDescent="0.2">
      <c r="A164" s="80" t="s">
        <v>516</v>
      </c>
      <c r="B164" s="99" t="s">
        <v>643</v>
      </c>
      <c r="C164" s="80" t="s">
        <v>620</v>
      </c>
      <c r="D164" s="72">
        <v>495</v>
      </c>
      <c r="E164" s="72" t="s">
        <v>440</v>
      </c>
      <c r="F164" s="82" t="s">
        <v>57</v>
      </c>
      <c r="G164" s="13">
        <v>22</v>
      </c>
      <c r="H164" s="12" t="s">
        <v>450</v>
      </c>
      <c r="I164" s="14">
        <v>7</v>
      </c>
      <c r="J164" s="72" t="s">
        <v>196</v>
      </c>
      <c r="K164" s="14">
        <v>19.25</v>
      </c>
      <c r="L164" s="85">
        <v>22000</v>
      </c>
      <c r="M164" s="85">
        <v>28837</v>
      </c>
      <c r="N164" s="85">
        <v>813847</v>
      </c>
      <c r="O164" s="85">
        <v>9255</v>
      </c>
      <c r="P164" s="85">
        <v>823102</v>
      </c>
    </row>
    <row r="165" spans="1:16" x14ac:dyDescent="0.2">
      <c r="A165" s="80" t="s">
        <v>516</v>
      </c>
      <c r="B165" s="99" t="s">
        <v>643</v>
      </c>
      <c r="C165" s="80" t="s">
        <v>620</v>
      </c>
      <c r="D165" s="72">
        <v>495</v>
      </c>
      <c r="E165" s="72" t="s">
        <v>440</v>
      </c>
      <c r="F165" s="82" t="s">
        <v>57</v>
      </c>
      <c r="G165" s="13">
        <v>31</v>
      </c>
      <c r="H165" s="82" t="s">
        <v>449</v>
      </c>
      <c r="I165" s="14">
        <v>7.5</v>
      </c>
      <c r="J165" s="72" t="s">
        <v>196</v>
      </c>
      <c r="K165" s="14">
        <v>19.25</v>
      </c>
      <c r="L165" s="85">
        <v>31000</v>
      </c>
      <c r="M165" s="85">
        <v>77947</v>
      </c>
      <c r="N165" s="85">
        <v>2199846</v>
      </c>
      <c r="O165" s="85">
        <v>26756</v>
      </c>
      <c r="P165" s="85">
        <v>2226602</v>
      </c>
    </row>
    <row r="166" spans="1:16" x14ac:dyDescent="0.2">
      <c r="A166" s="80" t="s">
        <v>516</v>
      </c>
      <c r="B166" s="99" t="s">
        <v>662</v>
      </c>
      <c r="C166" s="80" t="s">
        <v>620</v>
      </c>
      <c r="D166" s="72">
        <v>495</v>
      </c>
      <c r="E166" s="72" t="s">
        <v>480</v>
      </c>
      <c r="F166" s="82" t="s">
        <v>57</v>
      </c>
      <c r="G166" s="13">
        <v>478</v>
      </c>
      <c r="H166" s="82" t="s">
        <v>490</v>
      </c>
      <c r="I166" s="14">
        <v>4</v>
      </c>
      <c r="J166" s="72" t="s">
        <v>196</v>
      </c>
      <c r="K166" s="14">
        <v>18.25</v>
      </c>
      <c r="L166" s="85">
        <v>478000</v>
      </c>
      <c r="M166" s="85">
        <v>67069</v>
      </c>
      <c r="N166" s="85">
        <v>1892843</v>
      </c>
      <c r="O166" s="85">
        <v>12434</v>
      </c>
      <c r="P166" s="85">
        <v>1905277</v>
      </c>
    </row>
    <row r="167" spans="1:16" x14ac:dyDescent="0.2">
      <c r="A167" s="80" t="s">
        <v>516</v>
      </c>
      <c r="B167" s="99" t="s">
        <v>662</v>
      </c>
      <c r="C167" s="80" t="s">
        <v>620</v>
      </c>
      <c r="D167" s="72">
        <v>495</v>
      </c>
      <c r="E167" s="72" t="s">
        <v>480</v>
      </c>
      <c r="F167" s="82" t="s">
        <v>57</v>
      </c>
      <c r="G167" s="13">
        <v>55</v>
      </c>
      <c r="H167" s="82" t="s">
        <v>492</v>
      </c>
      <c r="I167" s="14">
        <v>5</v>
      </c>
      <c r="J167" s="72" t="s">
        <v>196</v>
      </c>
      <c r="K167" s="14">
        <v>18.25</v>
      </c>
      <c r="L167" s="85">
        <v>55000</v>
      </c>
      <c r="M167" s="85">
        <v>56358</v>
      </c>
      <c r="N167" s="85">
        <v>1590554</v>
      </c>
      <c r="O167" s="85">
        <v>13013</v>
      </c>
      <c r="P167" s="85">
        <v>1603567</v>
      </c>
    </row>
    <row r="168" spans="1:16" x14ac:dyDescent="0.2">
      <c r="A168" s="80" t="s">
        <v>516</v>
      </c>
      <c r="B168" s="99" t="s">
        <v>662</v>
      </c>
      <c r="C168" s="80" t="s">
        <v>620</v>
      </c>
      <c r="D168" s="72">
        <v>495</v>
      </c>
      <c r="E168" s="72" t="s">
        <v>480</v>
      </c>
      <c r="F168" s="82" t="s">
        <v>57</v>
      </c>
      <c r="G168" s="13">
        <v>18</v>
      </c>
      <c r="H168" s="82" t="s">
        <v>491</v>
      </c>
      <c r="I168" s="14">
        <v>5.5</v>
      </c>
      <c r="J168" s="72" t="s">
        <v>196</v>
      </c>
      <c r="K168" s="14">
        <v>18.25</v>
      </c>
      <c r="L168" s="85">
        <v>18000</v>
      </c>
      <c r="M168" s="85">
        <v>19505</v>
      </c>
      <c r="N168" s="85">
        <v>550477</v>
      </c>
      <c r="O168" s="85">
        <v>4944</v>
      </c>
      <c r="P168" s="85">
        <v>555421</v>
      </c>
    </row>
    <row r="169" spans="1:16" x14ac:dyDescent="0.2">
      <c r="A169" s="80" t="s">
        <v>516</v>
      </c>
      <c r="B169" s="99" t="s">
        <v>663</v>
      </c>
      <c r="C169" s="80" t="s">
        <v>620</v>
      </c>
      <c r="D169" s="72">
        <v>495</v>
      </c>
      <c r="E169" s="72" t="s">
        <v>480</v>
      </c>
      <c r="F169" s="82" t="s">
        <v>57</v>
      </c>
      <c r="G169" s="13">
        <v>8</v>
      </c>
      <c r="H169" s="82" t="s">
        <v>493</v>
      </c>
      <c r="I169" s="14">
        <v>6</v>
      </c>
      <c r="J169" s="72" t="s">
        <v>196</v>
      </c>
      <c r="K169" s="14">
        <v>18.25</v>
      </c>
      <c r="L169" s="85">
        <v>8000</v>
      </c>
      <c r="M169" s="85">
        <v>9528</v>
      </c>
      <c r="N169" s="85">
        <v>268902</v>
      </c>
      <c r="O169" s="85">
        <v>2631</v>
      </c>
      <c r="P169" s="85">
        <v>271533</v>
      </c>
    </row>
    <row r="170" spans="1:16" x14ac:dyDescent="0.2">
      <c r="A170" s="80" t="s">
        <v>516</v>
      </c>
      <c r="B170" s="99" t="s">
        <v>663</v>
      </c>
      <c r="C170" s="80" t="s">
        <v>620</v>
      </c>
      <c r="D170" s="72">
        <v>495</v>
      </c>
      <c r="E170" s="72" t="s">
        <v>480</v>
      </c>
      <c r="F170" s="82" t="s">
        <v>57</v>
      </c>
      <c r="G170" s="13">
        <v>15</v>
      </c>
      <c r="H170" s="82" t="s">
        <v>523</v>
      </c>
      <c r="I170" s="14">
        <v>7</v>
      </c>
      <c r="J170" s="72" t="s">
        <v>196</v>
      </c>
      <c r="K170" s="14">
        <v>18.25</v>
      </c>
      <c r="L170" s="85">
        <v>15000</v>
      </c>
      <c r="M170" s="85">
        <v>18375</v>
      </c>
      <c r="N170" s="85">
        <v>518585</v>
      </c>
      <c r="O170" s="85">
        <v>5898</v>
      </c>
      <c r="P170" s="85">
        <v>524483</v>
      </c>
    </row>
    <row r="171" spans="1:16" x14ac:dyDescent="0.2">
      <c r="A171" s="80" t="s">
        <v>516</v>
      </c>
      <c r="B171" s="99" t="s">
        <v>663</v>
      </c>
      <c r="C171" s="80" t="s">
        <v>620</v>
      </c>
      <c r="D171" s="72">
        <v>495</v>
      </c>
      <c r="E171" s="72" t="s">
        <v>480</v>
      </c>
      <c r="F171" s="82" t="s">
        <v>57</v>
      </c>
      <c r="G171" s="13">
        <v>25</v>
      </c>
      <c r="H171" s="82" t="s">
        <v>494</v>
      </c>
      <c r="I171" s="14">
        <v>7.5</v>
      </c>
      <c r="J171" s="72" t="s">
        <v>196</v>
      </c>
      <c r="K171" s="14">
        <v>18.25</v>
      </c>
      <c r="L171" s="85">
        <v>25000</v>
      </c>
      <c r="M171" s="85">
        <v>58475</v>
      </c>
      <c r="N171" s="85">
        <v>1650301</v>
      </c>
      <c r="O171" s="85">
        <v>20071</v>
      </c>
      <c r="P171" s="85">
        <v>1670372</v>
      </c>
    </row>
    <row r="172" spans="1:16" x14ac:dyDescent="0.2">
      <c r="A172" s="80" t="s">
        <v>516</v>
      </c>
      <c r="B172" s="99" t="s">
        <v>664</v>
      </c>
      <c r="C172" s="80" t="s">
        <v>620</v>
      </c>
      <c r="D172" s="72">
        <v>495</v>
      </c>
      <c r="E172" s="72" t="s">
        <v>525</v>
      </c>
      <c r="F172" s="82" t="s">
        <v>57</v>
      </c>
      <c r="G172" s="13">
        <v>402</v>
      </c>
      <c r="H172" s="82" t="s">
        <v>557</v>
      </c>
      <c r="I172" s="14">
        <v>4.7</v>
      </c>
      <c r="J172" s="82" t="s">
        <v>196</v>
      </c>
      <c r="K172" s="14">
        <v>17</v>
      </c>
      <c r="L172" s="120">
        <v>402000</v>
      </c>
      <c r="M172" s="85">
        <v>67489</v>
      </c>
      <c r="N172" s="85">
        <v>1904697</v>
      </c>
      <c r="O172" s="85">
        <v>14664</v>
      </c>
      <c r="P172" s="85">
        <v>1919361</v>
      </c>
    </row>
    <row r="173" spans="1:16" x14ac:dyDescent="0.2">
      <c r="A173" s="80" t="s">
        <v>516</v>
      </c>
      <c r="B173" s="99" t="s">
        <v>665</v>
      </c>
      <c r="C173" s="80" t="s">
        <v>620</v>
      </c>
      <c r="D173" s="72">
        <v>495</v>
      </c>
      <c r="E173" s="72" t="s">
        <v>525</v>
      </c>
      <c r="F173" s="82" t="s">
        <v>57</v>
      </c>
      <c r="G173" s="13">
        <v>38.200000000000003</v>
      </c>
      <c r="H173" s="82" t="s">
        <v>558</v>
      </c>
      <c r="I173" s="14">
        <v>5.2</v>
      </c>
      <c r="J173" s="82" t="s">
        <v>196</v>
      </c>
      <c r="K173" s="14">
        <v>17</v>
      </c>
      <c r="L173" s="120">
        <v>38200</v>
      </c>
      <c r="M173" s="85">
        <v>38687</v>
      </c>
      <c r="N173" s="85">
        <v>1091837</v>
      </c>
      <c r="O173" s="85">
        <v>9283</v>
      </c>
      <c r="P173" s="85">
        <v>1101120</v>
      </c>
    </row>
    <row r="174" spans="1:16" x14ac:dyDescent="0.2">
      <c r="A174" s="80" t="s">
        <v>516</v>
      </c>
      <c r="B174" s="99" t="s">
        <v>665</v>
      </c>
      <c r="C174" s="80" t="s">
        <v>620</v>
      </c>
      <c r="D174" s="72">
        <v>495</v>
      </c>
      <c r="E174" s="72" t="s">
        <v>525</v>
      </c>
      <c r="F174" s="82" t="s">
        <v>57</v>
      </c>
      <c r="G174" s="13">
        <v>12</v>
      </c>
      <c r="H174" s="82" t="s">
        <v>559</v>
      </c>
      <c r="I174" s="14">
        <v>5.2</v>
      </c>
      <c r="J174" s="82" t="s">
        <v>196</v>
      </c>
      <c r="K174" s="14">
        <v>17</v>
      </c>
      <c r="L174" s="120">
        <v>12000</v>
      </c>
      <c r="M174" s="85">
        <v>12465</v>
      </c>
      <c r="N174" s="85">
        <v>351791</v>
      </c>
      <c r="O174" s="85">
        <v>2991</v>
      </c>
      <c r="P174" s="85">
        <v>354782</v>
      </c>
    </row>
    <row r="175" spans="1:16" x14ac:dyDescent="0.2">
      <c r="A175" s="80" t="s">
        <v>516</v>
      </c>
      <c r="B175" s="99" t="s">
        <v>665</v>
      </c>
      <c r="C175" s="80" t="s">
        <v>620</v>
      </c>
      <c r="D175" s="72">
        <v>495</v>
      </c>
      <c r="E175" s="72" t="s">
        <v>525</v>
      </c>
      <c r="F175" s="82" t="s">
        <v>57</v>
      </c>
      <c r="G175" s="13">
        <v>6</v>
      </c>
      <c r="H175" s="82" t="s">
        <v>560</v>
      </c>
      <c r="I175" s="14">
        <v>5.2</v>
      </c>
      <c r="J175" s="82" t="s">
        <v>196</v>
      </c>
      <c r="K175" s="14">
        <v>17</v>
      </c>
      <c r="L175" s="120">
        <v>6000</v>
      </c>
      <c r="M175" s="85">
        <v>6557</v>
      </c>
      <c r="N175" s="85">
        <v>185054</v>
      </c>
      <c r="O175" s="85">
        <v>1573</v>
      </c>
      <c r="P175" s="85">
        <v>186627</v>
      </c>
    </row>
    <row r="176" spans="1:16" x14ac:dyDescent="0.2">
      <c r="A176" s="80" t="s">
        <v>516</v>
      </c>
      <c r="B176" s="99" t="s">
        <v>665</v>
      </c>
      <c r="C176" s="80" t="s">
        <v>620</v>
      </c>
      <c r="D176" s="72">
        <v>495</v>
      </c>
      <c r="E176" s="72" t="s">
        <v>525</v>
      </c>
      <c r="F176" s="82" t="s">
        <v>57</v>
      </c>
      <c r="G176" s="13">
        <v>9</v>
      </c>
      <c r="H176" s="82" t="s">
        <v>561</v>
      </c>
      <c r="I176" s="14">
        <v>5.2</v>
      </c>
      <c r="J176" s="82" t="s">
        <v>196</v>
      </c>
      <c r="K176" s="14">
        <v>17</v>
      </c>
      <c r="L176" s="120">
        <v>9000</v>
      </c>
      <c r="M176" s="85">
        <v>9835</v>
      </c>
      <c r="N176" s="85">
        <v>277567</v>
      </c>
      <c r="O176" s="85">
        <v>2359</v>
      </c>
      <c r="P176" s="85">
        <v>279926</v>
      </c>
    </row>
    <row r="177" spans="1:16" x14ac:dyDescent="0.2">
      <c r="A177" s="80" t="s">
        <v>516</v>
      </c>
      <c r="B177" s="99" t="s">
        <v>665</v>
      </c>
      <c r="C177" s="80" t="s">
        <v>620</v>
      </c>
      <c r="D177" s="72">
        <v>495</v>
      </c>
      <c r="E177" s="72" t="s">
        <v>525</v>
      </c>
      <c r="F177" s="82" t="s">
        <v>57</v>
      </c>
      <c r="G177" s="13">
        <v>27.4</v>
      </c>
      <c r="H177" s="82" t="s">
        <v>562</v>
      </c>
      <c r="I177" s="14">
        <v>5.2</v>
      </c>
      <c r="J177" s="82" t="s">
        <v>196</v>
      </c>
      <c r="K177" s="14">
        <v>17</v>
      </c>
      <c r="L177" s="120">
        <v>27400</v>
      </c>
      <c r="M177" s="85">
        <v>46654</v>
      </c>
      <c r="N177" s="85">
        <v>1316685</v>
      </c>
      <c r="O177" s="85">
        <v>11194</v>
      </c>
      <c r="P177" s="85">
        <v>1327879</v>
      </c>
    </row>
    <row r="178" spans="1:16" x14ac:dyDescent="0.2">
      <c r="A178" s="80"/>
      <c r="B178" s="99"/>
      <c r="C178" s="80"/>
      <c r="F178" s="82"/>
      <c r="G178" s="13"/>
      <c r="H178" s="82"/>
      <c r="I178" s="14"/>
      <c r="J178" s="72"/>
      <c r="K178" s="14"/>
      <c r="L178" s="85"/>
      <c r="M178" s="85"/>
      <c r="N178" s="85"/>
      <c r="O178" s="85"/>
      <c r="P178" s="85"/>
    </row>
    <row r="179" spans="1:16" x14ac:dyDescent="0.2">
      <c r="A179" s="80" t="s">
        <v>213</v>
      </c>
      <c r="B179" s="99"/>
      <c r="C179" s="80" t="s">
        <v>620</v>
      </c>
      <c r="D179" s="72">
        <v>501</v>
      </c>
      <c r="E179" s="72" t="s">
        <v>455</v>
      </c>
      <c r="F179" s="82" t="s">
        <v>57</v>
      </c>
      <c r="G179" s="13">
        <v>156.30000000000001</v>
      </c>
      <c r="H179" s="82" t="s">
        <v>227</v>
      </c>
      <c r="I179" s="14">
        <v>4.1500000000000004</v>
      </c>
      <c r="J179" s="82" t="s">
        <v>197</v>
      </c>
      <c r="K179" s="14">
        <v>7.75</v>
      </c>
      <c r="L179" s="85">
        <v>156300</v>
      </c>
      <c r="M179" s="85">
        <v>0</v>
      </c>
      <c r="N179" s="85">
        <v>0</v>
      </c>
      <c r="O179" s="85">
        <v>0</v>
      </c>
      <c r="P179" s="85">
        <v>0</v>
      </c>
    </row>
    <row r="180" spans="1:16" x14ac:dyDescent="0.2">
      <c r="A180" s="80" t="s">
        <v>213</v>
      </c>
      <c r="B180" s="99" t="s">
        <v>643</v>
      </c>
      <c r="C180" s="80" t="s">
        <v>620</v>
      </c>
      <c r="D180" s="72">
        <v>501</v>
      </c>
      <c r="E180" s="72" t="s">
        <v>455</v>
      </c>
      <c r="F180" s="82" t="s">
        <v>57</v>
      </c>
      <c r="G180" s="13">
        <v>47.1</v>
      </c>
      <c r="H180" s="82" t="s">
        <v>228</v>
      </c>
      <c r="I180" s="14">
        <v>4.5</v>
      </c>
      <c r="J180" s="82" t="s">
        <v>197</v>
      </c>
      <c r="K180" s="14">
        <v>14.75</v>
      </c>
      <c r="L180" s="85">
        <v>47100</v>
      </c>
      <c r="M180" s="85">
        <v>21370.87</v>
      </c>
      <c r="N180" s="85">
        <v>603136</v>
      </c>
      <c r="O180" s="85">
        <v>6601</v>
      </c>
      <c r="P180" s="85">
        <v>609737</v>
      </c>
    </row>
    <row r="181" spans="1:16" x14ac:dyDescent="0.2">
      <c r="A181" s="80" t="s">
        <v>213</v>
      </c>
      <c r="B181" s="99" t="s">
        <v>643</v>
      </c>
      <c r="C181" s="80" t="s">
        <v>620</v>
      </c>
      <c r="D181" s="72">
        <v>501</v>
      </c>
      <c r="E181" s="72" t="s">
        <v>455</v>
      </c>
      <c r="F181" s="82" t="s">
        <v>57</v>
      </c>
      <c r="G181" s="13">
        <v>11.4</v>
      </c>
      <c r="H181" s="82" t="s">
        <v>456</v>
      </c>
      <c r="I181" s="14">
        <v>5.5</v>
      </c>
      <c r="J181" s="82" t="s">
        <v>197</v>
      </c>
      <c r="K181" s="14">
        <v>15</v>
      </c>
      <c r="L181" s="85">
        <v>11400</v>
      </c>
      <c r="M181" s="85">
        <v>22558.5</v>
      </c>
      <c r="N181" s="85">
        <v>636653</v>
      </c>
      <c r="O181" s="85">
        <v>0</v>
      </c>
      <c r="P181" s="85">
        <v>636653</v>
      </c>
    </row>
    <row r="182" spans="1:16" x14ac:dyDescent="0.2">
      <c r="A182" s="80" t="s">
        <v>213</v>
      </c>
      <c r="B182" s="99" t="s">
        <v>643</v>
      </c>
      <c r="C182" s="80" t="s">
        <v>620</v>
      </c>
      <c r="D182" s="72">
        <v>501</v>
      </c>
      <c r="E182" s="72" t="s">
        <v>455</v>
      </c>
      <c r="F182" s="82" t="s">
        <v>57</v>
      </c>
      <c r="G182" s="13">
        <v>58</v>
      </c>
      <c r="H182" s="82" t="s">
        <v>457</v>
      </c>
      <c r="I182" s="14">
        <v>5</v>
      </c>
      <c r="J182" s="82" t="s">
        <v>197</v>
      </c>
      <c r="K182" s="14">
        <v>15.25</v>
      </c>
      <c r="L182" s="85">
        <v>58000</v>
      </c>
      <c r="M182" s="85">
        <v>108027.37</v>
      </c>
      <c r="N182" s="85">
        <v>3048784</v>
      </c>
      <c r="O182" s="85">
        <v>0</v>
      </c>
      <c r="P182" s="85">
        <v>3048784</v>
      </c>
    </row>
    <row r="183" spans="1:16" x14ac:dyDescent="0.2">
      <c r="A183" s="80"/>
      <c r="B183" s="99"/>
      <c r="C183" s="80"/>
      <c r="F183" s="82"/>
      <c r="G183" s="13"/>
      <c r="H183" s="82"/>
      <c r="I183" s="14"/>
      <c r="J183" s="72"/>
      <c r="K183" s="14"/>
      <c r="L183" s="85"/>
      <c r="M183" s="85"/>
      <c r="N183" s="85"/>
      <c r="O183" s="85"/>
      <c r="P183" s="85"/>
    </row>
    <row r="184" spans="1:16" x14ac:dyDescent="0.2">
      <c r="A184" s="80" t="s">
        <v>517</v>
      </c>
      <c r="B184" s="99"/>
      <c r="C184" s="80" t="s">
        <v>620</v>
      </c>
      <c r="D184" s="72">
        <v>510</v>
      </c>
      <c r="E184" s="82" t="s">
        <v>463</v>
      </c>
      <c r="F184" s="82" t="s">
        <v>57</v>
      </c>
      <c r="G184" s="13">
        <v>863</v>
      </c>
      <c r="H184" s="82" t="s">
        <v>244</v>
      </c>
      <c r="I184" s="14">
        <v>4</v>
      </c>
      <c r="J184" s="72" t="s">
        <v>196</v>
      </c>
      <c r="K184" s="14">
        <v>18.5</v>
      </c>
      <c r="L184" s="85">
        <v>863000</v>
      </c>
      <c r="M184" s="85">
        <v>72378</v>
      </c>
      <c r="N184" s="85">
        <v>2042676</v>
      </c>
      <c r="O184" s="85">
        <v>13415</v>
      </c>
      <c r="P184" s="85">
        <v>2056091</v>
      </c>
    </row>
    <row r="185" spans="1:16" x14ac:dyDescent="0.2">
      <c r="A185" s="80" t="s">
        <v>517</v>
      </c>
      <c r="B185" s="99"/>
      <c r="C185" s="80" t="s">
        <v>620</v>
      </c>
      <c r="D185" s="72">
        <v>510</v>
      </c>
      <c r="E185" s="82" t="s">
        <v>463</v>
      </c>
      <c r="F185" s="82" t="s">
        <v>57</v>
      </c>
      <c r="G185" s="13">
        <v>141</v>
      </c>
      <c r="H185" s="82" t="s">
        <v>245</v>
      </c>
      <c r="I185" s="14">
        <v>4</v>
      </c>
      <c r="J185" s="72" t="s">
        <v>196</v>
      </c>
      <c r="K185" s="14">
        <v>18.5</v>
      </c>
      <c r="L185" s="85">
        <v>141000</v>
      </c>
      <c r="M185" s="85">
        <v>12099</v>
      </c>
      <c r="N185" s="85">
        <v>341462</v>
      </c>
      <c r="O185" s="85">
        <v>2242</v>
      </c>
      <c r="P185" s="85">
        <v>343704</v>
      </c>
    </row>
    <row r="186" spans="1:16" x14ac:dyDescent="0.2">
      <c r="A186" s="80" t="s">
        <v>517</v>
      </c>
      <c r="B186" s="99" t="s">
        <v>643</v>
      </c>
      <c r="C186" s="80" t="s">
        <v>620</v>
      </c>
      <c r="D186" s="72">
        <v>510</v>
      </c>
      <c r="E186" s="82" t="s">
        <v>463</v>
      </c>
      <c r="F186" s="82" t="s">
        <v>57</v>
      </c>
      <c r="G186" s="13">
        <v>45</v>
      </c>
      <c r="H186" s="82" t="s">
        <v>464</v>
      </c>
      <c r="I186" s="14">
        <v>4</v>
      </c>
      <c r="J186" s="72" t="s">
        <v>196</v>
      </c>
      <c r="K186" s="14">
        <v>18.5</v>
      </c>
      <c r="L186" s="85">
        <v>45000</v>
      </c>
      <c r="M186" s="85">
        <v>72755</v>
      </c>
      <c r="N186" s="85">
        <v>2053316</v>
      </c>
      <c r="O186" s="85">
        <v>13487</v>
      </c>
      <c r="P186" s="85">
        <v>2066803</v>
      </c>
    </row>
    <row r="187" spans="1:16" x14ac:dyDescent="0.2">
      <c r="A187" s="80" t="s">
        <v>517</v>
      </c>
      <c r="B187" s="99" t="s">
        <v>643</v>
      </c>
      <c r="C187" s="80" t="s">
        <v>620</v>
      </c>
      <c r="D187" s="72">
        <v>510</v>
      </c>
      <c r="E187" s="82" t="s">
        <v>463</v>
      </c>
      <c r="F187" s="82" t="s">
        <v>57</v>
      </c>
      <c r="G187" s="13">
        <v>18</v>
      </c>
      <c r="H187" s="82" t="s">
        <v>465</v>
      </c>
      <c r="I187" s="14">
        <v>4</v>
      </c>
      <c r="J187" s="72" t="s">
        <v>196</v>
      </c>
      <c r="K187" s="14">
        <v>18.5</v>
      </c>
      <c r="L187" s="85">
        <v>18000</v>
      </c>
      <c r="M187" s="85">
        <v>29102</v>
      </c>
      <c r="N187" s="85">
        <v>821326</v>
      </c>
      <c r="O187" s="85">
        <v>5395</v>
      </c>
      <c r="P187" s="85">
        <v>826721</v>
      </c>
    </row>
    <row r="188" spans="1:16" x14ac:dyDescent="0.2">
      <c r="A188" s="80" t="s">
        <v>517</v>
      </c>
      <c r="B188" s="99" t="s">
        <v>643</v>
      </c>
      <c r="C188" s="80" t="s">
        <v>620</v>
      </c>
      <c r="D188" s="72">
        <v>510</v>
      </c>
      <c r="E188" s="82" t="s">
        <v>463</v>
      </c>
      <c r="F188" s="82" t="s">
        <v>57</v>
      </c>
      <c r="G188" s="13">
        <v>46</v>
      </c>
      <c r="H188" s="82" t="s">
        <v>466</v>
      </c>
      <c r="I188" s="14">
        <v>4</v>
      </c>
      <c r="J188" s="72" t="s">
        <v>196</v>
      </c>
      <c r="K188" s="14">
        <v>18.5</v>
      </c>
      <c r="L188" s="85">
        <v>46000</v>
      </c>
      <c r="M188" s="85">
        <v>74372</v>
      </c>
      <c r="N188" s="85">
        <v>2098951</v>
      </c>
      <c r="O188" s="85">
        <v>13787</v>
      </c>
      <c r="P188" s="85">
        <v>2112738</v>
      </c>
    </row>
    <row r="189" spans="1:16" x14ac:dyDescent="0.2">
      <c r="A189" s="80" t="s">
        <v>517</v>
      </c>
      <c r="B189" s="99" t="s">
        <v>643</v>
      </c>
      <c r="C189" s="80" t="s">
        <v>620</v>
      </c>
      <c r="D189" s="72">
        <v>510</v>
      </c>
      <c r="E189" s="82" t="s">
        <v>463</v>
      </c>
      <c r="F189" s="82" t="s">
        <v>57</v>
      </c>
      <c r="G189" s="13">
        <v>113</v>
      </c>
      <c r="H189" s="82" t="s">
        <v>467</v>
      </c>
      <c r="I189" s="14">
        <v>4</v>
      </c>
      <c r="J189" s="72" t="s">
        <v>196</v>
      </c>
      <c r="K189" s="14">
        <v>18.5</v>
      </c>
      <c r="L189" s="85">
        <v>113000</v>
      </c>
      <c r="M189" s="85">
        <v>182696</v>
      </c>
      <c r="N189" s="85">
        <v>5156107</v>
      </c>
      <c r="O189" s="85">
        <v>33868</v>
      </c>
      <c r="P189" s="85">
        <v>5189975</v>
      </c>
    </row>
    <row r="190" spans="1:16" x14ac:dyDescent="0.2">
      <c r="A190" s="80"/>
      <c r="B190" s="99"/>
      <c r="C190" s="80"/>
      <c r="F190" s="82"/>
      <c r="G190" s="13"/>
      <c r="H190" s="82"/>
      <c r="I190" s="14"/>
      <c r="J190" s="82"/>
      <c r="K190" s="14"/>
      <c r="L190" s="85"/>
      <c r="M190" s="85"/>
      <c r="N190" s="85"/>
      <c r="O190" s="85"/>
      <c r="P190" s="85"/>
    </row>
    <row r="191" spans="1:16" x14ac:dyDescent="0.2">
      <c r="A191" s="80" t="s">
        <v>147</v>
      </c>
      <c r="B191" s="99"/>
      <c r="C191" s="80" t="s">
        <v>620</v>
      </c>
      <c r="D191" s="72">
        <v>514</v>
      </c>
      <c r="E191" s="72" t="s">
        <v>473</v>
      </c>
      <c r="F191" s="82" t="s">
        <v>474</v>
      </c>
      <c r="G191" s="13">
        <v>65000</v>
      </c>
      <c r="H191" s="82" t="s">
        <v>251</v>
      </c>
      <c r="I191" s="14">
        <v>7.61</v>
      </c>
      <c r="J191" s="82" t="s">
        <v>200</v>
      </c>
      <c r="K191" s="14">
        <v>14.5</v>
      </c>
      <c r="L191" s="85">
        <v>65000000</v>
      </c>
      <c r="M191" s="85">
        <v>0</v>
      </c>
      <c r="N191" s="85">
        <v>0</v>
      </c>
      <c r="O191" s="85">
        <v>0</v>
      </c>
      <c r="P191" s="85">
        <v>0</v>
      </c>
    </row>
    <row r="192" spans="1:16" x14ac:dyDescent="0.2">
      <c r="A192" s="80" t="s">
        <v>147</v>
      </c>
      <c r="B192" s="99" t="s">
        <v>643</v>
      </c>
      <c r="C192" s="80" t="s">
        <v>620</v>
      </c>
      <c r="D192" s="72">
        <v>514</v>
      </c>
      <c r="E192" s="72" t="s">
        <v>473</v>
      </c>
      <c r="F192" s="82" t="s">
        <v>474</v>
      </c>
      <c r="G192" s="13">
        <v>1</v>
      </c>
      <c r="H192" s="82" t="s">
        <v>475</v>
      </c>
      <c r="I192" s="14">
        <v>7.75</v>
      </c>
      <c r="J192" s="82" t="s">
        <v>200</v>
      </c>
      <c r="K192" s="14">
        <v>15</v>
      </c>
      <c r="L192" s="85">
        <v>1000</v>
      </c>
      <c r="M192" s="85">
        <v>0</v>
      </c>
      <c r="N192" s="85">
        <v>0</v>
      </c>
      <c r="O192" s="85">
        <v>0</v>
      </c>
      <c r="P192" s="85">
        <v>0</v>
      </c>
    </row>
    <row r="193" spans="1:16" x14ac:dyDescent="0.2">
      <c r="A193" s="80" t="s">
        <v>147</v>
      </c>
      <c r="B193" s="99"/>
      <c r="C193" s="80" t="s">
        <v>620</v>
      </c>
      <c r="D193" s="72">
        <v>536</v>
      </c>
      <c r="E193" s="72" t="s">
        <v>496</v>
      </c>
      <c r="F193" s="82" t="s">
        <v>57</v>
      </c>
      <c r="G193" s="13">
        <v>302</v>
      </c>
      <c r="H193" s="82" t="s">
        <v>497</v>
      </c>
      <c r="I193" s="14">
        <v>3.7</v>
      </c>
      <c r="J193" s="82" t="s">
        <v>196</v>
      </c>
      <c r="K193" s="14">
        <v>19.5</v>
      </c>
      <c r="L193" s="85">
        <v>302000</v>
      </c>
      <c r="M193" s="85">
        <v>55490.04</v>
      </c>
      <c r="N193" s="85">
        <v>1566058</v>
      </c>
      <c r="O193" s="85">
        <v>4660</v>
      </c>
      <c r="P193" s="85">
        <v>1570718</v>
      </c>
    </row>
    <row r="194" spans="1:16" x14ac:dyDescent="0.2">
      <c r="A194" s="80" t="s">
        <v>147</v>
      </c>
      <c r="B194" s="99" t="s">
        <v>643</v>
      </c>
      <c r="C194" s="80" t="s">
        <v>620</v>
      </c>
      <c r="D194" s="72">
        <v>536</v>
      </c>
      <c r="E194" s="72" t="s">
        <v>496</v>
      </c>
      <c r="F194" s="82" t="s">
        <v>57</v>
      </c>
      <c r="G194" s="13">
        <v>19</v>
      </c>
      <c r="H194" s="82" t="s">
        <v>498</v>
      </c>
      <c r="I194" s="14">
        <v>4</v>
      </c>
      <c r="J194" s="82" t="s">
        <v>196</v>
      </c>
      <c r="K194" s="14">
        <v>19.5</v>
      </c>
      <c r="L194" s="85">
        <v>19000</v>
      </c>
      <c r="M194" s="85">
        <v>0</v>
      </c>
      <c r="N194" s="85">
        <v>0</v>
      </c>
      <c r="O194" s="85">
        <v>0</v>
      </c>
      <c r="P194" s="85">
        <v>0</v>
      </c>
    </row>
    <row r="195" spans="1:16" x14ac:dyDescent="0.2">
      <c r="A195" s="80" t="s">
        <v>147</v>
      </c>
      <c r="B195" s="99" t="s">
        <v>643</v>
      </c>
      <c r="C195" s="80" t="s">
        <v>620</v>
      </c>
      <c r="D195" s="72">
        <v>536</v>
      </c>
      <c r="E195" s="72" t="s">
        <v>496</v>
      </c>
      <c r="F195" s="82" t="s">
        <v>57</v>
      </c>
      <c r="G195" s="13">
        <v>17</v>
      </c>
      <c r="H195" s="82" t="s">
        <v>452</v>
      </c>
      <c r="I195" s="14">
        <v>4.7</v>
      </c>
      <c r="J195" s="82" t="s">
        <v>196</v>
      </c>
      <c r="K195" s="14">
        <v>19.5</v>
      </c>
      <c r="L195" s="85">
        <v>17000</v>
      </c>
      <c r="M195" s="85">
        <v>0</v>
      </c>
      <c r="N195" s="85">
        <v>0</v>
      </c>
      <c r="O195" s="85">
        <v>0</v>
      </c>
      <c r="P195" s="85">
        <v>0</v>
      </c>
    </row>
    <row r="196" spans="1:16" x14ac:dyDescent="0.2">
      <c r="A196" s="80" t="s">
        <v>147</v>
      </c>
      <c r="B196" s="99" t="s">
        <v>643</v>
      </c>
      <c r="C196" s="80" t="s">
        <v>620</v>
      </c>
      <c r="D196" s="72">
        <v>536</v>
      </c>
      <c r="E196" s="72" t="s">
        <v>496</v>
      </c>
      <c r="F196" s="82" t="s">
        <v>57</v>
      </c>
      <c r="G196" s="13">
        <v>11.5</v>
      </c>
      <c r="H196" s="82" t="s">
        <v>453</v>
      </c>
      <c r="I196" s="14">
        <v>5.5</v>
      </c>
      <c r="J196" s="82" t="s">
        <v>196</v>
      </c>
      <c r="K196" s="14">
        <v>19.5</v>
      </c>
      <c r="L196" s="85">
        <v>11500</v>
      </c>
      <c r="M196" s="85">
        <v>0</v>
      </c>
      <c r="N196" s="85">
        <v>0</v>
      </c>
      <c r="O196" s="85">
        <v>0</v>
      </c>
      <c r="P196" s="85">
        <v>0</v>
      </c>
    </row>
    <row r="197" spans="1:16" x14ac:dyDescent="0.2">
      <c r="A197" s="80" t="s">
        <v>147</v>
      </c>
      <c r="B197" s="99" t="s">
        <v>643</v>
      </c>
      <c r="C197" s="80" t="s">
        <v>620</v>
      </c>
      <c r="D197" s="72">
        <v>536</v>
      </c>
      <c r="E197" s="72" t="s">
        <v>496</v>
      </c>
      <c r="F197" s="82" t="s">
        <v>57</v>
      </c>
      <c r="G197" s="13">
        <v>20</v>
      </c>
      <c r="H197" s="82" t="s">
        <v>499</v>
      </c>
      <c r="I197" s="14">
        <v>7.5</v>
      </c>
      <c r="J197" s="82" t="s">
        <v>196</v>
      </c>
      <c r="K197" s="14">
        <v>19.5</v>
      </c>
      <c r="L197" s="85">
        <v>20000</v>
      </c>
      <c r="M197" s="85">
        <v>43646.67</v>
      </c>
      <c r="N197" s="85">
        <v>1231811</v>
      </c>
      <c r="O197" s="85">
        <v>7328</v>
      </c>
      <c r="P197" s="85">
        <v>1239139</v>
      </c>
    </row>
    <row r="198" spans="1:16" x14ac:dyDescent="0.2">
      <c r="A198" s="80"/>
      <c r="B198" s="99"/>
      <c r="C198" s="80"/>
      <c r="F198" s="82"/>
      <c r="G198" s="13"/>
      <c r="H198" s="82"/>
      <c r="I198" s="14"/>
      <c r="J198" s="82"/>
      <c r="K198" s="14"/>
      <c r="L198" s="85"/>
      <c r="M198" s="85"/>
      <c r="N198" s="85"/>
      <c r="O198" s="85"/>
      <c r="P198" s="85"/>
    </row>
    <row r="199" spans="1:16" x14ac:dyDescent="0.2">
      <c r="A199" s="80" t="s">
        <v>213</v>
      </c>
      <c r="B199" s="99"/>
      <c r="C199" s="80" t="s">
        <v>620</v>
      </c>
      <c r="D199" s="72">
        <v>557</v>
      </c>
      <c r="E199" s="72" t="s">
        <v>509</v>
      </c>
      <c r="F199" s="82" t="s">
        <v>57</v>
      </c>
      <c r="G199" s="13">
        <v>120.8</v>
      </c>
      <c r="H199" s="82" t="s">
        <v>241</v>
      </c>
      <c r="I199" s="14">
        <v>4.2</v>
      </c>
      <c r="J199" s="82" t="s">
        <v>197</v>
      </c>
      <c r="K199" s="14">
        <v>9.75</v>
      </c>
      <c r="L199" s="85">
        <v>120800</v>
      </c>
      <c r="M199" s="85">
        <v>0</v>
      </c>
      <c r="N199" s="85">
        <v>0</v>
      </c>
      <c r="O199" s="85"/>
      <c r="P199" s="85"/>
    </row>
    <row r="200" spans="1:16" x14ac:dyDescent="0.2">
      <c r="A200" s="80" t="s">
        <v>213</v>
      </c>
      <c r="B200" s="99" t="s">
        <v>654</v>
      </c>
      <c r="C200" s="80" t="s">
        <v>620</v>
      </c>
      <c r="D200" s="72">
        <v>557</v>
      </c>
      <c r="E200" s="72" t="s">
        <v>509</v>
      </c>
      <c r="F200" s="82" t="s">
        <v>57</v>
      </c>
      <c r="G200" s="13">
        <v>41.9</v>
      </c>
      <c r="H200" s="82" t="s">
        <v>242</v>
      </c>
      <c r="I200" s="14">
        <v>5</v>
      </c>
      <c r="J200" s="82" t="s">
        <v>197</v>
      </c>
      <c r="K200" s="14">
        <v>19.5</v>
      </c>
      <c r="L200" s="85"/>
      <c r="M200" s="85"/>
      <c r="N200" s="85"/>
      <c r="O200" s="85"/>
      <c r="P200" s="85"/>
    </row>
    <row r="201" spans="1:16" x14ac:dyDescent="0.2">
      <c r="A201" s="80" t="s">
        <v>213</v>
      </c>
      <c r="B201" s="99" t="s">
        <v>654</v>
      </c>
      <c r="C201" s="80" t="s">
        <v>620</v>
      </c>
      <c r="D201" s="72">
        <v>557</v>
      </c>
      <c r="E201" s="72" t="s">
        <v>509</v>
      </c>
      <c r="F201" s="82" t="s">
        <v>57</v>
      </c>
      <c r="G201" s="13">
        <v>11</v>
      </c>
      <c r="H201" s="82" t="s">
        <v>510</v>
      </c>
      <c r="I201" s="14">
        <v>5</v>
      </c>
      <c r="J201" s="82" t="s">
        <v>197</v>
      </c>
      <c r="K201" s="14">
        <v>19.75</v>
      </c>
      <c r="L201" s="85"/>
      <c r="M201" s="85"/>
      <c r="N201" s="85"/>
      <c r="O201" s="85"/>
      <c r="P201" s="85"/>
    </row>
    <row r="202" spans="1:16" x14ac:dyDescent="0.2">
      <c r="A202" s="80" t="s">
        <v>213</v>
      </c>
      <c r="B202" s="99" t="s">
        <v>654</v>
      </c>
      <c r="C202" s="80" t="s">
        <v>620</v>
      </c>
      <c r="D202" s="72">
        <v>557</v>
      </c>
      <c r="E202" s="72" t="s">
        <v>509</v>
      </c>
      <c r="F202" s="82" t="s">
        <v>57</v>
      </c>
      <c r="G202" s="13">
        <v>64</v>
      </c>
      <c r="H202" s="82" t="s">
        <v>511</v>
      </c>
      <c r="I202" s="14">
        <v>3</v>
      </c>
      <c r="J202" s="82" t="s">
        <v>197</v>
      </c>
      <c r="K202" s="14">
        <v>20</v>
      </c>
      <c r="L202" s="85"/>
      <c r="M202" s="85"/>
      <c r="N202" s="85"/>
      <c r="O202" s="85"/>
      <c r="P202" s="85"/>
    </row>
    <row r="203" spans="1:16" x14ac:dyDescent="0.2">
      <c r="A203" s="80"/>
      <c r="B203" s="99"/>
      <c r="C203" s="80"/>
      <c r="F203" s="82"/>
      <c r="G203" s="13"/>
      <c r="H203" s="82"/>
      <c r="I203" s="14"/>
      <c r="J203" s="82"/>
      <c r="K203" s="14"/>
      <c r="L203" s="118"/>
      <c r="M203" s="85"/>
      <c r="N203" s="85"/>
      <c r="O203" s="85"/>
      <c r="P203" s="85"/>
    </row>
    <row r="204" spans="1:16" x14ac:dyDescent="0.2">
      <c r="A204" s="80" t="s">
        <v>517</v>
      </c>
      <c r="B204" s="99"/>
      <c r="C204" s="80" t="s">
        <v>620</v>
      </c>
      <c r="D204" s="72">
        <v>582</v>
      </c>
      <c r="E204" s="72" t="s">
        <v>522</v>
      </c>
      <c r="F204" s="82" t="s">
        <v>57</v>
      </c>
      <c r="G204" s="13">
        <v>750</v>
      </c>
      <c r="H204" s="82" t="s">
        <v>497</v>
      </c>
      <c r="I204" s="14">
        <v>4.5</v>
      </c>
      <c r="J204" s="82" t="s">
        <v>196</v>
      </c>
      <c r="K204" s="14">
        <v>18.5</v>
      </c>
      <c r="L204" s="85">
        <v>750000</v>
      </c>
      <c r="M204" s="85">
        <v>179963</v>
      </c>
      <c r="N204" s="85">
        <v>5078975</v>
      </c>
      <c r="O204" s="85">
        <v>37462</v>
      </c>
      <c r="P204" s="85">
        <v>5116437</v>
      </c>
    </row>
    <row r="205" spans="1:16" x14ac:dyDescent="0.2">
      <c r="A205" s="80" t="s">
        <v>517</v>
      </c>
      <c r="B205" s="99" t="s">
        <v>643</v>
      </c>
      <c r="C205" s="80" t="s">
        <v>620</v>
      </c>
      <c r="D205" s="72">
        <v>582</v>
      </c>
      <c r="E205" s="72" t="s">
        <v>522</v>
      </c>
      <c r="F205" s="82" t="s">
        <v>57</v>
      </c>
      <c r="G205" s="13">
        <v>45</v>
      </c>
      <c r="H205" s="82" t="s">
        <v>498</v>
      </c>
      <c r="I205" s="14">
        <v>4.5</v>
      </c>
      <c r="J205" s="82" t="s">
        <v>196</v>
      </c>
      <c r="K205" s="14">
        <v>18.5</v>
      </c>
      <c r="L205" s="85">
        <v>45000</v>
      </c>
      <c r="M205" s="85">
        <v>10974</v>
      </c>
      <c r="N205" s="85">
        <v>309712</v>
      </c>
      <c r="O205" s="85">
        <v>2284</v>
      </c>
      <c r="P205" s="85">
        <v>311996</v>
      </c>
    </row>
    <row r="206" spans="1:16" x14ac:dyDescent="0.2">
      <c r="A206" s="80" t="s">
        <v>517</v>
      </c>
      <c r="B206" s="99" t="s">
        <v>643</v>
      </c>
      <c r="C206" s="80" t="s">
        <v>620</v>
      </c>
      <c r="D206" s="72">
        <v>582</v>
      </c>
      <c r="E206" s="72" t="s">
        <v>522</v>
      </c>
      <c r="F206" s="82" t="s">
        <v>57</v>
      </c>
      <c r="G206" s="13">
        <v>19</v>
      </c>
      <c r="H206" s="82" t="s">
        <v>452</v>
      </c>
      <c r="I206" s="14">
        <v>4.5</v>
      </c>
      <c r="J206" s="82" t="s">
        <v>196</v>
      </c>
      <c r="K206" s="14">
        <v>18.5</v>
      </c>
      <c r="L206" s="85">
        <v>19000</v>
      </c>
      <c r="M206" s="85">
        <v>30163</v>
      </c>
      <c r="N206" s="85">
        <v>851270</v>
      </c>
      <c r="O206" s="85">
        <v>6280</v>
      </c>
      <c r="P206" s="85">
        <v>857550</v>
      </c>
    </row>
    <row r="207" spans="1:16" x14ac:dyDescent="0.2">
      <c r="A207" s="80" t="s">
        <v>517</v>
      </c>
      <c r="B207" s="99" t="s">
        <v>643</v>
      </c>
      <c r="C207" s="80" t="s">
        <v>620</v>
      </c>
      <c r="D207" s="72">
        <v>582</v>
      </c>
      <c r="E207" s="72" t="s">
        <v>522</v>
      </c>
      <c r="F207" s="82" t="s">
        <v>57</v>
      </c>
      <c r="G207" s="13">
        <v>9</v>
      </c>
      <c r="H207" s="82" t="s">
        <v>453</v>
      </c>
      <c r="I207" s="14">
        <v>4.5</v>
      </c>
      <c r="J207" s="82" t="s">
        <v>196</v>
      </c>
      <c r="K207" s="14">
        <v>18.5</v>
      </c>
      <c r="L207" s="85">
        <v>9000</v>
      </c>
      <c r="M207" s="85">
        <v>14288</v>
      </c>
      <c r="N207" s="85">
        <v>403241</v>
      </c>
      <c r="O207" s="85">
        <v>2974</v>
      </c>
      <c r="P207" s="85">
        <v>406215</v>
      </c>
    </row>
    <row r="208" spans="1:16" x14ac:dyDescent="0.2">
      <c r="A208" s="80" t="s">
        <v>517</v>
      </c>
      <c r="B208" s="99" t="s">
        <v>643</v>
      </c>
      <c r="C208" s="80" t="s">
        <v>620</v>
      </c>
      <c r="D208" s="72">
        <v>582</v>
      </c>
      <c r="E208" s="72" t="s">
        <v>522</v>
      </c>
      <c r="F208" s="82" t="s">
        <v>57</v>
      </c>
      <c r="G208" s="13">
        <v>24.6</v>
      </c>
      <c r="H208" s="82" t="s">
        <v>499</v>
      </c>
      <c r="I208" s="14">
        <v>4.5</v>
      </c>
      <c r="J208" s="82" t="s">
        <v>196</v>
      </c>
      <c r="K208" s="14">
        <v>18.5</v>
      </c>
      <c r="L208" s="85">
        <v>24600</v>
      </c>
      <c r="M208" s="85">
        <v>39053</v>
      </c>
      <c r="N208" s="85">
        <v>1102167</v>
      </c>
      <c r="O208" s="85">
        <v>8130</v>
      </c>
      <c r="P208" s="85">
        <v>1110297</v>
      </c>
    </row>
    <row r="209" spans="1:16" x14ac:dyDescent="0.2">
      <c r="A209" s="80" t="s">
        <v>517</v>
      </c>
      <c r="B209" s="99" t="s">
        <v>643</v>
      </c>
      <c r="C209" s="80" t="s">
        <v>620</v>
      </c>
      <c r="D209" s="72">
        <v>582</v>
      </c>
      <c r="E209" s="72" t="s">
        <v>522</v>
      </c>
      <c r="F209" s="82" t="s">
        <v>57</v>
      </c>
      <c r="G209" s="13">
        <v>112.4</v>
      </c>
      <c r="H209" s="82" t="s">
        <v>524</v>
      </c>
      <c r="I209" s="14">
        <v>4.5</v>
      </c>
      <c r="J209" s="82" t="s">
        <v>196</v>
      </c>
      <c r="K209" s="14">
        <v>18.5</v>
      </c>
      <c r="L209" s="85">
        <v>112400</v>
      </c>
      <c r="M209" s="85">
        <v>178436</v>
      </c>
      <c r="N209" s="85">
        <v>5035880</v>
      </c>
      <c r="O209" s="85">
        <v>37147</v>
      </c>
      <c r="P209" s="85">
        <v>5073027</v>
      </c>
    </row>
    <row r="210" spans="1:16" x14ac:dyDescent="0.2">
      <c r="A210" s="80"/>
      <c r="B210" s="99"/>
      <c r="C210" s="80"/>
      <c r="F210" s="82"/>
      <c r="G210" s="13"/>
      <c r="H210" s="82"/>
      <c r="I210" s="14"/>
      <c r="J210" s="82"/>
      <c r="K210" s="14"/>
      <c r="L210" s="118"/>
      <c r="M210" s="85"/>
      <c r="N210" s="85"/>
      <c r="O210" s="85"/>
      <c r="P210" s="85"/>
    </row>
    <row r="211" spans="1:16" x14ac:dyDescent="0.2">
      <c r="A211" s="80" t="s">
        <v>234</v>
      </c>
      <c r="B211" s="99" t="s">
        <v>654</v>
      </c>
      <c r="C211" s="80" t="s">
        <v>620</v>
      </c>
      <c r="D211" s="72">
        <v>626</v>
      </c>
      <c r="E211" s="72" t="s">
        <v>556</v>
      </c>
      <c r="F211" s="82" t="s">
        <v>474</v>
      </c>
      <c r="G211" s="13">
        <v>100000</v>
      </c>
      <c r="H211" s="82" t="s">
        <v>563</v>
      </c>
      <c r="I211" s="14">
        <v>0</v>
      </c>
      <c r="J211" s="82" t="s">
        <v>198</v>
      </c>
      <c r="K211" s="14">
        <v>0.5</v>
      </c>
      <c r="L211" s="85"/>
      <c r="M211" s="85"/>
      <c r="N211" s="85"/>
      <c r="O211" s="85"/>
      <c r="P211" s="85"/>
    </row>
    <row r="212" spans="1:16" x14ac:dyDescent="0.2">
      <c r="A212" s="80" t="s">
        <v>234</v>
      </c>
      <c r="B212" s="99" t="s">
        <v>654</v>
      </c>
      <c r="C212" s="80" t="s">
        <v>620</v>
      </c>
      <c r="D212" s="72">
        <v>626</v>
      </c>
      <c r="E212" s="72" t="s">
        <v>556</v>
      </c>
      <c r="F212" s="82" t="s">
        <v>474</v>
      </c>
      <c r="G212" s="13">
        <v>100000</v>
      </c>
      <c r="H212" s="82" t="s">
        <v>564</v>
      </c>
      <c r="I212" s="14">
        <v>0</v>
      </c>
      <c r="J212" s="82" t="s">
        <v>198</v>
      </c>
      <c r="K212" s="14">
        <v>0.25</v>
      </c>
      <c r="L212" s="85"/>
      <c r="M212" s="85"/>
      <c r="N212" s="85"/>
      <c r="O212" s="85"/>
      <c r="P212" s="85"/>
    </row>
    <row r="213" spans="1:16" x14ac:dyDescent="0.2">
      <c r="A213" s="80"/>
      <c r="B213" s="99"/>
      <c r="C213" s="80"/>
      <c r="E213" s="75"/>
      <c r="F213" s="82"/>
      <c r="G213" s="13"/>
      <c r="H213" s="82"/>
      <c r="I213" s="14"/>
      <c r="J213" s="82"/>
      <c r="K213" s="14"/>
      <c r="L213" s="85"/>
      <c r="M213" s="85"/>
      <c r="N213" s="85"/>
      <c r="O213" s="85"/>
      <c r="P213" s="85"/>
    </row>
    <row r="214" spans="1:16" x14ac:dyDescent="0.2">
      <c r="A214" s="80" t="s">
        <v>116</v>
      </c>
      <c r="B214" s="99" t="s">
        <v>654</v>
      </c>
      <c r="C214" s="80" t="s">
        <v>620</v>
      </c>
      <c r="D214" s="72">
        <v>693</v>
      </c>
      <c r="E214" s="75" t="s">
        <v>580</v>
      </c>
      <c r="F214" s="82" t="s">
        <v>474</v>
      </c>
      <c r="G214" s="13">
        <v>50000</v>
      </c>
      <c r="H214" s="82" t="s">
        <v>60</v>
      </c>
      <c r="I214" s="14">
        <v>0</v>
      </c>
      <c r="J214" s="82" t="s">
        <v>198</v>
      </c>
      <c r="K214" s="14">
        <v>8.3333333333333329E-2</v>
      </c>
      <c r="L214" s="85"/>
      <c r="M214" s="85"/>
      <c r="N214" s="85"/>
      <c r="O214" s="85"/>
      <c r="P214" s="85"/>
    </row>
    <row r="215" spans="1:16" x14ac:dyDescent="0.2">
      <c r="A215" s="80" t="s">
        <v>116</v>
      </c>
      <c r="B215" s="99" t="s">
        <v>654</v>
      </c>
      <c r="C215" s="80" t="s">
        <v>620</v>
      </c>
      <c r="D215" s="72">
        <v>693</v>
      </c>
      <c r="E215" s="75" t="s">
        <v>580</v>
      </c>
      <c r="F215" s="82" t="s">
        <v>474</v>
      </c>
      <c r="G215" s="13">
        <v>50000</v>
      </c>
      <c r="H215" s="82" t="s">
        <v>61</v>
      </c>
      <c r="I215" s="14">
        <v>0</v>
      </c>
      <c r="J215" s="82" t="s">
        <v>198</v>
      </c>
      <c r="K215" s="14">
        <v>0.25</v>
      </c>
      <c r="L215" s="85"/>
      <c r="M215" s="85"/>
      <c r="N215" s="85"/>
      <c r="O215" s="85"/>
      <c r="P215" s="85"/>
    </row>
    <row r="216" spans="1:16" x14ac:dyDescent="0.2">
      <c r="A216" s="80" t="s">
        <v>116</v>
      </c>
      <c r="B216" s="99" t="s">
        <v>654</v>
      </c>
      <c r="C216" s="80" t="s">
        <v>620</v>
      </c>
      <c r="D216" s="72">
        <v>693</v>
      </c>
      <c r="E216" s="75" t="s">
        <v>580</v>
      </c>
      <c r="F216" s="82" t="s">
        <v>474</v>
      </c>
      <c r="G216" s="13">
        <v>50000</v>
      </c>
      <c r="H216" s="82" t="s">
        <v>526</v>
      </c>
      <c r="I216" s="14">
        <v>0</v>
      </c>
      <c r="J216" s="82" t="s">
        <v>198</v>
      </c>
      <c r="K216" s="14">
        <v>0.5</v>
      </c>
      <c r="L216" s="85"/>
      <c r="M216" s="85"/>
      <c r="N216" s="85"/>
      <c r="O216" s="85"/>
      <c r="P216" s="85"/>
    </row>
    <row r="217" spans="1:16" x14ac:dyDescent="0.2">
      <c r="A217" s="80" t="s">
        <v>116</v>
      </c>
      <c r="B217" s="99" t="s">
        <v>654</v>
      </c>
      <c r="C217" s="80" t="s">
        <v>620</v>
      </c>
      <c r="D217" s="72">
        <v>693</v>
      </c>
      <c r="E217" s="75" t="s">
        <v>580</v>
      </c>
      <c r="F217" s="82" t="s">
        <v>474</v>
      </c>
      <c r="G217" s="13">
        <v>50000</v>
      </c>
      <c r="H217" s="82" t="s">
        <v>581</v>
      </c>
      <c r="I217" s="14">
        <v>0</v>
      </c>
      <c r="J217" s="82" t="s">
        <v>198</v>
      </c>
      <c r="K217" s="14">
        <v>1</v>
      </c>
      <c r="L217" s="85"/>
      <c r="M217" s="85"/>
      <c r="N217" s="85"/>
      <c r="O217" s="85"/>
      <c r="P217" s="85"/>
    </row>
    <row r="218" spans="1:16" x14ac:dyDescent="0.2">
      <c r="A218" s="80" t="s">
        <v>116</v>
      </c>
      <c r="B218" s="99" t="s">
        <v>654</v>
      </c>
      <c r="C218" s="80" t="s">
        <v>620</v>
      </c>
      <c r="D218" s="72">
        <v>693</v>
      </c>
      <c r="E218" s="75" t="s">
        <v>580</v>
      </c>
      <c r="F218" s="82" t="s">
        <v>474</v>
      </c>
      <c r="G218" s="13">
        <v>50000</v>
      </c>
      <c r="H218" s="82" t="s">
        <v>582</v>
      </c>
      <c r="I218" s="14">
        <v>0</v>
      </c>
      <c r="J218" s="82" t="s">
        <v>198</v>
      </c>
      <c r="K218" s="14">
        <v>1.5</v>
      </c>
      <c r="L218" s="85"/>
      <c r="M218" s="85"/>
      <c r="N218" s="85"/>
      <c r="O218" s="85"/>
      <c r="P218" s="85"/>
    </row>
    <row r="219" spans="1:16" x14ac:dyDescent="0.2">
      <c r="A219" s="80" t="s">
        <v>116</v>
      </c>
      <c r="B219" s="99" t="s">
        <v>654</v>
      </c>
      <c r="C219" s="80" t="s">
        <v>620</v>
      </c>
      <c r="D219" s="72">
        <v>693</v>
      </c>
      <c r="E219" s="75" t="s">
        <v>580</v>
      </c>
      <c r="F219" s="82" t="s">
        <v>122</v>
      </c>
      <c r="G219" s="13">
        <v>25000000</v>
      </c>
      <c r="H219" s="82" t="s">
        <v>62</v>
      </c>
      <c r="I219" s="14">
        <v>0</v>
      </c>
      <c r="J219" s="82" t="s">
        <v>198</v>
      </c>
      <c r="K219" s="14">
        <v>8.3333333333333329E-2</v>
      </c>
      <c r="L219" s="85"/>
      <c r="M219" s="85"/>
      <c r="N219" s="85"/>
      <c r="O219" s="85"/>
      <c r="P219" s="85"/>
    </row>
    <row r="220" spans="1:16" x14ac:dyDescent="0.2">
      <c r="A220" s="80" t="s">
        <v>116</v>
      </c>
      <c r="B220" s="99" t="s">
        <v>654</v>
      </c>
      <c r="C220" s="80" t="s">
        <v>620</v>
      </c>
      <c r="D220" s="72">
        <v>693</v>
      </c>
      <c r="E220" s="75" t="s">
        <v>580</v>
      </c>
      <c r="F220" s="82" t="s">
        <v>122</v>
      </c>
      <c r="G220" s="13">
        <v>25000000</v>
      </c>
      <c r="H220" s="82" t="s">
        <v>538</v>
      </c>
      <c r="I220" s="14">
        <v>0</v>
      </c>
      <c r="J220" s="82" t="s">
        <v>198</v>
      </c>
      <c r="K220" s="14">
        <v>0.25</v>
      </c>
      <c r="L220" s="85"/>
      <c r="M220" s="85"/>
      <c r="N220" s="85"/>
      <c r="O220" s="85"/>
      <c r="P220" s="85"/>
    </row>
    <row r="221" spans="1:16" x14ac:dyDescent="0.2">
      <c r="A221" s="80" t="s">
        <v>116</v>
      </c>
      <c r="B221" s="99" t="s">
        <v>654</v>
      </c>
      <c r="C221" s="80" t="s">
        <v>620</v>
      </c>
      <c r="D221" s="72">
        <v>693</v>
      </c>
      <c r="E221" s="75" t="s">
        <v>580</v>
      </c>
      <c r="F221" s="82" t="s">
        <v>122</v>
      </c>
      <c r="G221" s="13">
        <v>25000000</v>
      </c>
      <c r="H221" s="82" t="s">
        <v>527</v>
      </c>
      <c r="I221" s="14">
        <v>0</v>
      </c>
      <c r="J221" s="82" t="s">
        <v>198</v>
      </c>
      <c r="K221" s="14">
        <v>0.5</v>
      </c>
      <c r="L221" s="85"/>
      <c r="M221" s="85"/>
      <c r="N221" s="85"/>
      <c r="O221" s="85"/>
      <c r="P221" s="85"/>
    </row>
    <row r="222" spans="1:16" x14ac:dyDescent="0.2">
      <c r="A222" s="80" t="s">
        <v>116</v>
      </c>
      <c r="B222" s="99" t="s">
        <v>654</v>
      </c>
      <c r="C222" s="80" t="s">
        <v>620</v>
      </c>
      <c r="D222" s="72">
        <v>693</v>
      </c>
      <c r="E222" s="75" t="s">
        <v>580</v>
      </c>
      <c r="F222" s="82" t="s">
        <v>122</v>
      </c>
      <c r="G222" s="13">
        <v>25000000</v>
      </c>
      <c r="H222" s="82" t="s">
        <v>583</v>
      </c>
      <c r="I222" s="14">
        <v>0</v>
      </c>
      <c r="J222" s="82" t="s">
        <v>198</v>
      </c>
      <c r="K222" s="14">
        <v>1</v>
      </c>
      <c r="L222" s="85"/>
      <c r="M222" s="85"/>
      <c r="N222" s="85"/>
      <c r="O222" s="85"/>
      <c r="P222" s="85"/>
    </row>
    <row r="223" spans="1:16" x14ac:dyDescent="0.2">
      <c r="A223" s="80" t="s">
        <v>116</v>
      </c>
      <c r="B223" s="99" t="s">
        <v>654</v>
      </c>
      <c r="C223" s="80" t="s">
        <v>620</v>
      </c>
      <c r="D223" s="72">
        <v>693</v>
      </c>
      <c r="E223" s="75" t="s">
        <v>580</v>
      </c>
      <c r="F223" s="82" t="s">
        <v>122</v>
      </c>
      <c r="G223" s="13">
        <v>25000000</v>
      </c>
      <c r="H223" s="82" t="s">
        <v>584</v>
      </c>
      <c r="I223" s="14">
        <v>0</v>
      </c>
      <c r="J223" s="82" t="s">
        <v>198</v>
      </c>
      <c r="K223" s="14">
        <v>1.5</v>
      </c>
      <c r="L223" s="85"/>
      <c r="M223" s="85"/>
      <c r="N223" s="85"/>
      <c r="O223" s="85"/>
      <c r="P223" s="85"/>
    </row>
    <row r="224" spans="1:16" x14ac:dyDescent="0.2">
      <c r="A224" s="80" t="s">
        <v>116</v>
      </c>
      <c r="B224" s="99" t="s">
        <v>654</v>
      </c>
      <c r="C224" s="80" t="s">
        <v>620</v>
      </c>
      <c r="D224" s="72">
        <v>693</v>
      </c>
      <c r="E224" s="75" t="s">
        <v>580</v>
      </c>
      <c r="F224" s="82" t="s">
        <v>122</v>
      </c>
      <c r="G224" s="13">
        <v>25000000</v>
      </c>
      <c r="H224" s="82" t="s">
        <v>66</v>
      </c>
      <c r="I224" s="14">
        <v>0</v>
      </c>
      <c r="J224" s="82" t="s">
        <v>198</v>
      </c>
      <c r="K224" s="14">
        <v>0.25</v>
      </c>
      <c r="L224" s="85"/>
      <c r="M224" s="85"/>
      <c r="N224" s="85"/>
      <c r="O224" s="85"/>
      <c r="P224" s="85"/>
    </row>
    <row r="225" spans="1:16" x14ac:dyDescent="0.2">
      <c r="A225" s="80" t="s">
        <v>116</v>
      </c>
      <c r="B225" s="99" t="s">
        <v>654</v>
      </c>
      <c r="C225" s="80" t="s">
        <v>620</v>
      </c>
      <c r="D225" s="72">
        <v>693</v>
      </c>
      <c r="E225" s="75" t="s">
        <v>580</v>
      </c>
      <c r="F225" s="82" t="s">
        <v>122</v>
      </c>
      <c r="G225" s="13">
        <v>25000000</v>
      </c>
      <c r="H225" s="82" t="s">
        <v>539</v>
      </c>
      <c r="I225" s="14">
        <v>0</v>
      </c>
      <c r="J225" s="82" t="s">
        <v>198</v>
      </c>
      <c r="K225" s="14">
        <v>0.5</v>
      </c>
      <c r="L225" s="85"/>
      <c r="M225" s="85"/>
      <c r="N225" s="85"/>
      <c r="O225" s="85"/>
      <c r="P225" s="85"/>
    </row>
    <row r="226" spans="1:16" x14ac:dyDescent="0.2">
      <c r="A226" s="80" t="s">
        <v>116</v>
      </c>
      <c r="B226" s="99" t="s">
        <v>654</v>
      </c>
      <c r="C226" s="80" t="s">
        <v>620</v>
      </c>
      <c r="D226" s="72">
        <v>693</v>
      </c>
      <c r="E226" s="75" t="s">
        <v>580</v>
      </c>
      <c r="F226" s="82" t="s">
        <v>122</v>
      </c>
      <c r="G226" s="13">
        <v>25000000</v>
      </c>
      <c r="H226" s="82" t="s">
        <v>528</v>
      </c>
      <c r="I226" s="14">
        <v>0</v>
      </c>
      <c r="J226" s="82" t="s">
        <v>198</v>
      </c>
      <c r="K226" s="14">
        <v>1</v>
      </c>
      <c r="L226" s="85"/>
      <c r="M226" s="85"/>
      <c r="N226" s="85"/>
      <c r="O226" s="85"/>
      <c r="P226" s="85"/>
    </row>
    <row r="227" spans="1:16" x14ac:dyDescent="0.2">
      <c r="A227" s="80" t="s">
        <v>116</v>
      </c>
      <c r="B227" s="99" t="s">
        <v>654</v>
      </c>
      <c r="C227" s="80" t="s">
        <v>620</v>
      </c>
      <c r="D227" s="72">
        <v>693</v>
      </c>
      <c r="E227" s="75" t="s">
        <v>580</v>
      </c>
      <c r="F227" s="82" t="s">
        <v>122</v>
      </c>
      <c r="G227" s="13">
        <v>25000000</v>
      </c>
      <c r="H227" s="82" t="s">
        <v>585</v>
      </c>
      <c r="I227" s="14">
        <v>0</v>
      </c>
      <c r="J227" s="82" t="s">
        <v>198</v>
      </c>
      <c r="K227" s="14">
        <v>1.5</v>
      </c>
      <c r="L227" s="85"/>
      <c r="M227" s="85"/>
      <c r="N227" s="85"/>
      <c r="O227" s="85"/>
      <c r="P227" s="85"/>
    </row>
    <row r="228" spans="1:16" x14ac:dyDescent="0.2">
      <c r="A228" s="80" t="s">
        <v>116</v>
      </c>
      <c r="B228" s="99" t="s">
        <v>654</v>
      </c>
      <c r="C228" s="80" t="s">
        <v>620</v>
      </c>
      <c r="D228" s="72">
        <v>693</v>
      </c>
      <c r="E228" s="75" t="s">
        <v>580</v>
      </c>
      <c r="F228" s="82" t="s">
        <v>57</v>
      </c>
      <c r="G228" s="13">
        <v>1100</v>
      </c>
      <c r="H228" s="82" t="s">
        <v>586</v>
      </c>
      <c r="I228" s="14">
        <v>0</v>
      </c>
      <c r="J228" s="82" t="s">
        <v>198</v>
      </c>
      <c r="K228" s="14">
        <v>0.25</v>
      </c>
      <c r="L228" s="85"/>
      <c r="M228" s="85"/>
      <c r="N228" s="85"/>
      <c r="O228" s="85"/>
      <c r="P228" s="85"/>
    </row>
    <row r="229" spans="1:16" x14ac:dyDescent="0.2">
      <c r="A229" s="80" t="s">
        <v>116</v>
      </c>
      <c r="B229" s="99" t="s">
        <v>654</v>
      </c>
      <c r="C229" s="80" t="s">
        <v>620</v>
      </c>
      <c r="D229" s="72">
        <v>693</v>
      </c>
      <c r="E229" s="75" t="s">
        <v>580</v>
      </c>
      <c r="F229" s="82" t="s">
        <v>57</v>
      </c>
      <c r="G229" s="13">
        <v>1100</v>
      </c>
      <c r="H229" s="82" t="s">
        <v>540</v>
      </c>
      <c r="I229" s="14">
        <v>0</v>
      </c>
      <c r="J229" s="82" t="s">
        <v>198</v>
      </c>
      <c r="K229" s="14">
        <v>0.5</v>
      </c>
      <c r="L229" s="85"/>
      <c r="M229" s="85"/>
      <c r="N229" s="85"/>
      <c r="O229" s="85"/>
      <c r="P229" s="85"/>
    </row>
    <row r="230" spans="1:16" x14ac:dyDescent="0.2">
      <c r="A230" s="80" t="s">
        <v>116</v>
      </c>
      <c r="B230" s="99" t="s">
        <v>654</v>
      </c>
      <c r="C230" s="80" t="s">
        <v>620</v>
      </c>
      <c r="D230" s="72">
        <v>693</v>
      </c>
      <c r="E230" s="75" t="s">
        <v>580</v>
      </c>
      <c r="F230" s="82" t="s">
        <v>57</v>
      </c>
      <c r="G230" s="13">
        <v>1100</v>
      </c>
      <c r="H230" s="82" t="s">
        <v>529</v>
      </c>
      <c r="I230" s="14">
        <v>0</v>
      </c>
      <c r="J230" s="82" t="s">
        <v>198</v>
      </c>
      <c r="K230" s="14">
        <v>1</v>
      </c>
      <c r="L230" s="85"/>
      <c r="M230" s="85"/>
      <c r="N230" s="85"/>
      <c r="O230" s="85"/>
      <c r="P230" s="85"/>
    </row>
    <row r="231" spans="1:16" x14ac:dyDescent="0.2">
      <c r="A231" s="80" t="s">
        <v>116</v>
      </c>
      <c r="B231" s="99" t="s">
        <v>654</v>
      </c>
      <c r="C231" s="80" t="s">
        <v>620</v>
      </c>
      <c r="D231" s="72">
        <v>693</v>
      </c>
      <c r="E231" s="75" t="s">
        <v>580</v>
      </c>
      <c r="F231" s="82" t="s">
        <v>57</v>
      </c>
      <c r="G231" s="13">
        <v>1100</v>
      </c>
      <c r="H231" s="82" t="s">
        <v>587</v>
      </c>
      <c r="I231" s="14">
        <v>0</v>
      </c>
      <c r="J231" s="82" t="s">
        <v>198</v>
      </c>
      <c r="K231" s="14">
        <v>1.5</v>
      </c>
      <c r="L231" s="85"/>
      <c r="M231" s="85"/>
      <c r="N231" s="85"/>
      <c r="O231" s="85"/>
      <c r="P231" s="85"/>
    </row>
    <row r="232" spans="1:16" x14ac:dyDescent="0.2">
      <c r="A232" s="80" t="s">
        <v>116</v>
      </c>
      <c r="B232" s="99" t="s">
        <v>654</v>
      </c>
      <c r="C232" s="80" t="s">
        <v>620</v>
      </c>
      <c r="D232" s="72">
        <v>693</v>
      </c>
      <c r="E232" s="75" t="s">
        <v>580</v>
      </c>
      <c r="F232" s="82" t="s">
        <v>474</v>
      </c>
      <c r="G232" s="13">
        <v>50000</v>
      </c>
      <c r="H232" s="82" t="s">
        <v>588</v>
      </c>
      <c r="I232" s="14">
        <v>0</v>
      </c>
      <c r="J232" s="82" t="s">
        <v>198</v>
      </c>
      <c r="K232" s="14">
        <v>0.25</v>
      </c>
      <c r="L232" s="85"/>
      <c r="M232" s="85"/>
      <c r="N232" s="85"/>
      <c r="O232" s="85"/>
      <c r="P232" s="85"/>
    </row>
    <row r="233" spans="1:16" x14ac:dyDescent="0.2">
      <c r="A233" s="80" t="s">
        <v>116</v>
      </c>
      <c r="B233" s="99" t="s">
        <v>654</v>
      </c>
      <c r="C233" s="80" t="s">
        <v>620</v>
      </c>
      <c r="D233" s="72">
        <v>693</v>
      </c>
      <c r="E233" s="75" t="s">
        <v>580</v>
      </c>
      <c r="F233" s="82" t="s">
        <v>474</v>
      </c>
      <c r="G233" s="13">
        <v>50000</v>
      </c>
      <c r="H233" s="82" t="s">
        <v>541</v>
      </c>
      <c r="I233" s="14">
        <v>0</v>
      </c>
      <c r="J233" s="82" t="s">
        <v>198</v>
      </c>
      <c r="K233" s="14">
        <v>0.5</v>
      </c>
      <c r="L233" s="85"/>
      <c r="M233" s="85"/>
      <c r="N233" s="85"/>
      <c r="O233" s="85"/>
      <c r="P233" s="85"/>
    </row>
    <row r="234" spans="1:16" x14ac:dyDescent="0.2">
      <c r="A234" s="80" t="s">
        <v>116</v>
      </c>
      <c r="B234" s="99" t="s">
        <v>654</v>
      </c>
      <c r="C234" s="80" t="s">
        <v>620</v>
      </c>
      <c r="D234" s="72">
        <v>693</v>
      </c>
      <c r="E234" s="75" t="s">
        <v>580</v>
      </c>
      <c r="F234" s="82" t="s">
        <v>474</v>
      </c>
      <c r="G234" s="13">
        <v>50000</v>
      </c>
      <c r="H234" s="82" t="s">
        <v>530</v>
      </c>
      <c r="I234" s="14">
        <v>0</v>
      </c>
      <c r="J234" s="82" t="s">
        <v>198</v>
      </c>
      <c r="K234" s="14">
        <v>1</v>
      </c>
      <c r="L234" s="85"/>
      <c r="M234" s="85"/>
      <c r="N234" s="85"/>
      <c r="O234" s="85"/>
      <c r="P234" s="85"/>
    </row>
    <row r="235" spans="1:16" x14ac:dyDescent="0.2">
      <c r="A235" s="80" t="s">
        <v>116</v>
      </c>
      <c r="B235" s="99" t="s">
        <v>654</v>
      </c>
      <c r="C235" s="80" t="s">
        <v>620</v>
      </c>
      <c r="D235" s="72">
        <v>693</v>
      </c>
      <c r="E235" s="75" t="s">
        <v>580</v>
      </c>
      <c r="F235" s="82" t="s">
        <v>474</v>
      </c>
      <c r="G235" s="13">
        <v>50000</v>
      </c>
      <c r="H235" s="82" t="s">
        <v>589</v>
      </c>
      <c r="I235" s="14">
        <v>0</v>
      </c>
      <c r="J235" s="82" t="s">
        <v>198</v>
      </c>
      <c r="K235" s="14">
        <v>1.5</v>
      </c>
      <c r="L235" s="85"/>
      <c r="M235" s="85"/>
      <c r="N235" s="85"/>
      <c r="O235" s="85"/>
      <c r="P235" s="85"/>
    </row>
    <row r="236" spans="1:16" x14ac:dyDescent="0.2">
      <c r="A236" s="80" t="s">
        <v>116</v>
      </c>
      <c r="B236" s="99" t="s">
        <v>654</v>
      </c>
      <c r="C236" s="80" t="s">
        <v>620</v>
      </c>
      <c r="D236" s="72">
        <v>693</v>
      </c>
      <c r="E236" s="75" t="s">
        <v>580</v>
      </c>
      <c r="F236" s="82" t="s">
        <v>57</v>
      </c>
      <c r="G236" s="13">
        <v>1100</v>
      </c>
      <c r="H236" s="82" t="s">
        <v>590</v>
      </c>
      <c r="I236" s="14">
        <v>0</v>
      </c>
      <c r="J236" s="82" t="s">
        <v>198</v>
      </c>
      <c r="K236" s="14">
        <v>0.25</v>
      </c>
      <c r="L236" s="85"/>
      <c r="M236" s="85"/>
      <c r="N236" s="85"/>
      <c r="O236" s="85"/>
      <c r="P236" s="85"/>
    </row>
    <row r="237" spans="1:16" x14ac:dyDescent="0.2">
      <c r="A237" s="80" t="s">
        <v>116</v>
      </c>
      <c r="B237" s="99" t="s">
        <v>654</v>
      </c>
      <c r="C237" s="80" t="s">
        <v>620</v>
      </c>
      <c r="D237" s="72">
        <v>693</v>
      </c>
      <c r="E237" s="75" t="s">
        <v>580</v>
      </c>
      <c r="F237" s="82" t="s">
        <v>57</v>
      </c>
      <c r="G237" s="13">
        <v>1100</v>
      </c>
      <c r="H237" s="82" t="s">
        <v>542</v>
      </c>
      <c r="I237" s="14">
        <v>0</v>
      </c>
      <c r="J237" s="82" t="s">
        <v>198</v>
      </c>
      <c r="K237" s="14">
        <v>0.5</v>
      </c>
      <c r="L237" s="85"/>
      <c r="M237" s="85"/>
      <c r="N237" s="85"/>
      <c r="O237" s="85"/>
      <c r="P237" s="85"/>
    </row>
    <row r="238" spans="1:16" x14ac:dyDescent="0.2">
      <c r="A238" s="80" t="s">
        <v>116</v>
      </c>
      <c r="B238" s="99" t="s">
        <v>654</v>
      </c>
      <c r="C238" s="80" t="s">
        <v>620</v>
      </c>
      <c r="D238" s="72">
        <v>693</v>
      </c>
      <c r="E238" s="75" t="s">
        <v>580</v>
      </c>
      <c r="F238" s="82" t="s">
        <v>57</v>
      </c>
      <c r="G238" s="13">
        <v>1100</v>
      </c>
      <c r="H238" s="82" t="s">
        <v>531</v>
      </c>
      <c r="I238" s="14">
        <v>0</v>
      </c>
      <c r="J238" s="82" t="s">
        <v>198</v>
      </c>
      <c r="K238" s="14">
        <v>1</v>
      </c>
      <c r="L238" s="85"/>
      <c r="M238" s="85"/>
      <c r="N238" s="85"/>
      <c r="O238" s="85"/>
      <c r="P238" s="85"/>
    </row>
    <row r="239" spans="1:16" x14ac:dyDescent="0.2">
      <c r="A239" s="80" t="s">
        <v>116</v>
      </c>
      <c r="B239" s="99" t="s">
        <v>654</v>
      </c>
      <c r="C239" s="80" t="s">
        <v>620</v>
      </c>
      <c r="D239" s="72">
        <v>693</v>
      </c>
      <c r="E239" s="75" t="s">
        <v>580</v>
      </c>
      <c r="F239" s="82" t="s">
        <v>57</v>
      </c>
      <c r="G239" s="13">
        <v>1100</v>
      </c>
      <c r="H239" s="82" t="s">
        <v>591</v>
      </c>
      <c r="I239" s="14">
        <v>0</v>
      </c>
      <c r="J239" s="82" t="s">
        <v>198</v>
      </c>
      <c r="K239" s="14">
        <v>1.5</v>
      </c>
      <c r="L239" s="85"/>
      <c r="M239" s="85"/>
      <c r="N239" s="85"/>
      <c r="O239" s="85"/>
      <c r="P239" s="85"/>
    </row>
    <row r="240" spans="1:16" x14ac:dyDescent="0.2">
      <c r="A240" s="80" t="s">
        <v>116</v>
      </c>
      <c r="B240" s="99" t="s">
        <v>654</v>
      </c>
      <c r="C240" s="80" t="s">
        <v>620</v>
      </c>
      <c r="D240" s="72">
        <v>693</v>
      </c>
      <c r="E240" s="75" t="s">
        <v>580</v>
      </c>
      <c r="F240" s="82" t="s">
        <v>57</v>
      </c>
      <c r="G240" s="76">
        <v>1E-3</v>
      </c>
      <c r="H240" s="82" t="s">
        <v>537</v>
      </c>
      <c r="I240" s="14">
        <v>0</v>
      </c>
      <c r="J240" s="82" t="s">
        <v>198</v>
      </c>
      <c r="K240" s="14">
        <v>1.5027777777777778</v>
      </c>
      <c r="L240" s="85"/>
      <c r="M240" s="85"/>
      <c r="N240" s="85"/>
      <c r="O240" s="85"/>
      <c r="P240" s="85"/>
    </row>
    <row r="241" spans="1:16" x14ac:dyDescent="0.2">
      <c r="A241" s="80"/>
      <c r="B241" s="99"/>
      <c r="C241" s="80"/>
      <c r="E241" s="75"/>
      <c r="F241" s="82"/>
      <c r="G241" s="13"/>
      <c r="H241" s="82"/>
      <c r="I241" s="14"/>
      <c r="J241" s="82"/>
      <c r="K241" s="14"/>
      <c r="L241" s="85"/>
      <c r="M241" s="85"/>
      <c r="N241" s="85"/>
      <c r="O241" s="85"/>
      <c r="P241" s="85"/>
    </row>
    <row r="242" spans="1:16" x14ac:dyDescent="0.2">
      <c r="A242" s="80" t="s">
        <v>147</v>
      </c>
      <c r="B242" s="99"/>
      <c r="C242" s="80" t="s">
        <v>620</v>
      </c>
      <c r="D242" s="72">
        <v>707</v>
      </c>
      <c r="E242" s="75" t="s">
        <v>597</v>
      </c>
      <c r="F242" s="82" t="s">
        <v>57</v>
      </c>
      <c r="G242" s="13">
        <v>1267</v>
      </c>
      <c r="H242" s="82" t="s">
        <v>482</v>
      </c>
      <c r="I242" s="14">
        <v>4.5407200000000003</v>
      </c>
      <c r="J242" s="82" t="s">
        <v>199</v>
      </c>
      <c r="K242" s="14">
        <v>6</v>
      </c>
      <c r="L242" s="85">
        <v>1267000</v>
      </c>
      <c r="M242" s="85">
        <v>0</v>
      </c>
      <c r="N242" s="85">
        <v>0</v>
      </c>
      <c r="O242" s="85"/>
      <c r="P242" s="85"/>
    </row>
    <row r="243" spans="1:16" x14ac:dyDescent="0.2">
      <c r="A243" s="80" t="s">
        <v>147</v>
      </c>
      <c r="B243" s="99"/>
      <c r="C243" s="80" t="s">
        <v>620</v>
      </c>
      <c r="D243" s="72">
        <v>707</v>
      </c>
      <c r="E243" s="75" t="s">
        <v>597</v>
      </c>
      <c r="F243" s="82" t="s">
        <v>57</v>
      </c>
      <c r="G243" s="76">
        <v>1E-3</v>
      </c>
      <c r="H243" s="82" t="s">
        <v>483</v>
      </c>
      <c r="I243" s="14">
        <v>0</v>
      </c>
      <c r="J243" s="82" t="s">
        <v>199</v>
      </c>
      <c r="K243" s="14">
        <v>6</v>
      </c>
      <c r="L243" s="85">
        <v>1</v>
      </c>
      <c r="M243" s="85">
        <v>0</v>
      </c>
      <c r="N243" s="85">
        <v>0</v>
      </c>
      <c r="O243" s="85"/>
      <c r="P243" s="85"/>
    </row>
    <row r="244" spans="1:16" x14ac:dyDescent="0.2">
      <c r="A244" s="80"/>
      <c r="B244" s="99"/>
      <c r="C244" s="80"/>
      <c r="E244" s="75"/>
      <c r="F244" s="82"/>
      <c r="G244" s="76"/>
      <c r="H244" s="82"/>
      <c r="I244" s="14"/>
      <c r="J244" s="82"/>
      <c r="K244" s="14"/>
      <c r="L244" s="85"/>
      <c r="M244" s="85"/>
      <c r="N244" s="85"/>
      <c r="O244" s="85"/>
      <c r="P244" s="85"/>
    </row>
    <row r="245" spans="1:16" x14ac:dyDescent="0.2">
      <c r="A245" s="80" t="s">
        <v>116</v>
      </c>
      <c r="B245" s="99" t="s">
        <v>654</v>
      </c>
      <c r="C245" s="80" t="s">
        <v>620</v>
      </c>
      <c r="D245" s="72">
        <v>734</v>
      </c>
      <c r="E245" s="75" t="s">
        <v>600</v>
      </c>
      <c r="F245" s="82" t="s">
        <v>57</v>
      </c>
      <c r="G245" s="76">
        <v>1200</v>
      </c>
      <c r="H245" s="82" t="s">
        <v>60</v>
      </c>
      <c r="I245" s="14">
        <v>0</v>
      </c>
      <c r="J245" s="82" t="s">
        <v>198</v>
      </c>
      <c r="K245" s="14">
        <v>1</v>
      </c>
      <c r="L245" s="85"/>
      <c r="M245" s="85"/>
      <c r="N245" s="85"/>
      <c r="O245" s="85"/>
      <c r="P245" s="85"/>
    </row>
    <row r="246" spans="1:16" x14ac:dyDescent="0.2">
      <c r="A246" s="80" t="s">
        <v>116</v>
      </c>
      <c r="B246" s="99" t="s">
        <v>654</v>
      </c>
      <c r="C246" s="80" t="s">
        <v>620</v>
      </c>
      <c r="D246" s="72">
        <v>734</v>
      </c>
      <c r="E246" s="75" t="s">
        <v>600</v>
      </c>
      <c r="F246" s="82" t="s">
        <v>57</v>
      </c>
      <c r="G246" s="76">
        <v>1200</v>
      </c>
      <c r="H246" s="82" t="s">
        <v>61</v>
      </c>
      <c r="I246" s="14">
        <v>0</v>
      </c>
      <c r="J246" s="82" t="s">
        <v>198</v>
      </c>
      <c r="K246" s="14">
        <v>1.5013698630136987</v>
      </c>
      <c r="L246" s="85"/>
      <c r="M246" s="85"/>
      <c r="N246" s="85"/>
      <c r="O246" s="85"/>
      <c r="P246" s="85"/>
    </row>
    <row r="247" spans="1:16" x14ac:dyDescent="0.2">
      <c r="A247" s="80" t="s">
        <v>116</v>
      </c>
      <c r="B247" s="99" t="s">
        <v>654</v>
      </c>
      <c r="C247" s="80" t="s">
        <v>620</v>
      </c>
      <c r="D247" s="72">
        <v>734</v>
      </c>
      <c r="E247" s="75" t="s">
        <v>600</v>
      </c>
      <c r="F247" s="82" t="s">
        <v>57</v>
      </c>
      <c r="G247" s="76">
        <v>1200</v>
      </c>
      <c r="H247" s="82" t="s">
        <v>526</v>
      </c>
      <c r="I247" s="14">
        <v>0</v>
      </c>
      <c r="J247" s="82" t="s">
        <v>198</v>
      </c>
      <c r="K247" s="14">
        <v>2</v>
      </c>
      <c r="L247" s="85"/>
      <c r="M247" s="85"/>
      <c r="N247" s="85"/>
      <c r="O247" s="85"/>
      <c r="P247" s="85"/>
    </row>
    <row r="248" spans="1:16" x14ac:dyDescent="0.2">
      <c r="A248" s="80" t="s">
        <v>116</v>
      </c>
      <c r="B248" s="99" t="s">
        <v>654</v>
      </c>
      <c r="C248" s="80" t="s">
        <v>620</v>
      </c>
      <c r="D248" s="72">
        <v>734</v>
      </c>
      <c r="E248" s="75" t="s">
        <v>600</v>
      </c>
      <c r="F248" s="82" t="s">
        <v>57</v>
      </c>
      <c r="G248" s="76">
        <v>1200</v>
      </c>
      <c r="H248" s="82" t="s">
        <v>581</v>
      </c>
      <c r="I248" s="14">
        <v>0</v>
      </c>
      <c r="J248" s="82" t="s">
        <v>198</v>
      </c>
      <c r="K248" s="14">
        <v>2.5013698630136987</v>
      </c>
      <c r="L248" s="85"/>
      <c r="M248" s="85"/>
      <c r="N248" s="85"/>
      <c r="O248" s="85"/>
      <c r="P248" s="85"/>
    </row>
    <row r="249" spans="1:16" x14ac:dyDescent="0.2">
      <c r="A249" s="80" t="s">
        <v>116</v>
      </c>
      <c r="B249" s="99" t="s">
        <v>654</v>
      </c>
      <c r="C249" s="80" t="s">
        <v>620</v>
      </c>
      <c r="D249" s="72">
        <v>734</v>
      </c>
      <c r="E249" s="75" t="s">
        <v>600</v>
      </c>
      <c r="F249" s="82" t="s">
        <v>57</v>
      </c>
      <c r="G249" s="76">
        <v>1200</v>
      </c>
      <c r="H249" s="82" t="s">
        <v>582</v>
      </c>
      <c r="I249" s="14">
        <v>0</v>
      </c>
      <c r="J249" s="82" t="s">
        <v>198</v>
      </c>
      <c r="K249" s="14">
        <v>3</v>
      </c>
      <c r="L249" s="85"/>
      <c r="M249" s="85"/>
      <c r="N249" s="85"/>
      <c r="O249" s="85"/>
      <c r="P249" s="85"/>
    </row>
    <row r="250" spans="1:16" x14ac:dyDescent="0.2">
      <c r="A250" s="80" t="s">
        <v>116</v>
      </c>
      <c r="B250" s="99" t="s">
        <v>654</v>
      </c>
      <c r="C250" s="80" t="s">
        <v>620</v>
      </c>
      <c r="D250" s="72">
        <v>734</v>
      </c>
      <c r="E250" s="75" t="s">
        <v>600</v>
      </c>
      <c r="F250" s="82" t="s">
        <v>57</v>
      </c>
      <c r="G250" s="76">
        <v>1200</v>
      </c>
      <c r="H250" s="82" t="s">
        <v>601</v>
      </c>
      <c r="I250" s="14">
        <v>0</v>
      </c>
      <c r="J250" s="82" t="s">
        <v>198</v>
      </c>
      <c r="K250" s="14">
        <v>3.5013698630136987</v>
      </c>
      <c r="L250" s="85"/>
      <c r="M250" s="85"/>
      <c r="N250" s="85"/>
      <c r="O250" s="85"/>
      <c r="P250" s="85"/>
    </row>
    <row r="251" spans="1:16" x14ac:dyDescent="0.2">
      <c r="A251" s="80" t="s">
        <v>116</v>
      </c>
      <c r="B251" s="99" t="s">
        <v>654</v>
      </c>
      <c r="C251" s="80" t="s">
        <v>620</v>
      </c>
      <c r="D251" s="72">
        <v>734</v>
      </c>
      <c r="E251" s="75" t="s">
        <v>600</v>
      </c>
      <c r="F251" s="82" t="s">
        <v>57</v>
      </c>
      <c r="G251" s="76">
        <v>1200</v>
      </c>
      <c r="H251" s="82" t="s">
        <v>602</v>
      </c>
      <c r="I251" s="14">
        <v>0</v>
      </c>
      <c r="J251" s="82" t="s">
        <v>198</v>
      </c>
      <c r="K251" s="14">
        <v>4</v>
      </c>
      <c r="L251" s="85"/>
      <c r="M251" s="85"/>
      <c r="N251" s="85"/>
      <c r="O251" s="85"/>
      <c r="P251" s="85"/>
    </row>
    <row r="252" spans="1:16" x14ac:dyDescent="0.2">
      <c r="A252" s="80" t="s">
        <v>116</v>
      </c>
      <c r="B252" s="99" t="s">
        <v>654</v>
      </c>
      <c r="C252" s="80" t="s">
        <v>620</v>
      </c>
      <c r="D252" s="72">
        <v>734</v>
      </c>
      <c r="E252" s="75" t="s">
        <v>600</v>
      </c>
      <c r="F252" s="82" t="s">
        <v>57</v>
      </c>
      <c r="G252" s="76">
        <v>1200</v>
      </c>
      <c r="H252" s="82" t="s">
        <v>603</v>
      </c>
      <c r="I252" s="14">
        <v>0</v>
      </c>
      <c r="J252" s="82" t="s">
        <v>198</v>
      </c>
      <c r="K252" s="14">
        <v>4.5013698630136982</v>
      </c>
      <c r="L252" s="85"/>
      <c r="M252" s="85"/>
      <c r="N252" s="85"/>
      <c r="O252" s="85"/>
      <c r="P252" s="85"/>
    </row>
    <row r="253" spans="1:16" x14ac:dyDescent="0.2">
      <c r="A253" s="80" t="s">
        <v>116</v>
      </c>
      <c r="B253" s="99" t="s">
        <v>654</v>
      </c>
      <c r="C253" s="80" t="s">
        <v>620</v>
      </c>
      <c r="D253" s="72">
        <v>734</v>
      </c>
      <c r="E253" s="75" t="s">
        <v>600</v>
      </c>
      <c r="F253" s="82" t="s">
        <v>57</v>
      </c>
      <c r="G253" s="76">
        <v>1200</v>
      </c>
      <c r="H253" s="82" t="s">
        <v>604</v>
      </c>
      <c r="I253" s="14">
        <v>0</v>
      </c>
      <c r="J253" s="82" t="s">
        <v>198</v>
      </c>
      <c r="K253" s="14">
        <v>5</v>
      </c>
      <c r="L253" s="85"/>
      <c r="M253" s="85"/>
      <c r="N253" s="85"/>
      <c r="O253" s="85"/>
      <c r="P253" s="85"/>
    </row>
    <row r="254" spans="1:16" x14ac:dyDescent="0.2">
      <c r="A254" s="80" t="s">
        <v>116</v>
      </c>
      <c r="B254" s="99" t="s">
        <v>654</v>
      </c>
      <c r="C254" s="80" t="s">
        <v>620</v>
      </c>
      <c r="D254" s="72">
        <v>734</v>
      </c>
      <c r="E254" s="75" t="s">
        <v>600</v>
      </c>
      <c r="F254" s="82" t="s">
        <v>122</v>
      </c>
      <c r="G254" s="76">
        <v>30000000</v>
      </c>
      <c r="H254" s="82" t="s">
        <v>62</v>
      </c>
      <c r="I254" s="14">
        <v>0</v>
      </c>
      <c r="J254" s="82" t="s">
        <v>198</v>
      </c>
      <c r="K254" s="14">
        <v>1</v>
      </c>
      <c r="L254" s="85"/>
      <c r="M254" s="85"/>
      <c r="N254" s="85"/>
      <c r="O254" s="85"/>
      <c r="P254" s="85"/>
    </row>
    <row r="255" spans="1:16" x14ac:dyDescent="0.2">
      <c r="A255" s="80" t="s">
        <v>116</v>
      </c>
      <c r="B255" s="99" t="s">
        <v>654</v>
      </c>
      <c r="C255" s="80" t="s">
        <v>620</v>
      </c>
      <c r="D255" s="72">
        <v>734</v>
      </c>
      <c r="E255" s="75" t="s">
        <v>600</v>
      </c>
      <c r="F255" s="82" t="s">
        <v>122</v>
      </c>
      <c r="G255" s="76">
        <v>30000000</v>
      </c>
      <c r="H255" s="82" t="s">
        <v>538</v>
      </c>
      <c r="I255" s="14">
        <v>0</v>
      </c>
      <c r="J255" s="82" t="s">
        <v>198</v>
      </c>
      <c r="K255" s="14">
        <v>1.5013698630136987</v>
      </c>
      <c r="L255" s="85"/>
      <c r="M255" s="85"/>
      <c r="N255" s="85"/>
      <c r="O255" s="85"/>
      <c r="P255" s="85"/>
    </row>
    <row r="256" spans="1:16" x14ac:dyDescent="0.2">
      <c r="A256" s="80" t="s">
        <v>116</v>
      </c>
      <c r="B256" s="99" t="s">
        <v>654</v>
      </c>
      <c r="C256" s="80" t="s">
        <v>620</v>
      </c>
      <c r="D256" s="72">
        <v>734</v>
      </c>
      <c r="E256" s="75" t="s">
        <v>600</v>
      </c>
      <c r="F256" s="82" t="s">
        <v>122</v>
      </c>
      <c r="G256" s="76">
        <v>30000000</v>
      </c>
      <c r="H256" s="82" t="s">
        <v>527</v>
      </c>
      <c r="I256" s="14">
        <v>0</v>
      </c>
      <c r="J256" s="82" t="s">
        <v>198</v>
      </c>
      <c r="K256" s="14">
        <v>2</v>
      </c>
      <c r="L256" s="85"/>
      <c r="M256" s="85"/>
      <c r="N256" s="85"/>
      <c r="O256" s="85"/>
      <c r="P256" s="85"/>
    </row>
    <row r="257" spans="1:16" x14ac:dyDescent="0.2">
      <c r="A257" s="80" t="s">
        <v>116</v>
      </c>
      <c r="B257" s="99" t="s">
        <v>654</v>
      </c>
      <c r="C257" s="80" t="s">
        <v>620</v>
      </c>
      <c r="D257" s="72">
        <v>734</v>
      </c>
      <c r="E257" s="75" t="s">
        <v>600</v>
      </c>
      <c r="F257" s="82" t="s">
        <v>122</v>
      </c>
      <c r="G257" s="76">
        <v>30000000</v>
      </c>
      <c r="H257" s="82" t="s">
        <v>583</v>
      </c>
      <c r="I257" s="14">
        <v>0</v>
      </c>
      <c r="J257" s="82" t="s">
        <v>198</v>
      </c>
      <c r="K257" s="14">
        <v>2.5013698630136987</v>
      </c>
      <c r="L257" s="85"/>
      <c r="M257" s="85"/>
      <c r="N257" s="85"/>
      <c r="O257" s="85"/>
      <c r="P257" s="85"/>
    </row>
    <row r="258" spans="1:16" x14ac:dyDescent="0.2">
      <c r="A258" s="80" t="s">
        <v>116</v>
      </c>
      <c r="B258" s="99" t="s">
        <v>654</v>
      </c>
      <c r="C258" s="80" t="s">
        <v>620</v>
      </c>
      <c r="D258" s="72">
        <v>734</v>
      </c>
      <c r="E258" s="75" t="s">
        <v>600</v>
      </c>
      <c r="F258" s="82" t="s">
        <v>122</v>
      </c>
      <c r="G258" s="76">
        <v>30000000</v>
      </c>
      <c r="H258" s="82" t="s">
        <v>584</v>
      </c>
      <c r="I258" s="14">
        <v>0</v>
      </c>
      <c r="J258" s="82" t="s">
        <v>198</v>
      </c>
      <c r="K258" s="14">
        <v>3</v>
      </c>
      <c r="L258" s="85"/>
      <c r="M258" s="85"/>
      <c r="N258" s="85"/>
      <c r="O258" s="85"/>
      <c r="P258" s="85"/>
    </row>
    <row r="259" spans="1:16" x14ac:dyDescent="0.2">
      <c r="A259" s="80" t="s">
        <v>116</v>
      </c>
      <c r="B259" s="99" t="s">
        <v>654</v>
      </c>
      <c r="C259" s="80" t="s">
        <v>620</v>
      </c>
      <c r="D259" s="72">
        <v>734</v>
      </c>
      <c r="E259" s="75" t="s">
        <v>600</v>
      </c>
      <c r="F259" s="82" t="s">
        <v>122</v>
      </c>
      <c r="G259" s="76">
        <v>30000000</v>
      </c>
      <c r="H259" s="82" t="s">
        <v>606</v>
      </c>
      <c r="I259" s="14">
        <v>0</v>
      </c>
      <c r="J259" s="82" t="s">
        <v>198</v>
      </c>
      <c r="K259" s="14">
        <v>3.5013698630136987</v>
      </c>
      <c r="L259" s="85"/>
      <c r="M259" s="85"/>
      <c r="N259" s="85"/>
      <c r="O259" s="85"/>
      <c r="P259" s="85"/>
    </row>
    <row r="260" spans="1:16" x14ac:dyDescent="0.2">
      <c r="A260" s="80" t="s">
        <v>116</v>
      </c>
      <c r="B260" s="99" t="s">
        <v>654</v>
      </c>
      <c r="C260" s="80" t="s">
        <v>620</v>
      </c>
      <c r="D260" s="72">
        <v>734</v>
      </c>
      <c r="E260" s="75" t="s">
        <v>600</v>
      </c>
      <c r="F260" s="82" t="s">
        <v>122</v>
      </c>
      <c r="G260" s="76">
        <v>30000000</v>
      </c>
      <c r="H260" s="82" t="s">
        <v>607</v>
      </c>
      <c r="I260" s="14">
        <v>0</v>
      </c>
      <c r="J260" s="82" t="s">
        <v>198</v>
      </c>
      <c r="K260" s="14">
        <v>4</v>
      </c>
      <c r="L260" s="85"/>
      <c r="M260" s="85"/>
      <c r="N260" s="85"/>
      <c r="O260" s="85"/>
      <c r="P260" s="85"/>
    </row>
    <row r="261" spans="1:16" x14ac:dyDescent="0.2">
      <c r="A261" s="80" t="s">
        <v>116</v>
      </c>
      <c r="B261" s="99" t="s">
        <v>654</v>
      </c>
      <c r="C261" s="80" t="s">
        <v>620</v>
      </c>
      <c r="D261" s="72">
        <v>734</v>
      </c>
      <c r="E261" s="75" t="s">
        <v>600</v>
      </c>
      <c r="F261" s="82" t="s">
        <v>122</v>
      </c>
      <c r="G261" s="76">
        <v>30000000</v>
      </c>
      <c r="H261" s="82" t="s">
        <v>608</v>
      </c>
      <c r="I261" s="14">
        <v>0</v>
      </c>
      <c r="J261" s="82" t="s">
        <v>198</v>
      </c>
      <c r="K261" s="14">
        <v>4.5013698630136982</v>
      </c>
      <c r="L261" s="85"/>
      <c r="M261" s="85"/>
      <c r="N261" s="85"/>
      <c r="O261" s="85"/>
      <c r="P261" s="85"/>
    </row>
    <row r="262" spans="1:16" x14ac:dyDescent="0.2">
      <c r="A262" s="80" t="s">
        <v>116</v>
      </c>
      <c r="B262" s="99" t="s">
        <v>654</v>
      </c>
      <c r="C262" s="80" t="s">
        <v>620</v>
      </c>
      <c r="D262" s="72">
        <v>734</v>
      </c>
      <c r="E262" s="75" t="s">
        <v>600</v>
      </c>
      <c r="F262" s="82" t="s">
        <v>122</v>
      </c>
      <c r="G262" s="76">
        <v>30000000</v>
      </c>
      <c r="H262" s="82" t="s">
        <v>609</v>
      </c>
      <c r="I262" s="14">
        <v>0</v>
      </c>
      <c r="J262" s="82" t="s">
        <v>198</v>
      </c>
      <c r="K262" s="14">
        <v>5</v>
      </c>
      <c r="L262" s="85"/>
      <c r="M262" s="85"/>
      <c r="N262" s="85"/>
      <c r="O262" s="85"/>
      <c r="P262" s="85"/>
    </row>
    <row r="263" spans="1:16" x14ac:dyDescent="0.2">
      <c r="A263" s="80" t="s">
        <v>116</v>
      </c>
      <c r="B263" s="99" t="s">
        <v>654</v>
      </c>
      <c r="C263" s="80" t="s">
        <v>620</v>
      </c>
      <c r="D263" s="72">
        <v>734</v>
      </c>
      <c r="E263" s="75" t="s">
        <v>600</v>
      </c>
      <c r="F263" s="82" t="s">
        <v>57</v>
      </c>
      <c r="G263" s="76">
        <v>2625</v>
      </c>
      <c r="H263" s="82" t="s">
        <v>66</v>
      </c>
      <c r="I263" s="14">
        <v>4</v>
      </c>
      <c r="J263" s="82" t="s">
        <v>200</v>
      </c>
      <c r="K263" s="14">
        <v>4</v>
      </c>
      <c r="L263" s="85"/>
      <c r="M263" s="85"/>
      <c r="N263" s="85"/>
      <c r="O263" s="85"/>
      <c r="P263" s="85"/>
    </row>
    <row r="264" spans="1:16" x14ac:dyDescent="0.2">
      <c r="A264" s="80" t="s">
        <v>116</v>
      </c>
      <c r="B264" s="99" t="s">
        <v>654</v>
      </c>
      <c r="C264" s="80" t="s">
        <v>620</v>
      </c>
      <c r="D264" s="72">
        <v>734</v>
      </c>
      <c r="E264" s="75" t="s">
        <v>600</v>
      </c>
      <c r="F264" s="82" t="s">
        <v>122</v>
      </c>
      <c r="G264" s="76">
        <v>59500000</v>
      </c>
      <c r="H264" s="82" t="s">
        <v>539</v>
      </c>
      <c r="I264" s="14">
        <v>6.75</v>
      </c>
      <c r="J264" s="82" t="s">
        <v>200</v>
      </c>
      <c r="K264" s="14">
        <v>4</v>
      </c>
      <c r="L264" s="85"/>
      <c r="M264" s="85"/>
      <c r="N264" s="85"/>
      <c r="O264" s="85"/>
      <c r="P264" s="85"/>
    </row>
    <row r="265" spans="1:16" x14ac:dyDescent="0.2">
      <c r="A265" s="80" t="s">
        <v>116</v>
      </c>
      <c r="B265" s="99" t="s">
        <v>654</v>
      </c>
      <c r="C265" s="80" t="s">
        <v>620</v>
      </c>
      <c r="D265" s="72">
        <v>734</v>
      </c>
      <c r="E265" s="75" t="s">
        <v>600</v>
      </c>
      <c r="F265" s="82" t="s">
        <v>57</v>
      </c>
      <c r="G265" s="76">
        <v>0.1</v>
      </c>
      <c r="H265" s="82" t="s">
        <v>605</v>
      </c>
      <c r="I265" s="14">
        <v>0</v>
      </c>
      <c r="J265" s="82" t="s">
        <v>198</v>
      </c>
      <c r="K265" s="14">
        <v>5.0027397260273974</v>
      </c>
      <c r="L265" s="85"/>
      <c r="M265" s="85"/>
      <c r="N265" s="85"/>
      <c r="O265" s="85"/>
      <c r="P265" s="85"/>
    </row>
    <row r="266" spans="1:16" x14ac:dyDescent="0.2">
      <c r="A266" s="80"/>
      <c r="B266" s="99"/>
      <c r="C266" s="80"/>
      <c r="E266" s="75"/>
      <c r="F266" s="82"/>
      <c r="G266" s="76"/>
      <c r="H266" s="82"/>
      <c r="I266" s="14"/>
      <c r="J266" s="82"/>
      <c r="K266" s="14"/>
      <c r="L266" s="85"/>
      <c r="M266" s="85"/>
      <c r="N266" s="85"/>
      <c r="O266" s="85"/>
      <c r="P266" s="85"/>
    </row>
    <row r="267" spans="1:16" x14ac:dyDescent="0.2">
      <c r="A267" s="80" t="s">
        <v>107</v>
      </c>
      <c r="B267" s="99"/>
      <c r="C267" s="80" t="s">
        <v>620</v>
      </c>
      <c r="D267" s="72">
        <v>779</v>
      </c>
      <c r="E267" s="75" t="s">
        <v>613</v>
      </c>
      <c r="F267" s="82" t="s">
        <v>122</v>
      </c>
      <c r="G267" s="76">
        <v>24500000</v>
      </c>
      <c r="H267" s="82" t="s">
        <v>615</v>
      </c>
      <c r="I267" s="14">
        <v>7.7</v>
      </c>
      <c r="J267" s="82" t="s">
        <v>199</v>
      </c>
      <c r="K267" s="14">
        <v>7</v>
      </c>
      <c r="L267" s="85">
        <v>24500000000</v>
      </c>
      <c r="M267" s="85">
        <v>20090000000</v>
      </c>
      <c r="N267" s="85">
        <v>20090000</v>
      </c>
      <c r="O267" s="85">
        <v>193812</v>
      </c>
      <c r="P267" s="85">
        <v>20283812</v>
      </c>
    </row>
    <row r="268" spans="1:16" x14ac:dyDescent="0.2">
      <c r="A268" s="80" t="s">
        <v>107</v>
      </c>
      <c r="B268" s="99"/>
      <c r="C268" s="80" t="s">
        <v>620</v>
      </c>
      <c r="D268" s="72">
        <v>779</v>
      </c>
      <c r="E268" s="75" t="s">
        <v>613</v>
      </c>
      <c r="F268" s="82" t="s">
        <v>122</v>
      </c>
      <c r="G268" s="76">
        <v>10000</v>
      </c>
      <c r="H268" s="82" t="s">
        <v>616</v>
      </c>
      <c r="I268" s="14">
        <v>0</v>
      </c>
      <c r="J268" s="82" t="s">
        <v>199</v>
      </c>
      <c r="K268" s="14">
        <v>7.25</v>
      </c>
      <c r="L268" s="85">
        <v>10000000</v>
      </c>
      <c r="M268" s="85">
        <v>10000000</v>
      </c>
      <c r="N268" s="85">
        <v>10000</v>
      </c>
      <c r="O268" s="85">
        <v>0</v>
      </c>
      <c r="P268" s="85">
        <v>10000</v>
      </c>
    </row>
    <row r="269" spans="1:16" x14ac:dyDescent="0.2">
      <c r="A269" s="80"/>
      <c r="B269" s="99"/>
      <c r="C269" s="80"/>
      <c r="E269" s="75"/>
      <c r="F269" s="82"/>
      <c r="G269" s="76"/>
      <c r="H269" s="82"/>
      <c r="I269" s="14"/>
      <c r="J269" s="82"/>
      <c r="K269" s="14"/>
      <c r="L269" s="85"/>
      <c r="M269" s="85"/>
      <c r="N269" s="85"/>
      <c r="O269" s="85"/>
      <c r="P269" s="85"/>
    </row>
    <row r="270" spans="1:16" x14ac:dyDescent="0.2">
      <c r="A270" s="80" t="s">
        <v>116</v>
      </c>
      <c r="B270" s="99"/>
      <c r="C270" s="80" t="s">
        <v>621</v>
      </c>
      <c r="D270" s="72">
        <v>815</v>
      </c>
      <c r="E270" s="75" t="s">
        <v>622</v>
      </c>
      <c r="F270" s="82" t="s">
        <v>57</v>
      </c>
      <c r="G270" s="76">
        <v>4000</v>
      </c>
      <c r="H270" s="82"/>
      <c r="I270" s="14"/>
      <c r="J270" s="82"/>
      <c r="K270" s="14">
        <v>10</v>
      </c>
      <c r="L270" s="85"/>
      <c r="M270" s="85"/>
      <c r="N270" s="85"/>
      <c r="O270" s="85"/>
      <c r="P270" s="85"/>
    </row>
    <row r="271" spans="1:16" x14ac:dyDescent="0.2">
      <c r="A271" s="80" t="s">
        <v>116</v>
      </c>
      <c r="B271" s="99" t="s">
        <v>655</v>
      </c>
      <c r="C271" s="80" t="s">
        <v>623</v>
      </c>
      <c r="D271" s="72">
        <v>815</v>
      </c>
      <c r="E271" s="75" t="s">
        <v>624</v>
      </c>
      <c r="F271" s="82" t="s">
        <v>122</v>
      </c>
      <c r="G271" s="76">
        <v>35000000</v>
      </c>
      <c r="H271" s="82" t="s">
        <v>60</v>
      </c>
      <c r="I271" s="14">
        <v>5.6</v>
      </c>
      <c r="J271" s="82" t="s">
        <v>200</v>
      </c>
      <c r="K271" s="14">
        <v>6.5</v>
      </c>
      <c r="L271" s="85"/>
      <c r="M271" s="85"/>
      <c r="N271" s="85"/>
      <c r="O271" s="85"/>
      <c r="P271" s="85"/>
    </row>
    <row r="272" spans="1:16" x14ac:dyDescent="0.2">
      <c r="A272" s="80" t="s">
        <v>116</v>
      </c>
      <c r="B272" s="99" t="s">
        <v>655</v>
      </c>
      <c r="C272" s="80" t="s">
        <v>623</v>
      </c>
      <c r="D272" s="72">
        <v>815</v>
      </c>
      <c r="E272" s="75" t="s">
        <v>624</v>
      </c>
      <c r="F272" s="82" t="s">
        <v>122</v>
      </c>
      <c r="G272" s="76">
        <v>500000</v>
      </c>
      <c r="H272" s="82" t="s">
        <v>62</v>
      </c>
      <c r="I272" s="14">
        <v>0</v>
      </c>
      <c r="J272" s="82" t="s">
        <v>200</v>
      </c>
      <c r="K272" s="14">
        <v>6.58</v>
      </c>
      <c r="L272" s="85"/>
      <c r="M272" s="85"/>
      <c r="N272" s="85"/>
      <c r="O272" s="85"/>
      <c r="P272" s="85"/>
    </row>
    <row r="273" spans="1:16" x14ac:dyDescent="0.2">
      <c r="A273" s="80" t="s">
        <v>116</v>
      </c>
      <c r="B273" s="99" t="s">
        <v>654</v>
      </c>
      <c r="C273" s="80" t="s">
        <v>623</v>
      </c>
      <c r="D273" s="72">
        <v>815</v>
      </c>
      <c r="E273" s="75" t="s">
        <v>637</v>
      </c>
      <c r="F273" s="82" t="s">
        <v>57</v>
      </c>
      <c r="G273" s="76">
        <v>1370</v>
      </c>
      <c r="H273" s="82" t="s">
        <v>61</v>
      </c>
      <c r="I273" s="14">
        <v>2.65</v>
      </c>
      <c r="J273" s="82" t="s">
        <v>200</v>
      </c>
      <c r="K273" s="14">
        <v>6.5</v>
      </c>
      <c r="L273" s="85"/>
      <c r="M273" s="85"/>
      <c r="N273" s="85"/>
      <c r="O273" s="85"/>
      <c r="P273" s="85"/>
    </row>
    <row r="274" spans="1:16" x14ac:dyDescent="0.2">
      <c r="A274" s="80" t="s">
        <v>116</v>
      </c>
      <c r="B274" s="99" t="s">
        <v>654</v>
      </c>
      <c r="C274" s="80" t="s">
        <v>623</v>
      </c>
      <c r="D274" s="72">
        <v>815</v>
      </c>
      <c r="E274" s="75" t="s">
        <v>637</v>
      </c>
      <c r="F274" s="82" t="s">
        <v>57</v>
      </c>
      <c r="G274" s="76">
        <v>19.600000000000001</v>
      </c>
      <c r="H274" s="82" t="s">
        <v>538</v>
      </c>
      <c r="I274" s="14">
        <v>0</v>
      </c>
      <c r="J274" s="82" t="s">
        <v>200</v>
      </c>
      <c r="K274" s="14">
        <v>6.58</v>
      </c>
      <c r="L274" s="85"/>
      <c r="M274" s="85"/>
      <c r="N274" s="85"/>
      <c r="O274" s="85"/>
      <c r="P274" s="85"/>
    </row>
    <row r="275" spans="1:16" x14ac:dyDescent="0.2">
      <c r="A275" s="80" t="s">
        <v>116</v>
      </c>
      <c r="B275" s="99" t="s">
        <v>654</v>
      </c>
      <c r="C275" s="80" t="s">
        <v>623</v>
      </c>
      <c r="D275" s="72">
        <v>815</v>
      </c>
      <c r="E275" s="75" t="s">
        <v>637</v>
      </c>
      <c r="F275" s="82" t="s">
        <v>122</v>
      </c>
      <c r="G275" s="76">
        <v>49000000</v>
      </c>
      <c r="H275" s="82" t="s">
        <v>526</v>
      </c>
      <c r="I275" s="14">
        <v>6.15</v>
      </c>
      <c r="J275" s="82" t="s">
        <v>200</v>
      </c>
      <c r="K275" s="14">
        <v>9.5</v>
      </c>
      <c r="L275" s="85"/>
      <c r="M275" s="85"/>
      <c r="N275" s="85"/>
      <c r="O275" s="85"/>
      <c r="P275" s="85"/>
    </row>
    <row r="276" spans="1:16" x14ac:dyDescent="0.2">
      <c r="A276" s="80" t="s">
        <v>116</v>
      </c>
      <c r="B276" s="99" t="s">
        <v>654</v>
      </c>
      <c r="C276" s="80" t="s">
        <v>623</v>
      </c>
      <c r="D276" s="72">
        <v>815</v>
      </c>
      <c r="E276" s="75" t="s">
        <v>637</v>
      </c>
      <c r="F276" s="82" t="s">
        <v>122</v>
      </c>
      <c r="G276" s="76">
        <v>500000</v>
      </c>
      <c r="H276" s="82" t="s">
        <v>527</v>
      </c>
      <c r="I276" s="14">
        <v>0</v>
      </c>
      <c r="J276" s="82" t="s">
        <v>200</v>
      </c>
      <c r="K276" s="14">
        <v>9.58</v>
      </c>
      <c r="L276" s="85"/>
      <c r="M276" s="85"/>
      <c r="N276" s="85"/>
      <c r="O276" s="85"/>
      <c r="P276" s="85"/>
    </row>
    <row r="277" spans="1:16" x14ac:dyDescent="0.2">
      <c r="A277" s="80" t="s">
        <v>116</v>
      </c>
      <c r="B277" s="99" t="s">
        <v>654</v>
      </c>
      <c r="C277" s="80" t="s">
        <v>623</v>
      </c>
      <c r="D277" s="72">
        <v>815</v>
      </c>
      <c r="E277" s="75" t="s">
        <v>637</v>
      </c>
      <c r="F277" s="82" t="s">
        <v>57</v>
      </c>
      <c r="G277" s="76">
        <v>1900</v>
      </c>
      <c r="H277" s="82" t="s">
        <v>581</v>
      </c>
      <c r="I277" s="14">
        <v>3.1</v>
      </c>
      <c r="J277" s="82" t="s">
        <v>200</v>
      </c>
      <c r="K277" s="14">
        <v>9.5</v>
      </c>
      <c r="L277" s="85"/>
      <c r="M277" s="85"/>
      <c r="N277" s="85"/>
      <c r="O277" s="85"/>
      <c r="P277" s="85"/>
    </row>
    <row r="278" spans="1:16" x14ac:dyDescent="0.2">
      <c r="A278" s="80" t="s">
        <v>116</v>
      </c>
      <c r="B278" s="99" t="s">
        <v>654</v>
      </c>
      <c r="C278" s="80" t="s">
        <v>623</v>
      </c>
      <c r="D278" s="72">
        <v>815</v>
      </c>
      <c r="E278" s="75" t="s">
        <v>637</v>
      </c>
      <c r="F278" s="82" t="s">
        <v>57</v>
      </c>
      <c r="G278" s="76">
        <v>19.600000000000001</v>
      </c>
      <c r="H278" s="82" t="s">
        <v>583</v>
      </c>
      <c r="I278" s="14">
        <v>0</v>
      </c>
      <c r="J278" s="82" t="s">
        <v>200</v>
      </c>
      <c r="K278" s="14">
        <v>9.58</v>
      </c>
      <c r="L278" s="85"/>
      <c r="M278" s="85"/>
      <c r="N278" s="85"/>
      <c r="O278" s="85"/>
      <c r="P278" s="85"/>
    </row>
    <row r="279" spans="1:16" x14ac:dyDescent="0.2">
      <c r="A279" s="80"/>
      <c r="B279" s="99"/>
      <c r="C279" s="80"/>
      <c r="E279" s="75"/>
      <c r="F279" s="82"/>
      <c r="G279" s="76"/>
      <c r="H279" s="82"/>
      <c r="I279" s="14"/>
      <c r="J279" s="82"/>
      <c r="K279" s="14"/>
      <c r="L279" s="85"/>
      <c r="M279" s="85"/>
      <c r="N279" s="85"/>
      <c r="O279" s="85"/>
      <c r="P279" s="85"/>
    </row>
    <row r="280" spans="1:16" x14ac:dyDescent="0.2">
      <c r="A280" s="80" t="s">
        <v>147</v>
      </c>
      <c r="B280" s="99"/>
      <c r="C280" s="80" t="s">
        <v>621</v>
      </c>
      <c r="D280" s="72">
        <v>827</v>
      </c>
      <c r="E280" s="75" t="s">
        <v>629</v>
      </c>
      <c r="F280" s="82" t="s">
        <v>57</v>
      </c>
      <c r="G280" s="76">
        <v>1600</v>
      </c>
      <c r="H280" s="82"/>
      <c r="I280" s="14"/>
      <c r="J280" s="82"/>
      <c r="K280" s="14">
        <v>10</v>
      </c>
      <c r="L280" s="85"/>
      <c r="M280" s="85"/>
      <c r="N280" s="85"/>
      <c r="O280" s="85"/>
      <c r="P280" s="85"/>
    </row>
    <row r="281" spans="1:16" x14ac:dyDescent="0.2">
      <c r="A281" s="80" t="s">
        <v>147</v>
      </c>
      <c r="B281" s="99"/>
      <c r="C281" s="80" t="s">
        <v>623</v>
      </c>
      <c r="D281" s="72">
        <v>827</v>
      </c>
      <c r="E281" s="75" t="s">
        <v>629</v>
      </c>
      <c r="F281" s="82" t="s">
        <v>122</v>
      </c>
      <c r="G281" s="76">
        <v>20000000</v>
      </c>
      <c r="H281" s="82" t="s">
        <v>630</v>
      </c>
      <c r="I281" s="14">
        <v>6</v>
      </c>
      <c r="J281" s="82" t="s">
        <v>199</v>
      </c>
      <c r="K281" s="14">
        <v>6</v>
      </c>
      <c r="L281" s="85">
        <v>20000000000</v>
      </c>
      <c r="M281" s="85">
        <v>20000000000</v>
      </c>
      <c r="N281" s="85">
        <v>20000000</v>
      </c>
      <c r="O281" s="85">
        <v>293480</v>
      </c>
      <c r="P281" s="85">
        <v>20293480</v>
      </c>
    </row>
    <row r="282" spans="1:16" x14ac:dyDescent="0.2">
      <c r="A282" s="80" t="s">
        <v>147</v>
      </c>
      <c r="B282" s="99"/>
      <c r="C282" s="80" t="s">
        <v>623</v>
      </c>
      <c r="D282" s="72">
        <v>827</v>
      </c>
      <c r="E282" s="75" t="s">
        <v>629</v>
      </c>
      <c r="F282" s="82" t="s">
        <v>122</v>
      </c>
      <c r="G282" s="76">
        <v>2500</v>
      </c>
      <c r="H282" s="82" t="s">
        <v>631</v>
      </c>
      <c r="I282" s="14">
        <v>0</v>
      </c>
      <c r="J282" s="82" t="s">
        <v>199</v>
      </c>
      <c r="K282" s="14">
        <v>6.25</v>
      </c>
      <c r="L282" s="85">
        <v>2500000</v>
      </c>
      <c r="M282" s="85">
        <v>2500000</v>
      </c>
      <c r="N282" s="85">
        <v>2500</v>
      </c>
      <c r="O282" s="85">
        <v>0</v>
      </c>
      <c r="P282" s="85">
        <v>2500</v>
      </c>
    </row>
    <row r="283" spans="1:16" x14ac:dyDescent="0.2">
      <c r="A283" s="80" t="s">
        <v>147</v>
      </c>
      <c r="B283" s="99" t="s">
        <v>654</v>
      </c>
      <c r="C283" s="80" t="s">
        <v>632</v>
      </c>
      <c r="D283" s="72">
        <v>827</v>
      </c>
      <c r="E283" s="75" t="s">
        <v>629</v>
      </c>
      <c r="F283" s="82" t="s">
        <v>57</v>
      </c>
      <c r="G283" s="76">
        <v>800</v>
      </c>
      <c r="H283" s="82" t="s">
        <v>633</v>
      </c>
      <c r="I283" s="14">
        <v>3</v>
      </c>
      <c r="J283" s="82" t="s">
        <v>199</v>
      </c>
      <c r="K283" s="14">
        <v>6</v>
      </c>
      <c r="L283" s="85"/>
      <c r="M283" s="85"/>
      <c r="N283" s="85"/>
      <c r="O283" s="85"/>
      <c r="P283" s="85"/>
    </row>
    <row r="284" spans="1:16" x14ac:dyDescent="0.2">
      <c r="A284" s="80" t="s">
        <v>147</v>
      </c>
      <c r="B284" s="99" t="s">
        <v>654</v>
      </c>
      <c r="C284" s="80" t="s">
        <v>632</v>
      </c>
      <c r="D284" s="72">
        <v>827</v>
      </c>
      <c r="E284" s="75" t="s">
        <v>629</v>
      </c>
      <c r="F284" s="82" t="s">
        <v>57</v>
      </c>
      <c r="G284" s="76">
        <v>0.1</v>
      </c>
      <c r="H284" s="82" t="s">
        <v>634</v>
      </c>
      <c r="I284" s="14">
        <v>0</v>
      </c>
      <c r="J284" s="82" t="s">
        <v>199</v>
      </c>
      <c r="K284" s="14">
        <v>6.25</v>
      </c>
      <c r="L284" s="85"/>
      <c r="M284" s="85"/>
      <c r="N284" s="85"/>
      <c r="O284" s="85"/>
      <c r="P284" s="85"/>
    </row>
    <row r="285" spans="1:16" x14ac:dyDescent="0.2">
      <c r="A285" s="80"/>
      <c r="B285" s="99"/>
      <c r="C285" s="80"/>
      <c r="E285" s="75"/>
      <c r="F285" s="82"/>
      <c r="G285" s="76"/>
      <c r="H285" s="82"/>
      <c r="I285" s="14"/>
      <c r="J285" s="82"/>
      <c r="K285" s="14"/>
      <c r="L285" s="85"/>
      <c r="M285" s="85"/>
      <c r="N285" s="85"/>
      <c r="O285" s="85"/>
      <c r="P285" s="85"/>
    </row>
    <row r="286" spans="1:16" x14ac:dyDescent="0.2">
      <c r="A286" s="80" t="s">
        <v>517</v>
      </c>
      <c r="B286" s="99"/>
      <c r="C286" s="80" t="s">
        <v>621</v>
      </c>
      <c r="D286" s="72">
        <v>866</v>
      </c>
      <c r="E286" s="75" t="s">
        <v>639</v>
      </c>
      <c r="F286" s="82" t="s">
        <v>57</v>
      </c>
      <c r="G286" s="76">
        <v>3000</v>
      </c>
      <c r="I286" s="14"/>
      <c r="J286" s="82"/>
      <c r="K286" s="14">
        <v>30</v>
      </c>
      <c r="L286" s="85"/>
      <c r="M286" s="85"/>
      <c r="N286" s="85"/>
      <c r="O286" s="85"/>
      <c r="P286" s="85"/>
    </row>
    <row r="287" spans="1:16" x14ac:dyDescent="0.2">
      <c r="A287" s="80" t="s">
        <v>517</v>
      </c>
      <c r="B287" s="99"/>
      <c r="C287" s="80" t="s">
        <v>623</v>
      </c>
      <c r="D287" s="72">
        <v>866</v>
      </c>
      <c r="E287" s="75" t="s">
        <v>640</v>
      </c>
      <c r="F287" s="82" t="s">
        <v>57</v>
      </c>
      <c r="G287" s="76">
        <v>711</v>
      </c>
      <c r="H287" s="82" t="s">
        <v>60</v>
      </c>
      <c r="I287" s="14">
        <v>3.3</v>
      </c>
      <c r="J287" s="82" t="s">
        <v>197</v>
      </c>
      <c r="K287" s="14">
        <v>26</v>
      </c>
      <c r="L287" s="85">
        <v>711000</v>
      </c>
      <c r="M287" s="85">
        <v>647260</v>
      </c>
      <c r="N287" s="85">
        <v>18267185</v>
      </c>
      <c r="O287" s="85">
        <v>99251</v>
      </c>
      <c r="P287" s="85">
        <v>18366436</v>
      </c>
    </row>
    <row r="288" spans="1:16" x14ac:dyDescent="0.2">
      <c r="A288" s="80" t="s">
        <v>517</v>
      </c>
      <c r="B288" s="99" t="s">
        <v>643</v>
      </c>
      <c r="C288" s="80" t="s">
        <v>623</v>
      </c>
      <c r="D288" s="72">
        <v>866</v>
      </c>
      <c r="E288" s="75" t="s">
        <v>640</v>
      </c>
      <c r="F288" s="82" t="s">
        <v>57</v>
      </c>
      <c r="G288" s="76">
        <v>76</v>
      </c>
      <c r="H288" s="82" t="s">
        <v>62</v>
      </c>
      <c r="I288" s="14">
        <v>4</v>
      </c>
      <c r="J288" s="82" t="s">
        <v>197</v>
      </c>
      <c r="K288" s="14">
        <v>26</v>
      </c>
      <c r="L288" s="85">
        <v>76000</v>
      </c>
      <c r="M288" s="85">
        <v>79819</v>
      </c>
      <c r="N288" s="85">
        <v>2252678</v>
      </c>
      <c r="O288" s="85">
        <v>14797</v>
      </c>
      <c r="P288" s="85">
        <v>2267475</v>
      </c>
    </row>
    <row r="289" spans="1:16" x14ac:dyDescent="0.2">
      <c r="A289" s="80" t="s">
        <v>517</v>
      </c>
      <c r="B289" s="99" t="s">
        <v>643</v>
      </c>
      <c r="C289" s="80" t="s">
        <v>623</v>
      </c>
      <c r="D289" s="72">
        <v>866</v>
      </c>
      <c r="E289" s="75" t="s">
        <v>640</v>
      </c>
      <c r="F289" s="82" t="s">
        <v>57</v>
      </c>
      <c r="G289" s="76">
        <v>12</v>
      </c>
      <c r="H289" s="82" t="s">
        <v>66</v>
      </c>
      <c r="I289" s="14">
        <v>4</v>
      </c>
      <c r="J289" s="82" t="s">
        <v>197</v>
      </c>
      <c r="K289" s="14">
        <v>26</v>
      </c>
      <c r="L289" s="85">
        <v>12000</v>
      </c>
      <c r="M289" s="85">
        <v>12603</v>
      </c>
      <c r="N289" s="85">
        <v>355686</v>
      </c>
      <c r="O289" s="85">
        <v>2336</v>
      </c>
      <c r="P289" s="85">
        <v>358022</v>
      </c>
    </row>
    <row r="290" spans="1:16" x14ac:dyDescent="0.2">
      <c r="A290" s="80" t="s">
        <v>517</v>
      </c>
      <c r="B290" s="99" t="s">
        <v>643</v>
      </c>
      <c r="C290" s="80" t="s">
        <v>623</v>
      </c>
      <c r="D290" s="72">
        <v>866</v>
      </c>
      <c r="E290" s="75" t="s">
        <v>640</v>
      </c>
      <c r="F290" s="82" t="s">
        <v>57</v>
      </c>
      <c r="G290" s="76">
        <v>9</v>
      </c>
      <c r="H290" s="82" t="s">
        <v>586</v>
      </c>
      <c r="I290" s="14">
        <v>4</v>
      </c>
      <c r="J290" s="82" t="s">
        <v>197</v>
      </c>
      <c r="K290" s="14">
        <v>26</v>
      </c>
      <c r="L290" s="85">
        <v>9000</v>
      </c>
      <c r="M290" s="85">
        <v>9545</v>
      </c>
      <c r="N290" s="85">
        <v>269382</v>
      </c>
      <c r="O290" s="85">
        <v>1770</v>
      </c>
      <c r="P290" s="85">
        <v>271152</v>
      </c>
    </row>
    <row r="291" spans="1:16" x14ac:dyDescent="0.2">
      <c r="A291" s="80" t="s">
        <v>517</v>
      </c>
      <c r="B291" s="99" t="s">
        <v>643</v>
      </c>
      <c r="C291" s="80" t="s">
        <v>623</v>
      </c>
      <c r="D291" s="72">
        <v>866</v>
      </c>
      <c r="E291" s="75" t="s">
        <v>640</v>
      </c>
      <c r="F291" s="82" t="s">
        <v>57</v>
      </c>
      <c r="G291" s="76">
        <v>6</v>
      </c>
      <c r="H291" s="82" t="s">
        <v>588</v>
      </c>
      <c r="I291" s="14">
        <v>4</v>
      </c>
      <c r="J291" s="82" t="s">
        <v>197</v>
      </c>
      <c r="K291" s="14">
        <v>26</v>
      </c>
      <c r="L291" s="85">
        <v>6000</v>
      </c>
      <c r="M291" s="85">
        <v>6364</v>
      </c>
      <c r="N291" s="85">
        <v>179607</v>
      </c>
      <c r="O291" s="85">
        <v>1180</v>
      </c>
      <c r="P291" s="85">
        <v>180787</v>
      </c>
    </row>
    <row r="292" spans="1:16" x14ac:dyDescent="0.2">
      <c r="A292" s="80" t="s">
        <v>517</v>
      </c>
      <c r="B292" s="99" t="s">
        <v>643</v>
      </c>
      <c r="C292" s="80" t="s">
        <v>623</v>
      </c>
      <c r="D292" s="72">
        <v>866</v>
      </c>
      <c r="E292" s="75" t="s">
        <v>640</v>
      </c>
      <c r="F292" s="82" t="s">
        <v>57</v>
      </c>
      <c r="G292" s="76">
        <v>35</v>
      </c>
      <c r="H292" s="82" t="s">
        <v>590</v>
      </c>
      <c r="I292" s="14">
        <v>8</v>
      </c>
      <c r="J292" s="82" t="s">
        <v>197</v>
      </c>
      <c r="K292" s="14">
        <v>26</v>
      </c>
      <c r="L292" s="85">
        <v>35000</v>
      </c>
      <c r="M292" s="85">
        <v>40824</v>
      </c>
      <c r="N292" s="85">
        <v>1152148</v>
      </c>
      <c r="O292" s="85">
        <v>14922</v>
      </c>
      <c r="P292" s="85">
        <v>1167070</v>
      </c>
    </row>
    <row r="293" spans="1:16" x14ac:dyDescent="0.2">
      <c r="A293" s="80" t="s">
        <v>517</v>
      </c>
      <c r="B293" s="99"/>
      <c r="C293" s="80" t="s">
        <v>632</v>
      </c>
      <c r="D293" s="72">
        <v>866</v>
      </c>
      <c r="E293" s="75" t="s">
        <v>641</v>
      </c>
      <c r="F293" s="82" t="s">
        <v>57</v>
      </c>
      <c r="G293" s="76">
        <v>756</v>
      </c>
      <c r="H293" s="82" t="s">
        <v>61</v>
      </c>
      <c r="I293" s="14">
        <v>3.3</v>
      </c>
      <c r="J293" s="82" t="s">
        <v>197</v>
      </c>
      <c r="K293" s="14">
        <v>24</v>
      </c>
      <c r="L293" s="85">
        <v>756000</v>
      </c>
      <c r="M293" s="85">
        <v>729857</v>
      </c>
      <c r="N293" s="85">
        <v>20598265</v>
      </c>
      <c r="O293" s="85">
        <v>111913</v>
      </c>
      <c r="P293" s="85">
        <v>20710178</v>
      </c>
    </row>
    <row r="294" spans="1:16" x14ac:dyDescent="0.2">
      <c r="A294" s="80" t="s">
        <v>517</v>
      </c>
      <c r="B294" s="99" t="s">
        <v>643</v>
      </c>
      <c r="C294" s="80" t="s">
        <v>632</v>
      </c>
      <c r="D294" s="72">
        <v>866</v>
      </c>
      <c r="E294" s="75" t="s">
        <v>641</v>
      </c>
      <c r="F294" s="82" t="s">
        <v>57</v>
      </c>
      <c r="G294" s="76">
        <v>119</v>
      </c>
      <c r="H294" s="82" t="s">
        <v>538</v>
      </c>
      <c r="I294" s="14">
        <v>4</v>
      </c>
      <c r="J294" s="82" t="s">
        <v>197</v>
      </c>
      <c r="K294" s="14">
        <v>24</v>
      </c>
      <c r="L294" s="85">
        <v>119000</v>
      </c>
      <c r="M294" s="85">
        <v>121357</v>
      </c>
      <c r="N294" s="85">
        <v>3424977</v>
      </c>
      <c r="O294" s="85">
        <v>22497</v>
      </c>
      <c r="P294" s="85">
        <v>3447474</v>
      </c>
    </row>
    <row r="295" spans="1:16" x14ac:dyDescent="0.2">
      <c r="A295" s="80" t="s">
        <v>517</v>
      </c>
      <c r="B295" s="99" t="s">
        <v>643</v>
      </c>
      <c r="C295" s="80" t="s">
        <v>632</v>
      </c>
      <c r="D295" s="72">
        <v>866</v>
      </c>
      <c r="E295" s="75" t="s">
        <v>641</v>
      </c>
      <c r="F295" s="82" t="s">
        <v>57</v>
      </c>
      <c r="G295" s="76">
        <v>5.5</v>
      </c>
      <c r="H295" s="82" t="s">
        <v>539</v>
      </c>
      <c r="I295" s="14">
        <v>4</v>
      </c>
      <c r="J295" s="82" t="s">
        <v>197</v>
      </c>
      <c r="K295" s="14">
        <v>24</v>
      </c>
      <c r="L295" s="85">
        <v>5500</v>
      </c>
      <c r="M295" s="85">
        <v>5609</v>
      </c>
      <c r="N295" s="85">
        <v>158299</v>
      </c>
      <c r="O295" s="85">
        <v>1040</v>
      </c>
      <c r="P295" s="85">
        <v>159339</v>
      </c>
    </row>
    <row r="296" spans="1:16" x14ac:dyDescent="0.2">
      <c r="A296" s="80" t="s">
        <v>517</v>
      </c>
      <c r="B296" s="99" t="s">
        <v>643</v>
      </c>
      <c r="C296" s="80" t="s">
        <v>632</v>
      </c>
      <c r="D296" s="72">
        <v>866</v>
      </c>
      <c r="E296" s="75" t="s">
        <v>641</v>
      </c>
      <c r="F296" s="82" t="s">
        <v>57</v>
      </c>
      <c r="G296" s="76">
        <v>3.6</v>
      </c>
      <c r="H296" s="82" t="s">
        <v>540</v>
      </c>
      <c r="I296" s="14">
        <v>4</v>
      </c>
      <c r="J296" s="82" t="s">
        <v>197</v>
      </c>
      <c r="K296" s="14">
        <v>24</v>
      </c>
      <c r="L296" s="85">
        <v>3600</v>
      </c>
      <c r="M296" s="85">
        <v>3671</v>
      </c>
      <c r="N296" s="85">
        <v>103604</v>
      </c>
      <c r="O296" s="85">
        <v>681</v>
      </c>
      <c r="P296" s="85">
        <v>104285</v>
      </c>
    </row>
    <row r="297" spans="1:16" x14ac:dyDescent="0.2">
      <c r="A297" s="80" t="s">
        <v>517</v>
      </c>
      <c r="B297" s="99" t="s">
        <v>643</v>
      </c>
      <c r="C297" s="80" t="s">
        <v>632</v>
      </c>
      <c r="D297" s="72">
        <v>866</v>
      </c>
      <c r="E297" s="75" t="s">
        <v>641</v>
      </c>
      <c r="F297" s="82" t="s">
        <v>57</v>
      </c>
      <c r="G297" s="76">
        <v>6.8</v>
      </c>
      <c r="H297" s="82" t="s">
        <v>541</v>
      </c>
      <c r="I297" s="14">
        <v>4</v>
      </c>
      <c r="J297" s="82" t="s">
        <v>197</v>
      </c>
      <c r="K297" s="14">
        <v>24</v>
      </c>
      <c r="L297" s="85">
        <v>6800</v>
      </c>
      <c r="M297" s="85">
        <v>6935</v>
      </c>
      <c r="N297" s="85">
        <v>195722</v>
      </c>
      <c r="O297" s="85">
        <v>1285</v>
      </c>
      <c r="P297" s="85">
        <v>197007</v>
      </c>
    </row>
    <row r="298" spans="1:16" x14ac:dyDescent="0.2">
      <c r="A298" s="80" t="s">
        <v>517</v>
      </c>
      <c r="B298" s="99" t="s">
        <v>643</v>
      </c>
      <c r="C298" s="80" t="s">
        <v>632</v>
      </c>
      <c r="D298" s="72">
        <v>866</v>
      </c>
      <c r="E298" s="75" t="s">
        <v>641</v>
      </c>
      <c r="F298" s="82" t="s">
        <v>57</v>
      </c>
      <c r="G298" s="76">
        <v>5</v>
      </c>
      <c r="H298" s="82" t="s">
        <v>542</v>
      </c>
      <c r="I298" s="14">
        <v>8</v>
      </c>
      <c r="J298" s="82" t="s">
        <v>197</v>
      </c>
      <c r="K298" s="14">
        <v>24</v>
      </c>
      <c r="L298" s="85">
        <v>5000</v>
      </c>
      <c r="M298" s="85">
        <v>5297</v>
      </c>
      <c r="N298" s="85">
        <v>149494</v>
      </c>
      <c r="O298" s="85">
        <v>1936</v>
      </c>
      <c r="P298" s="85">
        <v>151430</v>
      </c>
    </row>
    <row r="299" spans="1:16" x14ac:dyDescent="0.2">
      <c r="A299" s="80"/>
      <c r="B299" s="99"/>
      <c r="C299" s="80"/>
      <c r="E299" s="75"/>
      <c r="F299" s="82"/>
      <c r="G299" s="76"/>
      <c r="H299" s="82"/>
      <c r="I299" s="14"/>
      <c r="J299" s="82"/>
      <c r="K299" s="14"/>
      <c r="L299" s="85"/>
      <c r="M299" s="85"/>
      <c r="N299" s="85"/>
      <c r="O299" s="85"/>
      <c r="P299" s="85"/>
    </row>
    <row r="300" spans="1:16" x14ac:dyDescent="0.2">
      <c r="A300" s="80" t="s">
        <v>694</v>
      </c>
      <c r="B300" s="99"/>
      <c r="C300" s="80" t="s">
        <v>621</v>
      </c>
      <c r="D300" s="72">
        <v>950</v>
      </c>
      <c r="E300" s="75" t="s">
        <v>696</v>
      </c>
      <c r="F300" s="82" t="s">
        <v>57</v>
      </c>
      <c r="G300" s="13">
        <v>3000</v>
      </c>
      <c r="H300" s="82"/>
      <c r="I300" s="14"/>
      <c r="J300" s="82"/>
      <c r="K300" s="14">
        <v>36</v>
      </c>
      <c r="L300" s="85"/>
      <c r="M300" s="85"/>
      <c r="N300" s="85"/>
      <c r="O300" s="85"/>
      <c r="P300" s="85"/>
    </row>
    <row r="301" spans="1:16" x14ac:dyDescent="0.2">
      <c r="A301" s="80" t="s">
        <v>694</v>
      </c>
      <c r="B301" s="99" t="s">
        <v>654</v>
      </c>
      <c r="C301" s="80" t="s">
        <v>623</v>
      </c>
      <c r="D301" s="72">
        <v>950</v>
      </c>
      <c r="E301" s="75" t="s">
        <v>699</v>
      </c>
      <c r="F301" s="82" t="s">
        <v>57</v>
      </c>
      <c r="G301" s="13">
        <v>750</v>
      </c>
      <c r="H301" s="82" t="s">
        <v>60</v>
      </c>
      <c r="I301" s="14">
        <v>3.3</v>
      </c>
      <c r="J301" s="82" t="s">
        <v>195</v>
      </c>
      <c r="K301" s="14">
        <v>30</v>
      </c>
      <c r="L301" s="85"/>
      <c r="M301" s="85"/>
      <c r="N301" s="85"/>
      <c r="O301" s="85"/>
      <c r="P301" s="85"/>
    </row>
    <row r="302" spans="1:16" x14ac:dyDescent="0.2">
      <c r="A302" s="80" t="s">
        <v>694</v>
      </c>
      <c r="B302" s="99" t="s">
        <v>654</v>
      </c>
      <c r="C302" s="80" t="s">
        <v>623</v>
      </c>
      <c r="D302" s="72">
        <v>950</v>
      </c>
      <c r="E302" s="75" t="s">
        <v>699</v>
      </c>
      <c r="F302" s="82" t="s">
        <v>57</v>
      </c>
      <c r="G302" s="13">
        <v>10</v>
      </c>
      <c r="H302" s="82" t="s">
        <v>62</v>
      </c>
      <c r="I302" s="14">
        <v>5</v>
      </c>
      <c r="J302" s="82" t="s">
        <v>195</v>
      </c>
      <c r="K302" s="14">
        <v>30</v>
      </c>
      <c r="L302" s="85"/>
      <c r="M302" s="85"/>
      <c r="N302" s="85"/>
      <c r="O302" s="85"/>
      <c r="P302" s="85"/>
    </row>
    <row r="303" spans="1:16" x14ac:dyDescent="0.2">
      <c r="A303" s="80"/>
      <c r="B303" s="99"/>
      <c r="C303" s="80"/>
      <c r="E303" s="75"/>
      <c r="F303" s="82"/>
      <c r="G303" s="13"/>
      <c r="H303" s="82"/>
      <c r="I303" s="14"/>
      <c r="J303" s="82"/>
      <c r="K303" s="14"/>
      <c r="L303" s="85"/>
      <c r="M303" s="85"/>
      <c r="N303" s="85"/>
      <c r="O303" s="85"/>
      <c r="P303" s="85"/>
    </row>
    <row r="304" spans="1:16" x14ac:dyDescent="0.2">
      <c r="A304" s="80"/>
      <c r="B304" s="99"/>
      <c r="C304" s="80"/>
      <c r="E304" s="75"/>
      <c r="F304" s="82"/>
      <c r="G304" s="76"/>
      <c r="H304" s="82"/>
      <c r="I304" s="14"/>
      <c r="J304" s="82"/>
      <c r="K304" s="14"/>
      <c r="L304" s="85"/>
      <c r="M304" s="85"/>
      <c r="N304" s="85"/>
      <c r="O304" s="85"/>
      <c r="P304" s="85"/>
    </row>
    <row r="305" spans="1:16" ht="18.75" customHeight="1" x14ac:dyDescent="0.2">
      <c r="A305" s="15" t="s">
        <v>96</v>
      </c>
      <c r="B305" s="101"/>
      <c r="C305" s="15"/>
      <c r="D305" s="16"/>
      <c r="E305" s="16"/>
      <c r="F305" s="17"/>
      <c r="G305" s="18"/>
      <c r="H305" s="17"/>
      <c r="I305" s="17"/>
      <c r="J305" s="17" t="s">
        <v>5</v>
      </c>
      <c r="K305" s="19"/>
      <c r="L305" s="44"/>
      <c r="M305" s="45"/>
      <c r="N305" s="46">
        <v>344751212</v>
      </c>
      <c r="O305" s="46">
        <v>18904508</v>
      </c>
      <c r="P305" s="46">
        <v>363655720</v>
      </c>
    </row>
    <row r="306" spans="1:16" ht="10.5" customHeight="1" x14ac:dyDescent="0.2">
      <c r="A306" s="23"/>
      <c r="B306" s="102"/>
      <c r="C306" s="23"/>
      <c r="D306" s="24"/>
      <c r="E306" s="24"/>
      <c r="F306" s="81"/>
      <c r="G306" s="25"/>
      <c r="H306" s="81"/>
      <c r="I306" s="26"/>
      <c r="J306" s="27"/>
      <c r="K306" s="28"/>
      <c r="L306" s="47"/>
      <c r="M306" s="48"/>
      <c r="N306" s="48"/>
      <c r="O306" s="48"/>
      <c r="P306" s="48"/>
    </row>
    <row r="307" spans="1:16" ht="10.5" customHeight="1" x14ac:dyDescent="0.2">
      <c r="A307" s="30" t="s">
        <v>693</v>
      </c>
      <c r="B307" s="102"/>
      <c r="C307" s="23"/>
      <c r="D307" s="24"/>
      <c r="E307" s="24"/>
      <c r="F307" s="81"/>
      <c r="G307" s="25"/>
      <c r="H307" s="81"/>
      <c r="I307" s="26"/>
      <c r="J307" s="27"/>
      <c r="K307" s="28"/>
      <c r="L307" s="47"/>
      <c r="M307" s="48"/>
      <c r="N307" s="48"/>
      <c r="O307" s="48"/>
      <c r="P307" s="48"/>
    </row>
    <row r="308" spans="1:16" x14ac:dyDescent="0.2">
      <c r="A308" s="121" t="s">
        <v>706</v>
      </c>
      <c r="B308" s="122"/>
      <c r="C308" s="121"/>
      <c r="D308" s="121"/>
      <c r="E308" s="121"/>
      <c r="I308" s="123"/>
      <c r="J308" s="27"/>
      <c r="K308" s="28"/>
      <c r="L308" s="47"/>
    </row>
    <row r="309" spans="1:16" x14ac:dyDescent="0.2">
      <c r="A309" s="121" t="s">
        <v>707</v>
      </c>
      <c r="B309" s="122"/>
      <c r="C309" s="121"/>
      <c r="D309" s="121"/>
      <c r="E309" s="121"/>
      <c r="I309" s="123"/>
      <c r="J309" s="27"/>
      <c r="K309" s="28"/>
      <c r="L309" s="47"/>
    </row>
    <row r="310" spans="1:16" x14ac:dyDescent="0.2">
      <c r="A310" s="121" t="s">
        <v>670</v>
      </c>
      <c r="B310" s="122"/>
      <c r="C310" s="121"/>
      <c r="D310" s="121"/>
      <c r="E310" s="121"/>
      <c r="I310" s="123"/>
      <c r="J310" s="27"/>
      <c r="K310" s="28"/>
      <c r="L310" s="47"/>
    </row>
    <row r="311" spans="1:16" x14ac:dyDescent="0.2">
      <c r="A311" s="121" t="s">
        <v>671</v>
      </c>
      <c r="B311" s="122"/>
      <c r="C311" s="121"/>
      <c r="D311" s="121"/>
      <c r="E311" s="121"/>
      <c r="I311" s="123"/>
      <c r="J311" s="27"/>
      <c r="K311" s="28"/>
      <c r="L311" s="47"/>
    </row>
    <row r="312" spans="1:16" x14ac:dyDescent="0.2">
      <c r="A312" s="121" t="s">
        <v>672</v>
      </c>
      <c r="B312" s="122"/>
      <c r="C312" s="121"/>
      <c r="D312" s="121"/>
      <c r="E312" s="121"/>
      <c r="I312" s="123"/>
      <c r="J312" s="27"/>
      <c r="K312" s="28"/>
      <c r="L312" s="47"/>
    </row>
    <row r="313" spans="1:16" x14ac:dyDescent="0.2">
      <c r="A313" s="121" t="s">
        <v>673</v>
      </c>
      <c r="B313" s="122"/>
      <c r="C313" s="121"/>
      <c r="D313" s="121"/>
      <c r="E313" s="121"/>
      <c r="I313" s="123"/>
      <c r="J313" s="27"/>
      <c r="K313" s="28"/>
      <c r="L313" s="47"/>
    </row>
    <row r="314" spans="1:16" x14ac:dyDescent="0.2">
      <c r="A314" s="121" t="s">
        <v>674</v>
      </c>
      <c r="B314" s="122"/>
      <c r="C314" s="121"/>
      <c r="D314" s="121"/>
      <c r="E314" s="121"/>
      <c r="I314" s="123"/>
      <c r="J314" s="27"/>
      <c r="K314" s="28"/>
      <c r="L314" s="47"/>
    </row>
    <row r="315" spans="1:16" x14ac:dyDescent="0.2">
      <c r="A315" s="124" t="s">
        <v>675</v>
      </c>
      <c r="B315" s="122"/>
      <c r="C315" s="121"/>
      <c r="D315" s="121"/>
      <c r="E315" s="121"/>
      <c r="I315" s="123"/>
      <c r="J315" s="27"/>
      <c r="K315" s="28"/>
      <c r="L315" s="47"/>
    </row>
    <row r="316" spans="1:16" x14ac:dyDescent="0.2">
      <c r="A316" s="124" t="s">
        <v>676</v>
      </c>
      <c r="B316" s="122"/>
      <c r="C316" s="121"/>
      <c r="D316" s="121"/>
      <c r="E316" s="121"/>
      <c r="I316" s="123"/>
      <c r="J316" s="27"/>
      <c r="K316" s="28"/>
      <c r="L316" s="47"/>
    </row>
    <row r="317" spans="1:16" x14ac:dyDescent="0.2">
      <c r="A317" s="124" t="s">
        <v>678</v>
      </c>
      <c r="B317" s="122"/>
      <c r="C317" s="121"/>
      <c r="D317" s="121"/>
      <c r="E317" s="121"/>
      <c r="I317" s="123"/>
      <c r="J317" s="27"/>
      <c r="K317" s="28"/>
      <c r="L317" s="47"/>
    </row>
    <row r="318" spans="1:16" x14ac:dyDescent="0.2">
      <c r="A318" s="124" t="s">
        <v>677</v>
      </c>
      <c r="B318" s="122"/>
      <c r="C318" s="121"/>
      <c r="D318" s="121"/>
      <c r="E318" s="121"/>
      <c r="I318" s="123"/>
      <c r="J318" s="27"/>
      <c r="K318" s="28"/>
      <c r="L318" s="47"/>
    </row>
    <row r="319" spans="1:16" x14ac:dyDescent="0.2">
      <c r="A319" s="124" t="s">
        <v>679</v>
      </c>
      <c r="B319" s="122"/>
      <c r="C319" s="121"/>
      <c r="D319" s="121"/>
      <c r="E319" s="121"/>
      <c r="I319" s="123"/>
      <c r="J319" s="27"/>
      <c r="K319" s="28"/>
      <c r="L319" s="47"/>
    </row>
    <row r="320" spans="1:16" x14ac:dyDescent="0.2">
      <c r="A320" s="124" t="s">
        <v>680</v>
      </c>
      <c r="B320" s="122"/>
      <c r="C320" s="121"/>
      <c r="D320" s="121"/>
      <c r="E320" s="121"/>
      <c r="I320" s="123"/>
      <c r="J320" s="27"/>
      <c r="K320" s="28"/>
      <c r="L320" s="47"/>
    </row>
    <row r="321" spans="1:12" x14ac:dyDescent="0.2">
      <c r="A321" s="124" t="s">
        <v>681</v>
      </c>
      <c r="B321" s="122"/>
      <c r="C321" s="121"/>
      <c r="D321" s="121"/>
      <c r="E321" s="121"/>
      <c r="I321" s="123"/>
      <c r="J321" s="27"/>
      <c r="K321" s="28"/>
      <c r="L321" s="47"/>
    </row>
    <row r="322" spans="1:12" x14ac:dyDescent="0.2">
      <c r="A322" s="124" t="s">
        <v>682</v>
      </c>
      <c r="B322" s="122"/>
      <c r="C322" s="121"/>
      <c r="D322" s="121"/>
      <c r="E322" s="121"/>
      <c r="I322" s="123"/>
      <c r="J322" s="27"/>
      <c r="K322" s="28"/>
      <c r="L322" s="47"/>
    </row>
    <row r="323" spans="1:12" x14ac:dyDescent="0.2">
      <c r="A323" s="124" t="s">
        <v>683</v>
      </c>
      <c r="B323" s="122"/>
      <c r="C323" s="121"/>
      <c r="D323" s="121"/>
      <c r="E323" s="121"/>
      <c r="I323" s="123"/>
      <c r="J323" s="27"/>
      <c r="K323" s="28"/>
      <c r="L323" s="47"/>
    </row>
    <row r="324" spans="1:12" x14ac:dyDescent="0.2">
      <c r="A324" s="124" t="s">
        <v>684</v>
      </c>
      <c r="B324" s="122"/>
      <c r="C324" s="121"/>
      <c r="D324" s="121"/>
      <c r="E324" s="121"/>
      <c r="I324" s="123"/>
      <c r="J324" s="27"/>
      <c r="K324" s="28"/>
      <c r="L324" s="47"/>
    </row>
    <row r="325" spans="1:12" x14ac:dyDescent="0.2">
      <c r="A325" s="124" t="s">
        <v>685</v>
      </c>
      <c r="B325" s="122"/>
      <c r="C325" s="121"/>
      <c r="D325" s="121"/>
      <c r="E325" s="121"/>
      <c r="I325" s="123"/>
      <c r="J325" s="27"/>
      <c r="K325" s="28"/>
      <c r="L325" s="47"/>
    </row>
    <row r="326" spans="1:12" x14ac:dyDescent="0.2">
      <c r="A326" s="84" t="s">
        <v>686</v>
      </c>
      <c r="B326" s="122"/>
      <c r="C326" s="121"/>
      <c r="D326" s="121"/>
      <c r="E326" s="121"/>
      <c r="I326" s="123"/>
      <c r="J326" s="27"/>
      <c r="K326" s="28"/>
      <c r="L326" s="47"/>
    </row>
    <row r="327" spans="1:12" x14ac:dyDescent="0.2">
      <c r="A327" s="84" t="s">
        <v>687</v>
      </c>
      <c r="B327" s="122"/>
      <c r="C327" s="121"/>
      <c r="D327" s="121"/>
      <c r="E327" s="121"/>
      <c r="I327" s="123"/>
      <c r="J327" s="27"/>
      <c r="K327" s="28"/>
      <c r="L327" s="47"/>
    </row>
    <row r="328" spans="1:12" x14ac:dyDescent="0.2">
      <c r="A328" s="84" t="s">
        <v>688</v>
      </c>
      <c r="B328" s="122"/>
      <c r="C328" s="121"/>
      <c r="D328" s="121"/>
      <c r="E328" s="121"/>
      <c r="I328" s="123"/>
      <c r="J328" s="27"/>
      <c r="K328" s="28"/>
      <c r="L328" s="47"/>
    </row>
    <row r="329" spans="1:12" x14ac:dyDescent="0.2">
      <c r="A329" s="80" t="s">
        <v>692</v>
      </c>
      <c r="B329" s="122"/>
      <c r="C329" s="121"/>
      <c r="D329" s="121"/>
      <c r="E329" s="121"/>
      <c r="I329" s="123"/>
      <c r="J329" s="27"/>
      <c r="K329" s="28"/>
      <c r="L329" s="47"/>
    </row>
    <row r="330" spans="1:12" x14ac:dyDescent="0.2">
      <c r="A330" s="80" t="s">
        <v>691</v>
      </c>
      <c r="B330" s="122"/>
      <c r="C330" s="121"/>
      <c r="D330" s="121"/>
      <c r="E330" s="121"/>
      <c r="I330" s="123"/>
      <c r="J330" s="27"/>
      <c r="K330" s="28"/>
      <c r="L330" s="47"/>
    </row>
    <row r="331" spans="1:12" x14ac:dyDescent="0.2">
      <c r="A331" s="80" t="s">
        <v>690</v>
      </c>
      <c r="B331" s="122"/>
      <c r="C331" s="121"/>
      <c r="D331" s="121"/>
      <c r="E331" s="121"/>
      <c r="I331" s="123"/>
      <c r="J331" s="27"/>
      <c r="K331" s="28"/>
      <c r="L331" s="47"/>
    </row>
    <row r="332" spans="1:12" x14ac:dyDescent="0.2">
      <c r="A332" s="80" t="s">
        <v>689</v>
      </c>
      <c r="B332" s="122"/>
      <c r="C332" s="121"/>
      <c r="D332" s="121"/>
      <c r="E332" s="121"/>
      <c r="I332" s="123"/>
      <c r="J332" s="27"/>
      <c r="K332" s="28"/>
      <c r="L332" s="47"/>
    </row>
    <row r="333" spans="1:12" x14ac:dyDescent="0.2">
      <c r="A333" s="80" t="s">
        <v>598</v>
      </c>
      <c r="B333" s="122"/>
      <c r="C333" s="121"/>
      <c r="D333" s="121"/>
      <c r="E333" s="121"/>
      <c r="I333" s="123"/>
      <c r="J333" s="27"/>
      <c r="K333" s="28"/>
      <c r="L333" s="47"/>
    </row>
    <row r="334" spans="1:12" x14ac:dyDescent="0.2">
      <c r="A334" s="80" t="s">
        <v>599</v>
      </c>
      <c r="B334" s="122"/>
      <c r="C334" s="121"/>
      <c r="D334" s="121"/>
      <c r="E334" s="121"/>
      <c r="I334" s="123"/>
      <c r="J334" s="27"/>
      <c r="K334" s="28"/>
      <c r="L334" s="47"/>
    </row>
    <row r="335" spans="1:12" x14ac:dyDescent="0.2">
      <c r="A335" s="121"/>
      <c r="B335" s="122"/>
      <c r="C335" s="121"/>
      <c r="D335" s="121"/>
      <c r="E335" s="121"/>
      <c r="I335" s="123"/>
      <c r="J335" s="27"/>
      <c r="K335" s="28"/>
      <c r="L335" s="47"/>
    </row>
    <row r="336" spans="1:12" x14ac:dyDescent="0.2">
      <c r="A336" s="121"/>
      <c r="B336" s="122"/>
      <c r="C336" s="121"/>
      <c r="D336" s="121"/>
      <c r="E336" s="121"/>
      <c r="I336" s="123"/>
      <c r="J336" s="27"/>
      <c r="K336" s="28"/>
      <c r="L336" s="47"/>
    </row>
    <row r="337" spans="1:13" x14ac:dyDescent="0.2">
      <c r="A337" s="121"/>
      <c r="B337" s="122"/>
      <c r="C337" s="121"/>
      <c r="J337" s="32"/>
    </row>
    <row r="338" spans="1:13" x14ac:dyDescent="0.2">
      <c r="A338" s="121"/>
      <c r="B338" s="122"/>
      <c r="C338" s="121"/>
    </row>
    <row r="339" spans="1:13" x14ac:dyDescent="0.2">
      <c r="A339" s="121"/>
      <c r="B339" s="122"/>
      <c r="C339" s="121"/>
      <c r="M339" s="125"/>
    </row>
    <row r="340" spans="1:13" x14ac:dyDescent="0.2">
      <c r="A340" s="121"/>
      <c r="B340" s="122"/>
      <c r="C340" s="121"/>
      <c r="M340" s="125"/>
    </row>
    <row r="341" spans="1:13" x14ac:dyDescent="0.2">
      <c r="A341" s="121"/>
      <c r="B341" s="122"/>
      <c r="C341" s="121"/>
    </row>
    <row r="342" spans="1:13" x14ac:dyDescent="0.2">
      <c r="A342" s="124"/>
      <c r="B342" s="122"/>
      <c r="C342" s="124"/>
      <c r="D342" s="124"/>
    </row>
    <row r="343" spans="1:13" x14ac:dyDescent="0.2">
      <c r="A343" s="124"/>
      <c r="B343" s="122"/>
      <c r="C343" s="124"/>
    </row>
    <row r="344" spans="1:13" x14ac:dyDescent="0.2">
      <c r="A344" s="124"/>
      <c r="B344" s="122"/>
      <c r="C344" s="124"/>
    </row>
    <row r="345" spans="1:13" x14ac:dyDescent="0.2">
      <c r="A345" s="124"/>
      <c r="B345" s="122"/>
      <c r="C345" s="124"/>
    </row>
    <row r="346" spans="1:13" x14ac:dyDescent="0.2">
      <c r="A346" s="80"/>
      <c r="B346" s="99"/>
      <c r="C346" s="80"/>
      <c r="D346" s="80"/>
      <c r="I346" s="80"/>
    </row>
    <row r="347" spans="1:13" x14ac:dyDescent="0.2">
      <c r="A347" s="80"/>
      <c r="B347" s="99"/>
      <c r="C347" s="80"/>
      <c r="D347" s="80"/>
      <c r="I347" s="80"/>
    </row>
    <row r="348" spans="1:13" x14ac:dyDescent="0.2">
      <c r="K348" s="32"/>
    </row>
    <row r="354" spans="4:16" x14ac:dyDescent="0.2">
      <c r="D354" s="84"/>
      <c r="E354" s="84"/>
      <c r="G354" s="84"/>
      <c r="L354" s="84"/>
      <c r="M354" s="84"/>
      <c r="N354" s="84"/>
      <c r="O354" s="84"/>
      <c r="P354" s="84"/>
    </row>
    <row r="357" spans="4:16" x14ac:dyDescent="0.2">
      <c r="D357" s="126"/>
      <c r="G357" s="84"/>
      <c r="L357" s="84"/>
      <c r="M357" s="84"/>
      <c r="N357" s="84"/>
      <c r="O357" s="84"/>
      <c r="P357" s="84"/>
    </row>
    <row r="358" spans="4:16" x14ac:dyDescent="0.2">
      <c r="F358" s="127"/>
      <c r="G358" s="84"/>
      <c r="L358" s="84"/>
      <c r="M358" s="84"/>
      <c r="N358" s="84"/>
      <c r="O358" s="84"/>
      <c r="P358" s="84"/>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65" fitToHeight="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6"/>
  <sheetViews>
    <sheetView workbookViewId="0">
      <selection activeCell="E29" sqref="E29"/>
    </sheetView>
  </sheetViews>
  <sheetFormatPr baseColWidth="10" defaultColWidth="11.7109375" defaultRowHeight="11.25" x14ac:dyDescent="0.2"/>
  <cols>
    <col min="1" max="1" width="21.42578125" style="84" customWidth="1"/>
    <col min="2" max="2" width="12.28515625" style="72" customWidth="1"/>
    <col min="3" max="3" width="6" style="84" bestFit="1" customWidth="1"/>
    <col min="4" max="4" width="19.85546875" style="32" customWidth="1"/>
    <col min="5" max="5" width="14.5703125" style="32" bestFit="1" customWidth="1"/>
    <col min="6" max="6" width="17.7109375" style="84" customWidth="1"/>
    <col min="7" max="16384" width="11.7109375" style="84"/>
  </cols>
  <sheetData>
    <row r="1" spans="1:6" x14ac:dyDescent="0.2">
      <c r="A1" s="154" t="s">
        <v>4</v>
      </c>
    </row>
    <row r="2" spans="1:6" x14ac:dyDescent="0.2">
      <c r="A2" s="107" t="s">
        <v>162</v>
      </c>
    </row>
    <row r="3" spans="1:6" x14ac:dyDescent="0.2">
      <c r="A3" s="111" t="s">
        <v>703</v>
      </c>
    </row>
    <row r="4" spans="1:6" x14ac:dyDescent="0.2">
      <c r="A4" s="113"/>
      <c r="B4" s="82"/>
      <c r="C4" s="113"/>
      <c r="D4" s="96"/>
      <c r="E4" s="96"/>
      <c r="F4" s="113"/>
    </row>
    <row r="5" spans="1:6" ht="12.75" customHeight="1" x14ac:dyDescent="0.2">
      <c r="A5" s="156"/>
      <c r="B5" s="157"/>
      <c r="C5" s="158"/>
      <c r="D5" s="159" t="s">
        <v>15</v>
      </c>
      <c r="E5" s="160"/>
      <c r="F5" s="161" t="s">
        <v>16</v>
      </c>
    </row>
    <row r="6" spans="1:6" ht="12.75" customHeight="1" x14ac:dyDescent="0.2">
      <c r="A6" s="162" t="s">
        <v>6</v>
      </c>
      <c r="B6" s="163" t="s">
        <v>7</v>
      </c>
      <c r="C6" s="139"/>
      <c r="D6" s="164" t="s">
        <v>28</v>
      </c>
      <c r="E6" s="164" t="s">
        <v>29</v>
      </c>
      <c r="F6" s="165" t="s">
        <v>30</v>
      </c>
    </row>
    <row r="7" spans="1:6" ht="12.75" customHeight="1" x14ac:dyDescent="0.2">
      <c r="A7" s="162" t="s">
        <v>668</v>
      </c>
      <c r="B7" s="163" t="s">
        <v>44</v>
      </c>
      <c r="C7" s="163" t="s">
        <v>9</v>
      </c>
      <c r="D7" s="164" t="s">
        <v>45</v>
      </c>
      <c r="E7" s="164" t="s">
        <v>46</v>
      </c>
      <c r="F7" s="165" t="s">
        <v>47</v>
      </c>
    </row>
    <row r="8" spans="1:6" x14ac:dyDescent="0.2">
      <c r="A8" s="166"/>
      <c r="B8" s="150"/>
      <c r="C8" s="149"/>
      <c r="D8" s="151" t="s">
        <v>54</v>
      </c>
      <c r="E8" s="151" t="s">
        <v>54</v>
      </c>
      <c r="F8" s="167" t="s">
        <v>54</v>
      </c>
    </row>
    <row r="9" spans="1:6" x14ac:dyDescent="0.2">
      <c r="A9" s="113"/>
      <c r="B9" s="82"/>
      <c r="C9" s="113"/>
      <c r="D9" s="97"/>
      <c r="E9" s="97"/>
      <c r="F9" s="155"/>
    </row>
    <row r="10" spans="1:6" x14ac:dyDescent="0.2">
      <c r="A10" s="80" t="s">
        <v>112</v>
      </c>
      <c r="B10" s="82">
        <v>271</v>
      </c>
      <c r="C10" s="82" t="s">
        <v>88</v>
      </c>
      <c r="D10" s="83">
        <v>120092</v>
      </c>
      <c r="E10" s="83">
        <v>14182</v>
      </c>
      <c r="F10" s="78"/>
    </row>
    <row r="11" spans="1:6" x14ac:dyDescent="0.2">
      <c r="A11" s="80" t="s">
        <v>112</v>
      </c>
      <c r="B11" s="82">
        <v>271</v>
      </c>
      <c r="C11" s="82" t="s">
        <v>91</v>
      </c>
      <c r="D11" s="83">
        <v>30245</v>
      </c>
      <c r="E11" s="83">
        <v>3572</v>
      </c>
      <c r="F11" s="78"/>
    </row>
    <row r="12" spans="1:6" x14ac:dyDescent="0.2">
      <c r="A12" s="80" t="s">
        <v>612</v>
      </c>
      <c r="B12" s="72">
        <v>337</v>
      </c>
      <c r="C12" s="82" t="s">
        <v>64</v>
      </c>
      <c r="D12" s="83">
        <v>67699</v>
      </c>
      <c r="E12" s="83">
        <v>13170</v>
      </c>
      <c r="F12" s="78"/>
    </row>
    <row r="13" spans="1:6" x14ac:dyDescent="0.2">
      <c r="A13" s="80" t="s">
        <v>612</v>
      </c>
      <c r="B13" s="72">
        <v>337</v>
      </c>
      <c r="C13" s="82" t="s">
        <v>63</v>
      </c>
      <c r="D13" s="83">
        <v>12544</v>
      </c>
      <c r="E13" s="83">
        <v>2440</v>
      </c>
      <c r="F13" s="78"/>
    </row>
    <row r="14" spans="1:6" x14ac:dyDescent="0.2">
      <c r="A14" s="80" t="s">
        <v>612</v>
      </c>
      <c r="B14" s="72">
        <v>337</v>
      </c>
      <c r="C14" s="82" t="s">
        <v>226</v>
      </c>
      <c r="D14" s="103">
        <v>79283</v>
      </c>
      <c r="E14" s="103">
        <v>19384</v>
      </c>
      <c r="F14" s="78"/>
    </row>
    <row r="15" spans="1:6" x14ac:dyDescent="0.2">
      <c r="A15" s="80" t="s">
        <v>160</v>
      </c>
      <c r="B15" s="72">
        <v>363</v>
      </c>
      <c r="C15" s="82" t="s">
        <v>172</v>
      </c>
      <c r="D15" s="83">
        <v>75322</v>
      </c>
      <c r="E15" s="83">
        <v>5719</v>
      </c>
      <c r="F15" s="78"/>
    </row>
    <row r="16" spans="1:6" x14ac:dyDescent="0.2">
      <c r="A16" s="80" t="s">
        <v>160</v>
      </c>
      <c r="B16" s="72">
        <v>363</v>
      </c>
      <c r="C16" s="82" t="s">
        <v>173</v>
      </c>
      <c r="D16" s="83">
        <v>18077</v>
      </c>
      <c r="E16" s="83">
        <v>1373</v>
      </c>
      <c r="F16" s="78"/>
    </row>
    <row r="17" spans="1:6" x14ac:dyDescent="0.2">
      <c r="A17" s="80" t="s">
        <v>579</v>
      </c>
      <c r="B17" s="72">
        <v>383</v>
      </c>
      <c r="C17" s="82" t="s">
        <v>59</v>
      </c>
      <c r="D17" s="83">
        <v>61214</v>
      </c>
      <c r="E17" s="83">
        <v>16529</v>
      </c>
      <c r="F17" s="78"/>
    </row>
    <row r="18" spans="1:6" x14ac:dyDescent="0.2">
      <c r="A18" s="80" t="s">
        <v>115</v>
      </c>
      <c r="B18" s="72">
        <v>514</v>
      </c>
      <c r="C18" s="82" t="s">
        <v>251</v>
      </c>
      <c r="D18" s="83">
        <v>33994244</v>
      </c>
      <c r="E18" s="83">
        <v>451935</v>
      </c>
      <c r="F18" s="78"/>
    </row>
    <row r="19" spans="1:6" x14ac:dyDescent="0.2">
      <c r="A19" s="80" t="s">
        <v>147</v>
      </c>
      <c r="B19" s="72">
        <v>514</v>
      </c>
      <c r="C19" s="82" t="s">
        <v>475</v>
      </c>
      <c r="D19" s="83">
        <v>301677</v>
      </c>
      <c r="E19" s="83">
        <v>29</v>
      </c>
      <c r="F19" s="78"/>
    </row>
    <row r="20" spans="1:6" x14ac:dyDescent="0.2">
      <c r="A20" s="80" t="s">
        <v>147</v>
      </c>
      <c r="B20" s="72">
        <v>536</v>
      </c>
      <c r="C20" s="82" t="s">
        <v>497</v>
      </c>
      <c r="D20" s="83">
        <v>112161</v>
      </c>
      <c r="E20" s="83">
        <v>15313</v>
      </c>
      <c r="F20" s="81"/>
    </row>
    <row r="21" spans="1:6" x14ac:dyDescent="0.2">
      <c r="A21" s="80" t="s">
        <v>147</v>
      </c>
      <c r="B21" s="72">
        <v>536</v>
      </c>
      <c r="C21" s="82" t="s">
        <v>499</v>
      </c>
      <c r="D21" s="83">
        <v>65187</v>
      </c>
      <c r="E21" s="83">
        <v>0</v>
      </c>
      <c r="F21" s="78"/>
    </row>
    <row r="22" spans="1:6" x14ac:dyDescent="0.2">
      <c r="A22" s="80"/>
      <c r="C22" s="82"/>
      <c r="D22" s="83"/>
      <c r="E22" s="83"/>
      <c r="F22" s="78"/>
    </row>
    <row r="23" spans="1:6" ht="18.75" customHeight="1" x14ac:dyDescent="0.2">
      <c r="A23" s="20" t="s">
        <v>97</v>
      </c>
      <c r="B23" s="16"/>
      <c r="C23" s="17"/>
      <c r="D23" s="49">
        <v>34937745</v>
      </c>
      <c r="E23" s="49">
        <v>543646</v>
      </c>
      <c r="F23" s="49">
        <v>0</v>
      </c>
    </row>
    <row r="24" spans="1:6" ht="10.5" customHeight="1" x14ac:dyDescent="0.2">
      <c r="A24" s="30"/>
      <c r="B24" s="24"/>
      <c r="C24" s="81"/>
      <c r="D24" s="50"/>
      <c r="E24" s="50"/>
      <c r="F24" s="23"/>
    </row>
    <row r="25" spans="1:6" ht="10.5" customHeight="1" x14ac:dyDescent="0.2">
      <c r="A25" s="30"/>
      <c r="B25" s="24"/>
      <c r="C25" s="81"/>
      <c r="D25" s="50"/>
      <c r="E25" s="50"/>
      <c r="F25" s="23"/>
    </row>
    <row r="26" spans="1:6" x14ac:dyDescent="0.2">
      <c r="A26" s="33"/>
      <c r="B26" s="34"/>
      <c r="C26" s="11"/>
      <c r="D26" s="85"/>
    </row>
    <row r="27" spans="1:6" x14ac:dyDescent="0.2">
      <c r="A27" s="33"/>
      <c r="B27" s="34"/>
      <c r="C27" s="11"/>
      <c r="D27" s="85"/>
    </row>
    <row r="28" spans="1:6" x14ac:dyDescent="0.2">
      <c r="A28" s="33"/>
      <c r="B28" s="34"/>
      <c r="C28" s="11"/>
      <c r="D28" s="85"/>
    </row>
    <row r="29" spans="1:6" x14ac:dyDescent="0.2">
      <c r="A29" s="33"/>
      <c r="B29" s="34"/>
      <c r="C29" s="11"/>
      <c r="D29" s="85"/>
    </row>
    <row r="30" spans="1:6" x14ac:dyDescent="0.2">
      <c r="A30" s="33"/>
      <c r="B30" s="34"/>
      <c r="C30" s="11"/>
      <c r="D30" s="85"/>
    </row>
    <row r="31" spans="1:6" x14ac:dyDescent="0.2">
      <c r="A31" s="33"/>
      <c r="B31" s="34"/>
      <c r="C31" s="11"/>
      <c r="D31" s="85"/>
    </row>
    <row r="32" spans="1:6" x14ac:dyDescent="0.2">
      <c r="A32" s="33"/>
      <c r="B32" s="34"/>
      <c r="C32" s="11"/>
      <c r="D32" s="85"/>
    </row>
    <row r="33" spans="1:4" x14ac:dyDescent="0.2">
      <c r="A33" s="33"/>
      <c r="B33" s="34"/>
      <c r="C33" s="11"/>
      <c r="D33" s="85"/>
    </row>
    <row r="34" spans="1:4" x14ac:dyDescent="0.2">
      <c r="A34" s="33"/>
      <c r="B34" s="34"/>
      <c r="C34" s="11"/>
      <c r="D34" s="85"/>
    </row>
    <row r="35" spans="1:4" x14ac:dyDescent="0.2">
      <c r="A35" s="33"/>
      <c r="B35" s="34"/>
      <c r="C35" s="11"/>
      <c r="D35" s="85"/>
    </row>
    <row r="36" spans="1:4" x14ac:dyDescent="0.2">
      <c r="A36" s="33"/>
      <c r="B36" s="34"/>
      <c r="C36" s="11"/>
      <c r="D36" s="85"/>
    </row>
    <row r="37" spans="1:4" x14ac:dyDescent="0.2">
      <c r="A37" s="33"/>
      <c r="B37" s="34"/>
      <c r="C37" s="11"/>
      <c r="D37" s="85"/>
    </row>
    <row r="38" spans="1:4" x14ac:dyDescent="0.2">
      <c r="A38" s="33"/>
      <c r="B38" s="34"/>
      <c r="C38" s="11"/>
      <c r="D38" s="85"/>
    </row>
    <row r="39" spans="1:4" x14ac:dyDescent="0.2">
      <c r="A39" s="33"/>
      <c r="B39" s="34"/>
      <c r="C39" s="11"/>
      <c r="D39" s="85"/>
    </row>
    <row r="40" spans="1:4" x14ac:dyDescent="0.2">
      <c r="A40" s="33"/>
      <c r="B40" s="34"/>
      <c r="C40" s="11"/>
      <c r="D40" s="85"/>
    </row>
    <row r="41" spans="1:4" x14ac:dyDescent="0.2">
      <c r="A41" s="33"/>
      <c r="B41" s="34"/>
      <c r="C41" s="11"/>
      <c r="D41" s="85"/>
    </row>
    <row r="42" spans="1:4" x14ac:dyDescent="0.2">
      <c r="A42" s="33"/>
      <c r="B42" s="34"/>
      <c r="C42" s="11"/>
      <c r="D42" s="85"/>
    </row>
    <row r="43" spans="1:4" x14ac:dyDescent="0.2">
      <c r="A43" s="33"/>
      <c r="B43" s="34"/>
      <c r="C43" s="11"/>
      <c r="D43" s="85"/>
    </row>
    <row r="44" spans="1:4" x14ac:dyDescent="0.2">
      <c r="A44" s="33"/>
      <c r="B44" s="34"/>
      <c r="C44" s="11"/>
      <c r="D44" s="85"/>
    </row>
    <row r="45" spans="1:4" x14ac:dyDescent="0.2">
      <c r="A45" s="33"/>
      <c r="B45" s="34"/>
      <c r="C45" s="11"/>
      <c r="D45" s="85"/>
    </row>
    <row r="46" spans="1:4" x14ac:dyDescent="0.2">
      <c r="A46" s="33"/>
      <c r="B46" s="34"/>
      <c r="C46" s="11"/>
      <c r="D46" s="85"/>
    </row>
    <row r="47" spans="1:4" x14ac:dyDescent="0.2">
      <c r="A47" s="33"/>
      <c r="B47" s="34"/>
      <c r="C47" s="11"/>
      <c r="D47" s="85"/>
    </row>
    <row r="48" spans="1:4" x14ac:dyDescent="0.2">
      <c r="A48" s="33"/>
      <c r="B48" s="34"/>
      <c r="C48" s="11"/>
      <c r="D48" s="85"/>
    </row>
    <row r="49" spans="1:4" x14ac:dyDescent="0.2">
      <c r="A49" s="33"/>
      <c r="B49" s="34"/>
      <c r="C49" s="11"/>
      <c r="D49" s="85"/>
    </row>
    <row r="50" spans="1:4" x14ac:dyDescent="0.2">
      <c r="A50" s="33"/>
      <c r="B50" s="34"/>
      <c r="C50" s="11"/>
      <c r="D50" s="85"/>
    </row>
    <row r="51" spans="1:4" x14ac:dyDescent="0.2">
      <c r="A51" s="33"/>
      <c r="B51" s="34"/>
      <c r="C51" s="11"/>
      <c r="D51" s="85"/>
    </row>
    <row r="52" spans="1:4" x14ac:dyDescent="0.2">
      <c r="A52" s="33"/>
      <c r="B52" s="34"/>
      <c r="C52" s="11"/>
      <c r="D52" s="85"/>
    </row>
    <row r="53" spans="1:4" x14ac:dyDescent="0.2">
      <c r="A53" s="33"/>
      <c r="B53" s="34"/>
      <c r="C53" s="11"/>
      <c r="D53" s="85"/>
    </row>
    <row r="54" spans="1:4" x14ac:dyDescent="0.2">
      <c r="A54" s="33"/>
      <c r="B54" s="34"/>
      <c r="C54" s="11"/>
      <c r="D54" s="85"/>
    </row>
    <row r="55" spans="1:4" x14ac:dyDescent="0.2">
      <c r="A55" s="33"/>
      <c r="B55" s="34"/>
      <c r="C55" s="11"/>
      <c r="D55" s="85"/>
    </row>
    <row r="57" spans="1:4" x14ac:dyDescent="0.2">
      <c r="B57" s="34"/>
      <c r="C57" s="11"/>
      <c r="D57" s="85"/>
    </row>
    <row r="58" spans="1:4" x14ac:dyDescent="0.2">
      <c r="B58" s="34"/>
      <c r="C58" s="11"/>
      <c r="D58" s="85"/>
    </row>
    <row r="59" spans="1:4" x14ac:dyDescent="0.2">
      <c r="B59" s="34"/>
      <c r="C59" s="11"/>
      <c r="D59" s="85"/>
    </row>
    <row r="60" spans="1:4" x14ac:dyDescent="0.2">
      <c r="B60" s="34"/>
      <c r="C60" s="11"/>
      <c r="D60" s="85"/>
    </row>
    <row r="61" spans="1:4" x14ac:dyDescent="0.2">
      <c r="B61" s="34"/>
      <c r="C61" s="11"/>
      <c r="D61" s="85"/>
    </row>
    <row r="62" spans="1:4" x14ac:dyDescent="0.2">
      <c r="B62" s="34"/>
      <c r="C62" s="11"/>
      <c r="D62" s="85"/>
    </row>
    <row r="63" spans="1:4" x14ac:dyDescent="0.2">
      <c r="B63" s="34"/>
      <c r="C63" s="11"/>
      <c r="D63" s="85"/>
    </row>
    <row r="64" spans="1:4" x14ac:dyDescent="0.2">
      <c r="B64" s="34"/>
      <c r="C64" s="11"/>
      <c r="D64" s="85"/>
    </row>
    <row r="65" spans="2:5" x14ac:dyDescent="0.2">
      <c r="B65" s="34"/>
      <c r="C65" s="11"/>
      <c r="D65" s="85"/>
    </row>
    <row r="72" spans="2:5" x14ac:dyDescent="0.2">
      <c r="B72" s="84"/>
      <c r="D72" s="84"/>
      <c r="E72" s="84"/>
    </row>
    <row r="75" spans="2:5" x14ac:dyDescent="0.2">
      <c r="B75" s="84"/>
      <c r="D75" s="84"/>
      <c r="E75" s="84"/>
    </row>
    <row r="76" spans="2:5" x14ac:dyDescent="0.2">
      <c r="B76" s="84"/>
      <c r="D76" s="84"/>
      <c r="E76" s="84"/>
    </row>
  </sheetData>
  <pageMargins left="0.70866141732283472" right="0.70866141732283472" top="0.74803149606299213" bottom="0.74803149606299213"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workbookViewId="0">
      <selection activeCell="D34" sqref="D34"/>
    </sheetView>
  </sheetViews>
  <sheetFormatPr baseColWidth="10" defaultColWidth="11.7109375" defaultRowHeight="11.25" x14ac:dyDescent="0.2"/>
  <cols>
    <col min="1" max="1" width="28.7109375" style="81" customWidth="1"/>
    <col min="2" max="2" width="9.42578125" style="81" bestFit="1" customWidth="1"/>
    <col min="3" max="3" width="29.28515625" style="81" bestFit="1" customWidth="1"/>
    <col min="4" max="4" width="14.28515625" style="81" bestFit="1" customWidth="1"/>
    <col min="5" max="5" width="8.28515625" style="81" bestFit="1" customWidth="1"/>
    <col min="6" max="6" width="4.42578125" style="81" bestFit="1" customWidth="1"/>
    <col min="7" max="7" width="7" style="5" bestFit="1" customWidth="1"/>
    <col min="8" max="8" width="6.7109375" style="5" bestFit="1" customWidth="1"/>
    <col min="9" max="9" width="7" style="81" bestFit="1" customWidth="1"/>
    <col min="10" max="10" width="10.85546875" style="81" bestFit="1" customWidth="1"/>
    <col min="11" max="12" width="10.5703125" style="81" bestFit="1" customWidth="1"/>
    <col min="13" max="13" width="9.7109375" style="7" bestFit="1" customWidth="1"/>
    <col min="14" max="16384" width="11.7109375" style="84"/>
  </cols>
  <sheetData>
    <row r="1" spans="1:13" x14ac:dyDescent="0.2">
      <c r="A1" s="168" t="s">
        <v>163</v>
      </c>
      <c r="B1" s="168"/>
      <c r="C1" s="169"/>
      <c r="D1" s="169"/>
    </row>
    <row r="2" spans="1:13" x14ac:dyDescent="0.2">
      <c r="A2" s="107" t="s">
        <v>162</v>
      </c>
      <c r="B2" s="107"/>
      <c r="C2" s="169"/>
      <c r="D2" s="169"/>
    </row>
    <row r="3" spans="1:13" x14ac:dyDescent="0.2">
      <c r="A3" s="111" t="s">
        <v>703</v>
      </c>
      <c r="B3" s="111"/>
    </row>
    <row r="4" spans="1:13" x14ac:dyDescent="0.2">
      <c r="A4" s="155"/>
      <c r="B4" s="155"/>
      <c r="C4" s="155"/>
      <c r="D4" s="155"/>
      <c r="E4" s="155"/>
      <c r="F4" s="155"/>
      <c r="G4" s="170"/>
      <c r="H4" s="170"/>
      <c r="I4" s="155"/>
      <c r="J4" s="155"/>
      <c r="K4" s="155"/>
      <c r="L4" s="155"/>
    </row>
    <row r="5" spans="1:13" ht="12.75" customHeight="1" x14ac:dyDescent="0.2">
      <c r="A5" s="156"/>
      <c r="B5" s="172"/>
      <c r="C5" s="157" t="s">
        <v>17</v>
      </c>
      <c r="D5" s="157"/>
      <c r="E5" s="157"/>
      <c r="F5" s="172"/>
      <c r="G5" s="157" t="s">
        <v>18</v>
      </c>
      <c r="H5" s="157" t="s">
        <v>133</v>
      </c>
      <c r="I5" s="157" t="s">
        <v>19</v>
      </c>
      <c r="J5" s="157" t="s">
        <v>14</v>
      </c>
      <c r="K5" s="157" t="s">
        <v>19</v>
      </c>
      <c r="L5" s="157" t="s">
        <v>20</v>
      </c>
      <c r="M5" s="157" t="s">
        <v>21</v>
      </c>
    </row>
    <row r="6" spans="1:13" ht="12.75" customHeight="1" x14ac:dyDescent="0.2">
      <c r="A6" s="162" t="s">
        <v>31</v>
      </c>
      <c r="B6" s="139" t="s">
        <v>666</v>
      </c>
      <c r="C6" s="163" t="s">
        <v>32</v>
      </c>
      <c r="D6" s="163" t="s">
        <v>123</v>
      </c>
      <c r="E6" s="163" t="s">
        <v>7</v>
      </c>
      <c r="F6" s="163" t="s">
        <v>9</v>
      </c>
      <c r="G6" s="163" t="s">
        <v>22</v>
      </c>
      <c r="H6" s="163" t="s">
        <v>135</v>
      </c>
      <c r="I6" s="163" t="s">
        <v>33</v>
      </c>
      <c r="J6" s="163" t="s">
        <v>34</v>
      </c>
      <c r="K6" s="163" t="s">
        <v>35</v>
      </c>
      <c r="L6" s="163" t="s">
        <v>36</v>
      </c>
      <c r="M6" s="163" t="s">
        <v>37</v>
      </c>
    </row>
    <row r="7" spans="1:13" ht="12.75" customHeight="1" x14ac:dyDescent="0.2">
      <c r="A7" s="162" t="s">
        <v>668</v>
      </c>
      <c r="B7" s="139" t="s">
        <v>667</v>
      </c>
      <c r="C7" s="163" t="s">
        <v>48</v>
      </c>
      <c r="D7" s="163" t="s">
        <v>124</v>
      </c>
      <c r="E7" s="163" t="s">
        <v>49</v>
      </c>
      <c r="F7" s="139"/>
      <c r="G7" s="163" t="s">
        <v>50</v>
      </c>
      <c r="H7" s="163" t="s">
        <v>134</v>
      </c>
      <c r="I7" s="163" t="s">
        <v>51</v>
      </c>
      <c r="J7" s="163" t="s">
        <v>52</v>
      </c>
      <c r="K7" s="163" t="s">
        <v>27</v>
      </c>
      <c r="L7" s="173" t="s">
        <v>27</v>
      </c>
      <c r="M7" s="173" t="s">
        <v>53</v>
      </c>
    </row>
    <row r="8" spans="1:13" x14ac:dyDescent="0.2">
      <c r="A8" s="166"/>
      <c r="B8" s="149"/>
      <c r="C8" s="150" t="s">
        <v>55</v>
      </c>
      <c r="D8" s="150"/>
      <c r="E8" s="150"/>
      <c r="F8" s="149"/>
      <c r="G8" s="174"/>
      <c r="H8" s="174"/>
      <c r="I8" s="150"/>
      <c r="J8" s="150" t="s">
        <v>54</v>
      </c>
      <c r="K8" s="150"/>
      <c r="L8" s="175"/>
      <c r="M8" s="175" t="s">
        <v>56</v>
      </c>
    </row>
    <row r="9" spans="1:13" x14ac:dyDescent="0.2">
      <c r="A9" s="155"/>
      <c r="B9" s="155"/>
      <c r="C9" s="155"/>
      <c r="D9" s="155"/>
      <c r="E9" s="155"/>
      <c r="F9" s="155"/>
      <c r="G9" s="170"/>
      <c r="H9" s="170"/>
      <c r="I9" s="155"/>
      <c r="J9" s="155"/>
      <c r="K9" s="155"/>
      <c r="L9" s="155"/>
    </row>
    <row r="10" spans="1:13" x14ac:dyDescent="0.2">
      <c r="A10" s="80" t="s">
        <v>517</v>
      </c>
      <c r="B10" s="80" t="s">
        <v>669</v>
      </c>
      <c r="C10" s="81" t="s">
        <v>543</v>
      </c>
      <c r="D10" s="81" t="s">
        <v>535</v>
      </c>
      <c r="E10" s="72">
        <v>866</v>
      </c>
      <c r="F10" s="82" t="s">
        <v>542</v>
      </c>
      <c r="G10" s="10">
        <v>43466</v>
      </c>
      <c r="H10" s="82" t="s">
        <v>57</v>
      </c>
      <c r="I10" s="6">
        <v>5000</v>
      </c>
      <c r="J10" s="6">
        <v>150673</v>
      </c>
      <c r="K10" s="6">
        <v>316</v>
      </c>
      <c r="L10" s="6"/>
      <c r="M10" s="7">
        <v>0.41089999999999999</v>
      </c>
    </row>
    <row r="11" spans="1:13" x14ac:dyDescent="0.2">
      <c r="A11" s="80"/>
      <c r="B11" s="80"/>
      <c r="E11" s="72"/>
      <c r="F11" s="82"/>
      <c r="G11" s="10"/>
      <c r="H11" s="82"/>
      <c r="I11" s="6"/>
      <c r="J11" s="6"/>
      <c r="K11" s="6"/>
      <c r="L11" s="6"/>
    </row>
    <row r="12" spans="1:13" ht="18.75" customHeight="1" x14ac:dyDescent="0.2">
      <c r="A12" s="21" t="s">
        <v>97</v>
      </c>
      <c r="B12" s="21"/>
      <c r="C12" s="17"/>
      <c r="D12" s="17"/>
      <c r="E12" s="17"/>
      <c r="F12" s="17"/>
      <c r="G12" s="22"/>
      <c r="H12" s="22"/>
      <c r="I12" s="15"/>
      <c r="J12" s="19">
        <f>SUM(J10:J11)</f>
        <v>150673</v>
      </c>
      <c r="K12" s="19">
        <f>SUM(K10:K11)</f>
        <v>316</v>
      </c>
      <c r="L12" s="19">
        <f>SUM(L10:L11)</f>
        <v>0</v>
      </c>
      <c r="M12" s="15"/>
    </row>
    <row r="13" spans="1:13" ht="10.5" customHeight="1" x14ac:dyDescent="0.2">
      <c r="A13" s="31"/>
      <c r="B13" s="31"/>
      <c r="I13" s="23"/>
      <c r="J13" s="23"/>
      <c r="K13" s="23"/>
      <c r="L13" s="23"/>
    </row>
    <row r="14" spans="1:13" ht="10.5" customHeight="1" x14ac:dyDescent="0.2">
      <c r="A14" s="31"/>
      <c r="B14" s="31"/>
      <c r="I14" s="23"/>
      <c r="J14" s="23"/>
      <c r="K14" s="23"/>
      <c r="L14" s="23"/>
    </row>
    <row r="15" spans="1:13" x14ac:dyDescent="0.2">
      <c r="A15" s="116" t="s">
        <v>148</v>
      </c>
      <c r="B15" s="116"/>
      <c r="I15" s="29"/>
      <c r="J15" s="29"/>
      <c r="K15" s="29"/>
      <c r="L15" s="29"/>
    </row>
    <row r="16" spans="1:13" x14ac:dyDescent="0.2">
      <c r="A16" s="116"/>
      <c r="B16" s="116"/>
      <c r="I16" s="29"/>
      <c r="J16" s="29"/>
      <c r="K16" s="29"/>
      <c r="L16" s="29"/>
    </row>
    <row r="17" spans="1:12" x14ac:dyDescent="0.2">
      <c r="A17" s="116"/>
      <c r="B17" s="116"/>
      <c r="I17" s="29"/>
      <c r="J17" s="29"/>
      <c r="K17" s="29"/>
      <c r="L17" s="29"/>
    </row>
    <row r="18" spans="1:12" x14ac:dyDescent="0.2">
      <c r="A18" s="116"/>
      <c r="B18" s="116"/>
      <c r="I18" s="29"/>
      <c r="J18" s="29"/>
      <c r="K18" s="29"/>
      <c r="L18" s="29"/>
    </row>
    <row r="19" spans="1:12" x14ac:dyDescent="0.2">
      <c r="A19" s="116"/>
      <c r="B19" s="116"/>
      <c r="I19" s="29"/>
      <c r="J19" s="29"/>
      <c r="K19" s="29"/>
      <c r="L19" s="29"/>
    </row>
    <row r="20" spans="1:12" x14ac:dyDescent="0.2">
      <c r="A20" s="116"/>
      <c r="B20" s="116"/>
      <c r="I20" s="29"/>
      <c r="J20" s="29"/>
      <c r="K20" s="29"/>
      <c r="L20" s="29"/>
    </row>
    <row r="21" spans="1:12" x14ac:dyDescent="0.2">
      <c r="A21" s="116"/>
      <c r="B21" s="116"/>
      <c r="I21" s="29"/>
      <c r="J21" s="29"/>
      <c r="K21" s="29"/>
      <c r="L21" s="29"/>
    </row>
    <row r="22" spans="1:12" x14ac:dyDescent="0.2">
      <c r="A22" s="116"/>
      <c r="B22" s="116"/>
      <c r="I22" s="29"/>
      <c r="J22" s="29"/>
      <c r="K22" s="29"/>
      <c r="L22" s="29"/>
    </row>
    <row r="23" spans="1:12" x14ac:dyDescent="0.2">
      <c r="A23" s="116"/>
      <c r="B23" s="116"/>
      <c r="I23" s="29"/>
      <c r="J23" s="29"/>
      <c r="K23" s="29"/>
      <c r="L23" s="29"/>
    </row>
    <row r="24" spans="1:12" x14ac:dyDescent="0.2">
      <c r="A24" s="116"/>
      <c r="B24" s="116"/>
      <c r="I24" s="29"/>
      <c r="J24" s="29"/>
      <c r="K24" s="29"/>
      <c r="L24" s="29"/>
    </row>
    <row r="25" spans="1:12" x14ac:dyDescent="0.2">
      <c r="A25" s="116"/>
      <c r="B25" s="116"/>
      <c r="I25" s="29"/>
      <c r="J25" s="29"/>
      <c r="K25" s="29"/>
      <c r="L25" s="29"/>
    </row>
    <row r="26" spans="1:12" x14ac:dyDescent="0.2">
      <c r="A26" s="116"/>
      <c r="B26" s="116"/>
      <c r="I26" s="29"/>
      <c r="J26" s="29"/>
      <c r="K26" s="29"/>
      <c r="L26" s="29"/>
    </row>
    <row r="27" spans="1:12" x14ac:dyDescent="0.2">
      <c r="A27" s="116"/>
      <c r="B27" s="116"/>
      <c r="I27" s="29"/>
      <c r="J27" s="29"/>
      <c r="K27" s="29"/>
      <c r="L27" s="29"/>
    </row>
    <row r="28" spans="1:12" x14ac:dyDescent="0.2">
      <c r="A28" s="116"/>
      <c r="B28" s="116"/>
      <c r="I28" s="29"/>
      <c r="J28" s="29"/>
      <c r="K28" s="29"/>
      <c r="L28" s="29"/>
    </row>
    <row r="29" spans="1:12" x14ac:dyDescent="0.2">
      <c r="A29" s="116"/>
      <c r="B29" s="116"/>
      <c r="I29" s="29"/>
      <c r="J29" s="29"/>
      <c r="K29" s="29"/>
      <c r="L29" s="29"/>
    </row>
    <row r="30" spans="1:12" x14ac:dyDescent="0.2">
      <c r="A30" s="116"/>
      <c r="B30" s="116"/>
      <c r="I30" s="29"/>
      <c r="J30" s="29"/>
      <c r="K30" s="29"/>
      <c r="L30" s="29"/>
    </row>
    <row r="31" spans="1:12" x14ac:dyDescent="0.2">
      <c r="A31" s="116"/>
      <c r="B31" s="116"/>
      <c r="I31" s="29"/>
      <c r="J31" s="29"/>
      <c r="K31" s="29"/>
      <c r="L31" s="29"/>
    </row>
    <row r="32" spans="1:12" x14ac:dyDescent="0.2">
      <c r="A32" s="116"/>
      <c r="B32" s="116"/>
      <c r="I32" s="29"/>
      <c r="J32" s="29"/>
      <c r="K32" s="29"/>
      <c r="L32" s="29"/>
    </row>
    <row r="33" spans="1:12" x14ac:dyDescent="0.2">
      <c r="A33" s="116"/>
      <c r="B33" s="116"/>
      <c r="I33" s="29"/>
      <c r="J33" s="29"/>
      <c r="K33" s="29"/>
      <c r="L33" s="29"/>
    </row>
    <row r="34" spans="1:12" x14ac:dyDescent="0.2">
      <c r="A34" s="116"/>
      <c r="B34" s="116"/>
      <c r="I34" s="29"/>
      <c r="J34" s="29"/>
      <c r="K34" s="29"/>
      <c r="L34" s="29"/>
    </row>
    <row r="35" spans="1:12" x14ac:dyDescent="0.2">
      <c r="A35" s="116"/>
      <c r="B35" s="116"/>
      <c r="I35" s="29"/>
      <c r="J35" s="29"/>
      <c r="K35" s="29"/>
      <c r="L35" s="29"/>
    </row>
    <row r="36" spans="1:12" x14ac:dyDescent="0.2">
      <c r="A36" s="116"/>
      <c r="B36" s="116"/>
      <c r="I36" s="29"/>
      <c r="J36" s="29"/>
      <c r="K36" s="29"/>
      <c r="L36" s="29"/>
    </row>
    <row r="37" spans="1:12" x14ac:dyDescent="0.2">
      <c r="A37" s="116"/>
      <c r="B37" s="116"/>
      <c r="I37" s="29"/>
      <c r="J37" s="29"/>
      <c r="K37" s="29"/>
      <c r="L37" s="29"/>
    </row>
    <row r="38" spans="1:12" x14ac:dyDescent="0.2">
      <c r="A38" s="116"/>
      <c r="B38" s="116"/>
      <c r="I38" s="29"/>
      <c r="J38" s="29"/>
      <c r="K38" s="29"/>
      <c r="L38" s="29"/>
    </row>
    <row r="39" spans="1:12" x14ac:dyDescent="0.2">
      <c r="A39" s="116"/>
      <c r="B39" s="116"/>
      <c r="I39" s="29"/>
      <c r="J39" s="29"/>
      <c r="K39" s="29"/>
      <c r="L39" s="29"/>
    </row>
    <row r="40" spans="1:12" x14ac:dyDescent="0.2">
      <c r="A40" s="116"/>
      <c r="B40" s="116"/>
      <c r="I40" s="29"/>
      <c r="J40" s="29"/>
      <c r="K40" s="29"/>
      <c r="L40" s="29"/>
    </row>
    <row r="41" spans="1:12" x14ac:dyDescent="0.2">
      <c r="A41" s="116"/>
      <c r="B41" s="116"/>
      <c r="I41" s="29"/>
      <c r="J41" s="29"/>
      <c r="K41" s="29"/>
      <c r="L41" s="29"/>
    </row>
    <row r="42" spans="1:12" x14ac:dyDescent="0.2">
      <c r="A42" s="116"/>
      <c r="B42" s="116"/>
      <c r="I42" s="29"/>
      <c r="J42" s="29"/>
      <c r="K42" s="29"/>
      <c r="L42" s="29"/>
    </row>
    <row r="43" spans="1:12" x14ac:dyDescent="0.2">
      <c r="A43" s="116"/>
      <c r="B43" s="116"/>
      <c r="I43" s="29"/>
      <c r="J43" s="29"/>
      <c r="K43" s="29"/>
      <c r="L43" s="29"/>
    </row>
    <row r="44" spans="1:12" x14ac:dyDescent="0.2">
      <c r="A44" s="35"/>
      <c r="B44" s="35"/>
      <c r="F44" s="36"/>
      <c r="G44" s="37"/>
      <c r="H44" s="38"/>
      <c r="I44" s="29"/>
      <c r="J44" s="29"/>
      <c r="K44" s="29"/>
      <c r="L44" s="29"/>
    </row>
    <row r="45" spans="1:12" x14ac:dyDescent="0.2">
      <c r="A45" s="35"/>
      <c r="B45" s="35"/>
    </row>
    <row r="46" spans="1:12" x14ac:dyDescent="0.2">
      <c r="A46" s="171"/>
      <c r="B46" s="171"/>
      <c r="I46" s="29"/>
      <c r="J46" s="29"/>
      <c r="K46" s="29"/>
      <c r="L46" s="29"/>
    </row>
    <row r="47" spans="1:12" x14ac:dyDescent="0.2">
      <c r="A47" s="171"/>
      <c r="B47" s="171"/>
      <c r="I47" s="29"/>
      <c r="J47" s="29"/>
      <c r="K47" s="29"/>
      <c r="L47" s="29"/>
    </row>
    <row r="48" spans="1:12" x14ac:dyDescent="0.2">
      <c r="A48" s="171"/>
      <c r="B48" s="171"/>
      <c r="I48" s="29"/>
      <c r="J48" s="29"/>
      <c r="K48" s="29"/>
      <c r="L48" s="29"/>
    </row>
    <row r="49" spans="1:13" x14ac:dyDescent="0.2">
      <c r="A49" s="171"/>
      <c r="B49" s="171"/>
      <c r="I49" s="29"/>
      <c r="J49" s="29"/>
      <c r="K49" s="29"/>
      <c r="L49" s="29"/>
    </row>
    <row r="50" spans="1:13" x14ac:dyDescent="0.2">
      <c r="A50" s="171"/>
      <c r="B50" s="171"/>
      <c r="I50" s="29"/>
      <c r="J50" s="29"/>
      <c r="K50" s="29"/>
      <c r="L50" s="29"/>
    </row>
    <row r="51" spans="1:13" x14ac:dyDescent="0.2">
      <c r="A51" s="171"/>
      <c r="B51" s="171"/>
      <c r="I51" s="29"/>
      <c r="J51" s="29"/>
      <c r="K51" s="29"/>
      <c r="L51" s="29"/>
    </row>
    <row r="52" spans="1:13" x14ac:dyDescent="0.2">
      <c r="A52" s="171"/>
      <c r="B52" s="171"/>
      <c r="I52" s="29"/>
      <c r="J52" s="29"/>
      <c r="K52" s="29"/>
      <c r="L52" s="29"/>
    </row>
    <row r="53" spans="1:13" x14ac:dyDescent="0.2">
      <c r="A53" s="171"/>
      <c r="B53" s="171"/>
      <c r="I53" s="29"/>
      <c r="J53" s="29"/>
      <c r="K53" s="29"/>
      <c r="L53" s="29"/>
    </row>
    <row r="54" spans="1:13" x14ac:dyDescent="0.2">
      <c r="A54" s="84"/>
      <c r="B54" s="84"/>
      <c r="I54" s="29"/>
      <c r="J54" s="29"/>
      <c r="K54" s="29"/>
      <c r="L54" s="29"/>
    </row>
    <row r="61" spans="1:13" x14ac:dyDescent="0.2">
      <c r="A61" s="84"/>
      <c r="B61" s="84"/>
      <c r="C61" s="84"/>
      <c r="D61" s="84"/>
      <c r="E61" s="84"/>
      <c r="F61" s="84"/>
      <c r="G61" s="84"/>
      <c r="H61" s="84"/>
      <c r="I61" s="84"/>
      <c r="J61" s="84"/>
      <c r="K61" s="84"/>
      <c r="L61" s="84"/>
      <c r="M61" s="84"/>
    </row>
    <row r="64" spans="1:13" x14ac:dyDescent="0.2">
      <c r="A64" s="84"/>
      <c r="B64" s="84"/>
      <c r="C64" s="84"/>
      <c r="D64" s="84"/>
      <c r="E64" s="84"/>
      <c r="F64" s="84"/>
      <c r="G64" s="84"/>
      <c r="H64" s="84"/>
      <c r="I64" s="84"/>
      <c r="J64" s="84"/>
      <c r="K64" s="84"/>
      <c r="L64" s="84"/>
      <c r="M64" s="84"/>
    </row>
    <row r="65" spans="1:13" x14ac:dyDescent="0.2">
      <c r="A65" s="84"/>
      <c r="B65" s="84"/>
      <c r="C65" s="84"/>
      <c r="D65" s="84"/>
      <c r="E65" s="84"/>
      <c r="F65" s="84"/>
      <c r="G65" s="84"/>
      <c r="H65" s="84"/>
      <c r="I65" s="84"/>
      <c r="J65" s="84"/>
      <c r="K65" s="84"/>
      <c r="L65" s="84"/>
      <c r="M65" s="84"/>
    </row>
  </sheetData>
  <pageMargins left="0.70866141732283472" right="0.70866141732283472" top="0.74803149606299213" bottom="0.74803149606299213"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1"/>
  <sheetViews>
    <sheetView showGridLines="0" zoomScaleNormal="100" workbookViewId="0">
      <pane ySplit="2" topLeftCell="A125" activePane="bottomLeft" state="frozen"/>
      <selection pane="bottomLeft" activeCell="E131" sqref="E131"/>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86" t="s">
        <v>254</v>
      </c>
      <c r="B1" s="87"/>
      <c r="C1" s="87"/>
      <c r="D1" s="87"/>
      <c r="E1" s="87"/>
      <c r="F1" s="88"/>
      <c r="G1" s="1"/>
    </row>
    <row r="2" spans="1:11" ht="11.25" x14ac:dyDescent="0.2">
      <c r="A2" s="89" t="s">
        <v>255</v>
      </c>
      <c r="B2" s="90" t="s">
        <v>256</v>
      </c>
      <c r="C2" s="90" t="s">
        <v>257</v>
      </c>
      <c r="D2" s="91" t="s">
        <v>258</v>
      </c>
      <c r="E2" s="90" t="s">
        <v>259</v>
      </c>
      <c r="F2" s="92" t="s">
        <v>260</v>
      </c>
      <c r="G2" s="1"/>
    </row>
    <row r="3" spans="1:11" ht="33.75" x14ac:dyDescent="0.2">
      <c r="A3" s="54">
        <v>193</v>
      </c>
      <c r="B3" s="55" t="s">
        <v>67</v>
      </c>
      <c r="C3" s="55" t="s">
        <v>261</v>
      </c>
      <c r="D3" s="55" t="s">
        <v>262</v>
      </c>
      <c r="E3" s="56" t="s">
        <v>263</v>
      </c>
      <c r="F3" s="57" t="s">
        <v>264</v>
      </c>
    </row>
    <row r="4" spans="1:11" ht="33.75" x14ac:dyDescent="0.2">
      <c r="A4" s="58">
        <v>199</v>
      </c>
      <c r="B4" s="59" t="s">
        <v>73</v>
      </c>
      <c r="C4" s="59" t="s">
        <v>261</v>
      </c>
      <c r="D4" s="59" t="s">
        <v>262</v>
      </c>
      <c r="E4" s="60" t="s">
        <v>263</v>
      </c>
      <c r="F4" s="61" t="s">
        <v>265</v>
      </c>
    </row>
    <row r="5" spans="1:11" ht="45" x14ac:dyDescent="0.2">
      <c r="A5" s="54">
        <v>202</v>
      </c>
      <c r="B5" s="55" t="s">
        <v>76</v>
      </c>
      <c r="C5" s="55" t="s">
        <v>261</v>
      </c>
      <c r="D5" s="55" t="s">
        <v>262</v>
      </c>
      <c r="E5" s="56" t="s">
        <v>266</v>
      </c>
      <c r="F5" s="57" t="s">
        <v>267</v>
      </c>
    </row>
    <row r="6" spans="1:11" x14ac:dyDescent="0.2">
      <c r="A6" s="58">
        <v>211</v>
      </c>
      <c r="B6" s="59" t="s">
        <v>113</v>
      </c>
      <c r="C6" s="59" t="s">
        <v>268</v>
      </c>
      <c r="D6" s="59" t="s">
        <v>262</v>
      </c>
      <c r="E6" s="59" t="s">
        <v>269</v>
      </c>
      <c r="F6" s="59" t="s">
        <v>270</v>
      </c>
    </row>
    <row r="7" spans="1:11" ht="22.5" x14ac:dyDescent="0.2">
      <c r="A7" s="54">
        <v>221</v>
      </c>
      <c r="B7" s="55" t="s">
        <v>80</v>
      </c>
      <c r="C7" s="55" t="s">
        <v>268</v>
      </c>
      <c r="D7" s="55" t="s">
        <v>271</v>
      </c>
      <c r="E7" s="59" t="s">
        <v>272</v>
      </c>
      <c r="F7" s="59" t="s">
        <v>273</v>
      </c>
      <c r="K7" s="2"/>
    </row>
    <row r="8" spans="1:11" x14ac:dyDescent="0.2">
      <c r="A8" s="58">
        <v>225</v>
      </c>
      <c r="B8" s="59" t="s">
        <v>84</v>
      </c>
      <c r="C8" s="59" t="s">
        <v>274</v>
      </c>
      <c r="D8" s="59" t="s">
        <v>275</v>
      </c>
      <c r="E8" s="59" t="s">
        <v>276</v>
      </c>
      <c r="F8" s="59" t="s">
        <v>277</v>
      </c>
    </row>
    <row r="9" spans="1:11" x14ac:dyDescent="0.2">
      <c r="A9" s="54">
        <v>226</v>
      </c>
      <c r="B9" s="55" t="s">
        <v>87</v>
      </c>
      <c r="C9" s="55" t="s">
        <v>268</v>
      </c>
      <c r="D9" s="55" t="s">
        <v>262</v>
      </c>
      <c r="E9" s="55" t="s">
        <v>278</v>
      </c>
      <c r="F9" s="55" t="s">
        <v>130</v>
      </c>
    </row>
    <row r="10" spans="1:11" x14ac:dyDescent="0.2">
      <c r="A10" s="58">
        <v>228</v>
      </c>
      <c r="B10" s="59" t="s">
        <v>89</v>
      </c>
      <c r="C10" s="59" t="s">
        <v>274</v>
      </c>
      <c r="D10" s="59" t="s">
        <v>275</v>
      </c>
      <c r="E10" s="59" t="s">
        <v>279</v>
      </c>
      <c r="F10" s="59" t="s">
        <v>279</v>
      </c>
    </row>
    <row r="11" spans="1:11" ht="22.5" x14ac:dyDescent="0.2">
      <c r="A11" s="54">
        <v>233</v>
      </c>
      <c r="B11" s="55" t="s">
        <v>90</v>
      </c>
      <c r="C11" s="55" t="s">
        <v>268</v>
      </c>
      <c r="D11" s="55" t="s">
        <v>280</v>
      </c>
      <c r="E11" s="59" t="s">
        <v>281</v>
      </c>
      <c r="F11" s="59" t="s">
        <v>282</v>
      </c>
    </row>
    <row r="12" spans="1:11" ht="22.5" x14ac:dyDescent="0.2">
      <c r="A12" s="58">
        <v>236</v>
      </c>
      <c r="B12" s="59" t="s">
        <v>93</v>
      </c>
      <c r="C12" s="59" t="s">
        <v>261</v>
      </c>
      <c r="D12" s="59" t="s">
        <v>275</v>
      </c>
      <c r="E12" s="59" t="s">
        <v>283</v>
      </c>
      <c r="F12" s="59" t="s">
        <v>284</v>
      </c>
    </row>
    <row r="13" spans="1:11" x14ac:dyDescent="0.2">
      <c r="A13" s="54">
        <v>239</v>
      </c>
      <c r="B13" s="55" t="s">
        <v>98</v>
      </c>
      <c r="C13" s="55" t="s">
        <v>285</v>
      </c>
      <c r="D13" s="55" t="s">
        <v>262</v>
      </c>
      <c r="E13" s="55" t="s">
        <v>286</v>
      </c>
      <c r="F13" s="55" t="s">
        <v>286</v>
      </c>
    </row>
    <row r="14" spans="1:11" x14ac:dyDescent="0.2">
      <c r="A14" s="58">
        <v>243</v>
      </c>
      <c r="B14" s="59" t="s">
        <v>99</v>
      </c>
      <c r="C14" s="59" t="s">
        <v>285</v>
      </c>
      <c r="D14" s="59" t="s">
        <v>262</v>
      </c>
      <c r="E14" s="59" t="s">
        <v>287</v>
      </c>
      <c r="F14" s="59" t="s">
        <v>287</v>
      </c>
    </row>
    <row r="15" spans="1:11" ht="22.5" x14ac:dyDescent="0.2">
      <c r="A15" s="54">
        <v>245</v>
      </c>
      <c r="B15" s="55" t="s">
        <v>100</v>
      </c>
      <c r="C15" s="55" t="s">
        <v>268</v>
      </c>
      <c r="D15" s="55" t="s">
        <v>271</v>
      </c>
      <c r="E15" s="59" t="s">
        <v>288</v>
      </c>
      <c r="F15" s="59" t="s">
        <v>289</v>
      </c>
    </row>
    <row r="16" spans="1:11" ht="22.5" x14ac:dyDescent="0.2">
      <c r="A16" s="58">
        <v>247</v>
      </c>
      <c r="B16" s="59" t="s">
        <v>103</v>
      </c>
      <c r="C16" s="59" t="s">
        <v>268</v>
      </c>
      <c r="D16" s="59" t="s">
        <v>271</v>
      </c>
      <c r="E16" s="59" t="s">
        <v>290</v>
      </c>
      <c r="F16" s="59" t="s">
        <v>291</v>
      </c>
      <c r="K16" s="2"/>
    </row>
    <row r="17" spans="1:6" x14ac:dyDescent="0.2">
      <c r="A17" s="54">
        <v>262</v>
      </c>
      <c r="B17" s="55" t="s">
        <v>108</v>
      </c>
      <c r="C17" s="55" t="s">
        <v>292</v>
      </c>
      <c r="D17" s="55" t="s">
        <v>262</v>
      </c>
      <c r="E17" s="55" t="s">
        <v>293</v>
      </c>
      <c r="F17" s="55" t="s">
        <v>293</v>
      </c>
    </row>
    <row r="18" spans="1:6" ht="22.5" x14ac:dyDescent="0.2">
      <c r="A18" s="58">
        <v>265</v>
      </c>
      <c r="B18" s="59" t="s">
        <v>109</v>
      </c>
      <c r="C18" s="59" t="s">
        <v>294</v>
      </c>
      <c r="D18" s="59" t="s">
        <v>271</v>
      </c>
      <c r="E18" s="59" t="s">
        <v>295</v>
      </c>
      <c r="F18" s="59" t="s">
        <v>296</v>
      </c>
    </row>
    <row r="19" spans="1:6" x14ac:dyDescent="0.2">
      <c r="A19" s="54">
        <v>270</v>
      </c>
      <c r="B19" s="55" t="s">
        <v>110</v>
      </c>
      <c r="C19" s="55" t="s">
        <v>274</v>
      </c>
      <c r="D19" s="55" t="s">
        <v>275</v>
      </c>
      <c r="E19" s="55" t="s">
        <v>279</v>
      </c>
      <c r="F19" s="55" t="s">
        <v>279</v>
      </c>
    </row>
    <row r="20" spans="1:6" ht="22.5" x14ac:dyDescent="0.2">
      <c r="A20" s="58">
        <v>271</v>
      </c>
      <c r="B20" s="59" t="s">
        <v>111</v>
      </c>
      <c r="C20" s="59" t="s">
        <v>297</v>
      </c>
      <c r="D20" s="59" t="s">
        <v>271</v>
      </c>
      <c r="E20" s="59" t="s">
        <v>298</v>
      </c>
      <c r="F20" s="59" t="s">
        <v>299</v>
      </c>
    </row>
    <row r="21" spans="1:6" ht="22.5" x14ac:dyDescent="0.2">
      <c r="A21" s="54">
        <v>278</v>
      </c>
      <c r="B21" s="55" t="s">
        <v>300</v>
      </c>
      <c r="C21" s="55" t="s">
        <v>301</v>
      </c>
      <c r="D21" s="55" t="s">
        <v>262</v>
      </c>
      <c r="E21" s="55" t="s">
        <v>302</v>
      </c>
      <c r="F21" s="55" t="s">
        <v>302</v>
      </c>
    </row>
    <row r="22" spans="1:6" ht="22.5" x14ac:dyDescent="0.2">
      <c r="A22" s="58">
        <v>280</v>
      </c>
      <c r="B22" s="59" t="s">
        <v>1</v>
      </c>
      <c r="C22" s="59" t="s">
        <v>268</v>
      </c>
      <c r="D22" s="59" t="s">
        <v>303</v>
      </c>
      <c r="E22" s="59" t="s">
        <v>304</v>
      </c>
      <c r="F22" s="59" t="s">
        <v>305</v>
      </c>
    </row>
    <row r="23" spans="1:6" ht="22.5" x14ac:dyDescent="0.2">
      <c r="A23" s="54">
        <v>282</v>
      </c>
      <c r="B23" s="55" t="s">
        <v>0</v>
      </c>
      <c r="C23" s="55" t="s">
        <v>297</v>
      </c>
      <c r="D23" s="55" t="s">
        <v>271</v>
      </c>
      <c r="E23" s="59" t="s">
        <v>306</v>
      </c>
      <c r="F23" s="59" t="s">
        <v>307</v>
      </c>
    </row>
    <row r="24" spans="1:6" ht="22.5" x14ac:dyDescent="0.2">
      <c r="A24" s="58">
        <v>283</v>
      </c>
      <c r="B24" s="59" t="s">
        <v>2</v>
      </c>
      <c r="C24" s="59" t="s">
        <v>261</v>
      </c>
      <c r="D24" s="59" t="s">
        <v>275</v>
      </c>
      <c r="E24" s="59" t="s">
        <v>308</v>
      </c>
      <c r="F24" s="62" t="s">
        <v>309</v>
      </c>
    </row>
    <row r="25" spans="1:6" x14ac:dyDescent="0.2">
      <c r="A25" s="54">
        <v>290</v>
      </c>
      <c r="B25" s="55" t="s">
        <v>114</v>
      </c>
      <c r="C25" s="55" t="s">
        <v>297</v>
      </c>
      <c r="D25" s="55" t="s">
        <v>514</v>
      </c>
      <c r="E25" s="55"/>
      <c r="F25" s="55" t="s">
        <v>311</v>
      </c>
    </row>
    <row r="26" spans="1:6" ht="22.5" x14ac:dyDescent="0.2">
      <c r="A26" s="58">
        <v>294</v>
      </c>
      <c r="B26" s="59" t="s">
        <v>117</v>
      </c>
      <c r="C26" s="59" t="s">
        <v>268</v>
      </c>
      <c r="D26" s="59" t="s">
        <v>271</v>
      </c>
      <c r="E26" s="60" t="s">
        <v>312</v>
      </c>
      <c r="F26" s="60" t="s">
        <v>313</v>
      </c>
    </row>
    <row r="27" spans="1:6" ht="22.5" x14ac:dyDescent="0.2">
      <c r="A27" s="54">
        <v>295</v>
      </c>
      <c r="B27" s="55" t="s">
        <v>121</v>
      </c>
      <c r="C27" s="55" t="s">
        <v>297</v>
      </c>
      <c r="D27" s="55" t="s">
        <v>314</v>
      </c>
      <c r="E27" s="55" t="s">
        <v>315</v>
      </c>
      <c r="F27" s="55" t="s">
        <v>315</v>
      </c>
    </row>
    <row r="28" spans="1:6" x14ac:dyDescent="0.2">
      <c r="A28" s="58">
        <v>299</v>
      </c>
      <c r="B28" s="59" t="s">
        <v>125</v>
      </c>
      <c r="C28" s="59" t="s">
        <v>297</v>
      </c>
      <c r="D28" s="59" t="s">
        <v>514</v>
      </c>
      <c r="E28" s="59"/>
      <c r="F28" s="59" t="s">
        <v>311</v>
      </c>
    </row>
    <row r="29" spans="1:6" x14ac:dyDescent="0.2">
      <c r="A29" s="54">
        <v>300</v>
      </c>
      <c r="B29" s="55" t="s">
        <v>129</v>
      </c>
      <c r="C29" s="55" t="s">
        <v>294</v>
      </c>
      <c r="D29" s="55" t="s">
        <v>275</v>
      </c>
      <c r="E29" s="55" t="s">
        <v>316</v>
      </c>
      <c r="F29" s="55" t="s">
        <v>317</v>
      </c>
    </row>
    <row r="30" spans="1:6" x14ac:dyDescent="0.2">
      <c r="A30" s="58">
        <v>304</v>
      </c>
      <c r="B30" s="59" t="s">
        <v>318</v>
      </c>
      <c r="C30" s="59" t="s">
        <v>292</v>
      </c>
      <c r="D30" s="59" t="s">
        <v>319</v>
      </c>
      <c r="E30" s="59" t="s">
        <v>320</v>
      </c>
      <c r="F30" s="59" t="s">
        <v>321</v>
      </c>
    </row>
    <row r="31" spans="1:6" x14ac:dyDescent="0.2">
      <c r="A31" s="58" t="s">
        <v>322</v>
      </c>
      <c r="B31" s="59" t="s">
        <v>131</v>
      </c>
      <c r="C31" s="59" t="s">
        <v>268</v>
      </c>
      <c r="D31" s="59" t="s">
        <v>323</v>
      </c>
      <c r="E31" s="59" t="s">
        <v>324</v>
      </c>
      <c r="F31" s="59" t="s">
        <v>325</v>
      </c>
    </row>
    <row r="32" spans="1:6" x14ac:dyDescent="0.2">
      <c r="A32" s="54">
        <v>311</v>
      </c>
      <c r="B32" s="55" t="s">
        <v>326</v>
      </c>
      <c r="C32" s="55" t="s">
        <v>292</v>
      </c>
      <c r="D32" s="55" t="s">
        <v>327</v>
      </c>
      <c r="E32" s="55" t="s">
        <v>328</v>
      </c>
      <c r="F32" s="55" t="s">
        <v>329</v>
      </c>
    </row>
    <row r="33" spans="1:11" x14ac:dyDescent="0.2">
      <c r="A33" s="58">
        <v>312</v>
      </c>
      <c r="B33" s="59" t="s">
        <v>330</v>
      </c>
      <c r="C33" s="59" t="s">
        <v>331</v>
      </c>
      <c r="D33" s="59" t="s">
        <v>262</v>
      </c>
      <c r="E33" s="59" t="s">
        <v>201</v>
      </c>
      <c r="F33" s="59" t="s">
        <v>201</v>
      </c>
    </row>
    <row r="34" spans="1:11" ht="22.5" x14ac:dyDescent="0.2">
      <c r="A34" s="54">
        <v>313</v>
      </c>
      <c r="B34" s="55" t="s">
        <v>332</v>
      </c>
      <c r="C34" s="55" t="s">
        <v>486</v>
      </c>
      <c r="D34" s="55" t="s">
        <v>333</v>
      </c>
      <c r="E34" s="59" t="s">
        <v>334</v>
      </c>
      <c r="F34" s="55" t="s">
        <v>335</v>
      </c>
    </row>
    <row r="35" spans="1:11" ht="22.5" x14ac:dyDescent="0.2">
      <c r="A35" s="58">
        <v>315</v>
      </c>
      <c r="B35" s="59" t="s">
        <v>132</v>
      </c>
      <c r="C35" s="59" t="s">
        <v>336</v>
      </c>
      <c r="D35" s="59" t="s">
        <v>515</v>
      </c>
      <c r="E35" s="59"/>
      <c r="F35" s="59" t="s">
        <v>311</v>
      </c>
    </row>
    <row r="36" spans="1:11" x14ac:dyDescent="0.2">
      <c r="A36" s="54">
        <v>316</v>
      </c>
      <c r="B36" s="55" t="s">
        <v>132</v>
      </c>
      <c r="C36" s="55" t="s">
        <v>297</v>
      </c>
      <c r="D36" s="55" t="s">
        <v>514</v>
      </c>
      <c r="E36" s="55"/>
      <c r="F36" s="55" t="s">
        <v>311</v>
      </c>
    </row>
    <row r="37" spans="1:11" x14ac:dyDescent="0.2">
      <c r="A37" s="58">
        <v>319</v>
      </c>
      <c r="B37" s="59" t="s">
        <v>136</v>
      </c>
      <c r="C37" s="59" t="s">
        <v>274</v>
      </c>
      <c r="D37" s="59" t="s">
        <v>275</v>
      </c>
      <c r="E37" s="59" t="s">
        <v>279</v>
      </c>
      <c r="F37" s="59" t="s">
        <v>279</v>
      </c>
    </row>
    <row r="38" spans="1:11" ht="22.5" x14ac:dyDescent="0.2">
      <c r="A38" s="54">
        <v>322</v>
      </c>
      <c r="B38" s="55" t="s">
        <v>146</v>
      </c>
      <c r="C38" s="55" t="s">
        <v>297</v>
      </c>
      <c r="D38" s="55" t="s">
        <v>271</v>
      </c>
      <c r="E38" s="59" t="s">
        <v>337</v>
      </c>
      <c r="F38" s="59" t="s">
        <v>289</v>
      </c>
      <c r="K38" s="2"/>
    </row>
    <row r="39" spans="1:11" x14ac:dyDescent="0.2">
      <c r="A39" s="58">
        <v>323</v>
      </c>
      <c r="B39" s="59" t="s">
        <v>338</v>
      </c>
      <c r="C39" s="59" t="s">
        <v>331</v>
      </c>
      <c r="D39" s="59" t="s">
        <v>339</v>
      </c>
      <c r="E39" s="59" t="s">
        <v>340</v>
      </c>
      <c r="F39" s="59" t="s">
        <v>341</v>
      </c>
      <c r="K39" s="2"/>
    </row>
    <row r="40" spans="1:11" s="9" customFormat="1" ht="22.5" x14ac:dyDescent="0.2">
      <c r="A40" s="63">
        <v>330</v>
      </c>
      <c r="B40" s="64" t="s">
        <v>150</v>
      </c>
      <c r="C40" s="64" t="s">
        <v>294</v>
      </c>
      <c r="D40" s="64" t="s">
        <v>342</v>
      </c>
      <c r="E40" s="64" t="s">
        <v>343</v>
      </c>
      <c r="F40" s="64" t="s">
        <v>343</v>
      </c>
      <c r="G40" s="65"/>
      <c r="K40" s="5"/>
    </row>
    <row r="41" spans="1:11" s="9" customFormat="1" ht="22.5" x14ac:dyDescent="0.2">
      <c r="A41" s="66">
        <v>331</v>
      </c>
      <c r="B41" s="62" t="s">
        <v>151</v>
      </c>
      <c r="C41" s="62" t="s">
        <v>336</v>
      </c>
      <c r="D41" s="62" t="s">
        <v>344</v>
      </c>
      <c r="E41" s="62" t="s">
        <v>345</v>
      </c>
      <c r="F41" s="62" t="s">
        <v>346</v>
      </c>
      <c r="G41" s="65"/>
      <c r="K41" s="5"/>
    </row>
    <row r="42" spans="1:11" s="9" customFormat="1" ht="22.5" x14ac:dyDescent="0.2">
      <c r="A42" s="66">
        <v>332</v>
      </c>
      <c r="B42" s="62" t="s">
        <v>151</v>
      </c>
      <c r="C42" s="62" t="s">
        <v>347</v>
      </c>
      <c r="D42" s="62" t="s">
        <v>348</v>
      </c>
      <c r="E42" s="62" t="s">
        <v>349</v>
      </c>
      <c r="F42" s="62" t="s">
        <v>350</v>
      </c>
      <c r="G42" s="65"/>
      <c r="K42" s="5"/>
    </row>
    <row r="43" spans="1:11" s="9" customFormat="1" x14ac:dyDescent="0.2">
      <c r="A43" s="63" t="s">
        <v>351</v>
      </c>
      <c r="B43" s="64" t="s">
        <v>152</v>
      </c>
      <c r="C43" s="64" t="s">
        <v>268</v>
      </c>
      <c r="D43" s="64" t="s">
        <v>323</v>
      </c>
      <c r="E43" s="64" t="s">
        <v>324</v>
      </c>
      <c r="F43" s="64" t="s">
        <v>325</v>
      </c>
      <c r="G43" s="65"/>
      <c r="K43" s="5"/>
    </row>
    <row r="44" spans="1:11" s="9" customFormat="1" x14ac:dyDescent="0.2">
      <c r="A44" s="66" t="s">
        <v>352</v>
      </c>
      <c r="B44" s="62" t="s">
        <v>154</v>
      </c>
      <c r="C44" s="62" t="s">
        <v>485</v>
      </c>
      <c r="D44" s="62" t="s">
        <v>275</v>
      </c>
      <c r="E44" s="62" t="s">
        <v>353</v>
      </c>
      <c r="F44" s="62" t="s">
        <v>353</v>
      </c>
      <c r="G44" s="65"/>
      <c r="K44" s="5"/>
    </row>
    <row r="45" spans="1:11" s="9" customFormat="1" x14ac:dyDescent="0.2">
      <c r="A45" s="63">
        <v>338</v>
      </c>
      <c r="B45" s="64" t="s">
        <v>354</v>
      </c>
      <c r="C45" s="64" t="s">
        <v>292</v>
      </c>
      <c r="D45" s="64" t="s">
        <v>262</v>
      </c>
      <c r="E45" s="62" t="s">
        <v>355</v>
      </c>
      <c r="F45" s="62" t="s">
        <v>355</v>
      </c>
      <c r="G45" s="65"/>
      <c r="K45" s="5"/>
    </row>
    <row r="46" spans="1:11" s="9" customFormat="1" x14ac:dyDescent="0.2">
      <c r="A46" s="66">
        <v>341</v>
      </c>
      <c r="B46" s="62" t="s">
        <v>155</v>
      </c>
      <c r="C46" s="62" t="s">
        <v>274</v>
      </c>
      <c r="D46" s="62" t="s">
        <v>262</v>
      </c>
      <c r="E46" s="62" t="s">
        <v>356</v>
      </c>
      <c r="F46" s="62" t="s">
        <v>356</v>
      </c>
      <c r="G46" s="65"/>
      <c r="K46" s="5"/>
    </row>
    <row r="47" spans="1:11" s="9" customFormat="1" ht="22.5" x14ac:dyDescent="0.2">
      <c r="A47" s="63">
        <v>342</v>
      </c>
      <c r="B47" s="64" t="s">
        <v>156</v>
      </c>
      <c r="C47" s="64" t="s">
        <v>297</v>
      </c>
      <c r="D47" s="64" t="s">
        <v>357</v>
      </c>
      <c r="E47" s="62" t="s">
        <v>315</v>
      </c>
      <c r="F47" s="64" t="s">
        <v>315</v>
      </c>
      <c r="G47" s="65"/>
      <c r="K47" s="5"/>
    </row>
    <row r="48" spans="1:11" s="9" customFormat="1" x14ac:dyDescent="0.2">
      <c r="A48" s="66">
        <v>346</v>
      </c>
      <c r="B48" s="62" t="s">
        <v>169</v>
      </c>
      <c r="C48" s="62" t="s">
        <v>292</v>
      </c>
      <c r="D48" s="62" t="s">
        <v>327</v>
      </c>
      <c r="E48" s="62" t="s">
        <v>358</v>
      </c>
      <c r="F48" s="62" t="s">
        <v>329</v>
      </c>
      <c r="G48" s="65"/>
    </row>
    <row r="49" spans="1:11" s="9" customFormat="1" ht="22.5" x14ac:dyDescent="0.2">
      <c r="A49" s="63" t="s">
        <v>359</v>
      </c>
      <c r="B49" s="64" t="s">
        <v>181</v>
      </c>
      <c r="C49" s="64" t="s">
        <v>297</v>
      </c>
      <c r="D49" s="62" t="s">
        <v>271</v>
      </c>
      <c r="E49" s="62" t="s">
        <v>360</v>
      </c>
      <c r="F49" s="62" t="s">
        <v>360</v>
      </c>
      <c r="G49" s="65"/>
    </row>
    <row r="50" spans="1:11" s="9" customFormat="1" ht="22.5" x14ac:dyDescent="0.2">
      <c r="A50" s="66">
        <v>354</v>
      </c>
      <c r="B50" s="62" t="s">
        <v>361</v>
      </c>
      <c r="C50" s="62" t="s">
        <v>336</v>
      </c>
      <c r="D50" s="62" t="s">
        <v>362</v>
      </c>
      <c r="E50" s="62" t="s">
        <v>363</v>
      </c>
      <c r="F50" s="62" t="s">
        <v>363</v>
      </c>
      <c r="G50" s="65"/>
      <c r="K50" s="67"/>
    </row>
    <row r="51" spans="1:11" s="9" customFormat="1" x14ac:dyDescent="0.2">
      <c r="A51" s="63">
        <v>361</v>
      </c>
      <c r="B51" s="64" t="s">
        <v>364</v>
      </c>
      <c r="C51" s="64" t="s">
        <v>331</v>
      </c>
      <c r="D51" s="64" t="s">
        <v>262</v>
      </c>
      <c r="E51" s="64" t="s">
        <v>201</v>
      </c>
      <c r="F51" s="64" t="s">
        <v>201</v>
      </c>
      <c r="G51" s="65"/>
    </row>
    <row r="52" spans="1:11" s="9" customFormat="1" x14ac:dyDescent="0.2">
      <c r="A52" s="66">
        <v>362</v>
      </c>
      <c r="B52" s="62" t="s">
        <v>365</v>
      </c>
      <c r="C52" s="62" t="s">
        <v>268</v>
      </c>
      <c r="D52" s="62" t="s">
        <v>262</v>
      </c>
      <c r="E52" s="62" t="s">
        <v>302</v>
      </c>
      <c r="F52" s="62" t="s">
        <v>302</v>
      </c>
      <c r="G52" s="65"/>
    </row>
    <row r="53" spans="1:11" s="9" customFormat="1" ht="22.5" x14ac:dyDescent="0.2">
      <c r="A53" s="63">
        <v>363</v>
      </c>
      <c r="B53" s="64" t="s">
        <v>170</v>
      </c>
      <c r="C53" s="64" t="s">
        <v>297</v>
      </c>
      <c r="D53" s="64" t="s">
        <v>366</v>
      </c>
      <c r="E53" s="62" t="s">
        <v>367</v>
      </c>
      <c r="F53" s="62" t="s">
        <v>367</v>
      </c>
      <c r="G53" s="65"/>
    </row>
    <row r="54" spans="1:11" s="9" customFormat="1" ht="22.5" x14ac:dyDescent="0.2">
      <c r="A54" s="66" t="s">
        <v>368</v>
      </c>
      <c r="B54" s="62" t="s">
        <v>171</v>
      </c>
      <c r="C54" s="62" t="s">
        <v>297</v>
      </c>
      <c r="D54" s="62" t="s">
        <v>271</v>
      </c>
      <c r="E54" s="62" t="s">
        <v>369</v>
      </c>
      <c r="F54" s="62" t="s">
        <v>289</v>
      </c>
      <c r="G54" s="65"/>
      <c r="K54" s="67"/>
    </row>
    <row r="55" spans="1:11" s="9" customFormat="1" ht="22.5" x14ac:dyDescent="0.2">
      <c r="A55" s="63">
        <v>365</v>
      </c>
      <c r="B55" s="64" t="s">
        <v>182</v>
      </c>
      <c r="C55" s="64" t="s">
        <v>331</v>
      </c>
      <c r="D55" s="64" t="s">
        <v>370</v>
      </c>
      <c r="E55" s="62" t="s">
        <v>371</v>
      </c>
      <c r="F55" s="62" t="s">
        <v>371</v>
      </c>
      <c r="G55" s="65"/>
    </row>
    <row r="56" spans="1:11" s="9" customFormat="1" x14ac:dyDescent="0.2">
      <c r="A56" s="66">
        <v>367</v>
      </c>
      <c r="B56" s="62" t="s">
        <v>183</v>
      </c>
      <c r="C56" s="62" t="s">
        <v>274</v>
      </c>
      <c r="D56" s="62" t="s">
        <v>275</v>
      </c>
      <c r="E56" s="62" t="s">
        <v>279</v>
      </c>
      <c r="F56" s="62" t="s">
        <v>279</v>
      </c>
      <c r="G56" s="65"/>
    </row>
    <row r="57" spans="1:11" s="9" customFormat="1" x14ac:dyDescent="0.2">
      <c r="A57" s="63">
        <v>368</v>
      </c>
      <c r="B57" s="64" t="s">
        <v>184</v>
      </c>
      <c r="C57" s="64" t="s">
        <v>292</v>
      </c>
      <c r="D57" s="64" t="s">
        <v>372</v>
      </c>
      <c r="E57" s="62" t="s">
        <v>373</v>
      </c>
      <c r="F57" s="62" t="s">
        <v>374</v>
      </c>
      <c r="G57" s="65"/>
    </row>
    <row r="58" spans="1:11" s="9" customFormat="1" ht="22.5" x14ac:dyDescent="0.2">
      <c r="A58" s="66">
        <v>369</v>
      </c>
      <c r="B58" s="62" t="s">
        <v>185</v>
      </c>
      <c r="C58" s="62" t="s">
        <v>331</v>
      </c>
      <c r="D58" s="62" t="s">
        <v>314</v>
      </c>
      <c r="E58" s="62" t="s">
        <v>315</v>
      </c>
      <c r="F58" s="62" t="s">
        <v>315</v>
      </c>
      <c r="G58" s="65"/>
      <c r="K58" s="67"/>
    </row>
    <row r="59" spans="1:11" s="9" customFormat="1" x14ac:dyDescent="0.2">
      <c r="A59" s="66">
        <v>373</v>
      </c>
      <c r="B59" s="62" t="s">
        <v>191</v>
      </c>
      <c r="C59" s="62" t="s">
        <v>294</v>
      </c>
      <c r="D59" s="62" t="s">
        <v>375</v>
      </c>
      <c r="E59" s="62" t="s">
        <v>376</v>
      </c>
      <c r="F59" s="62" t="s">
        <v>377</v>
      </c>
      <c r="G59" s="65"/>
    </row>
    <row r="60" spans="1:11" s="9" customFormat="1" x14ac:dyDescent="0.2">
      <c r="A60" s="66">
        <v>379</v>
      </c>
      <c r="B60" s="62" t="s">
        <v>202</v>
      </c>
      <c r="C60" s="62" t="s">
        <v>297</v>
      </c>
      <c r="D60" s="62" t="s">
        <v>505</v>
      </c>
      <c r="E60" s="62"/>
      <c r="F60" s="62" t="s">
        <v>310</v>
      </c>
      <c r="G60" s="65"/>
    </row>
    <row r="61" spans="1:11" s="9" customFormat="1" ht="22.5" x14ac:dyDescent="0.2">
      <c r="A61" s="66" t="s">
        <v>378</v>
      </c>
      <c r="B61" s="62" t="s">
        <v>212</v>
      </c>
      <c r="C61" s="62" t="s">
        <v>485</v>
      </c>
      <c r="D61" s="62" t="s">
        <v>271</v>
      </c>
      <c r="E61" s="62" t="s">
        <v>379</v>
      </c>
      <c r="F61" s="62" t="s">
        <v>379</v>
      </c>
      <c r="G61" s="65"/>
    </row>
    <row r="62" spans="1:11" s="9" customFormat="1" ht="22.5" x14ac:dyDescent="0.2">
      <c r="A62" s="66" t="s">
        <v>380</v>
      </c>
      <c r="B62" s="62" t="s">
        <v>211</v>
      </c>
      <c r="C62" s="62" t="s">
        <v>297</v>
      </c>
      <c r="D62" s="62" t="s">
        <v>275</v>
      </c>
      <c r="E62" s="62" t="s">
        <v>381</v>
      </c>
      <c r="F62" s="62" t="s">
        <v>360</v>
      </c>
      <c r="G62" s="65"/>
    </row>
    <row r="63" spans="1:11" s="9" customFormat="1" ht="22.5" x14ac:dyDescent="0.2">
      <c r="A63" s="66">
        <v>383</v>
      </c>
      <c r="B63" s="62" t="s">
        <v>382</v>
      </c>
      <c r="C63" s="62" t="s">
        <v>347</v>
      </c>
      <c r="D63" s="62" t="s">
        <v>271</v>
      </c>
      <c r="E63" s="62" t="s">
        <v>383</v>
      </c>
      <c r="F63" s="62" t="s">
        <v>384</v>
      </c>
      <c r="G63" s="65"/>
    </row>
    <row r="64" spans="1:11" s="9" customFormat="1" ht="22.5" x14ac:dyDescent="0.2">
      <c r="A64" s="66">
        <v>392</v>
      </c>
      <c r="B64" s="62" t="s">
        <v>214</v>
      </c>
      <c r="C64" s="62" t="s">
        <v>261</v>
      </c>
      <c r="D64" s="62" t="s">
        <v>271</v>
      </c>
      <c r="E64" s="62" t="s">
        <v>385</v>
      </c>
      <c r="F64" s="62" t="s">
        <v>386</v>
      </c>
      <c r="G64" s="65"/>
    </row>
    <row r="65" spans="1:7" s="9" customFormat="1" ht="22.5" x14ac:dyDescent="0.2">
      <c r="A65" s="66">
        <v>393</v>
      </c>
      <c r="B65" s="62" t="s">
        <v>215</v>
      </c>
      <c r="C65" s="62" t="s">
        <v>297</v>
      </c>
      <c r="D65" s="62" t="s">
        <v>357</v>
      </c>
      <c r="E65" s="62" t="s">
        <v>315</v>
      </c>
      <c r="F65" s="62" t="s">
        <v>315</v>
      </c>
      <c r="G65" s="65"/>
    </row>
    <row r="66" spans="1:7" s="9" customFormat="1" ht="22.5" x14ac:dyDescent="0.2">
      <c r="A66" s="66">
        <v>396</v>
      </c>
      <c r="B66" s="62" t="s">
        <v>387</v>
      </c>
      <c r="C66" s="62" t="s">
        <v>331</v>
      </c>
      <c r="D66" s="62" t="s">
        <v>388</v>
      </c>
      <c r="E66" s="62" t="s">
        <v>389</v>
      </c>
      <c r="F66" s="62" t="s">
        <v>389</v>
      </c>
      <c r="G66" s="65"/>
    </row>
    <row r="67" spans="1:7" s="9" customFormat="1" ht="22.5" x14ac:dyDescent="0.2">
      <c r="A67" s="66" t="s">
        <v>390</v>
      </c>
      <c r="B67" s="62" t="s">
        <v>219</v>
      </c>
      <c r="C67" s="62" t="s">
        <v>297</v>
      </c>
      <c r="D67" s="62" t="s">
        <v>275</v>
      </c>
      <c r="E67" s="62" t="s">
        <v>391</v>
      </c>
      <c r="F67" s="62" t="s">
        <v>360</v>
      </c>
      <c r="G67" s="65"/>
    </row>
    <row r="68" spans="1:7" s="9" customFormat="1" x14ac:dyDescent="0.2">
      <c r="A68" s="66">
        <v>405</v>
      </c>
      <c r="B68" s="68">
        <v>38393</v>
      </c>
      <c r="C68" s="62" t="s">
        <v>297</v>
      </c>
      <c r="D68" s="62" t="s">
        <v>262</v>
      </c>
      <c r="E68" s="62" t="s">
        <v>392</v>
      </c>
      <c r="F68" s="62" t="s">
        <v>392</v>
      </c>
      <c r="G68" s="65"/>
    </row>
    <row r="69" spans="1:7" s="9" customFormat="1" ht="22.5" x14ac:dyDescent="0.2">
      <c r="A69" s="63">
        <v>410</v>
      </c>
      <c r="B69" s="69">
        <v>38454</v>
      </c>
      <c r="C69" s="70" t="s">
        <v>297</v>
      </c>
      <c r="D69" s="70" t="s">
        <v>357</v>
      </c>
      <c r="E69" s="70" t="s">
        <v>315</v>
      </c>
      <c r="F69" s="70" t="s">
        <v>315</v>
      </c>
      <c r="G69" s="65"/>
    </row>
    <row r="70" spans="1:7" s="9" customFormat="1" ht="22.5" x14ac:dyDescent="0.2">
      <c r="A70" s="66">
        <v>412</v>
      </c>
      <c r="B70" s="68">
        <v>38470</v>
      </c>
      <c r="C70" s="62" t="s">
        <v>292</v>
      </c>
      <c r="D70" s="62" t="s">
        <v>393</v>
      </c>
      <c r="E70" s="62" t="s">
        <v>394</v>
      </c>
      <c r="F70" s="62" t="s">
        <v>394</v>
      </c>
      <c r="G70" s="65"/>
    </row>
    <row r="71" spans="1:7" s="9" customFormat="1" ht="22.5" x14ac:dyDescent="0.2">
      <c r="A71" s="66">
        <v>414</v>
      </c>
      <c r="B71" s="68">
        <v>38498</v>
      </c>
      <c r="C71" s="62" t="s">
        <v>331</v>
      </c>
      <c r="D71" s="62" t="s">
        <v>395</v>
      </c>
      <c r="E71" s="62" t="s">
        <v>396</v>
      </c>
      <c r="F71" s="62" t="s">
        <v>396</v>
      </c>
      <c r="G71" s="65"/>
    </row>
    <row r="72" spans="1:7" s="9" customFormat="1" x14ac:dyDescent="0.2">
      <c r="A72" s="66">
        <v>420</v>
      </c>
      <c r="B72" s="68">
        <v>38526</v>
      </c>
      <c r="C72" s="62" t="s">
        <v>274</v>
      </c>
      <c r="D72" s="62" t="s">
        <v>262</v>
      </c>
      <c r="E72" s="62" t="s">
        <v>279</v>
      </c>
      <c r="F72" s="62" t="s">
        <v>279</v>
      </c>
      <c r="G72" s="65"/>
    </row>
    <row r="73" spans="1:7" s="9" customFormat="1" x14ac:dyDescent="0.2">
      <c r="A73" s="66">
        <v>424</v>
      </c>
      <c r="B73" s="68">
        <v>38553</v>
      </c>
      <c r="C73" s="68" t="s">
        <v>268</v>
      </c>
      <c r="D73" s="64" t="s">
        <v>323</v>
      </c>
      <c r="E73" s="64" t="s">
        <v>324</v>
      </c>
      <c r="F73" s="64" t="s">
        <v>325</v>
      </c>
      <c r="G73" s="65"/>
    </row>
    <row r="74" spans="1:7" s="9" customFormat="1" x14ac:dyDescent="0.2">
      <c r="A74" s="66" t="s">
        <v>397</v>
      </c>
      <c r="B74" s="68">
        <v>38559</v>
      </c>
      <c r="C74" s="62" t="s">
        <v>485</v>
      </c>
      <c r="D74" s="62" t="s">
        <v>275</v>
      </c>
      <c r="E74" s="62" t="s">
        <v>398</v>
      </c>
      <c r="F74" s="62" t="s">
        <v>398</v>
      </c>
      <c r="G74" s="65"/>
    </row>
    <row r="75" spans="1:7" s="9" customFormat="1" ht="22.5" x14ac:dyDescent="0.2">
      <c r="A75" s="66">
        <v>430</v>
      </c>
      <c r="B75" s="68">
        <v>38576</v>
      </c>
      <c r="C75" s="68" t="s">
        <v>268</v>
      </c>
      <c r="D75" s="62" t="s">
        <v>399</v>
      </c>
      <c r="E75" s="62" t="s">
        <v>400</v>
      </c>
      <c r="F75" s="62" t="s">
        <v>325</v>
      </c>
      <c r="G75" s="65"/>
    </row>
    <row r="76" spans="1:7" s="9" customFormat="1" x14ac:dyDescent="0.2">
      <c r="A76" s="66">
        <v>436</v>
      </c>
      <c r="B76" s="68">
        <v>38638</v>
      </c>
      <c r="C76" s="62" t="s">
        <v>331</v>
      </c>
      <c r="D76" s="62" t="s">
        <v>339</v>
      </c>
      <c r="E76" s="62" t="s">
        <v>340</v>
      </c>
      <c r="F76" s="62" t="s">
        <v>341</v>
      </c>
      <c r="G76" s="65"/>
    </row>
    <row r="77" spans="1:7" s="9" customFormat="1" ht="22.5" x14ac:dyDescent="0.2">
      <c r="A77" s="66" t="s">
        <v>479</v>
      </c>
      <c r="B77" s="68">
        <v>38649</v>
      </c>
      <c r="C77" s="62" t="s">
        <v>297</v>
      </c>
      <c r="D77" s="62" t="s">
        <v>275</v>
      </c>
      <c r="E77" s="62" t="s">
        <v>401</v>
      </c>
      <c r="F77" s="62" t="s">
        <v>360</v>
      </c>
      <c r="G77" s="65"/>
    </row>
    <row r="78" spans="1:7" s="9" customFormat="1" ht="22.5" x14ac:dyDescent="0.2">
      <c r="A78" s="66">
        <v>441</v>
      </c>
      <c r="B78" s="68">
        <v>38673</v>
      </c>
      <c r="C78" s="62" t="s">
        <v>331</v>
      </c>
      <c r="D78" s="70" t="s">
        <v>357</v>
      </c>
      <c r="E78" s="70" t="s">
        <v>315</v>
      </c>
      <c r="F78" s="70" t="s">
        <v>315</v>
      </c>
      <c r="G78" s="65"/>
    </row>
    <row r="79" spans="1:7" s="9" customFormat="1" ht="33.75" x14ac:dyDescent="0.2">
      <c r="A79" s="66">
        <v>442</v>
      </c>
      <c r="B79" s="68">
        <v>38677</v>
      </c>
      <c r="C79" s="62" t="s">
        <v>292</v>
      </c>
      <c r="D79" s="62" t="s">
        <v>402</v>
      </c>
      <c r="E79" s="62" t="s">
        <v>403</v>
      </c>
      <c r="F79" s="62" t="s">
        <v>403</v>
      </c>
      <c r="G79" s="65"/>
    </row>
    <row r="80" spans="1:7" s="9" customFormat="1" ht="78.75" x14ac:dyDescent="0.2">
      <c r="A80" s="66">
        <v>449</v>
      </c>
      <c r="B80" s="68">
        <v>38716</v>
      </c>
      <c r="C80" s="62" t="s">
        <v>261</v>
      </c>
      <c r="D80" s="62" t="s">
        <v>271</v>
      </c>
      <c r="E80" s="71" t="s">
        <v>404</v>
      </c>
      <c r="F80" s="62" t="s">
        <v>405</v>
      </c>
      <c r="G80" s="65"/>
    </row>
    <row r="81" spans="1:7" s="9" customFormat="1" x14ac:dyDescent="0.2">
      <c r="A81" s="66" t="s">
        <v>461</v>
      </c>
      <c r="B81" s="68">
        <v>38734</v>
      </c>
      <c r="C81" s="62" t="s">
        <v>292</v>
      </c>
      <c r="D81" s="62" t="s">
        <v>327</v>
      </c>
      <c r="E81" s="62" t="s">
        <v>358</v>
      </c>
      <c r="F81" s="62" t="s">
        <v>329</v>
      </c>
      <c r="G81" s="65"/>
    </row>
    <row r="82" spans="1:7" s="9" customFormat="1" ht="22.5" x14ac:dyDescent="0.2">
      <c r="A82" s="66">
        <v>455</v>
      </c>
      <c r="B82" s="68">
        <v>38769</v>
      </c>
      <c r="C82" s="62" t="s">
        <v>489</v>
      </c>
      <c r="D82" s="62" t="s">
        <v>406</v>
      </c>
      <c r="E82" s="62" t="s">
        <v>407</v>
      </c>
      <c r="F82" s="62" t="s">
        <v>407</v>
      </c>
      <c r="G82" s="65"/>
    </row>
    <row r="83" spans="1:7" s="9" customFormat="1" ht="22.5" x14ac:dyDescent="0.2">
      <c r="A83" s="66">
        <v>458</v>
      </c>
      <c r="B83" s="68">
        <v>38792</v>
      </c>
      <c r="C83" s="70" t="s">
        <v>518</v>
      </c>
      <c r="D83" s="62" t="s">
        <v>357</v>
      </c>
      <c r="E83" s="70" t="s">
        <v>315</v>
      </c>
      <c r="F83" s="70" t="s">
        <v>315</v>
      </c>
      <c r="G83" s="65"/>
    </row>
    <row r="84" spans="1:7" s="9" customFormat="1" x14ac:dyDescent="0.2">
      <c r="A84" s="66">
        <v>460</v>
      </c>
      <c r="B84" s="68">
        <v>38812</v>
      </c>
      <c r="C84" s="62" t="s">
        <v>274</v>
      </c>
      <c r="D84" s="62" t="s">
        <v>275</v>
      </c>
      <c r="E84" s="62" t="s">
        <v>353</v>
      </c>
      <c r="F84" s="62" t="s">
        <v>353</v>
      </c>
      <c r="G84" s="65"/>
    </row>
    <row r="85" spans="1:7" s="9" customFormat="1" ht="33.75" x14ac:dyDescent="0.2">
      <c r="A85" s="66">
        <v>462</v>
      </c>
      <c r="B85" s="68">
        <v>38818</v>
      </c>
      <c r="C85" s="62" t="s">
        <v>292</v>
      </c>
      <c r="D85" s="62" t="s">
        <v>408</v>
      </c>
      <c r="E85" s="62" t="s">
        <v>409</v>
      </c>
      <c r="F85" s="62" t="s">
        <v>410</v>
      </c>
      <c r="G85" s="65"/>
    </row>
    <row r="86" spans="1:7" s="9" customFormat="1" ht="22.5" x14ac:dyDescent="0.2">
      <c r="A86" s="66">
        <v>471</v>
      </c>
      <c r="B86" s="68">
        <v>38960</v>
      </c>
      <c r="C86" s="62" t="s">
        <v>292</v>
      </c>
      <c r="D86" s="62" t="s">
        <v>411</v>
      </c>
      <c r="E86" s="62" t="s">
        <v>412</v>
      </c>
      <c r="F86" s="62" t="s">
        <v>412</v>
      </c>
      <c r="G86" s="65"/>
    </row>
    <row r="87" spans="1:7" s="9" customFormat="1" ht="22.5" x14ac:dyDescent="0.2">
      <c r="A87" s="66">
        <v>472</v>
      </c>
      <c r="B87" s="68">
        <v>38973</v>
      </c>
      <c r="C87" s="62" t="s">
        <v>485</v>
      </c>
      <c r="D87" s="64" t="s">
        <v>314</v>
      </c>
      <c r="E87" s="64" t="s">
        <v>315</v>
      </c>
      <c r="F87" s="64" t="s">
        <v>315</v>
      </c>
      <c r="G87" s="65"/>
    </row>
    <row r="88" spans="1:7" s="9" customFormat="1" x14ac:dyDescent="0.2">
      <c r="A88" s="66">
        <v>473</v>
      </c>
      <c r="B88" s="68">
        <v>38986</v>
      </c>
      <c r="C88" s="62" t="s">
        <v>292</v>
      </c>
      <c r="D88" s="62" t="s">
        <v>413</v>
      </c>
      <c r="E88" s="62" t="s">
        <v>414</v>
      </c>
      <c r="F88" s="62" t="s">
        <v>414</v>
      </c>
      <c r="G88" s="65"/>
    </row>
    <row r="89" spans="1:7" s="9" customFormat="1" x14ac:dyDescent="0.2">
      <c r="A89" s="66">
        <v>486</v>
      </c>
      <c r="B89" s="68" t="s">
        <v>434</v>
      </c>
      <c r="C89" s="62" t="s">
        <v>485</v>
      </c>
      <c r="D89" s="62" t="s">
        <v>275</v>
      </c>
      <c r="E89" s="62" t="s">
        <v>435</v>
      </c>
      <c r="F89" s="62" t="s">
        <v>435</v>
      </c>
      <c r="G89" s="65"/>
    </row>
    <row r="90" spans="1:7" s="9" customFormat="1" ht="22.5" x14ac:dyDescent="0.2">
      <c r="A90" s="66" t="s">
        <v>478</v>
      </c>
      <c r="B90" s="68" t="s">
        <v>431</v>
      </c>
      <c r="C90" s="62" t="s">
        <v>297</v>
      </c>
      <c r="D90" s="62" t="s">
        <v>275</v>
      </c>
      <c r="E90" s="62" t="s">
        <v>401</v>
      </c>
      <c r="F90" s="62" t="s">
        <v>360</v>
      </c>
      <c r="G90" s="65"/>
    </row>
    <row r="91" spans="1:7" s="9" customFormat="1" x14ac:dyDescent="0.2">
      <c r="A91" s="66" t="s">
        <v>471</v>
      </c>
      <c r="B91" s="68" t="s">
        <v>437</v>
      </c>
      <c r="C91" s="62" t="s">
        <v>292</v>
      </c>
      <c r="D91" s="62" t="s">
        <v>372</v>
      </c>
      <c r="E91" s="62" t="s">
        <v>373</v>
      </c>
      <c r="F91" s="62" t="s">
        <v>374</v>
      </c>
      <c r="G91" s="65"/>
    </row>
    <row r="92" spans="1:7" s="9" customFormat="1" x14ac:dyDescent="0.2">
      <c r="A92" s="66" t="s">
        <v>503</v>
      </c>
      <c r="B92" s="68" t="s">
        <v>440</v>
      </c>
      <c r="C92" s="62" t="s">
        <v>274</v>
      </c>
      <c r="D92" s="62" t="s">
        <v>275</v>
      </c>
      <c r="E92" s="62" t="s">
        <v>353</v>
      </c>
      <c r="F92" s="62" t="s">
        <v>353</v>
      </c>
      <c r="G92" s="65"/>
    </row>
    <row r="93" spans="1:7" s="9" customFormat="1" ht="22.5" x14ac:dyDescent="0.2">
      <c r="A93" s="66">
        <v>496</v>
      </c>
      <c r="B93" s="68" t="s">
        <v>441</v>
      </c>
      <c r="C93" s="62" t="s">
        <v>292</v>
      </c>
      <c r="D93" s="62" t="s">
        <v>443</v>
      </c>
      <c r="E93" s="62" t="s">
        <v>454</v>
      </c>
      <c r="F93" s="62" t="s">
        <v>451</v>
      </c>
      <c r="G93" s="65"/>
    </row>
    <row r="94" spans="1:7" s="9" customFormat="1" x14ac:dyDescent="0.2">
      <c r="A94" s="66" t="s">
        <v>462</v>
      </c>
      <c r="B94" s="68" t="s">
        <v>442</v>
      </c>
      <c r="C94" s="62" t="s">
        <v>292</v>
      </c>
      <c r="D94" s="62" t="s">
        <v>444</v>
      </c>
      <c r="E94" s="59" t="s">
        <v>328</v>
      </c>
      <c r="F94" s="62" t="s">
        <v>329</v>
      </c>
      <c r="G94" s="65"/>
    </row>
    <row r="95" spans="1:7" s="9" customFormat="1" ht="22.5" x14ac:dyDescent="0.2">
      <c r="A95" s="66">
        <v>501</v>
      </c>
      <c r="B95" s="68" t="s">
        <v>455</v>
      </c>
      <c r="C95" s="62" t="s">
        <v>261</v>
      </c>
      <c r="D95" s="62" t="s">
        <v>271</v>
      </c>
      <c r="E95" s="62" t="s">
        <v>458</v>
      </c>
      <c r="F95" s="62" t="s">
        <v>405</v>
      </c>
      <c r="G95" s="65"/>
    </row>
    <row r="96" spans="1:7" s="9" customFormat="1" x14ac:dyDescent="0.2">
      <c r="A96" s="66" t="s">
        <v>472</v>
      </c>
      <c r="B96" s="68" t="s">
        <v>442</v>
      </c>
      <c r="C96" s="62" t="s">
        <v>292</v>
      </c>
      <c r="D96" s="62" t="s">
        <v>372</v>
      </c>
      <c r="E96" s="62" t="s">
        <v>373</v>
      </c>
      <c r="F96" s="62" t="s">
        <v>374</v>
      </c>
      <c r="G96" s="65"/>
    </row>
    <row r="97" spans="1:7" s="9" customFormat="1" x14ac:dyDescent="0.2">
      <c r="A97" s="66">
        <v>510</v>
      </c>
      <c r="B97" s="68" t="s">
        <v>463</v>
      </c>
      <c r="C97" s="62" t="s">
        <v>274</v>
      </c>
      <c r="D97" s="62" t="s">
        <v>275</v>
      </c>
      <c r="E97" s="62" t="s">
        <v>279</v>
      </c>
      <c r="F97" s="62" t="s">
        <v>279</v>
      </c>
      <c r="G97" s="65"/>
    </row>
    <row r="98" spans="1:7" s="9" customFormat="1" x14ac:dyDescent="0.2">
      <c r="A98" s="66">
        <v>511</v>
      </c>
      <c r="B98" s="68" t="s">
        <v>468</v>
      </c>
      <c r="C98" s="62" t="s">
        <v>331</v>
      </c>
      <c r="D98" s="62" t="s">
        <v>339</v>
      </c>
      <c r="E98" s="62" t="s">
        <v>340</v>
      </c>
      <c r="F98" s="62" t="s">
        <v>341</v>
      </c>
      <c r="G98" s="65"/>
    </row>
    <row r="99" spans="1:7" s="9" customFormat="1" ht="22.5" x14ac:dyDescent="0.2">
      <c r="A99" s="66">
        <v>514</v>
      </c>
      <c r="B99" s="68" t="s">
        <v>473</v>
      </c>
      <c r="C99" s="62" t="s">
        <v>331</v>
      </c>
      <c r="D99" s="62" t="s">
        <v>504</v>
      </c>
      <c r="E99" s="62"/>
      <c r="F99" s="62" t="s">
        <v>147</v>
      </c>
      <c r="G99" s="65"/>
    </row>
    <row r="100" spans="1:7" s="9" customFormat="1" x14ac:dyDescent="0.2">
      <c r="A100" s="66" t="s">
        <v>502</v>
      </c>
      <c r="B100" s="68" t="s">
        <v>480</v>
      </c>
      <c r="C100" s="62" t="s">
        <v>274</v>
      </c>
      <c r="D100" s="62" t="s">
        <v>275</v>
      </c>
      <c r="E100" s="62" t="s">
        <v>398</v>
      </c>
      <c r="F100" s="62" t="s">
        <v>398</v>
      </c>
      <c r="G100" s="65"/>
    </row>
    <row r="101" spans="1:7" s="9" customFormat="1" ht="22.5" x14ac:dyDescent="0.2">
      <c r="A101" s="66">
        <v>519</v>
      </c>
      <c r="B101" s="68" t="s">
        <v>481</v>
      </c>
      <c r="C101" s="62" t="s">
        <v>292</v>
      </c>
      <c r="D101" s="62" t="s">
        <v>395</v>
      </c>
      <c r="E101" s="62" t="s">
        <v>396</v>
      </c>
      <c r="F101" s="62" t="s">
        <v>396</v>
      </c>
      <c r="G101" s="65"/>
    </row>
    <row r="102" spans="1:7" s="9" customFormat="1" x14ac:dyDescent="0.2">
      <c r="A102" s="66">
        <v>523</v>
      </c>
      <c r="B102" s="68" t="s">
        <v>484</v>
      </c>
      <c r="C102" s="62" t="s">
        <v>485</v>
      </c>
      <c r="D102" s="62" t="s">
        <v>275</v>
      </c>
      <c r="E102" s="62" t="s">
        <v>435</v>
      </c>
      <c r="F102" s="62" t="s">
        <v>435</v>
      </c>
      <c r="G102" s="65"/>
    </row>
    <row r="103" spans="1:7" s="9" customFormat="1" ht="22.5" x14ac:dyDescent="0.2">
      <c r="A103" s="66">
        <v>524</v>
      </c>
      <c r="B103" s="68" t="s">
        <v>495</v>
      </c>
      <c r="C103" s="62" t="s">
        <v>292</v>
      </c>
      <c r="D103" s="62" t="s">
        <v>443</v>
      </c>
      <c r="E103" s="62" t="s">
        <v>454</v>
      </c>
      <c r="F103" s="62" t="s">
        <v>451</v>
      </c>
      <c r="G103" s="65"/>
    </row>
    <row r="104" spans="1:7" s="9" customFormat="1" x14ac:dyDescent="0.2">
      <c r="A104" s="66">
        <v>536</v>
      </c>
      <c r="B104" s="68" t="s">
        <v>496</v>
      </c>
      <c r="C104" s="62" t="s">
        <v>331</v>
      </c>
      <c r="D104" s="62" t="s">
        <v>275</v>
      </c>
      <c r="E104" s="62" t="s">
        <v>500</v>
      </c>
      <c r="F104" s="62" t="s">
        <v>398</v>
      </c>
      <c r="G104" s="65"/>
    </row>
    <row r="105" spans="1:7" s="9" customFormat="1" ht="33.75" x14ac:dyDescent="0.2">
      <c r="A105" s="66">
        <v>554</v>
      </c>
      <c r="B105" s="68" t="s">
        <v>506</v>
      </c>
      <c r="C105" s="62" t="s">
        <v>575</v>
      </c>
      <c r="D105" s="62" t="s">
        <v>507</v>
      </c>
      <c r="E105" s="62" t="s">
        <v>508</v>
      </c>
      <c r="F105" s="62" t="s">
        <v>107</v>
      </c>
      <c r="G105" s="65"/>
    </row>
    <row r="106" spans="1:7" s="9" customFormat="1" ht="22.5" x14ac:dyDescent="0.2">
      <c r="A106" s="66">
        <v>557</v>
      </c>
      <c r="B106" s="68" t="s">
        <v>509</v>
      </c>
      <c r="C106" s="62" t="s">
        <v>261</v>
      </c>
      <c r="D106" s="62" t="s">
        <v>271</v>
      </c>
      <c r="E106" s="62" t="s">
        <v>512</v>
      </c>
      <c r="F106" s="62" t="s">
        <v>513</v>
      </c>
      <c r="G106" s="65"/>
    </row>
    <row r="107" spans="1:7" s="9" customFormat="1" x14ac:dyDescent="0.2">
      <c r="A107" s="66">
        <v>571</v>
      </c>
      <c r="B107" s="68" t="s">
        <v>519</v>
      </c>
      <c r="C107" s="62" t="s">
        <v>292</v>
      </c>
      <c r="D107" s="62" t="s">
        <v>520</v>
      </c>
      <c r="E107" s="62" t="s">
        <v>521</v>
      </c>
      <c r="F107" s="62" t="s">
        <v>521</v>
      </c>
      <c r="G107" s="65"/>
    </row>
    <row r="108" spans="1:7" s="9" customFormat="1" x14ac:dyDescent="0.2">
      <c r="A108" s="66">
        <v>582</v>
      </c>
      <c r="B108" s="68" t="s">
        <v>522</v>
      </c>
      <c r="C108" s="62" t="s">
        <v>274</v>
      </c>
      <c r="D108" s="62" t="s">
        <v>275</v>
      </c>
      <c r="E108" s="62" t="s">
        <v>279</v>
      </c>
      <c r="F108" s="62" t="s">
        <v>279</v>
      </c>
      <c r="G108" s="65"/>
    </row>
    <row r="109" spans="1:7" s="9" customFormat="1" x14ac:dyDescent="0.2">
      <c r="A109" s="66" t="s">
        <v>544</v>
      </c>
      <c r="B109" s="68" t="s">
        <v>525</v>
      </c>
      <c r="C109" s="62" t="s">
        <v>274</v>
      </c>
      <c r="D109" s="62" t="s">
        <v>275</v>
      </c>
      <c r="E109" s="62" t="s">
        <v>398</v>
      </c>
      <c r="F109" s="62" t="s">
        <v>398</v>
      </c>
      <c r="G109" s="65"/>
    </row>
    <row r="110" spans="1:7" s="9" customFormat="1" x14ac:dyDescent="0.2">
      <c r="A110" s="66">
        <v>602</v>
      </c>
      <c r="B110" s="68" t="s">
        <v>546</v>
      </c>
      <c r="C110" s="62" t="s">
        <v>292</v>
      </c>
      <c r="D110" s="62" t="s">
        <v>327</v>
      </c>
      <c r="E110" s="62" t="s">
        <v>547</v>
      </c>
      <c r="F110" s="62" t="s">
        <v>329</v>
      </c>
      <c r="G110" s="65"/>
    </row>
    <row r="111" spans="1:7" s="9" customFormat="1" ht="22.5" x14ac:dyDescent="0.2">
      <c r="A111" s="66">
        <v>607</v>
      </c>
      <c r="B111" s="68" t="s">
        <v>548</v>
      </c>
      <c r="C111" s="62" t="s">
        <v>331</v>
      </c>
      <c r="D111" s="62" t="s">
        <v>549</v>
      </c>
      <c r="E111" s="62" t="s">
        <v>550</v>
      </c>
      <c r="F111" s="62" t="s">
        <v>550</v>
      </c>
      <c r="G111" s="65"/>
    </row>
    <row r="112" spans="1:7" s="9" customFormat="1" ht="22.5" x14ac:dyDescent="0.2">
      <c r="A112" s="66">
        <v>612</v>
      </c>
      <c r="B112" s="68" t="s">
        <v>551</v>
      </c>
      <c r="C112" s="62" t="s">
        <v>292</v>
      </c>
      <c r="D112" s="62" t="s">
        <v>552</v>
      </c>
      <c r="E112" s="62" t="s">
        <v>403</v>
      </c>
      <c r="F112" s="62" t="s">
        <v>403</v>
      </c>
      <c r="G112" s="65"/>
    </row>
    <row r="113" spans="1:7" s="9" customFormat="1" ht="33.75" x14ac:dyDescent="0.2">
      <c r="A113" s="66">
        <v>614</v>
      </c>
      <c r="B113" s="68" t="s">
        <v>553</v>
      </c>
      <c r="C113" s="62" t="s">
        <v>292</v>
      </c>
      <c r="D113" s="62" t="s">
        <v>554</v>
      </c>
      <c r="E113" s="62" t="s">
        <v>555</v>
      </c>
      <c r="F113" s="62" t="s">
        <v>374</v>
      </c>
      <c r="G113" s="65"/>
    </row>
    <row r="114" spans="1:7" s="9" customFormat="1" ht="45" x14ac:dyDescent="0.2">
      <c r="A114" s="66">
        <v>626</v>
      </c>
      <c r="B114" s="68" t="s">
        <v>556</v>
      </c>
      <c r="C114" s="62" t="s">
        <v>268</v>
      </c>
      <c r="D114" s="62" t="s">
        <v>566</v>
      </c>
      <c r="E114" s="62" t="s">
        <v>565</v>
      </c>
      <c r="F114" s="62" t="s">
        <v>325</v>
      </c>
      <c r="G114" s="65"/>
    </row>
    <row r="115" spans="1:7" s="9" customFormat="1" ht="22.5" x14ac:dyDescent="0.2">
      <c r="A115" s="66">
        <v>628</v>
      </c>
      <c r="B115" s="68" t="s">
        <v>567</v>
      </c>
      <c r="C115" s="62" t="s">
        <v>292</v>
      </c>
      <c r="D115" s="62" t="s">
        <v>571</v>
      </c>
      <c r="E115" s="62" t="s">
        <v>569</v>
      </c>
      <c r="F115" s="62" t="s">
        <v>569</v>
      </c>
      <c r="G115" s="65"/>
    </row>
    <row r="116" spans="1:7" s="9" customFormat="1" x14ac:dyDescent="0.2">
      <c r="A116" s="66">
        <v>631</v>
      </c>
      <c r="B116" s="68" t="s">
        <v>568</v>
      </c>
      <c r="C116" s="62" t="s">
        <v>292</v>
      </c>
      <c r="D116" s="62" t="s">
        <v>413</v>
      </c>
      <c r="E116" s="62" t="s">
        <v>570</v>
      </c>
      <c r="F116" s="62" t="s">
        <v>570</v>
      </c>
      <c r="G116" s="65"/>
    </row>
    <row r="117" spans="1:7" s="9" customFormat="1" ht="22.5" x14ac:dyDescent="0.2">
      <c r="A117" s="66">
        <v>634</v>
      </c>
      <c r="B117" s="68" t="s">
        <v>572</v>
      </c>
      <c r="C117" s="62" t="s">
        <v>331</v>
      </c>
      <c r="D117" s="62" t="s">
        <v>573</v>
      </c>
      <c r="E117" s="62" t="s">
        <v>574</v>
      </c>
      <c r="F117" s="62" t="s">
        <v>147</v>
      </c>
      <c r="G117" s="65"/>
    </row>
    <row r="118" spans="1:7" s="9" customFormat="1" ht="33.75" x14ac:dyDescent="0.2">
      <c r="A118" s="66">
        <v>657</v>
      </c>
      <c r="B118" s="68" t="s">
        <v>568</v>
      </c>
      <c r="C118" s="62" t="s">
        <v>292</v>
      </c>
      <c r="D118" s="62" t="s">
        <v>554</v>
      </c>
      <c r="E118" s="62" t="s">
        <v>555</v>
      </c>
      <c r="F118" s="62" t="s">
        <v>374</v>
      </c>
      <c r="G118" s="65"/>
    </row>
    <row r="119" spans="1:7" s="9" customFormat="1" ht="22.5" x14ac:dyDescent="0.2">
      <c r="A119" s="66">
        <v>658</v>
      </c>
      <c r="B119" s="68" t="s">
        <v>577</v>
      </c>
      <c r="C119" s="62" t="s">
        <v>331</v>
      </c>
      <c r="D119" s="62" t="s">
        <v>370</v>
      </c>
      <c r="E119" s="62" t="s">
        <v>371</v>
      </c>
      <c r="F119" s="62" t="s">
        <v>371</v>
      </c>
      <c r="G119" s="65"/>
    </row>
    <row r="120" spans="1:7" s="9" customFormat="1" ht="22.5" x14ac:dyDescent="0.2">
      <c r="A120" s="66">
        <v>693</v>
      </c>
      <c r="B120" s="68" t="s">
        <v>580</v>
      </c>
      <c r="C120" s="62" t="s">
        <v>297</v>
      </c>
      <c r="D120" s="62" t="s">
        <v>592</v>
      </c>
      <c r="E120" s="62" t="s">
        <v>593</v>
      </c>
      <c r="F120" s="62" t="s">
        <v>594</v>
      </c>
      <c r="G120" s="65"/>
    </row>
    <row r="121" spans="1:7" s="9" customFormat="1" ht="56.25" x14ac:dyDescent="0.2">
      <c r="A121" s="66">
        <v>707</v>
      </c>
      <c r="B121" s="68" t="s">
        <v>595</v>
      </c>
      <c r="C121" s="62" t="s">
        <v>331</v>
      </c>
      <c r="D121" s="62" t="s">
        <v>596</v>
      </c>
      <c r="E121" s="62" t="s">
        <v>535</v>
      </c>
      <c r="F121" s="62" t="s">
        <v>535</v>
      </c>
      <c r="G121" s="65"/>
    </row>
    <row r="122" spans="1:7" s="9" customFormat="1" ht="67.5" x14ac:dyDescent="0.2">
      <c r="A122" s="66">
        <v>734</v>
      </c>
      <c r="B122" s="68" t="s">
        <v>610</v>
      </c>
      <c r="C122" s="62" t="s">
        <v>297</v>
      </c>
      <c r="D122" s="62" t="s">
        <v>611</v>
      </c>
      <c r="E122" s="62" t="s">
        <v>593</v>
      </c>
      <c r="F122" s="62" t="s">
        <v>594</v>
      </c>
      <c r="G122" s="65"/>
    </row>
    <row r="123" spans="1:7" s="81" customFormat="1" x14ac:dyDescent="0.2">
      <c r="A123" s="66">
        <v>779</v>
      </c>
      <c r="B123" s="68" t="s">
        <v>614</v>
      </c>
      <c r="C123" s="62" t="s">
        <v>292</v>
      </c>
      <c r="D123" s="62" t="s">
        <v>413</v>
      </c>
      <c r="E123" s="62" t="s">
        <v>570</v>
      </c>
      <c r="F123" s="62" t="s">
        <v>570</v>
      </c>
      <c r="G123" s="65"/>
    </row>
    <row r="124" spans="1:7" s="81" customFormat="1" x14ac:dyDescent="0.2">
      <c r="A124" s="66">
        <v>811</v>
      </c>
      <c r="B124" s="68" t="s">
        <v>617</v>
      </c>
      <c r="C124" s="62" t="s">
        <v>292</v>
      </c>
      <c r="D124" s="62" t="s">
        <v>413</v>
      </c>
      <c r="E124" s="62" t="s">
        <v>570</v>
      </c>
      <c r="F124" s="62" t="s">
        <v>570</v>
      </c>
      <c r="G124" s="65"/>
    </row>
    <row r="125" spans="1:7" s="81" customFormat="1" ht="33.75" x14ac:dyDescent="0.2">
      <c r="A125" s="66">
        <v>815</v>
      </c>
      <c r="B125" s="68" t="s">
        <v>625</v>
      </c>
      <c r="C125" s="62" t="s">
        <v>297</v>
      </c>
      <c r="D125" s="62" t="s">
        <v>626</v>
      </c>
      <c r="E125" s="62" t="s">
        <v>627</v>
      </c>
      <c r="F125" s="62" t="s">
        <v>594</v>
      </c>
      <c r="G125" s="65"/>
    </row>
    <row r="126" spans="1:7" s="81" customFormat="1" ht="38.25" customHeight="1" x14ac:dyDescent="0.2">
      <c r="A126" s="66">
        <v>827</v>
      </c>
      <c r="B126" s="68" t="s">
        <v>628</v>
      </c>
      <c r="C126" s="62" t="s">
        <v>331</v>
      </c>
      <c r="D126" s="62" t="s">
        <v>636</v>
      </c>
      <c r="E126" s="62" t="s">
        <v>635</v>
      </c>
      <c r="F126" s="62" t="s">
        <v>635</v>
      </c>
      <c r="G126" s="65"/>
    </row>
    <row r="127" spans="1:7" s="81" customFormat="1" ht="45" x14ac:dyDescent="0.2">
      <c r="A127" s="66">
        <v>866</v>
      </c>
      <c r="B127" s="68" t="s">
        <v>638</v>
      </c>
      <c r="C127" s="62" t="s">
        <v>274</v>
      </c>
      <c r="D127" s="62" t="s">
        <v>271</v>
      </c>
      <c r="E127" s="62" t="s">
        <v>700</v>
      </c>
      <c r="F127" s="62" t="s">
        <v>536</v>
      </c>
      <c r="G127" s="65"/>
    </row>
    <row r="128" spans="1:7" s="81" customFormat="1" ht="22.5" x14ac:dyDescent="0.2">
      <c r="A128" s="66">
        <v>866</v>
      </c>
      <c r="B128" s="68" t="s">
        <v>638</v>
      </c>
      <c r="C128" s="62" t="s">
        <v>274</v>
      </c>
      <c r="D128" s="62" t="s">
        <v>271</v>
      </c>
      <c r="E128" s="62" t="s">
        <v>701</v>
      </c>
      <c r="F128" s="62" t="s">
        <v>536</v>
      </c>
      <c r="G128" s="65"/>
    </row>
    <row r="129" spans="1:7" s="81" customFormat="1" ht="22.5" x14ac:dyDescent="0.2">
      <c r="A129" s="66">
        <v>950</v>
      </c>
      <c r="B129" s="68" t="s">
        <v>695</v>
      </c>
      <c r="C129" s="62" t="s">
        <v>697</v>
      </c>
      <c r="D129" s="62" t="s">
        <v>698</v>
      </c>
      <c r="E129" s="62" t="s">
        <v>702</v>
      </c>
      <c r="F129" s="62" t="s">
        <v>694</v>
      </c>
      <c r="G129" s="65"/>
    </row>
    <row r="130" spans="1:7" s="9" customFormat="1" x14ac:dyDescent="0.2">
      <c r="A130" s="63"/>
      <c r="B130" s="69"/>
      <c r="C130" s="64"/>
      <c r="D130" s="64"/>
      <c r="E130" s="64"/>
      <c r="F130" s="64"/>
      <c r="G130" s="65"/>
    </row>
    <row r="131" spans="1:7" s="9" customFormat="1" x14ac:dyDescent="0.2">
      <c r="A131" s="24" t="s">
        <v>415</v>
      </c>
      <c r="B131" s="8" t="s">
        <v>416</v>
      </c>
      <c r="E131" s="57"/>
      <c r="G131" s="65"/>
    </row>
    <row r="132" spans="1:7" s="9" customFormat="1" x14ac:dyDescent="0.2">
      <c r="A132" s="24" t="s">
        <v>417</v>
      </c>
      <c r="B132" s="9" t="s">
        <v>275</v>
      </c>
      <c r="E132" s="64"/>
      <c r="G132" s="65"/>
    </row>
    <row r="133" spans="1:7" s="9" customFormat="1" x14ac:dyDescent="0.2">
      <c r="A133" s="24" t="s">
        <v>418</v>
      </c>
      <c r="B133" s="8" t="s">
        <v>262</v>
      </c>
      <c r="G133" s="65"/>
    </row>
    <row r="134" spans="1:7" s="9" customFormat="1" x14ac:dyDescent="0.2">
      <c r="A134" s="24" t="s">
        <v>419</v>
      </c>
      <c r="B134" s="9" t="s">
        <v>420</v>
      </c>
      <c r="G134" s="65"/>
    </row>
    <row r="135" spans="1:7" s="9" customFormat="1" x14ac:dyDescent="0.2">
      <c r="A135" s="24" t="s">
        <v>421</v>
      </c>
      <c r="B135" s="9" t="s">
        <v>422</v>
      </c>
      <c r="G135" s="65"/>
    </row>
    <row r="136" spans="1:7" s="9" customFormat="1" x14ac:dyDescent="0.2">
      <c r="A136" s="24" t="s">
        <v>423</v>
      </c>
      <c r="B136" s="9" t="s">
        <v>424</v>
      </c>
      <c r="G136" s="65"/>
    </row>
    <row r="137" spans="1:7" s="9" customFormat="1" x14ac:dyDescent="0.2">
      <c r="A137" s="24" t="s">
        <v>459</v>
      </c>
      <c r="B137" s="9" t="s">
        <v>460</v>
      </c>
      <c r="G137" s="65"/>
    </row>
    <row r="138" spans="1:7" s="9" customFormat="1" x14ac:dyDescent="0.2">
      <c r="A138" s="24" t="s">
        <v>469</v>
      </c>
      <c r="B138" s="9" t="s">
        <v>470</v>
      </c>
      <c r="G138" s="65"/>
    </row>
    <row r="139" spans="1:7" s="9" customFormat="1" x14ac:dyDescent="0.2">
      <c r="A139" s="24" t="s">
        <v>476</v>
      </c>
      <c r="B139" s="9" t="s">
        <v>477</v>
      </c>
      <c r="G139" s="65"/>
    </row>
    <row r="140" spans="1:7" s="9" customFormat="1" x14ac:dyDescent="0.2">
      <c r="A140" s="24" t="s">
        <v>501</v>
      </c>
      <c r="B140" s="9" t="s">
        <v>545</v>
      </c>
      <c r="G140" s="65"/>
    </row>
    <row r="141" spans="1:7" s="9" customFormat="1" x14ac:dyDescent="0.2">
      <c r="A141" s="24"/>
      <c r="G141" s="65"/>
    </row>
    <row r="142" spans="1:7" s="9" customFormat="1" x14ac:dyDescent="0.2">
      <c r="A142" s="179" t="s">
        <v>425</v>
      </c>
      <c r="B142" s="179"/>
      <c r="C142" s="179"/>
      <c r="D142" s="179"/>
      <c r="E142" s="179"/>
      <c r="F142" s="179"/>
      <c r="G142" s="65"/>
    </row>
    <row r="143" spans="1:7" s="9" customFormat="1" x14ac:dyDescent="0.2">
      <c r="A143" s="179"/>
      <c r="B143" s="179"/>
      <c r="C143" s="179"/>
      <c r="D143" s="179"/>
      <c r="E143" s="179"/>
      <c r="F143" s="179"/>
      <c r="G143" s="65"/>
    </row>
    <row r="144" spans="1:7" s="9" customFormat="1" x14ac:dyDescent="0.2">
      <c r="A144" s="179"/>
      <c r="B144" s="179"/>
      <c r="C144" s="179"/>
      <c r="D144" s="179"/>
      <c r="E144" s="179"/>
      <c r="F144" s="179"/>
      <c r="G144" s="65"/>
    </row>
    <row r="145" spans="1:7" s="9" customFormat="1" x14ac:dyDescent="0.2">
      <c r="A145" s="179"/>
      <c r="B145" s="179"/>
      <c r="C145" s="179"/>
      <c r="D145" s="179"/>
      <c r="E145" s="179"/>
      <c r="F145" s="179"/>
      <c r="G145" s="65"/>
    </row>
    <row r="146" spans="1:7" s="9" customFormat="1" x14ac:dyDescent="0.2">
      <c r="A146" s="24"/>
      <c r="B146" s="24"/>
      <c r="G146" s="65"/>
    </row>
    <row r="147" spans="1:7" s="9" customFormat="1" x14ac:dyDescent="0.2">
      <c r="A147" s="24"/>
      <c r="B147" s="24"/>
      <c r="G147" s="65"/>
    </row>
    <row r="148" spans="1:7" s="9" customFormat="1" x14ac:dyDescent="0.2">
      <c r="A148" s="24"/>
      <c r="B148" s="24"/>
      <c r="C148" s="51"/>
      <c r="G148" s="65"/>
    </row>
    <row r="149" spans="1:7" s="9" customFormat="1" x14ac:dyDescent="0.2">
      <c r="A149" s="24"/>
      <c r="B149" s="24"/>
      <c r="G149" s="65"/>
    </row>
    <row r="150" spans="1:7" s="9" customFormat="1" x14ac:dyDescent="0.2">
      <c r="A150" s="24"/>
      <c r="B150" s="24"/>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row r="170" spans="1:7" s="9" customFormat="1" x14ac:dyDescent="0.2">
      <c r="A170" s="24"/>
      <c r="B170" s="24"/>
      <c r="G170" s="65"/>
    </row>
    <row r="171" spans="1:7" s="9" customFormat="1" x14ac:dyDescent="0.2">
      <c r="A171" s="24"/>
      <c r="B171" s="24"/>
      <c r="G171" s="65"/>
    </row>
  </sheetData>
  <autoFilter ref="C1:C171"/>
  <mergeCells count="1">
    <mergeCell ref="A142:F145"/>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Castellón Chacón Viviana Angélica</cp:lastModifiedBy>
  <cp:lastPrinted>2019-12-11T15:16:42Z</cp:lastPrinted>
  <dcterms:created xsi:type="dcterms:W3CDTF">2001-01-06T19:47:03Z</dcterms:created>
  <dcterms:modified xsi:type="dcterms:W3CDTF">2019-12-17T16:14:10Z</dcterms:modified>
</cp:coreProperties>
</file>