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<sst xmlns="http://schemas.openxmlformats.org/spreadsheetml/2006/main" count="118" uniqueCount="63">
  <si>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</si>
  <si>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</si>
  <si>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</si>
  <si>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</si>
  <si>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</si>
  <si>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</si>
  <si>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</si>
  <si>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</si>
  <si>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</si>
  <si>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</si>
  <si>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</si>
  <si>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</si>
  <si>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</si>
  <si>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</si>
  <si>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</si>
  <si>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</si>
  <si>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</si>
  <si>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</si>
  <si>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</si>
  <si>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</si>
  <si>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</si>
  <si>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</si>
  <si>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</si>
  <si>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</si>
  <si>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</si>
  <si>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</si>
  <si>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</si>
  <si>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</si>
  <si>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</si>
  <si>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</si>
  <si>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</si>
  <si>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</si>
  <si>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</si>
  <si>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</si>
  <si>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</si>
  <si>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Banco Bice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</si>
  <si>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</si>
  <si>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</si>
  <si>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</si>
  <si>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</si>
  <si>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</si>
  <si>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</si>
  <si>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</si>
  <si>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</si>
  <si>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</si>
  <si>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</si>
  <si>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</si>
  <si>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</si>
  <si>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</si>
  <si>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</si>
  <si>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</si>
  <si>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</si>
  <si>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</si>
  <si>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</si>
  <si>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</si>
  <si>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al 31 de octubre de 2016</t>
  </si>
  <si>
    <t>(1)         : U.F. al  31 de octubre de 2016 es de $26.261,51.-</t>
  </si>
  <si>
    <t xml:space="preserve">Credicorp Capital S.A. y Larrain Vial S.A. Corredora de Bolsa </t>
  </si>
  <si>
    <t>(11) (37)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</si>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</sst>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</cellStyleXfs>
  <cellXfs count="21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6">
    <cellStyle name="Euro" xfId="2"/>
    <cellStyle name="Hipervínculo 2" xfId="9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N24" sqref="N2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6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53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55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47</v>
      </c>
      <c r="C5" s="67"/>
      <c r="D5" s="60"/>
      <c r="E5" s="34">
        <v>26347.98</v>
      </c>
      <c r="F5" s="67"/>
      <c r="G5" s="35"/>
      <c r="H5" s="70" t="s">
        <v>48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45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1" t="s">
        <v>9</v>
      </c>
      <c r="K6" s="212"/>
      <c r="L6" s="213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46</v>
      </c>
      <c r="R6" s="203" t="s">
        <v>14</v>
      </c>
      <c r="S6" s="82"/>
      <c r="T6" s="83"/>
      <c r="U6" s="83"/>
      <c r="V6" s="83" t="s">
        <v>43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54</v>
      </c>
      <c r="C8" s="93" t="s">
        <v>42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44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54</v>
      </c>
      <c r="C9" s="162" t="s">
        <v>36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44</v>
      </c>
      <c r="M9" s="147">
        <v>5</v>
      </c>
      <c r="N9" s="137">
        <v>2000000</v>
      </c>
      <c r="O9" s="137">
        <v>2000000</v>
      </c>
      <c r="P9" s="142">
        <v>52523020</v>
      </c>
      <c r="Q9" s="137">
        <v>362409</v>
      </c>
      <c r="R9" s="137">
        <v>52885429</v>
      </c>
      <c r="S9" s="154" t="s">
        <v>49</v>
      </c>
      <c r="T9" s="150">
        <v>0</v>
      </c>
      <c r="U9" s="150">
        <v>0</v>
      </c>
      <c r="V9" s="150">
        <v>0</v>
      </c>
      <c r="W9" s="150">
        <v>0</v>
      </c>
      <c r="X9" s="210" t="s">
        <v>58</v>
      </c>
    </row>
    <row r="10" spans="2:24" s="159" customFormat="1" x14ac:dyDescent="0.25">
      <c r="B10" s="162" t="s">
        <v>54</v>
      </c>
      <c r="C10" s="162" t="s">
        <v>36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44</v>
      </c>
      <c r="M10" s="147">
        <v>7</v>
      </c>
      <c r="N10" s="137"/>
      <c r="O10" s="137"/>
      <c r="P10" s="142"/>
      <c r="Q10" s="137"/>
      <c r="R10" s="137"/>
      <c r="S10" s="154" t="s">
        <v>49</v>
      </c>
      <c r="T10" s="150">
        <v>0</v>
      </c>
      <c r="U10" s="150" t="s">
        <v>50</v>
      </c>
      <c r="V10" s="150">
        <v>0</v>
      </c>
      <c r="W10" s="150">
        <v>0</v>
      </c>
      <c r="X10" s="210" t="s">
        <v>58</v>
      </c>
    </row>
    <row r="11" spans="2:24" s="159" customFormat="1" x14ac:dyDescent="0.25">
      <c r="B11" s="162" t="s">
        <v>54</v>
      </c>
      <c r="C11" s="162" t="s">
        <v>36</v>
      </c>
      <c r="D11" s="152">
        <v>828</v>
      </c>
      <c r="E11" s="165">
        <v>42629</v>
      </c>
      <c r="F11" s="164" t="s">
        <v>37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44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150" t="s">
        <v>50</v>
      </c>
      <c r="V11" s="150">
        <v>0</v>
      </c>
      <c r="W11" s="150">
        <v>0</v>
      </c>
      <c r="X11" s="210" t="s">
        <v>58</v>
      </c>
    </row>
    <row r="12" spans="2:24" s="159" customFormat="1" x14ac:dyDescent="0.25">
      <c r="B12" s="162" t="s">
        <v>54</v>
      </c>
      <c r="C12" s="162" t="s">
        <v>36</v>
      </c>
      <c r="D12" s="152">
        <v>828</v>
      </c>
      <c r="E12" s="165">
        <v>42629</v>
      </c>
      <c r="F12" s="164" t="s">
        <v>37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44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150" t="s">
        <v>50</v>
      </c>
      <c r="V12" s="150">
        <v>0</v>
      </c>
      <c r="W12" s="150">
        <v>0</v>
      </c>
      <c r="X12" s="210" t="s">
        <v>58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38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52523020</v>
      </c>
      <c r="Q14" s="169">
        <f t="shared" ref="Q14:R14" si="0">SUM(Q8:Q13)</f>
        <v>362409</v>
      </c>
      <c r="R14" s="169">
        <f t="shared" si="0"/>
        <v>52885429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39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113"/>
      <c r="Q15" s="113"/>
      <c r="R15" s="113"/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56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112"/>
      <c r="P16" s="113"/>
      <c r="Q16" s="113"/>
      <c r="R16" s="113"/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41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59</v>
      </c>
      <c r="C18" s="208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60</v>
      </c>
      <c r="C19" s="208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61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62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07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189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11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89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107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11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11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89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89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89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11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11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89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89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11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89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11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90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97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98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87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8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200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19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20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9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20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19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107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07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07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29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29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7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10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107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38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38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38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1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1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38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33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1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1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11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38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1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38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1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38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1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38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1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38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1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38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1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38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1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38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1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38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1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38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1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38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1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38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38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38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1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1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38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38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06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06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06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S8:X8 P15:P1048576 S13:X13 P13 S9:W9">
    <cfRule type="cellIs" dxfId="12" priority="37" operator="equal">
      <formula>0</formula>
    </cfRule>
  </conditionalFormatting>
  <conditionalFormatting sqref="P10 V10:W10">
    <cfRule type="cellIs" dxfId="11" priority="11" operator="equal">
      <formula>0</formula>
    </cfRule>
  </conditionalFormatting>
  <conditionalFormatting sqref="P11 S11:T11 V11:W11">
    <cfRule type="cellIs" dxfId="10" priority="10" operator="equal">
      <formula>0</formula>
    </cfRule>
  </conditionalFormatting>
  <conditionalFormatting sqref="P12 S12:T12 V12:W12">
    <cfRule type="cellIs" dxfId="9" priority="9" operator="equal">
      <formula>0</formula>
    </cfRule>
  </conditionalFormatting>
  <conditionalFormatting sqref="P14:R14">
    <cfRule type="cellIs" dxfId="8" priority="8" operator="equal">
      <formula>0</formula>
    </cfRule>
  </conditionalFormatting>
  <conditionalFormatting sqref="S10:U10">
    <cfRule type="cellIs" dxfId="7" priority="7" operator="equal">
      <formula>0</formula>
    </cfRule>
  </conditionalFormatting>
  <conditionalFormatting sqref="U11">
    <cfRule type="cellIs" dxfId="6" priority="6" operator="equal">
      <formula>0</formula>
    </cfRule>
  </conditionalFormatting>
  <conditionalFormatting sqref="U12">
    <cfRule type="cellIs" dxfId="5" priority="5" operator="equal">
      <formula>0</formula>
    </cfRule>
  </conditionalFormatting>
  <conditionalFormatting sqref="X9">
    <cfRule type="cellIs" dxfId="4" priority="4" operator="equal">
      <formula>0</formula>
    </cfRule>
  </conditionalFormatting>
  <conditionalFormatting sqref="X10">
    <cfRule type="cellIs" dxfId="3" priority="3" operator="equal">
      <formula>0</formula>
    </cfRule>
  </conditionalFormatting>
  <conditionalFormatting sqref="X11">
    <cfRule type="cellIs" dxfId="2" priority="2" operator="equal">
      <formula>0</formula>
    </cfRule>
  </conditionalFormatting>
  <conditionalFormatting sqref="X12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27" sqref="B27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51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55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45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 t="s">
        <v>54</v>
      </c>
      <c r="C8" s="163" t="s">
        <v>57</v>
      </c>
      <c r="D8" s="163" t="s">
        <v>35</v>
      </c>
      <c r="E8" s="157" t="s">
        <v>36</v>
      </c>
      <c r="F8" s="157">
        <v>828</v>
      </c>
      <c r="G8" s="158" t="s">
        <v>30</v>
      </c>
      <c r="H8" s="135">
        <v>42566</v>
      </c>
      <c r="I8" s="183" t="s">
        <v>28</v>
      </c>
      <c r="J8" s="160">
        <v>2000000</v>
      </c>
      <c r="K8" s="160">
        <v>52763777</v>
      </c>
      <c r="L8" s="160">
        <v>52889405</v>
      </c>
      <c r="M8" s="160">
        <v>164476</v>
      </c>
      <c r="N8" s="161">
        <v>2.4E-2</v>
      </c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38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52763777</v>
      </c>
      <c r="L10" s="64">
        <f>SUM(L8:L9)</f>
        <v>52889405</v>
      </c>
      <c r="M10" s="64">
        <f>SUM(M8:M9)</f>
        <v>164476</v>
      </c>
      <c r="N10" s="56"/>
    </row>
    <row r="11" spans="2:14" ht="29.25" customHeight="1" x14ac:dyDescent="0.25">
      <c r="B11" s="192" t="s">
        <v>40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18" sqref="F18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52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55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47</v>
      </c>
      <c r="C5" s="67"/>
      <c r="D5" s="60"/>
      <c r="E5" s="70" t="s">
        <v>48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45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54</v>
      </c>
      <c r="C8" s="162" t="s">
        <v>36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38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2017-03-31T19:59:13Z</dcterms:modified>
</cp:coreProperties>
</file>