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K26" i="10" l="1"/>
  <c r="J26" i="10"/>
  <c r="B26" i="10"/>
  <c r="K26" i="6"/>
  <c r="J26" i="6"/>
  <c r="B26" i="6"/>
  <c r="K26" i="12" l="1"/>
  <c r="J26" i="12"/>
  <c r="B26" i="12"/>
  <c r="K26" i="11"/>
  <c r="J26" i="11"/>
  <c r="B26" i="11"/>
  <c r="K26" i="4"/>
  <c r="J26" i="4"/>
  <c r="B26" i="4"/>
  <c r="K26" i="2"/>
  <c r="J26" i="2"/>
  <c r="B26" i="2"/>
  <c r="K26" i="1"/>
  <c r="J26" i="1"/>
  <c r="B26" i="1"/>
</calcChain>
</file>

<file path=xl/sharedStrings.xml><?xml version="1.0" encoding="utf-8"?>
<sst xmlns="http://schemas.openxmlformats.org/spreadsheetml/2006/main" count="840" uniqueCount="54">
  <si>
    <t>TRANSACCIONES EFECTUADAS POR</t>
  </si>
  <si>
    <t>LA BOLSA DE CORREDORES - BOLSA DE VALORES</t>
  </si>
  <si>
    <t>(ENERO DE 2011, CIFRAS EN $ MILLONES)</t>
  </si>
  <si>
    <t>E N   R U E D A   (2)</t>
  </si>
  <si>
    <t>FUERA</t>
  </si>
  <si>
    <t>CORREDORES  ( 1 )</t>
  </si>
  <si>
    <t>ACCIONES</t>
  </si>
  <si>
    <t>MONETARIOS</t>
  </si>
  <si>
    <t>I.R.F.</t>
  </si>
  <si>
    <t>I.I.F.</t>
  </si>
  <si>
    <t>DE</t>
  </si>
  <si>
    <t>T O T A L</t>
  </si>
  <si>
    <t>ORO</t>
  </si>
  <si>
    <t xml:space="preserve">PLATA </t>
  </si>
  <si>
    <t>DÓLAR</t>
  </si>
  <si>
    <t>BONOS</t>
  </si>
  <si>
    <t>L.H.</t>
  </si>
  <si>
    <t>PAGARES</t>
  </si>
  <si>
    <t>RUEDA</t>
  </si>
  <si>
    <t>CARLOS F. MARIN ORREGO S.A. CORREDORES DE BOLSA</t>
  </si>
  <si>
    <t>CHILEMARKET S.A. CORREDORES DE BOLSA</t>
  </si>
  <si>
    <t>DUPOL S.A. CORREDORES DE BOLSA</t>
  </si>
  <si>
    <t>EUROAMERICA CORREDORES DE BOLSA S.A.</t>
  </si>
  <si>
    <t>FIT RESEARCH COREDORES DE BOLSA</t>
  </si>
  <si>
    <t>ICB S.A</t>
  </si>
  <si>
    <t>INTERVALORES CORREDORES DE BOLSA LTDA.</t>
  </si>
  <si>
    <t>SERGIO CONTRERAS Y CÍA LTDA.</t>
  </si>
  <si>
    <t>VALENZUELA LAFOURCADE S.A.</t>
  </si>
  <si>
    <t>CB CORREDORES DE BOLSA</t>
  </si>
  <si>
    <t>TOTAL</t>
  </si>
  <si>
    <t>TOTAL MES ANTERIOR</t>
  </si>
  <si>
    <t>NOTA : POSIBLES DIFERENCIAS EN LAS SUMATORIAS ALGEIBRAICAS SON EXPLICABLES POR LAS APROXIMACIONES REALIZADAS AL TERCER DECIMAL</t>
  </si>
  <si>
    <t>(1) INCLUYE COMPRAS Y VENTAS, TANTO EN OPERACIONES POR CUENTA PROPIA COMO DE INTERMEDIARIOS POR CUENTA DE TERCEROS</t>
  </si>
  <si>
    <t>(2) INCLUYE REMATES</t>
  </si>
  <si>
    <t>FUENTE : ELABORADO POR LA BOLSA DE CORREDORES - BOLSA DE VALORES, EN BASE A INFORMACION PROPIA.</t>
  </si>
  <si>
    <t>ESTRUCTURA PORCENTUAL DE LAS TRANSACCIONES EFECTUADAS</t>
  </si>
  <si>
    <t>EN LA BOLSA DE CORREDORES - BOLSA DE VALORES</t>
  </si>
  <si>
    <t>E N   R U E D A   (1)</t>
  </si>
  <si>
    <t>|</t>
  </si>
  <si>
    <t xml:space="preserve">ACCIONES </t>
  </si>
  <si>
    <t>TOTAL MES</t>
  </si>
  <si>
    <t>(1) INCLUYE REMATES</t>
  </si>
  <si>
    <t>(2) INCLUYE COMPRAS Y VENTAS, TANTO EN OPERACIONES POR CUENTA PROPIA COMO DE INTERMEDIARIOS POR CUENTA DE TERCEROS</t>
  </si>
  <si>
    <t>(FEBRERO DE 2011, CIFRAS EN $ MILLONES)</t>
  </si>
  <si>
    <t>(MARZO DE 2011, CIFRAS EN $ MILLONES)</t>
  </si>
  <si>
    <t>(ABRIL DE 2011, CIFRAS EN $ MILLONES)</t>
  </si>
  <si>
    <t>(JUNIO DE 2011, CIFRAS EN $ MILLONES)</t>
  </si>
  <si>
    <t>(JULIO DE 2011, CIFRAS EN $ MILLONES)</t>
  </si>
  <si>
    <t>(AGOSTO DE 2011, CIFRAS EN $ MILLONES)</t>
  </si>
  <si>
    <t>(SEPTIEMBRE DE 2011, CIFRAS EN $ MILLONES)</t>
  </si>
  <si>
    <t>(NOVIEMBRE DE 2011, CIFRAS EN $ MILLONES)</t>
  </si>
  <si>
    <t>(DICIEMBRE DE 2011, CIFRAS EN $ MILLONES)</t>
  </si>
  <si>
    <t>(MAYO DE 2011, CIFRAS EN $ MILLONES)</t>
  </si>
  <si>
    <t>(OCTUBRE DE 2011, CIFRAS EN $ MILLONES)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</si>
</sst>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horizontal="center"/>
    </xf>
    <xf numFmtId="0" fontId="2" fillId="0" borderId="0" xfId="1" applyFont="1"/>
    <xf numFmtId="0" fontId="2" fillId="2" borderId="0" xfId="1" applyFont="1" applyFill="1" applyAlignment="1">
      <alignment horizontal="center"/>
    </xf>
    <xf numFmtId="0" fontId="3" fillId="2" borderId="1" xfId="1" applyFont="1" applyFill="1" applyBorder="1"/>
    <xf numFmtId="0" fontId="3" fillId="2" borderId="2" xfId="1" applyFont="1" applyFill="1" applyBorder="1"/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/>
    <xf numFmtId="0" fontId="3" fillId="2" borderId="4" xfId="1" applyFont="1" applyFill="1" applyBorder="1"/>
    <xf numFmtId="0" fontId="3" fillId="2" borderId="0" xfId="1" applyFont="1" applyFill="1" applyBorder="1"/>
    <xf numFmtId="0" fontId="3" fillId="2" borderId="5" xfId="1" applyFont="1" applyFill="1" applyBorder="1"/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6" xfId="1" applyFont="1" applyFill="1" applyBorder="1"/>
    <xf numFmtId="0" fontId="3" fillId="2" borderId="6" xfId="1" applyFont="1" applyFill="1" applyBorder="1" applyAlignment="1">
      <alignment horizontal="center"/>
    </xf>
    <xf numFmtId="0" fontId="3" fillId="2" borderId="7" xfId="1" applyFont="1" applyFill="1" applyBorder="1"/>
    <xf numFmtId="0" fontId="3" fillId="2" borderId="7" xfId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/>
    </xf>
    <xf numFmtId="0" fontId="3" fillId="2" borderId="8" xfId="1" applyFont="1" applyFill="1" applyBorder="1"/>
    <xf numFmtId="0" fontId="3" fillId="2" borderId="9" xfId="1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/>
    </xf>
    <xf numFmtId="0" fontId="3" fillId="2" borderId="9" xfId="1" applyFont="1" applyFill="1" applyBorder="1"/>
    <xf numFmtId="4" fontId="2" fillId="2" borderId="4" xfId="1" applyNumberFormat="1" applyFont="1" applyFill="1" applyBorder="1"/>
    <xf numFmtId="4" fontId="2" fillId="2" borderId="0" xfId="1" applyNumberFormat="1" applyFont="1" applyFill="1" applyBorder="1"/>
    <xf numFmtId="4" fontId="2" fillId="2" borderId="3" xfId="1" applyNumberFormat="1" applyFont="1" applyFill="1" applyBorder="1"/>
    <xf numFmtId="4" fontId="2" fillId="2" borderId="5" xfId="1" applyNumberFormat="1" applyFont="1" applyFill="1" applyBorder="1"/>
    <xf numFmtId="0" fontId="3" fillId="0" borderId="4" xfId="1" applyFont="1" applyFill="1" applyBorder="1"/>
    <xf numFmtId="4" fontId="2" fillId="0" borderId="4" xfId="1" applyNumberFormat="1" applyFont="1" applyFill="1" applyBorder="1"/>
    <xf numFmtId="4" fontId="2" fillId="0" borderId="10" xfId="2" applyNumberFormat="1" applyFont="1" applyFill="1" applyBorder="1"/>
    <xf numFmtId="4" fontId="2" fillId="0" borderId="0" xfId="1" applyNumberFormat="1" applyFont="1" applyFill="1" applyBorder="1"/>
    <xf numFmtId="4" fontId="2" fillId="0" borderId="5" xfId="1" applyNumberFormat="1" applyFont="1" applyFill="1" applyBorder="1"/>
    <xf numFmtId="0" fontId="2" fillId="3" borderId="0" xfId="1" applyFont="1" applyFill="1"/>
    <xf numFmtId="4" fontId="2" fillId="0" borderId="0" xfId="2" applyNumberFormat="1" applyFont="1" applyFill="1" applyBorder="1"/>
    <xf numFmtId="0" fontId="3" fillId="0" borderId="1" xfId="1" applyFont="1" applyFill="1" applyBorder="1"/>
    <xf numFmtId="4" fontId="3" fillId="0" borderId="1" xfId="1" applyNumberFormat="1" applyFont="1" applyFill="1" applyBorder="1" applyAlignment="1">
      <alignment horizontal="right"/>
    </xf>
    <xf numFmtId="4" fontId="3" fillId="0" borderId="2" xfId="1" applyNumberFormat="1" applyFont="1" applyFill="1" applyBorder="1"/>
    <xf numFmtId="4" fontId="3" fillId="0" borderId="3" xfId="1" applyNumberFormat="1" applyFont="1" applyFill="1" applyBorder="1"/>
    <xf numFmtId="4" fontId="3" fillId="0" borderId="1" xfId="1" applyNumberFormat="1" applyFont="1" applyFill="1" applyBorder="1"/>
    <xf numFmtId="4" fontId="2" fillId="2" borderId="0" xfId="1" applyNumberFormat="1" applyFont="1" applyFill="1"/>
    <xf numFmtId="4" fontId="3" fillId="2" borderId="8" xfId="1" applyNumberFormat="1" applyFont="1" applyFill="1" applyBorder="1" applyAlignment="1">
      <alignment horizontal="right"/>
    </xf>
    <xf numFmtId="4" fontId="3" fillId="2" borderId="11" xfId="1" applyNumberFormat="1" applyFont="1" applyFill="1" applyBorder="1"/>
    <xf numFmtId="4" fontId="3" fillId="2" borderId="9" xfId="1" applyNumberFormat="1" applyFont="1" applyFill="1" applyBorder="1"/>
    <xf numFmtId="4" fontId="3" fillId="2" borderId="8" xfId="1" applyNumberFormat="1" applyFont="1" applyFill="1" applyBorder="1"/>
    <xf numFmtId="0" fontId="3" fillId="2" borderId="0" xfId="1" applyFont="1" applyFill="1"/>
    <xf numFmtId="164" fontId="2" fillId="2" borderId="4" xfId="1" applyNumberFormat="1" applyFont="1" applyFill="1" applyBorder="1"/>
    <xf numFmtId="164" fontId="2" fillId="2" borderId="0" xfId="1" applyNumberFormat="1" applyFont="1" applyFill="1" applyBorder="1"/>
    <xf numFmtId="164" fontId="2" fillId="2" borderId="5" xfId="1" applyNumberFormat="1" applyFont="1" applyFill="1" applyBorder="1"/>
    <xf numFmtId="164" fontId="3" fillId="2" borderId="1" xfId="1" applyNumberFormat="1" applyFont="1" applyFill="1" applyBorder="1"/>
    <xf numFmtId="164" fontId="3" fillId="2" borderId="2" xfId="1" applyNumberFormat="1" applyFont="1" applyFill="1" applyBorder="1"/>
    <xf numFmtId="164" fontId="3" fillId="2" borderId="3" xfId="1" applyNumberFormat="1" applyFont="1" applyFill="1" applyBorder="1"/>
    <xf numFmtId="164" fontId="3" fillId="2" borderId="8" xfId="1" applyNumberFormat="1" applyFont="1" applyFill="1" applyBorder="1"/>
    <xf numFmtId="164" fontId="3" fillId="2" borderId="11" xfId="1" applyNumberFormat="1" applyFont="1" applyFill="1" applyBorder="1"/>
    <xf numFmtId="164" fontId="3" fillId="2" borderId="9" xfId="1" applyNumberFormat="1" applyFont="1" applyFill="1" applyBorder="1"/>
    <xf numFmtId="3" fontId="3" fillId="2" borderId="11" xfId="1" applyNumberFormat="1" applyFont="1" applyFill="1" applyBorder="1"/>
    <xf numFmtId="3" fontId="3" fillId="2" borderId="9" xfId="1" applyNumberFormat="1" applyFont="1" applyFill="1" applyBorder="1"/>
  </cellXfs>
  <cellStyles count="3">
    <cellStyle name="Normal" xfId="0" builtinId="0"/>
    <cellStyle name="Normal_2007.09 Resumen de Operaciones BOVALPO" xfId="2"/>
    <cellStyle name="Normal_2008.02 Cuadro 3 Bolsas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2422.2399999999998</v>
      </c>
      <c r="C15" s="29"/>
      <c r="D15" s="30"/>
      <c r="E15" s="31"/>
      <c r="F15" s="30"/>
      <c r="G15" s="30"/>
      <c r="H15" s="31"/>
      <c r="I15" s="31"/>
      <c r="J15" s="28"/>
      <c r="K15" s="31">
        <v>2422.2399999999998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2695.51</v>
      </c>
      <c r="C17" s="29"/>
      <c r="D17" s="30"/>
      <c r="E17" s="31"/>
      <c r="F17" s="30"/>
      <c r="G17" s="30"/>
      <c r="H17" s="31"/>
      <c r="I17" s="31"/>
      <c r="J17" s="28"/>
      <c r="K17" s="31">
        <v>2695.51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12359.42</v>
      </c>
      <c r="C19" s="29"/>
      <c r="D19" s="30"/>
      <c r="E19" s="31"/>
      <c r="F19" s="30"/>
      <c r="G19" s="30"/>
      <c r="H19" s="31"/>
      <c r="I19" s="31"/>
      <c r="J19" s="28"/>
      <c r="K19" s="31">
        <v>12359.42</v>
      </c>
    </row>
    <row r="20" spans="1:12" x14ac:dyDescent="0.2">
      <c r="A20" s="27" t="s">
        <v>24</v>
      </c>
      <c r="B20" s="28"/>
      <c r="C20" s="29"/>
      <c r="D20" s="30"/>
      <c r="E20" s="31"/>
      <c r="F20" s="30"/>
      <c r="G20" s="30"/>
      <c r="H20" s="31"/>
      <c r="I20" s="31"/>
      <c r="J20" s="28"/>
      <c r="K20" s="31"/>
    </row>
    <row r="21" spans="1:12" x14ac:dyDescent="0.2">
      <c r="A21" s="27" t="s">
        <v>25</v>
      </c>
      <c r="B21" s="28">
        <v>1732.4</v>
      </c>
      <c r="C21" s="29"/>
      <c r="D21" s="30"/>
      <c r="E21" s="31"/>
      <c r="F21" s="30"/>
      <c r="G21" s="30"/>
      <c r="H21" s="31"/>
      <c r="I21" s="31"/>
      <c r="J21" s="28"/>
      <c r="K21" s="31">
        <v>1732.4</v>
      </c>
    </row>
    <row r="22" spans="1:12" x14ac:dyDescent="0.2">
      <c r="A22" s="27" t="s">
        <v>26</v>
      </c>
      <c r="B22" s="28">
        <v>432.32</v>
      </c>
      <c r="C22" s="29"/>
      <c r="D22" s="30"/>
      <c r="E22" s="31"/>
      <c r="F22" s="30"/>
      <c r="G22" s="30"/>
      <c r="H22" s="31"/>
      <c r="I22" s="31"/>
      <c r="J22" s="28">
        <v>560.51</v>
      </c>
      <c r="K22" s="31">
        <v>992.83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23.88</v>
      </c>
      <c r="C24" s="33"/>
      <c r="D24" s="30"/>
      <c r="E24" s="31"/>
      <c r="F24" s="30"/>
      <c r="G24" s="30"/>
      <c r="H24" s="31"/>
      <c r="I24" s="31"/>
      <c r="J24" s="28"/>
      <c r="K24" s="31">
        <v>23.88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SUM(B15:B25)</f>
        <v>19665.77</v>
      </c>
      <c r="C26" s="36"/>
      <c r="D26" s="36"/>
      <c r="E26" s="37"/>
      <c r="F26" s="36"/>
      <c r="G26" s="36"/>
      <c r="H26" s="37"/>
      <c r="I26" s="37"/>
      <c r="J26" s="38">
        <f>SUM(J15:J25)</f>
        <v>560.51</v>
      </c>
      <c r="K26" s="37">
        <f>SUM(K15:K25)</f>
        <v>20226.280000000002</v>
      </c>
      <c r="L26" s="39"/>
    </row>
    <row r="27" spans="1:12" x14ac:dyDescent="0.2">
      <c r="A27" s="19" t="s">
        <v>30</v>
      </c>
      <c r="B27" s="40">
        <v>18038.97</v>
      </c>
      <c r="C27" s="41"/>
      <c r="D27" s="41"/>
      <c r="E27" s="42"/>
      <c r="F27" s="41"/>
      <c r="G27" s="41"/>
      <c r="H27" s="42"/>
      <c r="I27" s="42"/>
      <c r="J27" s="43">
        <v>506.39</v>
      </c>
      <c r="K27" s="42">
        <v>18545.36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2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12.321999999999999</v>
      </c>
      <c r="C51" s="46"/>
      <c r="D51" s="46"/>
      <c r="E51" s="47"/>
      <c r="F51" s="46"/>
      <c r="G51" s="46"/>
      <c r="H51" s="47"/>
      <c r="I51" s="47"/>
      <c r="J51" s="45"/>
      <c r="K51" s="47">
        <v>11.98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13.711</v>
      </c>
      <c r="C53" s="46"/>
      <c r="D53" s="46"/>
      <c r="E53" s="47"/>
      <c r="F53" s="46"/>
      <c r="G53" s="46"/>
      <c r="H53" s="47"/>
      <c r="I53" s="47"/>
      <c r="J53" s="45"/>
      <c r="K53" s="47">
        <v>13.331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62.892000000000003</v>
      </c>
      <c r="C55" s="46"/>
      <c r="D55" s="46"/>
      <c r="E55" s="47"/>
      <c r="F55" s="46"/>
      <c r="G55" s="46"/>
      <c r="H55" s="47"/>
      <c r="I55" s="47"/>
      <c r="J55" s="45"/>
      <c r="K55" s="47">
        <v>61.11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8.8140000000000001</v>
      </c>
      <c r="C57" s="46"/>
      <c r="D57" s="46"/>
      <c r="E57" s="47"/>
      <c r="F57" s="46"/>
      <c r="G57" s="46"/>
      <c r="H57" s="47"/>
      <c r="I57" s="47"/>
      <c r="J57" s="45"/>
      <c r="K57" s="47">
        <v>8.57</v>
      </c>
    </row>
    <row r="58" spans="1:11" x14ac:dyDescent="0.2">
      <c r="A58" s="9" t="s">
        <v>26</v>
      </c>
      <c r="B58" s="45">
        <v>2.2029999999999998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4.9130000000000003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0.126</v>
      </c>
      <c r="C60" s="46"/>
      <c r="D60" s="46"/>
      <c r="E60" s="47"/>
      <c r="F60" s="46"/>
      <c r="G60" s="46"/>
      <c r="H60" s="47"/>
      <c r="I60" s="47"/>
      <c r="J60" s="45"/>
      <c r="K60" s="47">
        <v>0.123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19665.77</v>
      </c>
      <c r="C63" s="52"/>
      <c r="D63" s="52"/>
      <c r="E63" s="53"/>
      <c r="F63" s="54"/>
      <c r="G63" s="54"/>
      <c r="H63" s="55"/>
      <c r="I63" s="55"/>
      <c r="J63" s="51">
        <v>560.51</v>
      </c>
      <c r="K63" s="53">
        <v>20226.27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1478.31</v>
      </c>
      <c r="C15" s="29"/>
      <c r="D15" s="30"/>
      <c r="E15" s="31"/>
      <c r="F15" s="30"/>
      <c r="G15" s="30"/>
      <c r="H15" s="31"/>
      <c r="I15" s="31"/>
      <c r="J15" s="28"/>
      <c r="K15" s="31">
        <v>1478.31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1751.42</v>
      </c>
      <c r="C17" s="29"/>
      <c r="D17" s="30"/>
      <c r="E17" s="31"/>
      <c r="F17" s="30"/>
      <c r="G17" s="30"/>
      <c r="H17" s="31"/>
      <c r="I17" s="31"/>
      <c r="J17" s="28"/>
      <c r="K17" s="31">
        <v>1751.42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3807.46</v>
      </c>
      <c r="C19" s="29"/>
      <c r="D19" s="30"/>
      <c r="E19" s="31"/>
      <c r="F19" s="30"/>
      <c r="G19" s="30"/>
      <c r="H19" s="31"/>
      <c r="I19" s="31"/>
      <c r="J19" s="28"/>
      <c r="K19" s="31">
        <v>3807.46</v>
      </c>
    </row>
    <row r="20" spans="1:12" x14ac:dyDescent="0.2">
      <c r="A20" s="27" t="s">
        <v>24</v>
      </c>
      <c r="B20" s="28"/>
      <c r="C20" s="29"/>
      <c r="D20" s="30"/>
      <c r="E20" s="31"/>
      <c r="F20" s="30"/>
      <c r="G20" s="30"/>
      <c r="H20" s="31"/>
      <c r="I20" s="31"/>
      <c r="J20" s="28"/>
      <c r="K20" s="31"/>
    </row>
    <row r="21" spans="1:12" x14ac:dyDescent="0.2">
      <c r="A21" s="27" t="s">
        <v>25</v>
      </c>
      <c r="B21" s="28">
        <v>469.31</v>
      </c>
      <c r="C21" s="29"/>
      <c r="D21" s="30"/>
      <c r="E21" s="31"/>
      <c r="F21" s="30"/>
      <c r="G21" s="30"/>
      <c r="H21" s="31"/>
      <c r="I21" s="31"/>
      <c r="J21" s="28"/>
      <c r="K21" s="31">
        <v>469.31</v>
      </c>
    </row>
    <row r="22" spans="1:12" x14ac:dyDescent="0.2">
      <c r="A22" s="27" t="s">
        <v>26</v>
      </c>
      <c r="B22" s="28">
        <v>163.75</v>
      </c>
      <c r="C22" s="29"/>
      <c r="D22" s="30"/>
      <c r="E22" s="31"/>
      <c r="F22" s="30"/>
      <c r="G22" s="30"/>
      <c r="H22" s="31"/>
      <c r="I22" s="31"/>
      <c r="J22" s="28">
        <v>243.53</v>
      </c>
      <c r="K22" s="31">
        <v>407.28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3.37</v>
      </c>
      <c r="C24" s="33"/>
      <c r="D24" s="30"/>
      <c r="E24" s="31"/>
      <c r="F24" s="30"/>
      <c r="G24" s="30"/>
      <c r="H24" s="31"/>
      <c r="I24" s="31"/>
      <c r="J24" s="28"/>
      <c r="K24" s="31">
        <v>3.37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7673.6200000000008</v>
      </c>
      <c r="C26" s="36"/>
      <c r="D26" s="36"/>
      <c r="E26" s="37"/>
      <c r="F26" s="36"/>
      <c r="G26" s="36"/>
      <c r="H26" s="37"/>
      <c r="I26" s="37"/>
      <c r="J26" s="38">
        <f>SUM(J22:J25)</f>
        <v>243.53</v>
      </c>
      <c r="K26" s="37">
        <f>SUM(K15:K24)</f>
        <v>7917.1500000000005</v>
      </c>
      <c r="L26" s="39"/>
    </row>
    <row r="27" spans="1:12" x14ac:dyDescent="0.2">
      <c r="A27" s="19" t="s">
        <v>30</v>
      </c>
      <c r="B27" s="40">
        <v>19665.77</v>
      </c>
      <c r="C27" s="41"/>
      <c r="D27" s="41"/>
      <c r="E27" s="42"/>
      <c r="F27" s="41"/>
      <c r="G27" s="41"/>
      <c r="H27" s="42"/>
      <c r="I27" s="42"/>
      <c r="J27" s="43">
        <v>560.51</v>
      </c>
      <c r="K27" s="42">
        <v>20226.28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19.268999999999998</v>
      </c>
      <c r="C51" s="46"/>
      <c r="D51" s="46"/>
      <c r="E51" s="47"/>
      <c r="F51" s="46"/>
      <c r="G51" s="46"/>
      <c r="H51" s="47"/>
      <c r="I51" s="47"/>
      <c r="J51" s="45"/>
      <c r="K51" s="47">
        <v>18.677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22.827999999999999</v>
      </c>
      <c r="C53" s="46"/>
      <c r="D53" s="46"/>
      <c r="E53" s="47"/>
      <c r="F53" s="46"/>
      <c r="G53" s="46"/>
      <c r="H53" s="47"/>
      <c r="I53" s="47"/>
      <c r="J53" s="45"/>
      <c r="K53" s="47">
        <v>22.126000000000001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49.622</v>
      </c>
      <c r="C55" s="46"/>
      <c r="D55" s="46"/>
      <c r="E55" s="47"/>
      <c r="F55" s="46"/>
      <c r="G55" s="46"/>
      <c r="H55" s="47"/>
      <c r="I55" s="47"/>
      <c r="J55" s="45"/>
      <c r="K55" s="47">
        <v>48.095999999999997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6.12</v>
      </c>
      <c r="C57" s="46"/>
      <c r="D57" s="46"/>
      <c r="E57" s="47"/>
      <c r="F57" s="46"/>
      <c r="G57" s="46"/>
      <c r="H57" s="47"/>
      <c r="I57" s="47"/>
      <c r="J57" s="45"/>
      <c r="K57" s="47">
        <v>5.9320000000000004</v>
      </c>
    </row>
    <row r="58" spans="1:11" x14ac:dyDescent="0.2">
      <c r="A58" s="9" t="s">
        <v>26</v>
      </c>
      <c r="B58" s="45">
        <v>2.1379999999999999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5.149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4.8000000000000001E-2</v>
      </c>
      <c r="C60" s="46"/>
      <c r="D60" s="46"/>
      <c r="E60" s="47"/>
      <c r="F60" s="46"/>
      <c r="G60" s="46"/>
      <c r="H60" s="47"/>
      <c r="I60" s="47"/>
      <c r="J60" s="45"/>
      <c r="K60" s="47">
        <v>4.7E-2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7673.6270000000004</v>
      </c>
      <c r="C63" s="52"/>
      <c r="D63" s="52"/>
      <c r="E63" s="53"/>
      <c r="F63" s="54"/>
      <c r="G63" s="54"/>
      <c r="H63" s="55"/>
      <c r="I63" s="55"/>
      <c r="J63" s="51">
        <v>243.53</v>
      </c>
      <c r="K63" s="53">
        <v>7917.15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8" sqref="A8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44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1631.33</v>
      </c>
      <c r="C15" s="29"/>
      <c r="D15" s="30"/>
      <c r="E15" s="31"/>
      <c r="F15" s="30"/>
      <c r="G15" s="30"/>
      <c r="H15" s="31"/>
      <c r="I15" s="31"/>
      <c r="J15" s="28"/>
      <c r="K15" s="31">
        <v>1631.33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1886.03</v>
      </c>
      <c r="C17" s="29"/>
      <c r="D17" s="30"/>
      <c r="E17" s="31"/>
      <c r="F17" s="30"/>
      <c r="G17" s="30"/>
      <c r="H17" s="31"/>
      <c r="I17" s="31"/>
      <c r="J17" s="28"/>
      <c r="K17" s="31">
        <v>1886.03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4678.68</v>
      </c>
      <c r="C19" s="29"/>
      <c r="D19" s="30"/>
      <c r="E19" s="31"/>
      <c r="F19" s="30"/>
      <c r="G19" s="30"/>
      <c r="H19" s="31"/>
      <c r="I19" s="31"/>
      <c r="J19" s="28"/>
      <c r="K19" s="31">
        <v>4678.68</v>
      </c>
    </row>
    <row r="20" spans="1:12" x14ac:dyDescent="0.2">
      <c r="A20" s="27" t="s">
        <v>24</v>
      </c>
      <c r="B20" s="28"/>
      <c r="C20" s="29"/>
      <c r="D20" s="30"/>
      <c r="E20" s="31"/>
      <c r="F20" s="30"/>
      <c r="G20" s="30"/>
      <c r="H20" s="31"/>
      <c r="I20" s="31"/>
      <c r="J20" s="28"/>
      <c r="K20" s="31"/>
    </row>
    <row r="21" spans="1:12" x14ac:dyDescent="0.2">
      <c r="A21" s="27" t="s">
        <v>25</v>
      </c>
      <c r="B21" s="28">
        <v>1217.6099999999999</v>
      </c>
      <c r="C21" s="29"/>
      <c r="D21" s="30"/>
      <c r="E21" s="31"/>
      <c r="F21" s="30"/>
      <c r="G21" s="30"/>
      <c r="H21" s="31"/>
      <c r="I21" s="31"/>
      <c r="J21" s="28"/>
      <c r="K21" s="31">
        <v>1217.6099999999999</v>
      </c>
    </row>
    <row r="22" spans="1:12" x14ac:dyDescent="0.2">
      <c r="A22" s="27" t="s">
        <v>26</v>
      </c>
      <c r="B22" s="28">
        <v>532.66999999999996</v>
      </c>
      <c r="C22" s="29"/>
      <c r="D22" s="30"/>
      <c r="E22" s="31"/>
      <c r="F22" s="30"/>
      <c r="G22" s="30"/>
      <c r="H22" s="31"/>
      <c r="I22" s="31"/>
      <c r="J22" s="28">
        <v>327.24</v>
      </c>
      <c r="K22" s="31">
        <v>859.91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24.41</v>
      </c>
      <c r="C24" s="33"/>
      <c r="D24" s="30"/>
      <c r="E24" s="31"/>
      <c r="F24" s="30"/>
      <c r="G24" s="30"/>
      <c r="H24" s="31"/>
      <c r="I24" s="31"/>
      <c r="J24" s="28"/>
      <c r="K24" s="31">
        <v>24.41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v>9970.74</v>
      </c>
      <c r="C26" s="36"/>
      <c r="D26" s="36"/>
      <c r="E26" s="37"/>
      <c r="F26" s="36"/>
      <c r="G26" s="36"/>
      <c r="H26" s="37"/>
      <c r="I26" s="37"/>
      <c r="J26" s="38">
        <v>327.24</v>
      </c>
      <c r="K26" s="37">
        <v>10297.98</v>
      </c>
      <c r="L26" s="39"/>
    </row>
    <row r="27" spans="1:12" x14ac:dyDescent="0.2">
      <c r="A27" s="19" t="s">
        <v>30</v>
      </c>
      <c r="B27" s="40">
        <v>7673.62</v>
      </c>
      <c r="C27" s="41"/>
      <c r="D27" s="41"/>
      <c r="E27" s="42"/>
      <c r="F27" s="41"/>
      <c r="G27" s="41"/>
      <c r="H27" s="42"/>
      <c r="I27" s="42"/>
      <c r="J27" s="43">
        <v>243.53</v>
      </c>
      <c r="K27" s="42">
        <v>7917.15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44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16.366</v>
      </c>
      <c r="C51" s="46"/>
      <c r="D51" s="46"/>
      <c r="E51" s="47"/>
      <c r="F51" s="46"/>
      <c r="G51" s="46"/>
      <c r="H51" s="47"/>
      <c r="I51" s="47"/>
      <c r="J51" s="45"/>
      <c r="K51" s="47">
        <v>15.846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18.920000000000002</v>
      </c>
      <c r="C53" s="46"/>
      <c r="D53" s="46"/>
      <c r="E53" s="47"/>
      <c r="F53" s="46"/>
      <c r="G53" s="46"/>
      <c r="H53" s="47"/>
      <c r="I53" s="47"/>
      <c r="J53" s="45"/>
      <c r="K53" s="47">
        <v>18.318999999999999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46.929000000000002</v>
      </c>
      <c r="C55" s="46"/>
      <c r="D55" s="46"/>
      <c r="E55" s="47"/>
      <c r="F55" s="46"/>
      <c r="G55" s="46"/>
      <c r="H55" s="47"/>
      <c r="I55" s="47"/>
      <c r="J55" s="45"/>
      <c r="K55" s="47">
        <v>45.438000000000002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12.215999999999999</v>
      </c>
      <c r="C57" s="46"/>
      <c r="D57" s="46"/>
      <c r="E57" s="47"/>
      <c r="F57" s="46"/>
      <c r="G57" s="46"/>
      <c r="H57" s="47"/>
      <c r="I57" s="47"/>
      <c r="J57" s="45"/>
      <c r="K57" s="47">
        <v>11.827999999999999</v>
      </c>
    </row>
    <row r="58" spans="1:11" x14ac:dyDescent="0.2">
      <c r="A58" s="9" t="s">
        <v>26</v>
      </c>
      <c r="B58" s="45">
        <v>5.3470000000000004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8.3550000000000004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0.249</v>
      </c>
      <c r="C60" s="46"/>
      <c r="D60" s="46"/>
      <c r="E60" s="47"/>
      <c r="F60" s="46"/>
      <c r="G60" s="46"/>
      <c r="H60" s="47"/>
      <c r="I60" s="47"/>
      <c r="J60" s="45"/>
      <c r="K60" s="47">
        <v>0.24199999999999999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9970.7420000000002</v>
      </c>
      <c r="C63" s="52"/>
      <c r="D63" s="52"/>
      <c r="E63" s="53"/>
      <c r="F63" s="54"/>
      <c r="G63" s="54"/>
      <c r="H63" s="55"/>
      <c r="I63" s="55"/>
      <c r="J63" s="51">
        <v>327.24</v>
      </c>
      <c r="K63" s="53">
        <v>10297.98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45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844.74</v>
      </c>
      <c r="C15" s="29"/>
      <c r="D15" s="30"/>
      <c r="E15" s="31"/>
      <c r="F15" s="30"/>
      <c r="G15" s="30"/>
      <c r="H15" s="31"/>
      <c r="I15" s="31"/>
      <c r="J15" s="28"/>
      <c r="K15" s="31">
        <v>844.74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2525.0500000000002</v>
      </c>
      <c r="C17" s="29"/>
      <c r="D17" s="30"/>
      <c r="E17" s="31"/>
      <c r="F17" s="30"/>
      <c r="G17" s="30"/>
      <c r="H17" s="31"/>
      <c r="I17" s="31"/>
      <c r="J17" s="28"/>
      <c r="K17" s="31">
        <v>2525.0500000000002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4548.7</v>
      </c>
      <c r="C19" s="29"/>
      <c r="D19" s="30"/>
      <c r="E19" s="31"/>
      <c r="F19" s="30"/>
      <c r="G19" s="30"/>
      <c r="H19" s="31"/>
      <c r="I19" s="31"/>
      <c r="J19" s="28"/>
      <c r="K19" s="31">
        <v>4548.7</v>
      </c>
    </row>
    <row r="20" spans="1:12" x14ac:dyDescent="0.2">
      <c r="A20" s="27" t="s">
        <v>24</v>
      </c>
      <c r="B20" s="28"/>
      <c r="C20" s="29"/>
      <c r="D20" s="30"/>
      <c r="E20" s="31"/>
      <c r="F20" s="30"/>
      <c r="G20" s="30"/>
      <c r="H20" s="31"/>
      <c r="I20" s="31"/>
      <c r="J20" s="28"/>
      <c r="K20" s="31"/>
    </row>
    <row r="21" spans="1:12" x14ac:dyDescent="0.2">
      <c r="A21" s="27" t="s">
        <v>25</v>
      </c>
      <c r="B21" s="28">
        <v>878.79</v>
      </c>
      <c r="C21" s="29"/>
      <c r="D21" s="30"/>
      <c r="E21" s="31"/>
      <c r="F21" s="30"/>
      <c r="G21" s="30"/>
      <c r="H21" s="31"/>
      <c r="I21" s="31"/>
      <c r="J21" s="28"/>
      <c r="K21" s="31">
        <v>878.79</v>
      </c>
    </row>
    <row r="22" spans="1:12" x14ac:dyDescent="0.2">
      <c r="A22" s="27" t="s">
        <v>26</v>
      </c>
      <c r="B22" s="28">
        <v>272.79000000000002</v>
      </c>
      <c r="C22" s="29"/>
      <c r="D22" s="30"/>
      <c r="E22" s="31"/>
      <c r="F22" s="30"/>
      <c r="G22" s="30"/>
      <c r="H22" s="31"/>
      <c r="I22" s="31"/>
      <c r="J22" s="28">
        <v>263.98</v>
      </c>
      <c r="K22" s="31">
        <v>536.78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10.8</v>
      </c>
      <c r="C24" s="33"/>
      <c r="D24" s="30"/>
      <c r="E24" s="31"/>
      <c r="F24" s="30"/>
      <c r="G24" s="30"/>
      <c r="H24" s="31"/>
      <c r="I24" s="31"/>
      <c r="J24" s="28"/>
      <c r="K24" s="31">
        <v>10.8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9080.869999999999</v>
      </c>
      <c r="C26" s="36"/>
      <c r="D26" s="36"/>
      <c r="E26" s="37"/>
      <c r="F26" s="36"/>
      <c r="G26" s="36"/>
      <c r="H26" s="37"/>
      <c r="I26" s="37"/>
      <c r="J26" s="38">
        <f>SUM(J22:J25)</f>
        <v>263.98</v>
      </c>
      <c r="K26" s="37">
        <f>SUM(K15:K24)</f>
        <v>9344.8599999999988</v>
      </c>
      <c r="L26" s="39"/>
    </row>
    <row r="27" spans="1:12" x14ac:dyDescent="0.2">
      <c r="A27" s="19" t="s">
        <v>30</v>
      </c>
      <c r="B27" s="40">
        <v>9970.74</v>
      </c>
      <c r="C27" s="41"/>
      <c r="D27" s="41"/>
      <c r="E27" s="42"/>
      <c r="F27" s="41"/>
      <c r="G27" s="41"/>
      <c r="H27" s="42"/>
      <c r="I27" s="42"/>
      <c r="J27" s="43">
        <v>327.24</v>
      </c>
      <c r="K27" s="42">
        <v>10297.98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45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9.3070000000000004</v>
      </c>
      <c r="C51" s="46"/>
      <c r="D51" s="46"/>
      <c r="E51" s="47"/>
      <c r="F51" s="46"/>
      <c r="G51" s="46"/>
      <c r="H51" s="47"/>
      <c r="I51" s="47"/>
      <c r="J51" s="45"/>
      <c r="K51" s="47">
        <v>9.0440000000000005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27.811</v>
      </c>
      <c r="C53" s="46"/>
      <c r="D53" s="46"/>
      <c r="E53" s="47"/>
      <c r="F53" s="46"/>
      <c r="G53" s="46"/>
      <c r="H53" s="47"/>
      <c r="I53" s="47"/>
      <c r="J53" s="45"/>
      <c r="K53" s="47">
        <v>27.024999999999999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50.094999999999999</v>
      </c>
      <c r="C55" s="46"/>
      <c r="D55" s="46"/>
      <c r="E55" s="47"/>
      <c r="F55" s="46"/>
      <c r="G55" s="46"/>
      <c r="H55" s="47"/>
      <c r="I55" s="47"/>
      <c r="J55" s="45"/>
      <c r="K55" s="47">
        <v>48.68</v>
      </c>
    </row>
    <row r="56" spans="1:11" x14ac:dyDescent="0.2">
      <c r="A56" s="9" t="s">
        <v>24</v>
      </c>
      <c r="B56" s="45"/>
      <c r="C56" s="46"/>
      <c r="D56" s="46"/>
      <c r="E56" s="47"/>
      <c r="F56" s="46"/>
      <c r="G56" s="46"/>
      <c r="H56" s="47"/>
      <c r="I56" s="47"/>
      <c r="J56" s="45"/>
      <c r="K56" s="47"/>
    </row>
    <row r="57" spans="1:11" x14ac:dyDescent="0.2">
      <c r="A57" s="9" t="s">
        <v>25</v>
      </c>
      <c r="B57" s="45">
        <v>9.6820000000000004</v>
      </c>
      <c r="C57" s="46"/>
      <c r="D57" s="46"/>
      <c r="E57" s="47"/>
      <c r="F57" s="46"/>
      <c r="G57" s="46"/>
      <c r="H57" s="47"/>
      <c r="I57" s="47"/>
      <c r="J57" s="45"/>
      <c r="K57" s="47">
        <v>9.4079999999999995</v>
      </c>
    </row>
    <row r="58" spans="1:11" x14ac:dyDescent="0.2">
      <c r="A58" s="9" t="s">
        <v>26</v>
      </c>
      <c r="B58" s="45">
        <v>3.0059999999999998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5.7489999999999997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0.123</v>
      </c>
      <c r="C60" s="46"/>
      <c r="D60" s="46"/>
      <c r="E60" s="47"/>
      <c r="F60" s="46"/>
      <c r="G60" s="46"/>
      <c r="H60" s="47"/>
      <c r="I60" s="47"/>
      <c r="J60" s="45"/>
      <c r="K60" s="47">
        <v>0.12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9080.8760000000002</v>
      </c>
      <c r="C63" s="52"/>
      <c r="D63" s="52"/>
      <c r="E63" s="53"/>
      <c r="F63" s="54"/>
      <c r="G63" s="54"/>
      <c r="H63" s="55"/>
      <c r="I63" s="55"/>
      <c r="J63" s="51">
        <v>263.98</v>
      </c>
      <c r="K63" s="53">
        <v>9344.86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52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1234.3800000000001</v>
      </c>
      <c r="C15" s="29"/>
      <c r="D15" s="30"/>
      <c r="E15" s="31"/>
      <c r="F15" s="30"/>
      <c r="G15" s="30"/>
      <c r="H15" s="31"/>
      <c r="I15" s="31"/>
      <c r="J15" s="28"/>
      <c r="K15" s="31">
        <v>1234.3800000000001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3526.23</v>
      </c>
      <c r="C17" s="29"/>
      <c r="D17" s="30"/>
      <c r="E17" s="31"/>
      <c r="F17" s="30"/>
      <c r="G17" s="30"/>
      <c r="H17" s="31"/>
      <c r="I17" s="31"/>
      <c r="J17" s="28"/>
      <c r="K17" s="31">
        <v>3526.23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18257.169999999998</v>
      </c>
      <c r="C19" s="29"/>
      <c r="D19" s="30"/>
      <c r="E19" s="31"/>
      <c r="F19" s="30"/>
      <c r="G19" s="30"/>
      <c r="H19" s="31"/>
      <c r="I19" s="31"/>
      <c r="J19" s="28"/>
      <c r="K19" s="31">
        <v>18257.169999999998</v>
      </c>
    </row>
    <row r="20" spans="1:12" x14ac:dyDescent="0.2">
      <c r="A20" s="27" t="s">
        <v>24</v>
      </c>
      <c r="B20" s="28">
        <v>3.62</v>
      </c>
      <c r="C20" s="29"/>
      <c r="D20" s="30"/>
      <c r="E20" s="31"/>
      <c r="F20" s="30"/>
      <c r="G20" s="30"/>
      <c r="H20" s="31"/>
      <c r="I20" s="31"/>
      <c r="J20" s="28"/>
      <c r="K20" s="31">
        <v>3.62</v>
      </c>
    </row>
    <row r="21" spans="1:12" x14ac:dyDescent="0.2">
      <c r="A21" s="27" t="s">
        <v>25</v>
      </c>
      <c r="B21" s="28">
        <v>784.73</v>
      </c>
      <c r="C21" s="29"/>
      <c r="D21" s="30"/>
      <c r="E21" s="31"/>
      <c r="F21" s="30"/>
      <c r="G21" s="30"/>
      <c r="H21" s="31"/>
      <c r="I21" s="31"/>
      <c r="J21" s="28"/>
      <c r="K21" s="31">
        <v>784.73</v>
      </c>
    </row>
    <row r="22" spans="1:12" x14ac:dyDescent="0.2">
      <c r="A22" s="27" t="s">
        <v>26</v>
      </c>
      <c r="B22" s="28">
        <v>320.37</v>
      </c>
      <c r="C22" s="29"/>
      <c r="D22" s="30"/>
      <c r="E22" s="31"/>
      <c r="F22" s="30"/>
      <c r="G22" s="30"/>
      <c r="H22" s="31"/>
      <c r="I22" s="31"/>
      <c r="J22" s="28">
        <v>308.20999999999998</v>
      </c>
      <c r="K22" s="31">
        <v>628.58000000000004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36.26</v>
      </c>
      <c r="C24" s="33"/>
      <c r="D24" s="30"/>
      <c r="E24" s="31"/>
      <c r="F24" s="30"/>
      <c r="G24" s="30"/>
      <c r="H24" s="31"/>
      <c r="I24" s="31"/>
      <c r="J24" s="28"/>
      <c r="K24" s="31">
        <v>36.26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v>24162.76</v>
      </c>
      <c r="C26" s="36"/>
      <c r="D26" s="36"/>
      <c r="E26" s="37"/>
      <c r="F26" s="36"/>
      <c r="G26" s="36"/>
      <c r="H26" s="37"/>
      <c r="I26" s="37"/>
      <c r="J26" s="38">
        <v>308.20999999999998</v>
      </c>
      <c r="K26" s="37">
        <v>24470.97</v>
      </c>
      <c r="L26" s="39"/>
    </row>
    <row r="27" spans="1:12" x14ac:dyDescent="0.2">
      <c r="A27" s="19" t="s">
        <v>30</v>
      </c>
      <c r="B27" s="40">
        <v>9080.8700000000008</v>
      </c>
      <c r="C27" s="41"/>
      <c r="D27" s="41"/>
      <c r="E27" s="42"/>
      <c r="F27" s="41"/>
      <c r="G27" s="41"/>
      <c r="H27" s="42"/>
      <c r="I27" s="42"/>
      <c r="J27" s="43">
        <v>263.98</v>
      </c>
      <c r="K27" s="42">
        <v>9344.86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52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5.1130000000000004</v>
      </c>
      <c r="C51" s="46"/>
      <c r="D51" s="46"/>
      <c r="E51" s="47"/>
      <c r="F51" s="46"/>
      <c r="G51" s="46"/>
      <c r="H51" s="47"/>
      <c r="I51" s="47"/>
      <c r="J51" s="45"/>
      <c r="K51" s="47">
        <v>5.0490000000000004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14.598000000000001</v>
      </c>
      <c r="C53" s="46"/>
      <c r="D53" s="46"/>
      <c r="E53" s="47"/>
      <c r="F53" s="46"/>
      <c r="G53" s="46"/>
      <c r="H53" s="47"/>
      <c r="I53" s="47"/>
      <c r="J53" s="45"/>
      <c r="K53" s="47">
        <v>14.414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75.563999999999993</v>
      </c>
      <c r="C55" s="46"/>
      <c r="D55" s="46"/>
      <c r="E55" s="47"/>
      <c r="F55" s="46"/>
      <c r="G55" s="46"/>
      <c r="H55" s="47"/>
      <c r="I55" s="47"/>
      <c r="J55" s="45"/>
      <c r="K55" s="47">
        <v>74.611999999999995</v>
      </c>
    </row>
    <row r="56" spans="1:11" x14ac:dyDescent="0.2">
      <c r="A56" s="9" t="s">
        <v>24</v>
      </c>
      <c r="B56" s="45">
        <v>1.9E-2</v>
      </c>
      <c r="C56" s="46"/>
      <c r="D56" s="46"/>
      <c r="E56" s="47"/>
      <c r="F56" s="46"/>
      <c r="G56" s="46"/>
      <c r="H56" s="47"/>
      <c r="I56" s="47"/>
      <c r="J56" s="45"/>
      <c r="K56" s="47">
        <v>1.9E-2</v>
      </c>
    </row>
    <row r="57" spans="1:11" x14ac:dyDescent="0.2">
      <c r="A57" s="9" t="s">
        <v>25</v>
      </c>
      <c r="B57" s="45">
        <v>3.2519999999999998</v>
      </c>
      <c r="C57" s="46"/>
      <c r="D57" s="46"/>
      <c r="E57" s="47"/>
      <c r="F57" s="46"/>
      <c r="G57" s="46"/>
      <c r="H57" s="47"/>
      <c r="I57" s="47"/>
      <c r="J57" s="45"/>
      <c r="K57" s="47">
        <v>3.2109999999999999</v>
      </c>
    </row>
    <row r="58" spans="1:11" x14ac:dyDescent="0.2">
      <c r="A58" s="9" t="s">
        <v>26</v>
      </c>
      <c r="B58" s="45">
        <v>1.33</v>
      </c>
      <c r="C58" s="46"/>
      <c r="D58" s="46"/>
      <c r="E58" s="47"/>
      <c r="F58" s="46"/>
      <c r="G58" s="46"/>
      <c r="H58" s="47"/>
      <c r="I58" s="47"/>
      <c r="J58" s="45">
        <v>100</v>
      </c>
      <c r="K58" s="47">
        <v>2.573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0.155</v>
      </c>
      <c r="C60" s="46"/>
      <c r="D60" s="46"/>
      <c r="E60" s="47"/>
      <c r="F60" s="46"/>
      <c r="G60" s="46"/>
      <c r="H60" s="47"/>
      <c r="I60" s="47"/>
      <c r="J60" s="45"/>
      <c r="K60" s="47">
        <v>0.153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24162.768</v>
      </c>
      <c r="C63" s="52"/>
      <c r="D63" s="52"/>
      <c r="E63" s="53"/>
      <c r="F63" s="54"/>
      <c r="G63" s="54"/>
      <c r="H63" s="55"/>
      <c r="I63" s="55"/>
      <c r="J63" s="51">
        <v>308.20999999999998</v>
      </c>
      <c r="K63" s="53">
        <v>24470.97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46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4104.03</v>
      </c>
      <c r="C15" s="29"/>
      <c r="D15" s="30"/>
      <c r="E15" s="31"/>
      <c r="F15" s="30"/>
      <c r="G15" s="30"/>
      <c r="H15" s="31"/>
      <c r="I15" s="31"/>
      <c r="J15" s="28"/>
      <c r="K15" s="31">
        <v>4104.03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2374.98</v>
      </c>
      <c r="C17" s="29"/>
      <c r="D17" s="30"/>
      <c r="E17" s="31"/>
      <c r="F17" s="30"/>
      <c r="G17" s="30"/>
      <c r="H17" s="31"/>
      <c r="I17" s="31"/>
      <c r="J17" s="28"/>
      <c r="K17" s="31">
        <v>2374.98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7015.82</v>
      </c>
      <c r="C19" s="29"/>
      <c r="D19" s="30"/>
      <c r="E19" s="31"/>
      <c r="F19" s="30"/>
      <c r="G19" s="30"/>
      <c r="H19" s="31"/>
      <c r="I19" s="31"/>
      <c r="J19" s="28"/>
      <c r="K19" s="31">
        <v>7015.82</v>
      </c>
    </row>
    <row r="20" spans="1:12" x14ac:dyDescent="0.2">
      <c r="A20" s="27" t="s">
        <v>24</v>
      </c>
      <c r="B20" s="28">
        <v>22.43</v>
      </c>
      <c r="C20" s="29"/>
      <c r="D20" s="30"/>
      <c r="E20" s="31"/>
      <c r="F20" s="30"/>
      <c r="G20" s="30"/>
      <c r="H20" s="31"/>
      <c r="I20" s="31"/>
      <c r="J20" s="28"/>
      <c r="K20" s="31">
        <v>22.43</v>
      </c>
    </row>
    <row r="21" spans="1:12" x14ac:dyDescent="0.2">
      <c r="A21" s="27" t="s">
        <v>25</v>
      </c>
      <c r="B21" s="28">
        <v>481.2</v>
      </c>
      <c r="C21" s="29"/>
      <c r="D21" s="30"/>
      <c r="E21" s="31"/>
      <c r="F21" s="30"/>
      <c r="G21" s="30"/>
      <c r="H21" s="31"/>
      <c r="I21" s="31"/>
      <c r="J21" s="28"/>
      <c r="K21" s="31">
        <v>481.2</v>
      </c>
    </row>
    <row r="22" spans="1:12" x14ac:dyDescent="0.2">
      <c r="A22" s="27" t="s">
        <v>26</v>
      </c>
      <c r="B22" s="28">
        <v>424.9</v>
      </c>
      <c r="C22" s="29"/>
      <c r="D22" s="30"/>
      <c r="E22" s="31"/>
      <c r="F22" s="30"/>
      <c r="G22" s="30"/>
      <c r="H22" s="31"/>
      <c r="I22" s="31"/>
      <c r="J22" s="28">
        <v>58.02</v>
      </c>
      <c r="K22" s="31">
        <v>482.92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30.98</v>
      </c>
      <c r="C24" s="33"/>
      <c r="D24" s="30"/>
      <c r="E24" s="31"/>
      <c r="F24" s="30"/>
      <c r="G24" s="30"/>
      <c r="H24" s="31"/>
      <c r="I24" s="31"/>
      <c r="J24" s="28"/>
      <c r="K24" s="31">
        <v>30.98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14454.34</v>
      </c>
      <c r="C26" s="36"/>
      <c r="D26" s="36"/>
      <c r="E26" s="37"/>
      <c r="F26" s="36"/>
      <c r="G26" s="36"/>
      <c r="H26" s="37"/>
      <c r="I26" s="37"/>
      <c r="J26" s="38">
        <f>SUM(J22:J25)</f>
        <v>58.02</v>
      </c>
      <c r="K26" s="37">
        <f>SUM(K15:K24)</f>
        <v>14512.36</v>
      </c>
      <c r="L26" s="39"/>
    </row>
    <row r="27" spans="1:12" x14ac:dyDescent="0.2">
      <c r="A27" s="19" t="s">
        <v>30</v>
      </c>
      <c r="B27" s="40">
        <v>24162.76</v>
      </c>
      <c r="C27" s="41"/>
      <c r="D27" s="41"/>
      <c r="E27" s="42"/>
      <c r="F27" s="41"/>
      <c r="G27" s="41"/>
      <c r="H27" s="42"/>
      <c r="I27" s="42"/>
      <c r="J27" s="43">
        <v>308.20999999999998</v>
      </c>
      <c r="K27" s="42">
        <v>24470.97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46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28.398</v>
      </c>
      <c r="C51" s="46"/>
      <c r="D51" s="46"/>
      <c r="E51" s="47"/>
      <c r="F51" s="46"/>
      <c r="G51" s="46"/>
      <c r="H51" s="47"/>
      <c r="I51" s="47"/>
      <c r="J51" s="45"/>
      <c r="K51" s="47">
        <v>28.283999999999999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16.434999999999999</v>
      </c>
      <c r="C53" s="46"/>
      <c r="D53" s="46"/>
      <c r="E53" s="47"/>
      <c r="F53" s="46"/>
      <c r="G53" s="46"/>
      <c r="H53" s="47"/>
      <c r="I53" s="47"/>
      <c r="J53" s="45"/>
      <c r="K53" s="47">
        <v>16.37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48.542000000000002</v>
      </c>
      <c r="C55" s="46"/>
      <c r="D55" s="46"/>
      <c r="E55" s="47"/>
      <c r="F55" s="46"/>
      <c r="G55" s="46"/>
      <c r="H55" s="47"/>
      <c r="I55" s="47"/>
      <c r="J55" s="45"/>
      <c r="K55" s="47">
        <v>48.347999999999999</v>
      </c>
    </row>
    <row r="56" spans="1:11" x14ac:dyDescent="0.2">
      <c r="A56" s="9" t="s">
        <v>24</v>
      </c>
      <c r="B56" s="45">
        <v>0.16</v>
      </c>
      <c r="C56" s="46"/>
      <c r="D56" s="46"/>
      <c r="E56" s="47"/>
      <c r="F56" s="46"/>
      <c r="G56" s="46"/>
      <c r="H56" s="47"/>
      <c r="I56" s="47"/>
      <c r="J56" s="45"/>
      <c r="K56" s="47">
        <v>0.159</v>
      </c>
    </row>
    <row r="57" spans="1:11" x14ac:dyDescent="0.2">
      <c r="A57" s="9" t="s">
        <v>25</v>
      </c>
      <c r="B57" s="45">
        <v>3.3340000000000001</v>
      </c>
      <c r="C57" s="46"/>
      <c r="D57" s="46"/>
      <c r="E57" s="47"/>
      <c r="F57" s="46"/>
      <c r="G57" s="46"/>
      <c r="H57" s="47"/>
      <c r="I57" s="47"/>
      <c r="J57" s="45"/>
      <c r="K57" s="47">
        <v>3.32</v>
      </c>
    </row>
    <row r="58" spans="1:11" x14ac:dyDescent="0.2">
      <c r="A58" s="9" t="s">
        <v>26</v>
      </c>
      <c r="B58" s="45">
        <v>2.944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3.3319999999999999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0.219</v>
      </c>
      <c r="C60" s="46"/>
      <c r="D60" s="46"/>
      <c r="E60" s="47"/>
      <c r="F60" s="46"/>
      <c r="G60" s="46"/>
      <c r="H60" s="47"/>
      <c r="I60" s="47"/>
      <c r="J60" s="45"/>
      <c r="K60" s="47">
        <v>0.218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14454.341</v>
      </c>
      <c r="C63" s="52"/>
      <c r="D63" s="52"/>
      <c r="E63" s="53"/>
      <c r="F63" s="54"/>
      <c r="G63" s="54"/>
      <c r="H63" s="55"/>
      <c r="I63" s="55"/>
      <c r="J63" s="51">
        <v>58.02</v>
      </c>
      <c r="K63" s="53">
        <v>14512.36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8" sqref="A8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47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870.36</v>
      </c>
      <c r="C15" s="29"/>
      <c r="D15" s="30"/>
      <c r="E15" s="31"/>
      <c r="F15" s="30"/>
      <c r="G15" s="30"/>
      <c r="H15" s="31"/>
      <c r="I15" s="31"/>
      <c r="J15" s="28"/>
      <c r="K15" s="31">
        <v>870.36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1288.04</v>
      </c>
      <c r="C17" s="29"/>
      <c r="D17" s="30"/>
      <c r="E17" s="31"/>
      <c r="F17" s="30"/>
      <c r="G17" s="30"/>
      <c r="H17" s="31"/>
      <c r="I17" s="31"/>
      <c r="J17" s="28"/>
      <c r="K17" s="31">
        <v>1288.04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2439.66</v>
      </c>
      <c r="C19" s="29"/>
      <c r="D19" s="30"/>
      <c r="E19" s="31"/>
      <c r="F19" s="30"/>
      <c r="G19" s="30"/>
      <c r="H19" s="31"/>
      <c r="I19" s="31"/>
      <c r="J19" s="28"/>
      <c r="K19" s="31">
        <v>2439.66</v>
      </c>
    </row>
    <row r="20" spans="1:12" x14ac:dyDescent="0.2">
      <c r="A20" s="27" t="s">
        <v>24</v>
      </c>
      <c r="B20" s="28">
        <v>212.94</v>
      </c>
      <c r="C20" s="29"/>
      <c r="D20" s="30"/>
      <c r="E20" s="31"/>
      <c r="F20" s="30"/>
      <c r="G20" s="30"/>
      <c r="H20" s="31"/>
      <c r="I20" s="31"/>
      <c r="J20" s="28"/>
      <c r="K20" s="31">
        <v>212.94</v>
      </c>
    </row>
    <row r="21" spans="1:12" x14ac:dyDescent="0.2">
      <c r="A21" s="27" t="s">
        <v>25</v>
      </c>
      <c r="B21" s="28">
        <v>555.12</v>
      </c>
      <c r="C21" s="29"/>
      <c r="D21" s="30"/>
      <c r="E21" s="31"/>
      <c r="F21" s="30"/>
      <c r="G21" s="30"/>
      <c r="H21" s="31"/>
      <c r="I21" s="31"/>
      <c r="J21" s="28"/>
      <c r="K21" s="31">
        <v>555.12</v>
      </c>
    </row>
    <row r="22" spans="1:12" x14ac:dyDescent="0.2">
      <c r="A22" s="27" t="s">
        <v>26</v>
      </c>
      <c r="B22" s="28">
        <v>139.44999999999999</v>
      </c>
      <c r="C22" s="29"/>
      <c r="D22" s="30"/>
      <c r="E22" s="31"/>
      <c r="F22" s="30"/>
      <c r="G22" s="30"/>
      <c r="H22" s="31"/>
      <c r="I22" s="31"/>
      <c r="J22" s="28">
        <v>310.08</v>
      </c>
      <c r="K22" s="31">
        <v>449.53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22.77</v>
      </c>
      <c r="C24" s="33"/>
      <c r="D24" s="30"/>
      <c r="E24" s="31"/>
      <c r="F24" s="30"/>
      <c r="G24" s="30"/>
      <c r="H24" s="31"/>
      <c r="I24" s="31"/>
      <c r="J24" s="28"/>
      <c r="K24" s="31">
        <v>22.77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v>5528.34</v>
      </c>
      <c r="C26" s="36"/>
      <c r="D26" s="36"/>
      <c r="E26" s="37"/>
      <c r="F26" s="36"/>
      <c r="G26" s="36"/>
      <c r="H26" s="37"/>
      <c r="I26" s="37"/>
      <c r="J26" s="38">
        <v>310.08</v>
      </c>
      <c r="K26" s="37">
        <v>5838.42</v>
      </c>
      <c r="L26" s="39"/>
    </row>
    <row r="27" spans="1:12" x14ac:dyDescent="0.2">
      <c r="A27" s="19" t="s">
        <v>30</v>
      </c>
      <c r="B27" s="40">
        <v>14454.34</v>
      </c>
      <c r="C27" s="41"/>
      <c r="D27" s="41"/>
      <c r="E27" s="42"/>
      <c r="F27" s="41"/>
      <c r="G27" s="41"/>
      <c r="H27" s="42"/>
      <c r="I27" s="42"/>
      <c r="J27" s="43">
        <v>58.02</v>
      </c>
      <c r="K27" s="42">
        <v>14512.36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46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15.747999999999999</v>
      </c>
      <c r="C51" s="46"/>
      <c r="D51" s="46"/>
      <c r="E51" s="47"/>
      <c r="F51" s="46"/>
      <c r="G51" s="46"/>
      <c r="H51" s="47"/>
      <c r="I51" s="47"/>
      <c r="J51" s="45"/>
      <c r="K51" s="47">
        <v>14.912000000000001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23.303000000000001</v>
      </c>
      <c r="C53" s="46"/>
      <c r="D53" s="46"/>
      <c r="E53" s="47"/>
      <c r="F53" s="46"/>
      <c r="G53" s="46"/>
      <c r="H53" s="47"/>
      <c r="I53" s="47"/>
      <c r="J53" s="45"/>
      <c r="K53" s="47">
        <v>22.065999999999999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44.134999999999998</v>
      </c>
      <c r="C55" s="46"/>
      <c r="D55" s="46"/>
      <c r="E55" s="47"/>
      <c r="F55" s="46"/>
      <c r="G55" s="46"/>
      <c r="H55" s="47"/>
      <c r="I55" s="47"/>
      <c r="J55" s="45"/>
      <c r="K55" s="47">
        <v>41.790999999999997</v>
      </c>
    </row>
    <row r="56" spans="1:11" x14ac:dyDescent="0.2">
      <c r="A56" s="9" t="s">
        <v>24</v>
      </c>
      <c r="B56" s="45">
        <v>3.8559999999999999</v>
      </c>
      <c r="C56" s="46"/>
      <c r="D56" s="46"/>
      <c r="E56" s="47"/>
      <c r="F56" s="46"/>
      <c r="G56" s="46"/>
      <c r="H56" s="47"/>
      <c r="I56" s="47"/>
      <c r="J56" s="45"/>
      <c r="K56" s="47">
        <v>3.6520000000000001</v>
      </c>
    </row>
    <row r="57" spans="1:11" x14ac:dyDescent="0.2">
      <c r="A57" s="9" t="s">
        <v>25</v>
      </c>
      <c r="B57" s="45">
        <v>10.045999999999999</v>
      </c>
      <c r="C57" s="46"/>
      <c r="D57" s="46"/>
      <c r="E57" s="47"/>
      <c r="F57" s="46"/>
      <c r="G57" s="46"/>
      <c r="H57" s="47"/>
      <c r="I57" s="47"/>
      <c r="J57" s="45"/>
      <c r="K57" s="47">
        <v>9.5129999999999999</v>
      </c>
    </row>
    <row r="58" spans="1:11" x14ac:dyDescent="0.2">
      <c r="A58" s="9" t="s">
        <v>26</v>
      </c>
      <c r="B58" s="45">
        <v>2.5270000000000001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7.7039999999999997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0.41599999999999998</v>
      </c>
      <c r="C60" s="46"/>
      <c r="D60" s="46"/>
      <c r="E60" s="47"/>
      <c r="F60" s="46"/>
      <c r="G60" s="46"/>
      <c r="H60" s="47"/>
      <c r="I60" s="47"/>
      <c r="J60" s="45"/>
      <c r="K60" s="47">
        <v>0.39400000000000002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5528.3509999999997</v>
      </c>
      <c r="C63" s="52"/>
      <c r="D63" s="52"/>
      <c r="E63" s="53"/>
      <c r="F63" s="54"/>
      <c r="G63" s="54"/>
      <c r="H63" s="55"/>
      <c r="I63" s="55"/>
      <c r="J63" s="51">
        <v>310.08</v>
      </c>
      <c r="K63" s="53">
        <v>5838.43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6" sqref="A6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48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1916.2</v>
      </c>
      <c r="C15" s="29"/>
      <c r="D15" s="30"/>
      <c r="E15" s="31"/>
      <c r="F15" s="30"/>
      <c r="G15" s="30"/>
      <c r="H15" s="31"/>
      <c r="I15" s="31"/>
      <c r="J15" s="28"/>
      <c r="K15" s="31">
        <v>1916.2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1330.66</v>
      </c>
      <c r="C17" s="29"/>
      <c r="D17" s="30"/>
      <c r="E17" s="31"/>
      <c r="F17" s="30"/>
      <c r="G17" s="30"/>
      <c r="H17" s="31"/>
      <c r="I17" s="31"/>
      <c r="J17" s="28"/>
      <c r="K17" s="31">
        <v>1330.66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4961.96</v>
      </c>
      <c r="C19" s="29"/>
      <c r="D19" s="30"/>
      <c r="E19" s="31"/>
      <c r="F19" s="30"/>
      <c r="G19" s="30"/>
      <c r="H19" s="31"/>
      <c r="I19" s="31"/>
      <c r="J19" s="28"/>
      <c r="K19" s="31">
        <v>4961.96</v>
      </c>
    </row>
    <row r="20" spans="1:12" x14ac:dyDescent="0.2">
      <c r="A20" s="27" t="s">
        <v>24</v>
      </c>
      <c r="B20" s="28">
        <v>25.23</v>
      </c>
      <c r="C20" s="29"/>
      <c r="D20" s="30"/>
      <c r="E20" s="31"/>
      <c r="F20" s="30"/>
      <c r="G20" s="30"/>
      <c r="H20" s="31"/>
      <c r="I20" s="31"/>
      <c r="J20" s="28"/>
      <c r="K20" s="31">
        <v>25.23</v>
      </c>
    </row>
    <row r="21" spans="1:12" x14ac:dyDescent="0.2">
      <c r="A21" s="27" t="s">
        <v>25</v>
      </c>
      <c r="B21" s="28">
        <v>1152.81</v>
      </c>
      <c r="C21" s="29"/>
      <c r="D21" s="30"/>
      <c r="E21" s="31"/>
      <c r="F21" s="30"/>
      <c r="G21" s="30"/>
      <c r="H21" s="31"/>
      <c r="I21" s="31"/>
      <c r="J21" s="28"/>
      <c r="K21" s="31">
        <v>1152.81</v>
      </c>
    </row>
    <row r="22" spans="1:12" x14ac:dyDescent="0.2">
      <c r="A22" s="27" t="s">
        <v>26</v>
      </c>
      <c r="B22" s="28">
        <v>230.5</v>
      </c>
      <c r="C22" s="29"/>
      <c r="D22" s="30"/>
      <c r="E22" s="31"/>
      <c r="F22" s="30"/>
      <c r="G22" s="30"/>
      <c r="H22" s="31"/>
      <c r="I22" s="31"/>
      <c r="J22" s="28">
        <v>474.76</v>
      </c>
      <c r="K22" s="31">
        <v>705.26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16.64</v>
      </c>
      <c r="C24" s="33"/>
      <c r="D24" s="30"/>
      <c r="E24" s="31"/>
      <c r="F24" s="30"/>
      <c r="G24" s="30"/>
      <c r="H24" s="31"/>
      <c r="I24" s="31"/>
      <c r="J24" s="28"/>
      <c r="K24" s="31">
        <v>16.64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v>9634.01</v>
      </c>
      <c r="C26" s="36"/>
      <c r="D26" s="36"/>
      <c r="E26" s="37"/>
      <c r="F26" s="36"/>
      <c r="G26" s="36"/>
      <c r="H26" s="37"/>
      <c r="I26" s="37"/>
      <c r="J26" s="38">
        <v>474.76</v>
      </c>
      <c r="K26" s="37">
        <v>10108.77</v>
      </c>
      <c r="L26" s="39"/>
    </row>
    <row r="27" spans="1:12" x14ac:dyDescent="0.2">
      <c r="A27" s="19" t="s">
        <v>30</v>
      </c>
      <c r="B27" s="40">
        <v>5528.34</v>
      </c>
      <c r="C27" s="41"/>
      <c r="D27" s="41"/>
      <c r="E27" s="42"/>
      <c r="F27" s="41"/>
      <c r="G27" s="41"/>
      <c r="H27" s="42"/>
      <c r="I27" s="42"/>
      <c r="J27" s="43">
        <v>310.08</v>
      </c>
      <c r="K27" s="42">
        <v>5838.42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48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19.893999999999998</v>
      </c>
      <c r="C51" s="46"/>
      <c r="D51" s="46"/>
      <c r="E51" s="47"/>
      <c r="F51" s="46"/>
      <c r="G51" s="46"/>
      <c r="H51" s="47"/>
      <c r="I51" s="47"/>
      <c r="J51" s="45"/>
      <c r="K51" s="47">
        <v>18.96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13.817</v>
      </c>
      <c r="C53" s="46"/>
      <c r="D53" s="46"/>
      <c r="E53" s="47"/>
      <c r="F53" s="46"/>
      <c r="G53" s="46"/>
      <c r="H53" s="47"/>
      <c r="I53" s="47"/>
      <c r="J53" s="45"/>
      <c r="K53" s="47">
        <v>13.167999999999999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51.509</v>
      </c>
      <c r="C55" s="46"/>
      <c r="D55" s="46"/>
      <c r="E55" s="47"/>
      <c r="F55" s="46"/>
      <c r="G55" s="46"/>
      <c r="H55" s="47"/>
      <c r="I55" s="47"/>
      <c r="J55" s="45"/>
      <c r="K55" s="47">
        <v>49.09</v>
      </c>
    </row>
    <row r="56" spans="1:11" x14ac:dyDescent="0.2">
      <c r="A56" s="9" t="s">
        <v>24</v>
      </c>
      <c r="B56" s="45">
        <v>0.26600000000000001</v>
      </c>
      <c r="C56" s="46"/>
      <c r="D56" s="46"/>
      <c r="E56" s="47"/>
      <c r="F56" s="46"/>
      <c r="G56" s="46"/>
      <c r="H56" s="47"/>
      <c r="I56" s="47"/>
      <c r="J56" s="45"/>
      <c r="K56" s="47">
        <v>0.254</v>
      </c>
    </row>
    <row r="57" spans="1:11" x14ac:dyDescent="0.2">
      <c r="A57" s="9" t="s">
        <v>25</v>
      </c>
      <c r="B57" s="45">
        <v>11.971</v>
      </c>
      <c r="C57" s="46"/>
      <c r="D57" s="46"/>
      <c r="E57" s="47"/>
      <c r="F57" s="46"/>
      <c r="G57" s="46"/>
      <c r="H57" s="47"/>
      <c r="I57" s="47"/>
      <c r="J57" s="45"/>
      <c r="K57" s="47">
        <v>11.409000000000001</v>
      </c>
    </row>
    <row r="58" spans="1:11" x14ac:dyDescent="0.2">
      <c r="A58" s="9" t="s">
        <v>26</v>
      </c>
      <c r="B58" s="45">
        <v>2.3969999999999998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6.9809999999999999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0.17699999999999999</v>
      </c>
      <c r="C60" s="46"/>
      <c r="D60" s="46"/>
      <c r="E60" s="47"/>
      <c r="F60" s="46"/>
      <c r="G60" s="46"/>
      <c r="H60" s="47"/>
      <c r="I60" s="47"/>
      <c r="J60" s="45"/>
      <c r="K60" s="47">
        <v>0.16900000000000001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9634.01</v>
      </c>
      <c r="C63" s="52"/>
      <c r="D63" s="52"/>
      <c r="E63" s="53"/>
      <c r="F63" s="54"/>
      <c r="G63" s="54"/>
      <c r="H63" s="55"/>
      <c r="I63" s="55"/>
      <c r="J63" s="51">
        <v>474.76</v>
      </c>
      <c r="K63" s="53">
        <v>10108.77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49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646.34</v>
      </c>
      <c r="C15" s="29"/>
      <c r="D15" s="30"/>
      <c r="E15" s="31"/>
      <c r="F15" s="30"/>
      <c r="G15" s="30"/>
      <c r="H15" s="31"/>
      <c r="I15" s="31"/>
      <c r="J15" s="28"/>
      <c r="K15" s="31">
        <v>646.34</v>
      </c>
    </row>
    <row r="16" spans="1:11" x14ac:dyDescent="0.2">
      <c r="A16" s="27" t="s">
        <v>20</v>
      </c>
      <c r="B16" s="28">
        <v>24.53</v>
      </c>
      <c r="C16" s="29"/>
      <c r="D16" s="30"/>
      <c r="E16" s="31"/>
      <c r="F16" s="30"/>
      <c r="G16" s="30"/>
      <c r="H16" s="31"/>
      <c r="I16" s="31"/>
      <c r="J16" s="28"/>
      <c r="K16" s="31">
        <v>24.53</v>
      </c>
    </row>
    <row r="17" spans="1:12" x14ac:dyDescent="0.2">
      <c r="A17" s="27" t="s">
        <v>21</v>
      </c>
      <c r="B17" s="28">
        <v>876.22</v>
      </c>
      <c r="C17" s="29"/>
      <c r="D17" s="30"/>
      <c r="E17" s="31"/>
      <c r="F17" s="30"/>
      <c r="G17" s="30"/>
      <c r="H17" s="31"/>
      <c r="I17" s="31"/>
      <c r="J17" s="28"/>
      <c r="K17" s="31">
        <v>876.22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6499.97</v>
      </c>
      <c r="C19" s="29"/>
      <c r="D19" s="30"/>
      <c r="E19" s="31"/>
      <c r="F19" s="30"/>
      <c r="G19" s="30"/>
      <c r="H19" s="31"/>
      <c r="I19" s="31"/>
      <c r="J19" s="28"/>
      <c r="K19" s="31">
        <v>6499.97</v>
      </c>
    </row>
    <row r="20" spans="1:12" x14ac:dyDescent="0.2">
      <c r="A20" s="27" t="s">
        <v>24</v>
      </c>
      <c r="B20" s="28">
        <v>200.52</v>
      </c>
      <c r="C20" s="29"/>
      <c r="D20" s="30"/>
      <c r="E20" s="31"/>
      <c r="F20" s="30"/>
      <c r="G20" s="30"/>
      <c r="H20" s="31"/>
      <c r="I20" s="31"/>
      <c r="J20" s="28"/>
      <c r="K20" s="31">
        <v>200.52</v>
      </c>
    </row>
    <row r="21" spans="1:12" x14ac:dyDescent="0.2">
      <c r="A21" s="27" t="s">
        <v>25</v>
      </c>
      <c r="B21" s="28">
        <v>548.75</v>
      </c>
      <c r="C21" s="29"/>
      <c r="D21" s="30"/>
      <c r="E21" s="31"/>
      <c r="F21" s="30"/>
      <c r="G21" s="30"/>
      <c r="H21" s="31"/>
      <c r="I21" s="31"/>
      <c r="J21" s="28"/>
      <c r="K21" s="31">
        <v>548.75</v>
      </c>
    </row>
    <row r="22" spans="1:12" x14ac:dyDescent="0.2">
      <c r="A22" s="27" t="s">
        <v>26</v>
      </c>
      <c r="B22" s="28">
        <v>110.01</v>
      </c>
      <c r="C22" s="29"/>
      <c r="D22" s="30"/>
      <c r="E22" s="31"/>
      <c r="F22" s="30"/>
      <c r="G22" s="30"/>
      <c r="H22" s="31"/>
      <c r="I22" s="31"/>
      <c r="J22" s="28">
        <v>208.84</v>
      </c>
      <c r="K22" s="31">
        <v>318.83999999999997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30.05</v>
      </c>
      <c r="C24" s="33"/>
      <c r="D24" s="30"/>
      <c r="E24" s="31"/>
      <c r="F24" s="30"/>
      <c r="G24" s="30"/>
      <c r="H24" s="31"/>
      <c r="I24" s="31"/>
      <c r="J24" s="28"/>
      <c r="K24" s="31">
        <v>30.05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v>8936.39</v>
      </c>
      <c r="C26" s="36"/>
      <c r="D26" s="36"/>
      <c r="E26" s="37"/>
      <c r="F26" s="36"/>
      <c r="G26" s="36"/>
      <c r="H26" s="37"/>
      <c r="I26" s="37"/>
      <c r="J26" s="38">
        <v>208.84</v>
      </c>
      <c r="K26" s="37">
        <v>9145.23</v>
      </c>
      <c r="L26" s="39"/>
    </row>
    <row r="27" spans="1:12" x14ac:dyDescent="0.2">
      <c r="A27" s="19" t="s">
        <v>30</v>
      </c>
      <c r="B27" s="40">
        <v>9634.01</v>
      </c>
      <c r="C27" s="41"/>
      <c r="D27" s="41"/>
      <c r="E27" s="42"/>
      <c r="F27" s="41"/>
      <c r="G27" s="41"/>
      <c r="H27" s="42"/>
      <c r="I27" s="42"/>
      <c r="J27" s="43">
        <v>474.76</v>
      </c>
      <c r="K27" s="42">
        <v>10108.77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49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7.2370000000000001</v>
      </c>
      <c r="C51" s="46"/>
      <c r="D51" s="46"/>
      <c r="E51" s="47"/>
      <c r="F51" s="46"/>
      <c r="G51" s="46"/>
      <c r="H51" s="47"/>
      <c r="I51" s="47"/>
      <c r="J51" s="45"/>
      <c r="K51" s="47">
        <v>7.0720000000000001</v>
      </c>
    </row>
    <row r="52" spans="1:11" x14ac:dyDescent="0.2">
      <c r="A52" s="9" t="s">
        <v>20</v>
      </c>
      <c r="B52" s="45">
        <v>0.27900000000000003</v>
      </c>
      <c r="C52" s="46"/>
      <c r="D52" s="46"/>
      <c r="E52" s="47"/>
      <c r="F52" s="46"/>
      <c r="G52" s="46"/>
      <c r="H52" s="47"/>
      <c r="I52" s="47"/>
      <c r="J52" s="45"/>
      <c r="K52" s="47">
        <v>0.27300000000000002</v>
      </c>
    </row>
    <row r="53" spans="1:11" x14ac:dyDescent="0.2">
      <c r="A53" s="9" t="s">
        <v>21</v>
      </c>
      <c r="B53" s="45">
        <v>9.81</v>
      </c>
      <c r="C53" s="46"/>
      <c r="D53" s="46"/>
      <c r="E53" s="47"/>
      <c r="F53" s="46"/>
      <c r="G53" s="46"/>
      <c r="H53" s="47"/>
      <c r="I53" s="47"/>
      <c r="J53" s="45"/>
      <c r="K53" s="47">
        <v>9.5860000000000003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72.739999999999995</v>
      </c>
      <c r="C55" s="46"/>
      <c r="D55" s="46"/>
      <c r="E55" s="47"/>
      <c r="F55" s="46"/>
      <c r="G55" s="46"/>
      <c r="H55" s="47"/>
      <c r="I55" s="47"/>
      <c r="J55" s="45"/>
      <c r="K55" s="47">
        <v>71.078999999999994</v>
      </c>
    </row>
    <row r="56" spans="1:11" x14ac:dyDescent="0.2">
      <c r="A56" s="9" t="s">
        <v>24</v>
      </c>
      <c r="B56" s="45">
        <v>2.2480000000000002</v>
      </c>
      <c r="C56" s="46"/>
      <c r="D56" s="46"/>
      <c r="E56" s="47"/>
      <c r="F56" s="46"/>
      <c r="G56" s="46"/>
      <c r="H56" s="47"/>
      <c r="I56" s="47"/>
      <c r="J56" s="45"/>
      <c r="K56" s="47">
        <v>2.1970000000000001</v>
      </c>
    </row>
    <row r="57" spans="1:11" x14ac:dyDescent="0.2">
      <c r="A57" s="9" t="s">
        <v>25</v>
      </c>
      <c r="B57" s="45">
        <v>6.1449999999999996</v>
      </c>
      <c r="C57" s="46"/>
      <c r="D57" s="46"/>
      <c r="E57" s="47"/>
      <c r="F57" s="46"/>
      <c r="G57" s="46"/>
      <c r="H57" s="47"/>
      <c r="I57" s="47"/>
      <c r="J57" s="45"/>
      <c r="K57" s="47">
        <v>6.0049999999999999</v>
      </c>
    </row>
    <row r="58" spans="1:11" x14ac:dyDescent="0.2">
      <c r="A58" s="9" t="s">
        <v>26</v>
      </c>
      <c r="B58" s="45">
        <v>1.236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3.4910000000000001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0.34100000000000003</v>
      </c>
      <c r="C60" s="46"/>
      <c r="D60" s="46"/>
      <c r="E60" s="47"/>
      <c r="F60" s="46"/>
      <c r="G60" s="46"/>
      <c r="H60" s="47"/>
      <c r="I60" s="47"/>
      <c r="J60" s="45"/>
      <c r="K60" s="47">
        <v>0.33300000000000002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8936.39</v>
      </c>
      <c r="C63" s="52"/>
      <c r="D63" s="52"/>
      <c r="E63" s="53"/>
      <c r="F63" s="54"/>
      <c r="G63" s="54"/>
      <c r="H63" s="55"/>
      <c r="I63" s="55"/>
      <c r="J63" s="51">
        <v>208.84</v>
      </c>
      <c r="K63" s="53">
        <v>9145.23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53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1024.82</v>
      </c>
      <c r="C15" s="29"/>
      <c r="D15" s="30"/>
      <c r="E15" s="31"/>
      <c r="F15" s="30"/>
      <c r="G15" s="30"/>
      <c r="H15" s="31"/>
      <c r="I15" s="31"/>
      <c r="J15" s="28"/>
      <c r="K15" s="31">
        <v>1024.82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1400.31</v>
      </c>
      <c r="C17" s="29"/>
      <c r="D17" s="30"/>
      <c r="E17" s="31"/>
      <c r="F17" s="30"/>
      <c r="G17" s="30"/>
      <c r="H17" s="31"/>
      <c r="I17" s="31"/>
      <c r="J17" s="28"/>
      <c r="K17" s="31">
        <v>1400.31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7476.35</v>
      </c>
      <c r="C19" s="29"/>
      <c r="D19" s="30"/>
      <c r="E19" s="31"/>
      <c r="F19" s="30"/>
      <c r="G19" s="30"/>
      <c r="H19" s="31"/>
      <c r="I19" s="31"/>
      <c r="J19" s="28"/>
      <c r="K19" s="31">
        <v>7476.35</v>
      </c>
    </row>
    <row r="20" spans="1:12" x14ac:dyDescent="0.2">
      <c r="A20" s="27" t="s">
        <v>24</v>
      </c>
      <c r="B20" s="28">
        <v>35.93</v>
      </c>
      <c r="C20" s="29"/>
      <c r="D20" s="30"/>
      <c r="E20" s="31"/>
      <c r="F20" s="30"/>
      <c r="G20" s="30"/>
      <c r="H20" s="31"/>
      <c r="I20" s="31"/>
      <c r="J20" s="28"/>
      <c r="K20" s="31">
        <v>35.93</v>
      </c>
    </row>
    <row r="21" spans="1:12" x14ac:dyDescent="0.2">
      <c r="A21" s="27" t="s">
        <v>25</v>
      </c>
      <c r="B21" s="28">
        <v>279.86</v>
      </c>
      <c r="C21" s="29"/>
      <c r="D21" s="30"/>
      <c r="E21" s="31"/>
      <c r="F21" s="30"/>
      <c r="G21" s="30"/>
      <c r="H21" s="31"/>
      <c r="I21" s="31"/>
      <c r="J21" s="28"/>
      <c r="K21" s="31">
        <v>279.86</v>
      </c>
    </row>
    <row r="22" spans="1:12" x14ac:dyDescent="0.2">
      <c r="A22" s="27" t="s">
        <v>26</v>
      </c>
      <c r="B22" s="28">
        <v>459.5</v>
      </c>
      <c r="C22" s="29"/>
      <c r="D22" s="30"/>
      <c r="E22" s="31"/>
      <c r="F22" s="30"/>
      <c r="G22" s="30"/>
      <c r="H22" s="31"/>
      <c r="I22" s="31"/>
      <c r="J22" s="28">
        <v>104.17</v>
      </c>
      <c r="K22" s="31">
        <v>563.66999999999996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63.94</v>
      </c>
      <c r="C24" s="33"/>
      <c r="D24" s="30"/>
      <c r="E24" s="31"/>
      <c r="F24" s="30"/>
      <c r="G24" s="30"/>
      <c r="H24" s="31"/>
      <c r="I24" s="31"/>
      <c r="J24" s="28"/>
      <c r="K24" s="31">
        <v>63.94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10740.710000000001</v>
      </c>
      <c r="C26" s="36"/>
      <c r="D26" s="36"/>
      <c r="E26" s="37"/>
      <c r="F26" s="36"/>
      <c r="G26" s="36"/>
      <c r="H26" s="37"/>
      <c r="I26" s="37"/>
      <c r="J26" s="38">
        <f>SUM(J15:J24)</f>
        <v>104.17</v>
      </c>
      <c r="K26" s="37">
        <f>SUM(K15:K24)</f>
        <v>10844.880000000001</v>
      </c>
      <c r="L26" s="39"/>
    </row>
    <row r="27" spans="1:12" x14ac:dyDescent="0.2">
      <c r="A27" s="19" t="s">
        <v>30</v>
      </c>
      <c r="B27" s="40">
        <v>8936.39</v>
      </c>
      <c r="C27" s="41"/>
      <c r="D27" s="41"/>
      <c r="E27" s="42"/>
      <c r="F27" s="41"/>
      <c r="G27" s="41"/>
      <c r="H27" s="42"/>
      <c r="I27" s="42"/>
      <c r="J27" s="43">
        <v>208.84</v>
      </c>
      <c r="K27" s="42">
        <v>9145.23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53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9.5459999999999994</v>
      </c>
      <c r="C51" s="46"/>
      <c r="D51" s="46"/>
      <c r="E51" s="47"/>
      <c r="F51" s="46"/>
      <c r="G51" s="46"/>
      <c r="H51" s="47"/>
      <c r="I51" s="47"/>
      <c r="J51" s="45"/>
      <c r="K51" s="47">
        <v>9.4540000000000006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13.042</v>
      </c>
      <c r="C53" s="46"/>
      <c r="D53" s="46"/>
      <c r="E53" s="47"/>
      <c r="F53" s="46"/>
      <c r="G53" s="46"/>
      <c r="H53" s="47"/>
      <c r="I53" s="47"/>
      <c r="J53" s="45"/>
      <c r="K53" s="47">
        <v>12.917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69.611999999999995</v>
      </c>
      <c r="C55" s="46"/>
      <c r="D55" s="46"/>
      <c r="E55" s="47"/>
      <c r="F55" s="46"/>
      <c r="G55" s="46"/>
      <c r="H55" s="47"/>
      <c r="I55" s="47"/>
      <c r="J55" s="45"/>
      <c r="K55" s="47">
        <v>68.942999999999998</v>
      </c>
    </row>
    <row r="56" spans="1:11" x14ac:dyDescent="0.2">
      <c r="A56" s="9" t="s">
        <v>24</v>
      </c>
      <c r="B56" s="45">
        <v>0.33900000000000002</v>
      </c>
      <c r="C56" s="46"/>
      <c r="D56" s="46"/>
      <c r="E56" s="47"/>
      <c r="F56" s="46"/>
      <c r="G56" s="46"/>
      <c r="H56" s="47"/>
      <c r="I56" s="47"/>
      <c r="J56" s="45"/>
      <c r="K56" s="47">
        <v>0.33600000000000002</v>
      </c>
    </row>
    <row r="57" spans="1:11" x14ac:dyDescent="0.2">
      <c r="A57" s="9" t="s">
        <v>25</v>
      </c>
      <c r="B57" s="45">
        <v>2.61</v>
      </c>
      <c r="C57" s="46"/>
      <c r="D57" s="46"/>
      <c r="E57" s="47"/>
      <c r="F57" s="46"/>
      <c r="G57" s="46"/>
      <c r="H57" s="47"/>
      <c r="I57" s="47"/>
      <c r="J57" s="45"/>
      <c r="K57" s="47">
        <v>2.585</v>
      </c>
    </row>
    <row r="58" spans="1:11" x14ac:dyDescent="0.2">
      <c r="A58" s="9" t="s">
        <v>26</v>
      </c>
      <c r="B58" s="45">
        <v>4.2830000000000004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5.202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0.6</v>
      </c>
      <c r="C60" s="46"/>
      <c r="D60" s="46"/>
      <c r="E60" s="47"/>
      <c r="F60" s="46"/>
      <c r="G60" s="46"/>
      <c r="H60" s="47"/>
      <c r="I60" s="47"/>
      <c r="J60" s="45"/>
      <c r="K60" s="47">
        <v>0.59399999999999997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10740.713</v>
      </c>
      <c r="C63" s="52"/>
      <c r="D63" s="52"/>
      <c r="E63" s="53"/>
      <c r="F63" s="54"/>
      <c r="G63" s="54"/>
      <c r="H63" s="55"/>
      <c r="I63" s="55"/>
      <c r="J63" s="51">
        <v>104.17</v>
      </c>
      <c r="K63" s="53">
        <v>10844.88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50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792.06</v>
      </c>
      <c r="C15" s="29"/>
      <c r="D15" s="30"/>
      <c r="E15" s="31"/>
      <c r="F15" s="30"/>
      <c r="G15" s="30"/>
      <c r="H15" s="31"/>
      <c r="I15" s="31"/>
      <c r="J15" s="28"/>
      <c r="K15" s="31">
        <v>792.06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1493.47</v>
      </c>
      <c r="C17" s="29"/>
      <c r="D17" s="30"/>
      <c r="E17" s="31"/>
      <c r="F17" s="30"/>
      <c r="G17" s="30"/>
      <c r="H17" s="31"/>
      <c r="I17" s="31"/>
      <c r="J17" s="28"/>
      <c r="K17" s="31">
        <v>1493.47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4309.67</v>
      </c>
      <c r="C19" s="29"/>
      <c r="D19" s="30"/>
      <c r="E19" s="31"/>
      <c r="F19" s="30"/>
      <c r="G19" s="30"/>
      <c r="H19" s="31"/>
      <c r="I19" s="31"/>
      <c r="J19" s="28"/>
      <c r="K19" s="31">
        <v>4309.67</v>
      </c>
    </row>
    <row r="20" spans="1:12" x14ac:dyDescent="0.2">
      <c r="A20" s="27" t="s">
        <v>24</v>
      </c>
      <c r="B20" s="28">
        <v>35.42</v>
      </c>
      <c r="C20" s="29"/>
      <c r="D20" s="30"/>
      <c r="E20" s="31"/>
      <c r="F20" s="30"/>
      <c r="G20" s="30"/>
      <c r="H20" s="31"/>
      <c r="I20" s="31"/>
      <c r="J20" s="28"/>
      <c r="K20" s="31">
        <v>35.42</v>
      </c>
    </row>
    <row r="21" spans="1:12" x14ac:dyDescent="0.2">
      <c r="A21" s="27" t="s">
        <v>25</v>
      </c>
      <c r="B21" s="28">
        <v>373.34</v>
      </c>
      <c r="C21" s="29"/>
      <c r="D21" s="30"/>
      <c r="E21" s="31"/>
      <c r="F21" s="30"/>
      <c r="G21" s="30"/>
      <c r="H21" s="31"/>
      <c r="I21" s="31"/>
      <c r="J21" s="28"/>
      <c r="K21" s="31">
        <v>373.34</v>
      </c>
    </row>
    <row r="22" spans="1:12" x14ac:dyDescent="0.2">
      <c r="A22" s="27" t="s">
        <v>26</v>
      </c>
      <c r="B22" s="28">
        <v>199.8</v>
      </c>
      <c r="C22" s="29"/>
      <c r="D22" s="30"/>
      <c r="E22" s="31"/>
      <c r="F22" s="30"/>
      <c r="G22" s="30"/>
      <c r="H22" s="31"/>
      <c r="I22" s="31"/>
      <c r="J22" s="28">
        <v>495.38</v>
      </c>
      <c r="K22" s="31">
        <v>695.18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121.42</v>
      </c>
      <c r="C24" s="33"/>
      <c r="D24" s="30"/>
      <c r="E24" s="31"/>
      <c r="F24" s="30"/>
      <c r="G24" s="30"/>
      <c r="H24" s="31"/>
      <c r="I24" s="31"/>
      <c r="J24" s="28"/>
      <c r="K24" s="31">
        <v>121.42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7325.18</v>
      </c>
      <c r="C26" s="36"/>
      <c r="D26" s="36"/>
      <c r="E26" s="37"/>
      <c r="F26" s="36"/>
      <c r="G26" s="36"/>
      <c r="H26" s="37"/>
      <c r="I26" s="37"/>
      <c r="J26" s="38">
        <f>SUM(J15:J24)</f>
        <v>495.38</v>
      </c>
      <c r="K26" s="37">
        <f>SUM(K15:K24)</f>
        <v>7820.56</v>
      </c>
      <c r="L26" s="39"/>
    </row>
    <row r="27" spans="1:12" x14ac:dyDescent="0.2">
      <c r="A27" s="19" t="s">
        <v>30</v>
      </c>
      <c r="B27" s="40">
        <v>10740.71</v>
      </c>
      <c r="C27" s="41"/>
      <c r="D27" s="41"/>
      <c r="E27" s="42"/>
      <c r="F27" s="41"/>
      <c r="G27" s="41"/>
      <c r="H27" s="42"/>
      <c r="I27" s="42"/>
      <c r="J27" s="43">
        <v>104.17</v>
      </c>
      <c r="K27" s="42">
        <v>10844.88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50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10.817</v>
      </c>
      <c r="C51" s="46"/>
      <c r="D51" s="46"/>
      <c r="E51" s="47"/>
      <c r="F51" s="46"/>
      <c r="G51" s="46"/>
      <c r="H51" s="47"/>
      <c r="I51" s="47"/>
      <c r="J51" s="45"/>
      <c r="K51" s="47">
        <v>10.132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20.393000000000001</v>
      </c>
      <c r="C53" s="46"/>
      <c r="D53" s="46"/>
      <c r="E53" s="47"/>
      <c r="F53" s="46"/>
      <c r="G53" s="46"/>
      <c r="H53" s="47"/>
      <c r="I53" s="47"/>
      <c r="J53" s="45"/>
      <c r="K53" s="47">
        <v>19.100999999999999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58.838000000000001</v>
      </c>
      <c r="C55" s="46"/>
      <c r="D55" s="46"/>
      <c r="E55" s="47"/>
      <c r="F55" s="46"/>
      <c r="G55" s="46"/>
      <c r="H55" s="47"/>
      <c r="I55" s="47"/>
      <c r="J55" s="45"/>
      <c r="K55" s="47">
        <v>55.110999999999997</v>
      </c>
    </row>
    <row r="56" spans="1:11" x14ac:dyDescent="0.2">
      <c r="A56" s="9" t="s">
        <v>24</v>
      </c>
      <c r="B56" s="45">
        <v>0.48799999999999999</v>
      </c>
      <c r="C56" s="46"/>
      <c r="D56" s="46"/>
      <c r="E56" s="47"/>
      <c r="F56" s="46"/>
      <c r="G56" s="46"/>
      <c r="H56" s="47"/>
      <c r="I56" s="47"/>
      <c r="J56" s="45"/>
      <c r="K56" s="47">
        <v>0.45700000000000002</v>
      </c>
    </row>
    <row r="57" spans="1:11" x14ac:dyDescent="0.2">
      <c r="A57" s="9" t="s">
        <v>25</v>
      </c>
      <c r="B57" s="45">
        <v>5.101</v>
      </c>
      <c r="C57" s="46"/>
      <c r="D57" s="46"/>
      <c r="E57" s="47"/>
      <c r="F57" s="46"/>
      <c r="G57" s="46"/>
      <c r="H57" s="47"/>
      <c r="I57" s="47"/>
      <c r="J57" s="45"/>
      <c r="K57" s="47">
        <v>4.7699999999999996</v>
      </c>
    </row>
    <row r="58" spans="1:11" x14ac:dyDescent="0.2">
      <c r="A58" s="9" t="s">
        <v>26</v>
      </c>
      <c r="B58" s="45">
        <v>2.7320000000000002</v>
      </c>
      <c r="C58" s="46"/>
      <c r="D58" s="46"/>
      <c r="E58" s="47"/>
      <c r="F58" s="46"/>
      <c r="G58" s="46"/>
      <c r="H58" s="47"/>
      <c r="I58" s="47"/>
      <c r="J58" s="45">
        <v>100.005</v>
      </c>
      <c r="K58" s="47">
        <v>8.8940000000000001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1.6619999999999999</v>
      </c>
      <c r="C60" s="46"/>
      <c r="D60" s="46"/>
      <c r="E60" s="47"/>
      <c r="F60" s="46"/>
      <c r="G60" s="46"/>
      <c r="H60" s="47"/>
      <c r="I60" s="47"/>
      <c r="J60" s="45"/>
      <c r="K60" s="47">
        <v>1.5569999999999999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7325.18</v>
      </c>
      <c r="C63" s="52"/>
      <c r="D63" s="52"/>
      <c r="E63" s="53"/>
      <c r="F63" s="54"/>
      <c r="G63" s="54"/>
      <c r="H63" s="55"/>
      <c r="I63" s="55"/>
      <c r="J63" s="51">
        <v>495.38</v>
      </c>
      <c r="K63" s="53">
        <v>7820.56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V70"/>
  <sheetViews>
    <sheetView tabSelected="1" workbookViewId="0">
      <selection activeCell="A7" sqref="A7"/>
    </sheetView>
  </sheetViews>
  <sheetFormatPr baseColWidth="10" defaultRowHeight="12" x14ac:dyDescent="0.2"/>
  <cols>
    <col min="1" max="1" width="39.140625" style="1" customWidth="1"/>
    <col min="2" max="5" width="11.42578125" style="1"/>
    <col min="6" max="6" width="9.42578125" style="1" customWidth="1"/>
    <col min="7" max="7" width="7" style="1" customWidth="1"/>
    <col min="8" max="8" width="6.5703125" style="1" customWidth="1"/>
    <col min="9" max="11" width="11.42578125" style="1"/>
    <col min="12" max="12" width="6.140625" style="1" customWidth="1"/>
    <col min="13" max="22" width="11.42578125" style="1"/>
    <col min="23" max="256" width="11.42578125" style="3"/>
    <col min="257" max="257" width="39.140625" style="3" customWidth="1"/>
    <col min="258" max="261" width="11.42578125" style="3"/>
    <col min="262" max="262" width="9.42578125" style="3" customWidth="1"/>
    <col min="263" max="263" width="7" style="3" customWidth="1"/>
    <col min="264" max="264" width="6.5703125" style="3" customWidth="1"/>
    <col min="265" max="267" width="11.42578125" style="3"/>
    <col min="268" max="268" width="6.140625" style="3" customWidth="1"/>
    <col min="269" max="512" width="11.42578125" style="3"/>
    <col min="513" max="513" width="39.140625" style="3" customWidth="1"/>
    <col min="514" max="517" width="11.42578125" style="3"/>
    <col min="518" max="518" width="9.42578125" style="3" customWidth="1"/>
    <col min="519" max="519" width="7" style="3" customWidth="1"/>
    <col min="520" max="520" width="6.5703125" style="3" customWidth="1"/>
    <col min="521" max="523" width="11.42578125" style="3"/>
    <col min="524" max="524" width="6.140625" style="3" customWidth="1"/>
    <col min="525" max="768" width="11.42578125" style="3"/>
    <col min="769" max="769" width="39.140625" style="3" customWidth="1"/>
    <col min="770" max="773" width="11.42578125" style="3"/>
    <col min="774" max="774" width="9.42578125" style="3" customWidth="1"/>
    <col min="775" max="775" width="7" style="3" customWidth="1"/>
    <col min="776" max="776" width="6.5703125" style="3" customWidth="1"/>
    <col min="777" max="779" width="11.42578125" style="3"/>
    <col min="780" max="780" width="6.140625" style="3" customWidth="1"/>
    <col min="781" max="1024" width="11.42578125" style="3"/>
    <col min="1025" max="1025" width="39.140625" style="3" customWidth="1"/>
    <col min="1026" max="1029" width="11.42578125" style="3"/>
    <col min="1030" max="1030" width="9.42578125" style="3" customWidth="1"/>
    <col min="1031" max="1031" width="7" style="3" customWidth="1"/>
    <col min="1032" max="1032" width="6.5703125" style="3" customWidth="1"/>
    <col min="1033" max="1035" width="11.42578125" style="3"/>
    <col min="1036" max="1036" width="6.140625" style="3" customWidth="1"/>
    <col min="1037" max="1280" width="11.42578125" style="3"/>
    <col min="1281" max="1281" width="39.140625" style="3" customWidth="1"/>
    <col min="1282" max="1285" width="11.42578125" style="3"/>
    <col min="1286" max="1286" width="9.42578125" style="3" customWidth="1"/>
    <col min="1287" max="1287" width="7" style="3" customWidth="1"/>
    <col min="1288" max="1288" width="6.5703125" style="3" customWidth="1"/>
    <col min="1289" max="1291" width="11.42578125" style="3"/>
    <col min="1292" max="1292" width="6.140625" style="3" customWidth="1"/>
    <col min="1293" max="1536" width="11.42578125" style="3"/>
    <col min="1537" max="1537" width="39.140625" style="3" customWidth="1"/>
    <col min="1538" max="1541" width="11.42578125" style="3"/>
    <col min="1542" max="1542" width="9.42578125" style="3" customWidth="1"/>
    <col min="1543" max="1543" width="7" style="3" customWidth="1"/>
    <col min="1544" max="1544" width="6.5703125" style="3" customWidth="1"/>
    <col min="1545" max="1547" width="11.42578125" style="3"/>
    <col min="1548" max="1548" width="6.140625" style="3" customWidth="1"/>
    <col min="1549" max="1792" width="11.42578125" style="3"/>
    <col min="1793" max="1793" width="39.140625" style="3" customWidth="1"/>
    <col min="1794" max="1797" width="11.42578125" style="3"/>
    <col min="1798" max="1798" width="9.42578125" style="3" customWidth="1"/>
    <col min="1799" max="1799" width="7" style="3" customWidth="1"/>
    <col min="1800" max="1800" width="6.5703125" style="3" customWidth="1"/>
    <col min="1801" max="1803" width="11.42578125" style="3"/>
    <col min="1804" max="1804" width="6.140625" style="3" customWidth="1"/>
    <col min="1805" max="2048" width="11.42578125" style="3"/>
    <col min="2049" max="2049" width="39.140625" style="3" customWidth="1"/>
    <col min="2050" max="2053" width="11.42578125" style="3"/>
    <col min="2054" max="2054" width="9.42578125" style="3" customWidth="1"/>
    <col min="2055" max="2055" width="7" style="3" customWidth="1"/>
    <col min="2056" max="2056" width="6.5703125" style="3" customWidth="1"/>
    <col min="2057" max="2059" width="11.42578125" style="3"/>
    <col min="2060" max="2060" width="6.140625" style="3" customWidth="1"/>
    <col min="2061" max="2304" width="11.42578125" style="3"/>
    <col min="2305" max="2305" width="39.140625" style="3" customWidth="1"/>
    <col min="2306" max="2309" width="11.42578125" style="3"/>
    <col min="2310" max="2310" width="9.42578125" style="3" customWidth="1"/>
    <col min="2311" max="2311" width="7" style="3" customWidth="1"/>
    <col min="2312" max="2312" width="6.5703125" style="3" customWidth="1"/>
    <col min="2313" max="2315" width="11.42578125" style="3"/>
    <col min="2316" max="2316" width="6.140625" style="3" customWidth="1"/>
    <col min="2317" max="2560" width="11.42578125" style="3"/>
    <col min="2561" max="2561" width="39.140625" style="3" customWidth="1"/>
    <col min="2562" max="2565" width="11.42578125" style="3"/>
    <col min="2566" max="2566" width="9.42578125" style="3" customWidth="1"/>
    <col min="2567" max="2567" width="7" style="3" customWidth="1"/>
    <col min="2568" max="2568" width="6.5703125" style="3" customWidth="1"/>
    <col min="2569" max="2571" width="11.42578125" style="3"/>
    <col min="2572" max="2572" width="6.140625" style="3" customWidth="1"/>
    <col min="2573" max="2816" width="11.42578125" style="3"/>
    <col min="2817" max="2817" width="39.140625" style="3" customWidth="1"/>
    <col min="2818" max="2821" width="11.42578125" style="3"/>
    <col min="2822" max="2822" width="9.42578125" style="3" customWidth="1"/>
    <col min="2823" max="2823" width="7" style="3" customWidth="1"/>
    <col min="2824" max="2824" width="6.5703125" style="3" customWidth="1"/>
    <col min="2825" max="2827" width="11.42578125" style="3"/>
    <col min="2828" max="2828" width="6.140625" style="3" customWidth="1"/>
    <col min="2829" max="3072" width="11.42578125" style="3"/>
    <col min="3073" max="3073" width="39.140625" style="3" customWidth="1"/>
    <col min="3074" max="3077" width="11.42578125" style="3"/>
    <col min="3078" max="3078" width="9.42578125" style="3" customWidth="1"/>
    <col min="3079" max="3079" width="7" style="3" customWidth="1"/>
    <col min="3080" max="3080" width="6.5703125" style="3" customWidth="1"/>
    <col min="3081" max="3083" width="11.42578125" style="3"/>
    <col min="3084" max="3084" width="6.140625" style="3" customWidth="1"/>
    <col min="3085" max="3328" width="11.42578125" style="3"/>
    <col min="3329" max="3329" width="39.140625" style="3" customWidth="1"/>
    <col min="3330" max="3333" width="11.42578125" style="3"/>
    <col min="3334" max="3334" width="9.42578125" style="3" customWidth="1"/>
    <col min="3335" max="3335" width="7" style="3" customWidth="1"/>
    <col min="3336" max="3336" width="6.5703125" style="3" customWidth="1"/>
    <col min="3337" max="3339" width="11.42578125" style="3"/>
    <col min="3340" max="3340" width="6.140625" style="3" customWidth="1"/>
    <col min="3341" max="3584" width="11.42578125" style="3"/>
    <col min="3585" max="3585" width="39.140625" style="3" customWidth="1"/>
    <col min="3586" max="3589" width="11.42578125" style="3"/>
    <col min="3590" max="3590" width="9.42578125" style="3" customWidth="1"/>
    <col min="3591" max="3591" width="7" style="3" customWidth="1"/>
    <col min="3592" max="3592" width="6.5703125" style="3" customWidth="1"/>
    <col min="3593" max="3595" width="11.42578125" style="3"/>
    <col min="3596" max="3596" width="6.140625" style="3" customWidth="1"/>
    <col min="3597" max="3840" width="11.42578125" style="3"/>
    <col min="3841" max="3841" width="39.140625" style="3" customWidth="1"/>
    <col min="3842" max="3845" width="11.42578125" style="3"/>
    <col min="3846" max="3846" width="9.42578125" style="3" customWidth="1"/>
    <col min="3847" max="3847" width="7" style="3" customWidth="1"/>
    <col min="3848" max="3848" width="6.5703125" style="3" customWidth="1"/>
    <col min="3849" max="3851" width="11.42578125" style="3"/>
    <col min="3852" max="3852" width="6.140625" style="3" customWidth="1"/>
    <col min="3853" max="4096" width="11.42578125" style="3"/>
    <col min="4097" max="4097" width="39.140625" style="3" customWidth="1"/>
    <col min="4098" max="4101" width="11.42578125" style="3"/>
    <col min="4102" max="4102" width="9.42578125" style="3" customWidth="1"/>
    <col min="4103" max="4103" width="7" style="3" customWidth="1"/>
    <col min="4104" max="4104" width="6.5703125" style="3" customWidth="1"/>
    <col min="4105" max="4107" width="11.42578125" style="3"/>
    <col min="4108" max="4108" width="6.140625" style="3" customWidth="1"/>
    <col min="4109" max="4352" width="11.42578125" style="3"/>
    <col min="4353" max="4353" width="39.140625" style="3" customWidth="1"/>
    <col min="4354" max="4357" width="11.42578125" style="3"/>
    <col min="4358" max="4358" width="9.42578125" style="3" customWidth="1"/>
    <col min="4359" max="4359" width="7" style="3" customWidth="1"/>
    <col min="4360" max="4360" width="6.5703125" style="3" customWidth="1"/>
    <col min="4361" max="4363" width="11.42578125" style="3"/>
    <col min="4364" max="4364" width="6.140625" style="3" customWidth="1"/>
    <col min="4365" max="4608" width="11.42578125" style="3"/>
    <col min="4609" max="4609" width="39.140625" style="3" customWidth="1"/>
    <col min="4610" max="4613" width="11.42578125" style="3"/>
    <col min="4614" max="4614" width="9.42578125" style="3" customWidth="1"/>
    <col min="4615" max="4615" width="7" style="3" customWidth="1"/>
    <col min="4616" max="4616" width="6.5703125" style="3" customWidth="1"/>
    <col min="4617" max="4619" width="11.42578125" style="3"/>
    <col min="4620" max="4620" width="6.140625" style="3" customWidth="1"/>
    <col min="4621" max="4864" width="11.42578125" style="3"/>
    <col min="4865" max="4865" width="39.140625" style="3" customWidth="1"/>
    <col min="4866" max="4869" width="11.42578125" style="3"/>
    <col min="4870" max="4870" width="9.42578125" style="3" customWidth="1"/>
    <col min="4871" max="4871" width="7" style="3" customWidth="1"/>
    <col min="4872" max="4872" width="6.5703125" style="3" customWidth="1"/>
    <col min="4873" max="4875" width="11.42578125" style="3"/>
    <col min="4876" max="4876" width="6.140625" style="3" customWidth="1"/>
    <col min="4877" max="5120" width="11.42578125" style="3"/>
    <col min="5121" max="5121" width="39.140625" style="3" customWidth="1"/>
    <col min="5122" max="5125" width="11.42578125" style="3"/>
    <col min="5126" max="5126" width="9.42578125" style="3" customWidth="1"/>
    <col min="5127" max="5127" width="7" style="3" customWidth="1"/>
    <col min="5128" max="5128" width="6.5703125" style="3" customWidth="1"/>
    <col min="5129" max="5131" width="11.42578125" style="3"/>
    <col min="5132" max="5132" width="6.140625" style="3" customWidth="1"/>
    <col min="5133" max="5376" width="11.42578125" style="3"/>
    <col min="5377" max="5377" width="39.140625" style="3" customWidth="1"/>
    <col min="5378" max="5381" width="11.42578125" style="3"/>
    <col min="5382" max="5382" width="9.42578125" style="3" customWidth="1"/>
    <col min="5383" max="5383" width="7" style="3" customWidth="1"/>
    <col min="5384" max="5384" width="6.5703125" style="3" customWidth="1"/>
    <col min="5385" max="5387" width="11.42578125" style="3"/>
    <col min="5388" max="5388" width="6.140625" style="3" customWidth="1"/>
    <col min="5389" max="5632" width="11.42578125" style="3"/>
    <col min="5633" max="5633" width="39.140625" style="3" customWidth="1"/>
    <col min="5634" max="5637" width="11.42578125" style="3"/>
    <col min="5638" max="5638" width="9.42578125" style="3" customWidth="1"/>
    <col min="5639" max="5639" width="7" style="3" customWidth="1"/>
    <col min="5640" max="5640" width="6.5703125" style="3" customWidth="1"/>
    <col min="5641" max="5643" width="11.42578125" style="3"/>
    <col min="5644" max="5644" width="6.140625" style="3" customWidth="1"/>
    <col min="5645" max="5888" width="11.42578125" style="3"/>
    <col min="5889" max="5889" width="39.140625" style="3" customWidth="1"/>
    <col min="5890" max="5893" width="11.42578125" style="3"/>
    <col min="5894" max="5894" width="9.42578125" style="3" customWidth="1"/>
    <col min="5895" max="5895" width="7" style="3" customWidth="1"/>
    <col min="5896" max="5896" width="6.5703125" style="3" customWidth="1"/>
    <col min="5897" max="5899" width="11.42578125" style="3"/>
    <col min="5900" max="5900" width="6.140625" style="3" customWidth="1"/>
    <col min="5901" max="6144" width="11.42578125" style="3"/>
    <col min="6145" max="6145" width="39.140625" style="3" customWidth="1"/>
    <col min="6146" max="6149" width="11.42578125" style="3"/>
    <col min="6150" max="6150" width="9.42578125" style="3" customWidth="1"/>
    <col min="6151" max="6151" width="7" style="3" customWidth="1"/>
    <col min="6152" max="6152" width="6.5703125" style="3" customWidth="1"/>
    <col min="6153" max="6155" width="11.42578125" style="3"/>
    <col min="6156" max="6156" width="6.140625" style="3" customWidth="1"/>
    <col min="6157" max="6400" width="11.42578125" style="3"/>
    <col min="6401" max="6401" width="39.140625" style="3" customWidth="1"/>
    <col min="6402" max="6405" width="11.42578125" style="3"/>
    <col min="6406" max="6406" width="9.42578125" style="3" customWidth="1"/>
    <col min="6407" max="6407" width="7" style="3" customWidth="1"/>
    <col min="6408" max="6408" width="6.5703125" style="3" customWidth="1"/>
    <col min="6409" max="6411" width="11.42578125" style="3"/>
    <col min="6412" max="6412" width="6.140625" style="3" customWidth="1"/>
    <col min="6413" max="6656" width="11.42578125" style="3"/>
    <col min="6657" max="6657" width="39.140625" style="3" customWidth="1"/>
    <col min="6658" max="6661" width="11.42578125" style="3"/>
    <col min="6662" max="6662" width="9.42578125" style="3" customWidth="1"/>
    <col min="6663" max="6663" width="7" style="3" customWidth="1"/>
    <col min="6664" max="6664" width="6.5703125" style="3" customWidth="1"/>
    <col min="6665" max="6667" width="11.42578125" style="3"/>
    <col min="6668" max="6668" width="6.140625" style="3" customWidth="1"/>
    <col min="6669" max="6912" width="11.42578125" style="3"/>
    <col min="6913" max="6913" width="39.140625" style="3" customWidth="1"/>
    <col min="6914" max="6917" width="11.42578125" style="3"/>
    <col min="6918" max="6918" width="9.42578125" style="3" customWidth="1"/>
    <col min="6919" max="6919" width="7" style="3" customWidth="1"/>
    <col min="6920" max="6920" width="6.5703125" style="3" customWidth="1"/>
    <col min="6921" max="6923" width="11.42578125" style="3"/>
    <col min="6924" max="6924" width="6.140625" style="3" customWidth="1"/>
    <col min="6925" max="7168" width="11.42578125" style="3"/>
    <col min="7169" max="7169" width="39.140625" style="3" customWidth="1"/>
    <col min="7170" max="7173" width="11.42578125" style="3"/>
    <col min="7174" max="7174" width="9.42578125" style="3" customWidth="1"/>
    <col min="7175" max="7175" width="7" style="3" customWidth="1"/>
    <col min="7176" max="7176" width="6.5703125" style="3" customWidth="1"/>
    <col min="7177" max="7179" width="11.42578125" style="3"/>
    <col min="7180" max="7180" width="6.140625" style="3" customWidth="1"/>
    <col min="7181" max="7424" width="11.42578125" style="3"/>
    <col min="7425" max="7425" width="39.140625" style="3" customWidth="1"/>
    <col min="7426" max="7429" width="11.42578125" style="3"/>
    <col min="7430" max="7430" width="9.42578125" style="3" customWidth="1"/>
    <col min="7431" max="7431" width="7" style="3" customWidth="1"/>
    <col min="7432" max="7432" width="6.5703125" style="3" customWidth="1"/>
    <col min="7433" max="7435" width="11.42578125" style="3"/>
    <col min="7436" max="7436" width="6.140625" style="3" customWidth="1"/>
    <col min="7437" max="7680" width="11.42578125" style="3"/>
    <col min="7681" max="7681" width="39.140625" style="3" customWidth="1"/>
    <col min="7682" max="7685" width="11.42578125" style="3"/>
    <col min="7686" max="7686" width="9.42578125" style="3" customWidth="1"/>
    <col min="7687" max="7687" width="7" style="3" customWidth="1"/>
    <col min="7688" max="7688" width="6.5703125" style="3" customWidth="1"/>
    <col min="7689" max="7691" width="11.42578125" style="3"/>
    <col min="7692" max="7692" width="6.140625" style="3" customWidth="1"/>
    <col min="7693" max="7936" width="11.42578125" style="3"/>
    <col min="7937" max="7937" width="39.140625" style="3" customWidth="1"/>
    <col min="7938" max="7941" width="11.42578125" style="3"/>
    <col min="7942" max="7942" width="9.42578125" style="3" customWidth="1"/>
    <col min="7943" max="7943" width="7" style="3" customWidth="1"/>
    <col min="7944" max="7944" width="6.5703125" style="3" customWidth="1"/>
    <col min="7945" max="7947" width="11.42578125" style="3"/>
    <col min="7948" max="7948" width="6.140625" style="3" customWidth="1"/>
    <col min="7949" max="8192" width="11.42578125" style="3"/>
    <col min="8193" max="8193" width="39.140625" style="3" customWidth="1"/>
    <col min="8194" max="8197" width="11.42578125" style="3"/>
    <col min="8198" max="8198" width="9.42578125" style="3" customWidth="1"/>
    <col min="8199" max="8199" width="7" style="3" customWidth="1"/>
    <col min="8200" max="8200" width="6.5703125" style="3" customWidth="1"/>
    <col min="8201" max="8203" width="11.42578125" style="3"/>
    <col min="8204" max="8204" width="6.140625" style="3" customWidth="1"/>
    <col min="8205" max="8448" width="11.42578125" style="3"/>
    <col min="8449" max="8449" width="39.140625" style="3" customWidth="1"/>
    <col min="8450" max="8453" width="11.42578125" style="3"/>
    <col min="8454" max="8454" width="9.42578125" style="3" customWidth="1"/>
    <col min="8455" max="8455" width="7" style="3" customWidth="1"/>
    <col min="8456" max="8456" width="6.5703125" style="3" customWidth="1"/>
    <col min="8457" max="8459" width="11.42578125" style="3"/>
    <col min="8460" max="8460" width="6.140625" style="3" customWidth="1"/>
    <col min="8461" max="8704" width="11.42578125" style="3"/>
    <col min="8705" max="8705" width="39.140625" style="3" customWidth="1"/>
    <col min="8706" max="8709" width="11.42578125" style="3"/>
    <col min="8710" max="8710" width="9.42578125" style="3" customWidth="1"/>
    <col min="8711" max="8711" width="7" style="3" customWidth="1"/>
    <col min="8712" max="8712" width="6.5703125" style="3" customWidth="1"/>
    <col min="8713" max="8715" width="11.42578125" style="3"/>
    <col min="8716" max="8716" width="6.140625" style="3" customWidth="1"/>
    <col min="8717" max="8960" width="11.42578125" style="3"/>
    <col min="8961" max="8961" width="39.140625" style="3" customWidth="1"/>
    <col min="8962" max="8965" width="11.42578125" style="3"/>
    <col min="8966" max="8966" width="9.42578125" style="3" customWidth="1"/>
    <col min="8967" max="8967" width="7" style="3" customWidth="1"/>
    <col min="8968" max="8968" width="6.5703125" style="3" customWidth="1"/>
    <col min="8969" max="8971" width="11.42578125" style="3"/>
    <col min="8972" max="8972" width="6.140625" style="3" customWidth="1"/>
    <col min="8973" max="9216" width="11.42578125" style="3"/>
    <col min="9217" max="9217" width="39.140625" style="3" customWidth="1"/>
    <col min="9218" max="9221" width="11.42578125" style="3"/>
    <col min="9222" max="9222" width="9.42578125" style="3" customWidth="1"/>
    <col min="9223" max="9223" width="7" style="3" customWidth="1"/>
    <col min="9224" max="9224" width="6.5703125" style="3" customWidth="1"/>
    <col min="9225" max="9227" width="11.42578125" style="3"/>
    <col min="9228" max="9228" width="6.140625" style="3" customWidth="1"/>
    <col min="9229" max="9472" width="11.42578125" style="3"/>
    <col min="9473" max="9473" width="39.140625" style="3" customWidth="1"/>
    <col min="9474" max="9477" width="11.42578125" style="3"/>
    <col min="9478" max="9478" width="9.42578125" style="3" customWidth="1"/>
    <col min="9479" max="9479" width="7" style="3" customWidth="1"/>
    <col min="9480" max="9480" width="6.5703125" style="3" customWidth="1"/>
    <col min="9481" max="9483" width="11.42578125" style="3"/>
    <col min="9484" max="9484" width="6.140625" style="3" customWidth="1"/>
    <col min="9485" max="9728" width="11.42578125" style="3"/>
    <col min="9729" max="9729" width="39.140625" style="3" customWidth="1"/>
    <col min="9730" max="9733" width="11.42578125" style="3"/>
    <col min="9734" max="9734" width="9.42578125" style="3" customWidth="1"/>
    <col min="9735" max="9735" width="7" style="3" customWidth="1"/>
    <col min="9736" max="9736" width="6.5703125" style="3" customWidth="1"/>
    <col min="9737" max="9739" width="11.42578125" style="3"/>
    <col min="9740" max="9740" width="6.140625" style="3" customWidth="1"/>
    <col min="9741" max="9984" width="11.42578125" style="3"/>
    <col min="9985" max="9985" width="39.140625" style="3" customWidth="1"/>
    <col min="9986" max="9989" width="11.42578125" style="3"/>
    <col min="9990" max="9990" width="9.42578125" style="3" customWidth="1"/>
    <col min="9991" max="9991" width="7" style="3" customWidth="1"/>
    <col min="9992" max="9992" width="6.5703125" style="3" customWidth="1"/>
    <col min="9993" max="9995" width="11.42578125" style="3"/>
    <col min="9996" max="9996" width="6.140625" style="3" customWidth="1"/>
    <col min="9997" max="10240" width="11.42578125" style="3"/>
    <col min="10241" max="10241" width="39.140625" style="3" customWidth="1"/>
    <col min="10242" max="10245" width="11.42578125" style="3"/>
    <col min="10246" max="10246" width="9.42578125" style="3" customWidth="1"/>
    <col min="10247" max="10247" width="7" style="3" customWidth="1"/>
    <col min="10248" max="10248" width="6.5703125" style="3" customWidth="1"/>
    <col min="10249" max="10251" width="11.42578125" style="3"/>
    <col min="10252" max="10252" width="6.140625" style="3" customWidth="1"/>
    <col min="10253" max="10496" width="11.42578125" style="3"/>
    <col min="10497" max="10497" width="39.140625" style="3" customWidth="1"/>
    <col min="10498" max="10501" width="11.42578125" style="3"/>
    <col min="10502" max="10502" width="9.42578125" style="3" customWidth="1"/>
    <col min="10503" max="10503" width="7" style="3" customWidth="1"/>
    <col min="10504" max="10504" width="6.5703125" style="3" customWidth="1"/>
    <col min="10505" max="10507" width="11.42578125" style="3"/>
    <col min="10508" max="10508" width="6.140625" style="3" customWidth="1"/>
    <col min="10509" max="10752" width="11.42578125" style="3"/>
    <col min="10753" max="10753" width="39.140625" style="3" customWidth="1"/>
    <col min="10754" max="10757" width="11.42578125" style="3"/>
    <col min="10758" max="10758" width="9.42578125" style="3" customWidth="1"/>
    <col min="10759" max="10759" width="7" style="3" customWidth="1"/>
    <col min="10760" max="10760" width="6.5703125" style="3" customWidth="1"/>
    <col min="10761" max="10763" width="11.42578125" style="3"/>
    <col min="10764" max="10764" width="6.140625" style="3" customWidth="1"/>
    <col min="10765" max="11008" width="11.42578125" style="3"/>
    <col min="11009" max="11009" width="39.140625" style="3" customWidth="1"/>
    <col min="11010" max="11013" width="11.42578125" style="3"/>
    <col min="11014" max="11014" width="9.42578125" style="3" customWidth="1"/>
    <col min="11015" max="11015" width="7" style="3" customWidth="1"/>
    <col min="11016" max="11016" width="6.5703125" style="3" customWidth="1"/>
    <col min="11017" max="11019" width="11.42578125" style="3"/>
    <col min="11020" max="11020" width="6.140625" style="3" customWidth="1"/>
    <col min="11021" max="11264" width="11.42578125" style="3"/>
    <col min="11265" max="11265" width="39.140625" style="3" customWidth="1"/>
    <col min="11266" max="11269" width="11.42578125" style="3"/>
    <col min="11270" max="11270" width="9.42578125" style="3" customWidth="1"/>
    <col min="11271" max="11271" width="7" style="3" customWidth="1"/>
    <col min="11272" max="11272" width="6.5703125" style="3" customWidth="1"/>
    <col min="11273" max="11275" width="11.42578125" style="3"/>
    <col min="11276" max="11276" width="6.140625" style="3" customWidth="1"/>
    <col min="11277" max="11520" width="11.42578125" style="3"/>
    <col min="11521" max="11521" width="39.140625" style="3" customWidth="1"/>
    <col min="11522" max="11525" width="11.42578125" style="3"/>
    <col min="11526" max="11526" width="9.42578125" style="3" customWidth="1"/>
    <col min="11527" max="11527" width="7" style="3" customWidth="1"/>
    <col min="11528" max="11528" width="6.5703125" style="3" customWidth="1"/>
    <col min="11529" max="11531" width="11.42578125" style="3"/>
    <col min="11532" max="11532" width="6.140625" style="3" customWidth="1"/>
    <col min="11533" max="11776" width="11.42578125" style="3"/>
    <col min="11777" max="11777" width="39.140625" style="3" customWidth="1"/>
    <col min="11778" max="11781" width="11.42578125" style="3"/>
    <col min="11782" max="11782" width="9.42578125" style="3" customWidth="1"/>
    <col min="11783" max="11783" width="7" style="3" customWidth="1"/>
    <col min="11784" max="11784" width="6.5703125" style="3" customWidth="1"/>
    <col min="11785" max="11787" width="11.42578125" style="3"/>
    <col min="11788" max="11788" width="6.140625" style="3" customWidth="1"/>
    <col min="11789" max="12032" width="11.42578125" style="3"/>
    <col min="12033" max="12033" width="39.140625" style="3" customWidth="1"/>
    <col min="12034" max="12037" width="11.42578125" style="3"/>
    <col min="12038" max="12038" width="9.42578125" style="3" customWidth="1"/>
    <col min="12039" max="12039" width="7" style="3" customWidth="1"/>
    <col min="12040" max="12040" width="6.5703125" style="3" customWidth="1"/>
    <col min="12041" max="12043" width="11.42578125" style="3"/>
    <col min="12044" max="12044" width="6.140625" style="3" customWidth="1"/>
    <col min="12045" max="12288" width="11.42578125" style="3"/>
    <col min="12289" max="12289" width="39.140625" style="3" customWidth="1"/>
    <col min="12290" max="12293" width="11.42578125" style="3"/>
    <col min="12294" max="12294" width="9.42578125" style="3" customWidth="1"/>
    <col min="12295" max="12295" width="7" style="3" customWidth="1"/>
    <col min="12296" max="12296" width="6.5703125" style="3" customWidth="1"/>
    <col min="12297" max="12299" width="11.42578125" style="3"/>
    <col min="12300" max="12300" width="6.140625" style="3" customWidth="1"/>
    <col min="12301" max="12544" width="11.42578125" style="3"/>
    <col min="12545" max="12545" width="39.140625" style="3" customWidth="1"/>
    <col min="12546" max="12549" width="11.42578125" style="3"/>
    <col min="12550" max="12550" width="9.42578125" style="3" customWidth="1"/>
    <col min="12551" max="12551" width="7" style="3" customWidth="1"/>
    <col min="12552" max="12552" width="6.5703125" style="3" customWidth="1"/>
    <col min="12553" max="12555" width="11.42578125" style="3"/>
    <col min="12556" max="12556" width="6.140625" style="3" customWidth="1"/>
    <col min="12557" max="12800" width="11.42578125" style="3"/>
    <col min="12801" max="12801" width="39.140625" style="3" customWidth="1"/>
    <col min="12802" max="12805" width="11.42578125" style="3"/>
    <col min="12806" max="12806" width="9.42578125" style="3" customWidth="1"/>
    <col min="12807" max="12807" width="7" style="3" customWidth="1"/>
    <col min="12808" max="12808" width="6.5703125" style="3" customWidth="1"/>
    <col min="12809" max="12811" width="11.42578125" style="3"/>
    <col min="12812" max="12812" width="6.140625" style="3" customWidth="1"/>
    <col min="12813" max="13056" width="11.42578125" style="3"/>
    <col min="13057" max="13057" width="39.140625" style="3" customWidth="1"/>
    <col min="13058" max="13061" width="11.42578125" style="3"/>
    <col min="13062" max="13062" width="9.42578125" style="3" customWidth="1"/>
    <col min="13063" max="13063" width="7" style="3" customWidth="1"/>
    <col min="13064" max="13064" width="6.5703125" style="3" customWidth="1"/>
    <col min="13065" max="13067" width="11.42578125" style="3"/>
    <col min="13068" max="13068" width="6.140625" style="3" customWidth="1"/>
    <col min="13069" max="13312" width="11.42578125" style="3"/>
    <col min="13313" max="13313" width="39.140625" style="3" customWidth="1"/>
    <col min="13314" max="13317" width="11.42578125" style="3"/>
    <col min="13318" max="13318" width="9.42578125" style="3" customWidth="1"/>
    <col min="13319" max="13319" width="7" style="3" customWidth="1"/>
    <col min="13320" max="13320" width="6.5703125" style="3" customWidth="1"/>
    <col min="13321" max="13323" width="11.42578125" style="3"/>
    <col min="13324" max="13324" width="6.140625" style="3" customWidth="1"/>
    <col min="13325" max="13568" width="11.42578125" style="3"/>
    <col min="13569" max="13569" width="39.140625" style="3" customWidth="1"/>
    <col min="13570" max="13573" width="11.42578125" style="3"/>
    <col min="13574" max="13574" width="9.42578125" style="3" customWidth="1"/>
    <col min="13575" max="13575" width="7" style="3" customWidth="1"/>
    <col min="13576" max="13576" width="6.5703125" style="3" customWidth="1"/>
    <col min="13577" max="13579" width="11.42578125" style="3"/>
    <col min="13580" max="13580" width="6.140625" style="3" customWidth="1"/>
    <col min="13581" max="13824" width="11.42578125" style="3"/>
    <col min="13825" max="13825" width="39.140625" style="3" customWidth="1"/>
    <col min="13826" max="13829" width="11.42578125" style="3"/>
    <col min="13830" max="13830" width="9.42578125" style="3" customWidth="1"/>
    <col min="13831" max="13831" width="7" style="3" customWidth="1"/>
    <col min="13832" max="13832" width="6.5703125" style="3" customWidth="1"/>
    <col min="13833" max="13835" width="11.42578125" style="3"/>
    <col min="13836" max="13836" width="6.140625" style="3" customWidth="1"/>
    <col min="13837" max="14080" width="11.42578125" style="3"/>
    <col min="14081" max="14081" width="39.140625" style="3" customWidth="1"/>
    <col min="14082" max="14085" width="11.42578125" style="3"/>
    <col min="14086" max="14086" width="9.42578125" style="3" customWidth="1"/>
    <col min="14087" max="14087" width="7" style="3" customWidth="1"/>
    <col min="14088" max="14088" width="6.5703125" style="3" customWidth="1"/>
    <col min="14089" max="14091" width="11.42578125" style="3"/>
    <col min="14092" max="14092" width="6.140625" style="3" customWidth="1"/>
    <col min="14093" max="14336" width="11.42578125" style="3"/>
    <col min="14337" max="14337" width="39.140625" style="3" customWidth="1"/>
    <col min="14338" max="14341" width="11.42578125" style="3"/>
    <col min="14342" max="14342" width="9.42578125" style="3" customWidth="1"/>
    <col min="14343" max="14343" width="7" style="3" customWidth="1"/>
    <col min="14344" max="14344" width="6.5703125" style="3" customWidth="1"/>
    <col min="14345" max="14347" width="11.42578125" style="3"/>
    <col min="14348" max="14348" width="6.140625" style="3" customWidth="1"/>
    <col min="14349" max="14592" width="11.42578125" style="3"/>
    <col min="14593" max="14593" width="39.140625" style="3" customWidth="1"/>
    <col min="14594" max="14597" width="11.42578125" style="3"/>
    <col min="14598" max="14598" width="9.42578125" style="3" customWidth="1"/>
    <col min="14599" max="14599" width="7" style="3" customWidth="1"/>
    <col min="14600" max="14600" width="6.5703125" style="3" customWidth="1"/>
    <col min="14601" max="14603" width="11.42578125" style="3"/>
    <col min="14604" max="14604" width="6.140625" style="3" customWidth="1"/>
    <col min="14605" max="14848" width="11.42578125" style="3"/>
    <col min="14849" max="14849" width="39.140625" style="3" customWidth="1"/>
    <col min="14850" max="14853" width="11.42578125" style="3"/>
    <col min="14854" max="14854" width="9.42578125" style="3" customWidth="1"/>
    <col min="14855" max="14855" width="7" style="3" customWidth="1"/>
    <col min="14856" max="14856" width="6.5703125" style="3" customWidth="1"/>
    <col min="14857" max="14859" width="11.42578125" style="3"/>
    <col min="14860" max="14860" width="6.140625" style="3" customWidth="1"/>
    <col min="14861" max="15104" width="11.42578125" style="3"/>
    <col min="15105" max="15105" width="39.140625" style="3" customWidth="1"/>
    <col min="15106" max="15109" width="11.42578125" style="3"/>
    <col min="15110" max="15110" width="9.42578125" style="3" customWidth="1"/>
    <col min="15111" max="15111" width="7" style="3" customWidth="1"/>
    <col min="15112" max="15112" width="6.5703125" style="3" customWidth="1"/>
    <col min="15113" max="15115" width="11.42578125" style="3"/>
    <col min="15116" max="15116" width="6.140625" style="3" customWidth="1"/>
    <col min="15117" max="15360" width="11.42578125" style="3"/>
    <col min="15361" max="15361" width="39.140625" style="3" customWidth="1"/>
    <col min="15362" max="15365" width="11.42578125" style="3"/>
    <col min="15366" max="15366" width="9.42578125" style="3" customWidth="1"/>
    <col min="15367" max="15367" width="7" style="3" customWidth="1"/>
    <col min="15368" max="15368" width="6.5703125" style="3" customWidth="1"/>
    <col min="15369" max="15371" width="11.42578125" style="3"/>
    <col min="15372" max="15372" width="6.140625" style="3" customWidth="1"/>
    <col min="15373" max="15616" width="11.42578125" style="3"/>
    <col min="15617" max="15617" width="39.140625" style="3" customWidth="1"/>
    <col min="15618" max="15621" width="11.42578125" style="3"/>
    <col min="15622" max="15622" width="9.42578125" style="3" customWidth="1"/>
    <col min="15623" max="15623" width="7" style="3" customWidth="1"/>
    <col min="15624" max="15624" width="6.5703125" style="3" customWidth="1"/>
    <col min="15625" max="15627" width="11.42578125" style="3"/>
    <col min="15628" max="15628" width="6.140625" style="3" customWidth="1"/>
    <col min="15629" max="15872" width="11.42578125" style="3"/>
    <col min="15873" max="15873" width="39.140625" style="3" customWidth="1"/>
    <col min="15874" max="15877" width="11.42578125" style="3"/>
    <col min="15878" max="15878" width="9.42578125" style="3" customWidth="1"/>
    <col min="15879" max="15879" width="7" style="3" customWidth="1"/>
    <col min="15880" max="15880" width="6.5703125" style="3" customWidth="1"/>
    <col min="15881" max="15883" width="11.42578125" style="3"/>
    <col min="15884" max="15884" width="6.140625" style="3" customWidth="1"/>
    <col min="15885" max="16128" width="11.42578125" style="3"/>
    <col min="16129" max="16129" width="39.140625" style="3" customWidth="1"/>
    <col min="16130" max="16133" width="11.42578125" style="3"/>
    <col min="16134" max="16134" width="9.42578125" style="3" customWidth="1"/>
    <col min="16135" max="16135" width="7" style="3" customWidth="1"/>
    <col min="16136" max="16136" width="6.5703125" style="3" customWidth="1"/>
    <col min="16137" max="16139" width="11.42578125" style="3"/>
    <col min="16140" max="16140" width="6.140625" style="3" customWidth="1"/>
    <col min="16141" max="16384" width="11.42578125" style="3"/>
  </cols>
  <sheetData>
    <row r="4" spans="1:11" x14ac:dyDescent="0.2">
      <c r="C4" s="2" t="s">
        <v>0</v>
      </c>
    </row>
    <row r="5" spans="1:11" x14ac:dyDescent="0.2">
      <c r="C5" s="2" t="s">
        <v>1</v>
      </c>
    </row>
    <row r="6" spans="1:11" x14ac:dyDescent="0.2">
      <c r="C6" s="4"/>
    </row>
    <row r="7" spans="1:11" x14ac:dyDescent="0.2">
      <c r="C7" s="4" t="s">
        <v>51</v>
      </c>
    </row>
    <row r="10" spans="1:11" x14ac:dyDescent="0.2">
      <c r="A10" s="5"/>
      <c r="B10" s="6"/>
      <c r="C10" s="6"/>
      <c r="D10" s="6"/>
      <c r="E10" s="7" t="s">
        <v>3</v>
      </c>
      <c r="F10" s="6"/>
      <c r="G10" s="6"/>
      <c r="H10" s="6"/>
      <c r="I10" s="8"/>
      <c r="J10" s="5"/>
      <c r="K10" s="8"/>
    </row>
    <row r="11" spans="1:11" x14ac:dyDescent="0.2">
      <c r="A11" s="9"/>
      <c r="B11" s="10"/>
      <c r="C11" s="10"/>
      <c r="D11" s="10"/>
      <c r="E11" s="10"/>
      <c r="F11" s="10"/>
      <c r="G11" s="10"/>
      <c r="H11" s="10"/>
      <c r="I11" s="11"/>
      <c r="J11" s="12" t="s">
        <v>4</v>
      </c>
      <c r="K11" s="11"/>
    </row>
    <row r="12" spans="1:11" x14ac:dyDescent="0.2">
      <c r="A12" s="9" t="s">
        <v>5</v>
      </c>
      <c r="B12" s="13" t="s">
        <v>6</v>
      </c>
      <c r="C12" s="14"/>
      <c r="D12" s="15" t="s">
        <v>7</v>
      </c>
      <c r="E12" s="16"/>
      <c r="F12" s="14"/>
      <c r="G12" s="15" t="s">
        <v>8</v>
      </c>
      <c r="H12" s="16"/>
      <c r="I12" s="17" t="s">
        <v>9</v>
      </c>
      <c r="J12" s="12" t="s">
        <v>10</v>
      </c>
      <c r="K12" s="18" t="s">
        <v>11</v>
      </c>
    </row>
    <row r="13" spans="1:11" x14ac:dyDescent="0.2">
      <c r="A13" s="19"/>
      <c r="B13" s="19"/>
      <c r="C13" s="15" t="s">
        <v>12</v>
      </c>
      <c r="D13" s="15" t="s">
        <v>13</v>
      </c>
      <c r="E13" s="17" t="s">
        <v>14</v>
      </c>
      <c r="F13" s="15" t="s">
        <v>15</v>
      </c>
      <c r="G13" s="15"/>
      <c r="H13" s="17" t="s">
        <v>16</v>
      </c>
      <c r="I13" s="20" t="s">
        <v>17</v>
      </c>
      <c r="J13" s="21" t="s">
        <v>18</v>
      </c>
      <c r="K13" s="22"/>
    </row>
    <row r="14" spans="1:11" x14ac:dyDescent="0.2">
      <c r="A14" s="9"/>
      <c r="B14" s="23"/>
      <c r="C14" s="24"/>
      <c r="D14" s="24"/>
      <c r="E14" s="25"/>
      <c r="F14" s="24"/>
      <c r="G14" s="24"/>
      <c r="H14" s="26"/>
      <c r="I14" s="26"/>
      <c r="J14" s="23"/>
      <c r="K14" s="26"/>
    </row>
    <row r="15" spans="1:11" x14ac:dyDescent="0.2">
      <c r="A15" s="27" t="s">
        <v>19</v>
      </c>
      <c r="B15" s="28">
        <v>497.23</v>
      </c>
      <c r="C15" s="29"/>
      <c r="D15" s="30"/>
      <c r="E15" s="31"/>
      <c r="F15" s="30"/>
      <c r="G15" s="30"/>
      <c r="H15" s="31"/>
      <c r="I15" s="31"/>
      <c r="J15" s="28"/>
      <c r="K15" s="31">
        <v>497.23</v>
      </c>
    </row>
    <row r="16" spans="1:11" x14ac:dyDescent="0.2">
      <c r="A16" s="27" t="s">
        <v>20</v>
      </c>
      <c r="B16" s="28"/>
      <c r="C16" s="29"/>
      <c r="D16" s="30"/>
      <c r="E16" s="31"/>
      <c r="F16" s="30"/>
      <c r="G16" s="30"/>
      <c r="H16" s="31"/>
      <c r="I16" s="31"/>
      <c r="J16" s="28"/>
      <c r="K16" s="31"/>
    </row>
    <row r="17" spans="1:12" x14ac:dyDescent="0.2">
      <c r="A17" s="27" t="s">
        <v>21</v>
      </c>
      <c r="B17" s="28">
        <v>1452.82</v>
      </c>
      <c r="C17" s="29"/>
      <c r="D17" s="30"/>
      <c r="E17" s="31"/>
      <c r="F17" s="30"/>
      <c r="G17" s="30"/>
      <c r="H17" s="31"/>
      <c r="I17" s="31"/>
      <c r="J17" s="28"/>
      <c r="K17" s="31">
        <v>1452.82</v>
      </c>
    </row>
    <row r="18" spans="1:12" s="32" customFormat="1" x14ac:dyDescent="0.2">
      <c r="A18" s="27" t="s">
        <v>22</v>
      </c>
      <c r="B18" s="28"/>
      <c r="C18" s="29"/>
      <c r="D18" s="30"/>
      <c r="E18" s="31"/>
      <c r="F18" s="30"/>
      <c r="G18" s="30"/>
      <c r="H18" s="31"/>
      <c r="I18" s="31"/>
      <c r="J18" s="28"/>
      <c r="K18" s="31"/>
    </row>
    <row r="19" spans="1:12" x14ac:dyDescent="0.2">
      <c r="A19" s="27" t="s">
        <v>23</v>
      </c>
      <c r="B19" s="28">
        <v>7900.18</v>
      </c>
      <c r="C19" s="29"/>
      <c r="D19" s="30"/>
      <c r="E19" s="31"/>
      <c r="F19" s="30"/>
      <c r="G19" s="30"/>
      <c r="H19" s="31"/>
      <c r="I19" s="31"/>
      <c r="J19" s="28"/>
      <c r="K19" s="31">
        <v>7900.18</v>
      </c>
    </row>
    <row r="20" spans="1:12" x14ac:dyDescent="0.2">
      <c r="A20" s="27" t="s">
        <v>24</v>
      </c>
      <c r="B20" s="28">
        <v>27.63</v>
      </c>
      <c r="C20" s="29"/>
      <c r="D20" s="30"/>
      <c r="E20" s="31"/>
      <c r="F20" s="30"/>
      <c r="G20" s="30"/>
      <c r="H20" s="31"/>
      <c r="I20" s="31"/>
      <c r="J20" s="28"/>
      <c r="K20" s="31">
        <v>27.63</v>
      </c>
    </row>
    <row r="21" spans="1:12" x14ac:dyDescent="0.2">
      <c r="A21" s="27" t="s">
        <v>25</v>
      </c>
      <c r="B21" s="28">
        <v>291.17</v>
      </c>
      <c r="C21" s="29"/>
      <c r="D21" s="30"/>
      <c r="E21" s="31"/>
      <c r="F21" s="30"/>
      <c r="G21" s="30"/>
      <c r="H21" s="31"/>
      <c r="I21" s="31"/>
      <c r="J21" s="28"/>
      <c r="K21" s="31">
        <v>291.17</v>
      </c>
    </row>
    <row r="22" spans="1:12" x14ac:dyDescent="0.2">
      <c r="A22" s="27" t="s">
        <v>26</v>
      </c>
      <c r="B22" s="28">
        <v>63.84</v>
      </c>
      <c r="C22" s="29"/>
      <c r="D22" s="30"/>
      <c r="E22" s="31"/>
      <c r="F22" s="30"/>
      <c r="G22" s="30"/>
      <c r="H22" s="31"/>
      <c r="I22" s="31"/>
      <c r="J22" s="28"/>
      <c r="K22" s="31">
        <v>63.84</v>
      </c>
    </row>
    <row r="23" spans="1:12" x14ac:dyDescent="0.2">
      <c r="A23" s="27" t="s">
        <v>27</v>
      </c>
      <c r="B23" s="28"/>
      <c r="C23" s="33"/>
      <c r="D23" s="30"/>
      <c r="E23" s="31"/>
      <c r="F23" s="30"/>
      <c r="G23" s="30"/>
      <c r="H23" s="31"/>
      <c r="I23" s="31"/>
      <c r="J23" s="28"/>
      <c r="K23" s="31"/>
    </row>
    <row r="24" spans="1:12" x14ac:dyDescent="0.2">
      <c r="A24" s="27" t="s">
        <v>28</v>
      </c>
      <c r="B24" s="28">
        <v>13.51</v>
      </c>
      <c r="C24" s="33"/>
      <c r="D24" s="30"/>
      <c r="E24" s="31"/>
      <c r="F24" s="30"/>
      <c r="G24" s="30"/>
      <c r="H24" s="31"/>
      <c r="I24" s="31"/>
      <c r="J24" s="28"/>
      <c r="K24" s="31">
        <v>13.51</v>
      </c>
    </row>
    <row r="25" spans="1:12" x14ac:dyDescent="0.2">
      <c r="A25" s="27"/>
      <c r="B25" s="28"/>
      <c r="C25" s="30"/>
      <c r="D25" s="30"/>
      <c r="E25" s="31"/>
      <c r="F25" s="30"/>
      <c r="G25" s="30"/>
      <c r="H25" s="31"/>
      <c r="I25" s="31"/>
      <c r="J25" s="28"/>
      <c r="K25" s="31"/>
    </row>
    <row r="26" spans="1:12" x14ac:dyDescent="0.2">
      <c r="A26" s="34" t="s">
        <v>29</v>
      </c>
      <c r="B26" s="35">
        <f>SUM(B15:B24)</f>
        <v>10246.379999999999</v>
      </c>
      <c r="C26" s="36"/>
      <c r="D26" s="36"/>
      <c r="E26" s="37"/>
      <c r="F26" s="36"/>
      <c r="G26" s="36"/>
      <c r="H26" s="37"/>
      <c r="I26" s="37"/>
      <c r="J26" s="38">
        <f>SUM(J15:J24)</f>
        <v>0</v>
      </c>
      <c r="K26" s="37">
        <f>SUM(K15:K24)</f>
        <v>10246.379999999999</v>
      </c>
      <c r="L26" s="39"/>
    </row>
    <row r="27" spans="1:12" x14ac:dyDescent="0.2">
      <c r="A27" s="19" t="s">
        <v>30</v>
      </c>
      <c r="B27" s="40">
        <v>7325.18</v>
      </c>
      <c r="C27" s="41"/>
      <c r="D27" s="41"/>
      <c r="E27" s="42"/>
      <c r="F27" s="41"/>
      <c r="G27" s="41"/>
      <c r="H27" s="42"/>
      <c r="I27" s="42"/>
      <c r="J27" s="43">
        <v>495.38</v>
      </c>
      <c r="K27" s="42">
        <v>7820.56</v>
      </c>
    </row>
    <row r="28" spans="1:12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</row>
    <row r="29" spans="1:12" x14ac:dyDescent="0.2">
      <c r="A29" s="1" t="s">
        <v>31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</row>
    <row r="30" spans="1:12" x14ac:dyDescent="0.2"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x14ac:dyDescent="0.2">
      <c r="A31" s="1" t="s">
        <v>32</v>
      </c>
    </row>
    <row r="32" spans="1:12" x14ac:dyDescent="0.2">
      <c r="A32" s="1" t="s">
        <v>33</v>
      </c>
    </row>
    <row r="34" spans="1:11" x14ac:dyDescent="0.2">
      <c r="A34" s="44" t="s">
        <v>34</v>
      </c>
    </row>
    <row r="40" spans="1:11" x14ac:dyDescent="0.2">
      <c r="C40" s="2" t="s">
        <v>35</v>
      </c>
    </row>
    <row r="41" spans="1:11" x14ac:dyDescent="0.2">
      <c r="C41" s="2" t="s">
        <v>36</v>
      </c>
    </row>
    <row r="42" spans="1:11" x14ac:dyDescent="0.2">
      <c r="C42" s="4"/>
    </row>
    <row r="43" spans="1:11" x14ac:dyDescent="0.2">
      <c r="C43" s="4" t="s">
        <v>51</v>
      </c>
    </row>
    <row r="46" spans="1:11" x14ac:dyDescent="0.2">
      <c r="A46" s="5"/>
      <c r="B46" s="6"/>
      <c r="C46" s="6"/>
      <c r="D46" s="6"/>
      <c r="E46" s="7" t="s">
        <v>37</v>
      </c>
      <c r="F46" s="6"/>
      <c r="G46" s="6"/>
      <c r="H46" s="6"/>
      <c r="I46" s="8"/>
      <c r="J46" s="5"/>
      <c r="K46" s="8"/>
    </row>
    <row r="47" spans="1:11" x14ac:dyDescent="0.2">
      <c r="A47" s="9"/>
      <c r="B47" s="10"/>
      <c r="C47" s="10"/>
      <c r="D47" s="10"/>
      <c r="E47" s="10"/>
      <c r="F47" s="10"/>
      <c r="G47" s="10"/>
      <c r="H47" s="10"/>
      <c r="I47" s="11"/>
      <c r="J47" s="12" t="s">
        <v>4</v>
      </c>
      <c r="K47" s="11"/>
    </row>
    <row r="48" spans="1:11" x14ac:dyDescent="0.2">
      <c r="A48" s="9" t="s">
        <v>38</v>
      </c>
      <c r="B48" s="13" t="s">
        <v>39</v>
      </c>
      <c r="C48" s="14"/>
      <c r="D48" s="15" t="s">
        <v>7</v>
      </c>
      <c r="E48" s="16"/>
      <c r="F48" s="14"/>
      <c r="G48" s="15" t="s">
        <v>8</v>
      </c>
      <c r="H48" s="16"/>
      <c r="I48" s="17" t="s">
        <v>9</v>
      </c>
      <c r="J48" s="12" t="s">
        <v>10</v>
      </c>
      <c r="K48" s="18" t="s">
        <v>11</v>
      </c>
    </row>
    <row r="49" spans="1:11" x14ac:dyDescent="0.2">
      <c r="A49" s="19"/>
      <c r="B49" s="19"/>
      <c r="C49" s="15" t="s">
        <v>12</v>
      </c>
      <c r="D49" s="15" t="s">
        <v>13</v>
      </c>
      <c r="E49" s="17" t="s">
        <v>14</v>
      </c>
      <c r="F49" s="15" t="s">
        <v>15</v>
      </c>
      <c r="G49" s="15"/>
      <c r="H49" s="17" t="s">
        <v>16</v>
      </c>
      <c r="I49" s="20" t="s">
        <v>17</v>
      </c>
      <c r="J49" s="21" t="s">
        <v>18</v>
      </c>
      <c r="K49" s="22"/>
    </row>
    <row r="50" spans="1:11" x14ac:dyDescent="0.2">
      <c r="A50" s="9"/>
      <c r="B50" s="23"/>
      <c r="C50" s="24"/>
      <c r="D50" s="24"/>
      <c r="E50" s="25"/>
      <c r="F50" s="24"/>
      <c r="G50" s="24"/>
      <c r="H50" s="26"/>
      <c r="I50" s="26"/>
      <c r="J50" s="23"/>
      <c r="K50" s="26"/>
    </row>
    <row r="51" spans="1:11" x14ac:dyDescent="0.2">
      <c r="A51" s="9" t="s">
        <v>19</v>
      </c>
      <c r="B51" s="45">
        <v>4.8570000000000002</v>
      </c>
      <c r="C51" s="46"/>
      <c r="D51" s="46"/>
      <c r="E51" s="47"/>
      <c r="F51" s="46"/>
      <c r="G51" s="46"/>
      <c r="H51" s="47"/>
      <c r="I51" s="47"/>
      <c r="J51" s="45"/>
      <c r="K51" s="47">
        <v>4.8570000000000002</v>
      </c>
    </row>
    <row r="52" spans="1:11" x14ac:dyDescent="0.2">
      <c r="A52" s="9" t="s">
        <v>20</v>
      </c>
      <c r="B52" s="45"/>
      <c r="C52" s="46"/>
      <c r="D52" s="46"/>
      <c r="E52" s="47"/>
      <c r="F52" s="46"/>
      <c r="G52" s="46"/>
      <c r="H52" s="47"/>
      <c r="I52" s="47"/>
      <c r="J52" s="45"/>
      <c r="K52" s="47"/>
    </row>
    <row r="53" spans="1:11" x14ac:dyDescent="0.2">
      <c r="A53" s="9" t="s">
        <v>21</v>
      </c>
      <c r="B53" s="45">
        <v>14.183</v>
      </c>
      <c r="C53" s="46"/>
      <c r="D53" s="46"/>
      <c r="E53" s="47"/>
      <c r="F53" s="46"/>
      <c r="G53" s="46"/>
      <c r="H53" s="47"/>
      <c r="I53" s="47"/>
      <c r="J53" s="45"/>
      <c r="K53" s="47">
        <v>14.183</v>
      </c>
    </row>
    <row r="54" spans="1:11" x14ac:dyDescent="0.2">
      <c r="A54" s="9" t="s">
        <v>22</v>
      </c>
      <c r="B54" s="45"/>
      <c r="C54" s="46"/>
      <c r="D54" s="46"/>
      <c r="E54" s="47"/>
      <c r="F54" s="46"/>
      <c r="G54" s="46"/>
      <c r="H54" s="47"/>
      <c r="I54" s="47"/>
      <c r="J54" s="45"/>
      <c r="K54" s="47"/>
    </row>
    <row r="55" spans="1:11" x14ac:dyDescent="0.2">
      <c r="A55" s="27" t="s">
        <v>23</v>
      </c>
      <c r="B55" s="45">
        <v>77.106999999999999</v>
      </c>
      <c r="C55" s="46"/>
      <c r="D55" s="46"/>
      <c r="E55" s="47"/>
      <c r="F55" s="46"/>
      <c r="G55" s="46"/>
      <c r="H55" s="47"/>
      <c r="I55" s="47"/>
      <c r="J55" s="45"/>
      <c r="K55" s="47">
        <v>77.106999999999999</v>
      </c>
    </row>
    <row r="56" spans="1:11" x14ac:dyDescent="0.2">
      <c r="A56" s="9" t="s">
        <v>24</v>
      </c>
      <c r="B56" s="45">
        <v>0.27400000000000002</v>
      </c>
      <c r="C56" s="46"/>
      <c r="D56" s="46"/>
      <c r="E56" s="47"/>
      <c r="F56" s="46"/>
      <c r="G56" s="46"/>
      <c r="H56" s="47"/>
      <c r="I56" s="47"/>
      <c r="J56" s="45"/>
      <c r="K56" s="47">
        <v>0.27400000000000002</v>
      </c>
    </row>
    <row r="57" spans="1:11" x14ac:dyDescent="0.2">
      <c r="A57" s="9" t="s">
        <v>25</v>
      </c>
      <c r="B57" s="45">
        <v>2.8460000000000001</v>
      </c>
      <c r="C57" s="46"/>
      <c r="D57" s="46"/>
      <c r="E57" s="47"/>
      <c r="F57" s="46"/>
      <c r="G57" s="46"/>
      <c r="H57" s="47"/>
      <c r="I57" s="47"/>
      <c r="J57" s="45"/>
      <c r="K57" s="47">
        <v>2.8460000000000001</v>
      </c>
    </row>
    <row r="58" spans="1:11" x14ac:dyDescent="0.2">
      <c r="A58" s="9" t="s">
        <v>26</v>
      </c>
      <c r="B58" s="45">
        <v>0.628</v>
      </c>
      <c r="C58" s="46"/>
      <c r="D58" s="46"/>
      <c r="E58" s="47"/>
      <c r="F58" s="46"/>
      <c r="G58" s="46"/>
      <c r="H58" s="47"/>
      <c r="I58" s="47"/>
      <c r="J58" s="45"/>
      <c r="K58" s="47">
        <v>0.628</v>
      </c>
    </row>
    <row r="59" spans="1:11" x14ac:dyDescent="0.2">
      <c r="A59" s="9" t="s">
        <v>27</v>
      </c>
      <c r="B59" s="45"/>
      <c r="C59" s="46"/>
      <c r="D59" s="46"/>
      <c r="E59" s="47"/>
      <c r="F59" s="46"/>
      <c r="G59" s="46"/>
      <c r="H59" s="47"/>
      <c r="I59" s="47"/>
      <c r="J59" s="45"/>
      <c r="K59" s="47"/>
    </row>
    <row r="60" spans="1:11" x14ac:dyDescent="0.2">
      <c r="A60" s="9" t="s">
        <v>28</v>
      </c>
      <c r="B60" s="45">
        <v>0.13600000000000001</v>
      </c>
      <c r="C60" s="46"/>
      <c r="D60" s="46"/>
      <c r="E60" s="47"/>
      <c r="F60" s="46"/>
      <c r="G60" s="46"/>
      <c r="H60" s="47"/>
      <c r="I60" s="47"/>
      <c r="J60" s="45"/>
      <c r="K60" s="47">
        <v>0.13600000000000001</v>
      </c>
    </row>
    <row r="61" spans="1:11" x14ac:dyDescent="0.2">
      <c r="A61" s="9"/>
      <c r="B61" s="45"/>
      <c r="C61" s="46"/>
      <c r="D61" s="46"/>
      <c r="E61" s="47"/>
      <c r="F61" s="46"/>
      <c r="G61" s="46"/>
      <c r="H61" s="47"/>
      <c r="I61" s="47"/>
      <c r="J61" s="45"/>
      <c r="K61" s="47"/>
    </row>
    <row r="62" spans="1:11" x14ac:dyDescent="0.2">
      <c r="A62" s="5" t="s">
        <v>29</v>
      </c>
      <c r="B62" s="48">
        <v>100</v>
      </c>
      <c r="C62" s="49"/>
      <c r="D62" s="49"/>
      <c r="E62" s="50"/>
      <c r="F62" s="49"/>
      <c r="G62" s="49"/>
      <c r="H62" s="50"/>
      <c r="I62" s="50"/>
      <c r="J62" s="48">
        <v>100</v>
      </c>
      <c r="K62" s="50">
        <v>100</v>
      </c>
    </row>
    <row r="63" spans="1:11" x14ac:dyDescent="0.2">
      <c r="A63" s="19" t="s">
        <v>40</v>
      </c>
      <c r="B63" s="51">
        <v>10246.387000000001</v>
      </c>
      <c r="C63" s="52"/>
      <c r="D63" s="52"/>
      <c r="E63" s="53"/>
      <c r="F63" s="54"/>
      <c r="G63" s="54"/>
      <c r="H63" s="55"/>
      <c r="I63" s="55"/>
      <c r="J63" s="51">
        <v>0</v>
      </c>
      <c r="K63" s="53">
        <v>10246.379999999999</v>
      </c>
    </row>
    <row r="64" spans="1:11" x14ac:dyDescent="0.2">
      <c r="B64" s="39"/>
      <c r="C64" s="39"/>
      <c r="D64" s="39"/>
      <c r="E64" s="39"/>
      <c r="F64" s="39"/>
      <c r="G64" s="39"/>
      <c r="H64" s="39"/>
      <c r="I64" s="39"/>
      <c r="J64" s="39"/>
      <c r="K64" s="39"/>
    </row>
    <row r="65" spans="1:11" x14ac:dyDescent="0.2">
      <c r="A65" s="1" t="s">
        <v>31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</row>
    <row r="66" spans="1:11" x14ac:dyDescent="0.2">
      <c r="B66" s="39"/>
      <c r="C66" s="39"/>
      <c r="D66" s="39"/>
      <c r="E66" s="39"/>
      <c r="F66" s="39"/>
      <c r="G66" s="39"/>
      <c r="H66" s="39"/>
      <c r="I66" s="39"/>
      <c r="J66" s="39"/>
      <c r="K66" s="39"/>
    </row>
    <row r="67" spans="1:11" x14ac:dyDescent="0.2">
      <c r="A67" s="1" t="s">
        <v>41</v>
      </c>
    </row>
    <row r="68" spans="1:11" x14ac:dyDescent="0.2">
      <c r="A68" s="1" t="s">
        <v>42</v>
      </c>
    </row>
    <row r="70" spans="1:11" x14ac:dyDescent="0.2">
      <c r="A70" s="4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2013-12-12T21:00:29Z</dcterms:modified>
</cp:coreProperties>
</file>