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995 y 500\BONOS Y EFECTOS DE COMERCIO\995 BONOS CORPORATIVOS\BONOS SEIL VERSION WEB CORP 2026\"/>
    </mc:Choice>
  </mc:AlternateContent>
  <xr:revisionPtr revIDLastSave="0" documentId="8_{8E273624-2DB8-480A-AC03-6678DC9B755B}" xr6:coauthVersionLast="47" xr6:coauthVersionMax="47" xr10:uidLastSave="{00000000-0000-0000-0000-000000000000}"/>
  <bookViews>
    <workbookView xWindow="19090" yWindow="-110" windowWidth="19420" windowHeight="11020" activeTab="2" xr2:uid="{00000000-000D-0000-FFFF-FFFF00000000}"/>
  </bookViews>
  <sheets>
    <sheet name="DEUDA VIGENTE" sheetId="7" r:id="rId1"/>
    <sheet name="INT. y AMORT." sheetId="5" r:id="rId2"/>
    <sheet name="COLOCACIONES" sheetId="6" r:id="rId3"/>
  </sheets>
  <definedNames>
    <definedName name="_xlnm._FilterDatabase" localSheetId="2" hidden="1">COLOCACIONES!$A$5:$M$13</definedName>
    <definedName name="_xlnm._FilterDatabase" localSheetId="0" hidden="1">'DEUDA VIGENTE'!$A$4:$O$1024</definedName>
    <definedName name="_xlnm._FilterDatabase" localSheetId="1" hidden="1">'INT. y AMORT.'!$A$4:$H$102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3" i="6" l="1"/>
  <c r="L13" i="6"/>
  <c r="J13" i="6"/>
  <c r="G102" i="5" l="1"/>
  <c r="H102" i="5"/>
  <c r="F102" i="5"/>
  <c r="N1024" i="7"/>
  <c r="O1024" i="7"/>
  <c r="M1024" i="7"/>
</calcChain>
</file>

<file path=xl/sharedStrings.xml><?xml version="1.0" encoding="utf-8"?>
<sst xmlns="http://schemas.openxmlformats.org/spreadsheetml/2006/main" count="4893" uniqueCount="1135">
  <si>
    <t>Valor UF: 39841.72</t>
  </si>
  <si>
    <t>Valor US$: 927.46</t>
  </si>
  <si>
    <t>Rut</t>
  </si>
  <si>
    <t>Sociedad</t>
  </si>
  <si>
    <t>Tipo Bono
Emisión</t>
  </si>
  <si>
    <t>Nº
Inscripción</t>
  </si>
  <si>
    <t>Fecha
 Inscripción</t>
  </si>
  <si>
    <t>Unidad de
Reajuste</t>
  </si>
  <si>
    <t xml:space="preserve">Monto
Inscrito
</t>
  </si>
  <si>
    <t>Serie</t>
  </si>
  <si>
    <t>Tasa de\Emisión
(%)</t>
  </si>
  <si>
    <t xml:space="preserve">Plazo/Fecha
Vencimiento
</t>
  </si>
  <si>
    <t>Monto
Nominal
Inicial
Colocado</t>
  </si>
  <si>
    <t>Monto
Nominal
Colocado
Vigente</t>
  </si>
  <si>
    <t>Monto Nominal Vigente Reajustado (M$)</t>
  </si>
  <si>
    <t>Int.
Devengados
No Pagados (M$)</t>
  </si>
  <si>
    <t>Valor Par (M$)</t>
  </si>
  <si>
    <t>Amort.
Pagadas en
el Mes (M$)</t>
  </si>
  <si>
    <t>Inter.
Pagados en
el Mes (M$)</t>
  </si>
  <si>
    <t>Amort. e Int.
Vencidos y
No Pagados (M$)</t>
  </si>
  <si>
    <t>Fecha de
emisión
nominal</t>
  </si>
  <si>
    <t>Montos
Nominales
Colocados</t>
  </si>
  <si>
    <t>Valor par
bonos
colocados (M$)</t>
  </si>
  <si>
    <t>Montos
Colocados (M$)</t>
  </si>
  <si>
    <t>Gastos
colocación (M$)</t>
  </si>
  <si>
    <t>Tasa de
interés
promedio</t>
  </si>
  <si>
    <t>ABC S.A.</t>
  </si>
  <si>
    <t>MONTO FIJO</t>
  </si>
  <si>
    <t>F</t>
  </si>
  <si>
    <t>G</t>
  </si>
  <si>
    <t>H</t>
  </si>
  <si>
    <t>LINEA</t>
  </si>
  <si>
    <t>AGROSUPER S.A.</t>
  </si>
  <si>
    <t>UF</t>
  </si>
  <si>
    <t>D</t>
  </si>
  <si>
    <t>L</t>
  </si>
  <si>
    <t>M</t>
  </si>
  <si>
    <t>AGUAS ANDINAS S.A.</t>
  </si>
  <si>
    <t>P</t>
  </si>
  <si>
    <t>Q</t>
  </si>
  <si>
    <t>S</t>
  </si>
  <si>
    <t>U</t>
  </si>
  <si>
    <t>V</t>
  </si>
  <si>
    <t>W</t>
  </si>
  <si>
    <t>AA</t>
  </si>
  <si>
    <t>X</t>
  </si>
  <si>
    <t>AD</t>
  </si>
  <si>
    <t>AE</t>
  </si>
  <si>
    <t>AH</t>
  </si>
  <si>
    <t>AGUAS ARAUCANIA S.A.</t>
  </si>
  <si>
    <t>A</t>
  </si>
  <si>
    <t>B</t>
  </si>
  <si>
    <t>AGUAS DE ANTOFAGASTA S.A.</t>
  </si>
  <si>
    <t>C</t>
  </si>
  <si>
    <t>AGUAS DECIMA S.A.</t>
  </si>
  <si>
    <t>AGUAS DEL ALTIPLANO S.A.</t>
  </si>
  <si>
    <t>AGUAS MAGALLANES S.A.</t>
  </si>
  <si>
    <t>ALFA TRANSMISORA DE ENERGIA S.A.</t>
  </si>
  <si>
    <t>AMERICA MOVIL S.A.B. DE C.V.</t>
  </si>
  <si>
    <t>AUTOFIN S.A.</t>
  </si>
  <si>
    <t>AZUL AZUL S.A.</t>
  </si>
  <si>
    <t>BAIH S.A.</t>
  </si>
  <si>
    <t>BANVIDA S.A.</t>
  </si>
  <si>
    <t>BESALCO S.A.</t>
  </si>
  <si>
    <t>BICECORP S.A.</t>
  </si>
  <si>
    <t>K</t>
  </si>
  <si>
    <t>L3</t>
  </si>
  <si>
    <t>N1</t>
  </si>
  <si>
    <t>BK SPA</t>
  </si>
  <si>
    <t>BLUMAR S.A.</t>
  </si>
  <si>
    <t>BODENOR FLEX CENTER S.A.</t>
  </si>
  <si>
    <t>CAJA DE COMPENSACION DE ASIGNACION FAMILIAR 18 DE SEPTIEMBRE</t>
  </si>
  <si>
    <t>CAJA DE COMPENSACION DE ASIGNACION FAMILIAR DE LOS ANDES</t>
  </si>
  <si>
    <t>AN</t>
  </si>
  <si>
    <t>BF</t>
  </si>
  <si>
    <t>BG</t>
  </si>
  <si>
    <t>BW</t>
  </si>
  <si>
    <t>CG</t>
  </si>
  <si>
    <t>CJ</t>
  </si>
  <si>
    <t>CM</t>
  </si>
  <si>
    <t>CO</t>
  </si>
  <si>
    <t>CT</t>
  </si>
  <si>
    <t>DD</t>
  </si>
  <si>
    <t>CAJA DE COMPENSACION DE ASIGNACION FAMILIAR LA ARAUCANA</t>
  </si>
  <si>
    <t>CAJA DE COMPENSACION DE ASIGNACION FAMILIAR LOS HEROES</t>
  </si>
  <si>
    <t>Y</t>
  </si>
  <si>
    <t>AC</t>
  </si>
  <si>
    <t>CAP S.A.</t>
  </si>
  <si>
    <t>CELEO REDES OPERACION CHILE S.A.</t>
  </si>
  <si>
    <t>CELULOSA ARAUCO Y CONSTITUCION S.A.</t>
  </si>
  <si>
    <t>R</t>
  </si>
  <si>
    <t>AB</t>
  </si>
  <si>
    <t>Z</t>
  </si>
  <si>
    <t>AG</t>
  </si>
  <si>
    <t>CEMENTO POLPAICO S.A.</t>
  </si>
  <si>
    <t>CEMENTOS BIO BIO S.A.</t>
  </si>
  <si>
    <t>CENCOSUD S.A.</t>
  </si>
  <si>
    <t>B1</t>
  </si>
  <si>
    <t>B2</t>
  </si>
  <si>
    <t>J</t>
  </si>
  <si>
    <t>N</t>
  </si>
  <si>
    <t>CENCOSUD SHOPPING S.A.</t>
  </si>
  <si>
    <t>E</t>
  </si>
  <si>
    <t>CGE TRANSMISION S.A.</t>
  </si>
  <si>
    <t>CHILQUINTA DISTRIBUCION S.A.</t>
  </si>
  <si>
    <t>CHILQUINTA ENERGIA S.A.</t>
  </si>
  <si>
    <t>CLINICA LAS CONDES S.A.</t>
  </si>
  <si>
    <t>COAGRA S.A.</t>
  </si>
  <si>
    <t>COCA COLA EMBONOR S.A.</t>
  </si>
  <si>
    <t>COLBUN S.A.</t>
  </si>
  <si>
    <t>COMERCIAL K SPA</t>
  </si>
  <si>
    <t>COMPAÑIA AGROPECUARIA COPEVAL S.A.</t>
  </si>
  <si>
    <t>COMPAÑIA CERVECERIAS UNIDAS S.A.</t>
  </si>
  <si>
    <t>COMPAÑIA ELECTRO METALURGICA S.A.</t>
  </si>
  <si>
    <t>COMPAÑIA GENERAL DE ELECTRICIDAD S.A.</t>
  </si>
  <si>
    <t>I</t>
  </si>
  <si>
    <t>COMPAÑIA INDUSTRIAL EL VOLCAN S.A.</t>
  </si>
  <si>
    <t>COMPAÑIA SUD AMERICANA DE VAPORES S.A.</t>
  </si>
  <si>
    <t>CONSORCIO FINANCIERO S.A.</t>
  </si>
  <si>
    <t>CORPORACION NACIONAL DEL COBRE DE CHILE</t>
  </si>
  <si>
    <t>CORPORACION UNIVERSIDAD DE CONCEPCION</t>
  </si>
  <si>
    <t>CRISTALERIAS DE CHILE S.A.</t>
  </si>
  <si>
    <t>CRUZADOS S.A.D.P.</t>
  </si>
  <si>
    <t>CRÉDITOS, ORGANIZACIÓN Y FINANZAS S.A.</t>
  </si>
  <si>
    <t>DREAMS S.A.</t>
  </si>
  <si>
    <t>ECHEVERRIA, IZQUIERDO S.A.</t>
  </si>
  <si>
    <t>EMBOTELLADORA ANDINA S.A.</t>
  </si>
  <si>
    <t>EMPRESA CONSTRUCTORA MOLLER Y PEREZ-COTAPOS S.A.</t>
  </si>
  <si>
    <t>EMPRESA DE CORREOS DE CHILE</t>
  </si>
  <si>
    <t>EMPRESA DE LOS FERROCARRILES DEL ESTADO</t>
  </si>
  <si>
    <t>O</t>
  </si>
  <si>
    <t>T</t>
  </si>
  <si>
    <t>AF</t>
  </si>
  <si>
    <t>AK</t>
  </si>
  <si>
    <t>EMPRESA DE TRANSPORTE DE PASAJEROS METRO S.A.</t>
  </si>
  <si>
    <t>EMPRESA ELECTRICA COCHRANE SPA</t>
  </si>
  <si>
    <t>EMPRESA ELECTRICA DE LA FRONTERA S.A.</t>
  </si>
  <si>
    <t>EMPRESA NACIONAL DE AERONAUTICA DE CHILE</t>
  </si>
  <si>
    <t>EMPRESA NACIONAL DE MINERIA</t>
  </si>
  <si>
    <t>EMPRESA NACIONAL DE TELECOMUNICACIONES S.A.</t>
  </si>
  <si>
    <t>EMPRESA NACIONAL DEL PETROLEO</t>
  </si>
  <si>
    <t>EMPRESAS CAROZZI S.A.</t>
  </si>
  <si>
    <t>EMPRESAS COPEC S.A.</t>
  </si>
  <si>
    <t>AM</t>
  </si>
  <si>
    <t>EMPRESAS GASCO S.A.</t>
  </si>
  <si>
    <t>EMPRESAS HITES S.A.</t>
  </si>
  <si>
    <t>EMPRESAS IANSA S.A.</t>
  </si>
  <si>
    <t>EMPRESAS JUAN YARUR SPA</t>
  </si>
  <si>
    <t>EMPRESAS LIPIGAS S.A.</t>
  </si>
  <si>
    <t>EMPRESAS RED SALUD S.A.</t>
  </si>
  <si>
    <t>ENAEX S.A.</t>
  </si>
  <si>
    <t>ENEL AMERICAS S.A.</t>
  </si>
  <si>
    <t>ENEL CHILE S.A.</t>
  </si>
  <si>
    <t>ENEL GENERACION CHILE S.A.</t>
  </si>
  <si>
    <t>ENGIE ENERGIA CHILE S.A.</t>
  </si>
  <si>
    <t>ENJOY S.A.</t>
  </si>
  <si>
    <t>ENLASA GENERACION CHILE S.A.</t>
  </si>
  <si>
    <t>ESMAX DISTRIBUCION SPA</t>
  </si>
  <si>
    <t>ESSBIO S.A.</t>
  </si>
  <si>
    <t>ESVAL S.A.</t>
  </si>
  <si>
    <t>D1</t>
  </si>
  <si>
    <t>D2</t>
  </si>
  <si>
    <t>EUROCAPITAL S.A.</t>
  </si>
  <si>
    <t>FACTORING SECURITY S.A.</t>
  </si>
  <si>
    <t>FACTOTAL S.A.</t>
  </si>
  <si>
    <t>SERIE E</t>
  </si>
  <si>
    <t>FALABELLA S.A.</t>
  </si>
  <si>
    <t>FORESTAL CONSTRUCTORA Y COMERCIAL DEL PACIFICO SUR S.A.</t>
  </si>
  <si>
    <t>FORUM SERVICIOS FINANCIEROS S.A.</t>
  </si>
  <si>
    <t>CD</t>
  </si>
  <si>
    <t>CI</t>
  </si>
  <si>
    <t>CP</t>
  </si>
  <si>
    <t>CQ</t>
  </si>
  <si>
    <t>CR</t>
  </si>
  <si>
    <t>CS</t>
  </si>
  <si>
    <t>CU</t>
  </si>
  <si>
    <t>CV</t>
  </si>
  <si>
    <t>CX</t>
  </si>
  <si>
    <t>GAMA SERVICIOS FINANCIEROS S.A.</t>
  </si>
  <si>
    <t>GENERAL MOTORS FINANCIAL CHILE S.A.</t>
  </si>
  <si>
    <t>GLOBAL SOLUCIONES FINANCIERAS S.A.</t>
  </si>
  <si>
    <t>GRUPO EMPRESAS NAVIERAS S.A.</t>
  </si>
  <si>
    <t>GTD GRUPO TELEDUCTOS S.A.</t>
  </si>
  <si>
    <t>GTD MANQUEHUE S.A.</t>
  </si>
  <si>
    <t>HORTIFRUT S.A.</t>
  </si>
  <si>
    <t>INFRAESTRUCTURA ALPHA S.A.</t>
  </si>
  <si>
    <t>INGEVEC S.A.</t>
  </si>
  <si>
    <t>INMOBILIARIA MALL VIÑA DEL MAR S.A.</t>
  </si>
  <si>
    <t>INMOBILIARIA NIALEM S.A.</t>
  </si>
  <si>
    <t>INSTITUTO DE DIAGNOSTICO S.A.</t>
  </si>
  <si>
    <t>INVERSIONES CMPC S.A.</t>
  </si>
  <si>
    <t>INVERSIONES CONFUTURO S.A.</t>
  </si>
  <si>
    <t>INVERSIONES ELECTRICAS DEL SUR S.A.</t>
  </si>
  <si>
    <t>INVERSIONES LA CONSTRUCCION S.A.</t>
  </si>
  <si>
    <t>INVERSIONES PREVISION SECURITY LIMITADA</t>
  </si>
  <si>
    <t>INVERSIONES PUNTA BLANCA SPA</t>
  </si>
  <si>
    <t>INVERSIONES SOUTHWATER LIMITADA</t>
  </si>
  <si>
    <t>LATAM AIRLINES GROUP S.A.</t>
  </si>
  <si>
    <t>LQ INVERSIONES FINANCIERAS S.A.</t>
  </si>
  <si>
    <t>MASISA S.A.</t>
  </si>
  <si>
    <t>METROGAS S.A.</t>
  </si>
  <si>
    <t>MINERA VALPARAISO S.A.</t>
  </si>
  <si>
    <t>MOLIBDENOS Y METALES S. A.</t>
  </si>
  <si>
    <t>NEXUS CHILE HEALTH SPA</t>
  </si>
  <si>
    <t>NUEVA ATACAMA S.A.</t>
  </si>
  <si>
    <t>NUEVOSUR S.A</t>
  </si>
  <si>
    <t>PARQUE ARAUCO S.A.</t>
  </si>
  <si>
    <t>AI</t>
  </si>
  <si>
    <t>PATIO COMERCIAL SPA</t>
  </si>
  <si>
    <t>PENTA FINANCIERO S.A.</t>
  </si>
  <si>
    <t>PLAZA S.A.</t>
  </si>
  <si>
    <t>PRIMUS CAPITAL S.A.</t>
  </si>
  <si>
    <t>QUIÑENCO S.A.</t>
  </si>
  <si>
    <t>REDMEGACENTRO S.A.</t>
  </si>
  <si>
    <t>RENTAS Y DESARROLLO BAKER SPA</t>
  </si>
  <si>
    <t>RIPLEY CHILE S.A.</t>
  </si>
  <si>
    <t>RIPLEY CORP S.A.</t>
  </si>
  <si>
    <t>RUTA DEL LOA SOCIEDAD CONCESIONARIA S.A.</t>
  </si>
  <si>
    <t>RUTA DEL MAIPO SOCIEDAD CONCESIONARIA S.A.</t>
  </si>
  <si>
    <t>SALFACORP S.A.</t>
  </si>
  <si>
    <t>SANTANDER CONSUMER FINANCE LIMITADA</t>
  </si>
  <si>
    <t>SIGDO KOPPERS S.A.</t>
  </si>
  <si>
    <t>SISTEMA DE TRANSMISION DEL SUR S.A.</t>
  </si>
  <si>
    <t>SMU S.A.</t>
  </si>
  <si>
    <t>AP</t>
  </si>
  <si>
    <t>AO</t>
  </si>
  <si>
    <t>AW</t>
  </si>
  <si>
    <t>AQ</t>
  </si>
  <si>
    <t>AR</t>
  </si>
  <si>
    <t>AS</t>
  </si>
  <si>
    <t>SOCIEDAD ANONIMA VIÑA SANTA RITA</t>
  </si>
  <si>
    <t>SOCIEDAD AUSTRAL DE ELECTRICIDAD S.A.</t>
  </si>
  <si>
    <t>SOCIEDAD CONCESIONARIA AUTOPISTA CENTRAL S.A.</t>
  </si>
  <si>
    <t>A1</t>
  </si>
  <si>
    <t>A2</t>
  </si>
  <si>
    <t>SOCIEDAD CONCESIONARIA AUTOPISTA INTERPORTUARIA S.A.</t>
  </si>
  <si>
    <t>SOCIEDAD CONCESIONARIA AUTOPISTA NUEVA VESPUCIO SUR S.A.</t>
  </si>
  <si>
    <t>SOCIEDAD CONCESIONARIA COSTANERA NORTE S.A.</t>
  </si>
  <si>
    <t>SOCIEDAD CONCESIONARIA RUTA DEL ALGARROBO S.A.</t>
  </si>
  <si>
    <t>SOCIEDAD CONCESIONARIA RUTA DEL LIMARI S.A.</t>
  </si>
  <si>
    <t>SOCIEDAD CONCESIONARIA SALUD SIGLO XXI S.A.</t>
  </si>
  <si>
    <t>SOCIEDAD CONCESIONARIA VESPUCIO NORTE EXPRESS S.A.</t>
  </si>
  <si>
    <t>SOCIEDAD DE INVERSIONES ORO BLANCO S.A.</t>
  </si>
  <si>
    <t>SOCIEDAD DE RENTAS COMERCIALES S.A.</t>
  </si>
  <si>
    <t>SOCIEDAD MATRIZ SAAM S.A.</t>
  </si>
  <si>
    <t>SOCIEDAD NACIONAL DE OLEODUCTOS S.A.</t>
  </si>
  <si>
    <t>SOCIEDAD QUIMICA Y MINERA DE CHILE S.A.</t>
  </si>
  <si>
    <t>SOCIEDAD TRANSMISORA METROPOLITANA S.A.</t>
  </si>
  <si>
    <t>SODIMAC S.A.</t>
  </si>
  <si>
    <t>SONDA S.A.</t>
  </si>
  <si>
    <t>SURALIS S.A.</t>
  </si>
  <si>
    <t>TANNER SERVICIOS FINANCIEROS S.A.</t>
  </si>
  <si>
    <t>TECNO FAST S.A.</t>
  </si>
  <si>
    <t>TELEFONICA CHILE S.A.</t>
  </si>
  <si>
    <t>TELEFONICA MOVILES CHILE S.A.</t>
  </si>
  <si>
    <t>THE GOLDMAN SACHS GROUP, INC.</t>
  </si>
  <si>
    <t>TRANSELEC S.A.</t>
  </si>
  <si>
    <t>VIAS CHILE S.A.</t>
  </si>
  <si>
    <t>VIVO SPA</t>
  </si>
  <si>
    <t>VIÑA CONCHA Y TORO S.A.</t>
  </si>
  <si>
    <t>VIÑA SAN PEDRO TARAPACA S.A.</t>
  </si>
  <si>
    <t>WATT´S S.A.</t>
  </si>
  <si>
    <t>WENCO S.A.</t>
  </si>
  <si>
    <t>$</t>
  </si>
  <si>
    <t>4,00-6,00-10,00</t>
  </si>
  <si>
    <t>AJ</t>
  </si>
  <si>
    <t>AT</t>
  </si>
  <si>
    <t>AU</t>
  </si>
  <si>
    <t>AZ</t>
  </si>
  <si>
    <t>CK</t>
  </si>
  <si>
    <t>US$</t>
  </si>
  <si>
    <t>UC</t>
  </si>
  <si>
    <t>UCBC</t>
  </si>
  <si>
    <t>3.7</t>
  </si>
  <si>
    <t>4,25-4,5-5,25</t>
  </si>
  <si>
    <t>05/07/2034</t>
  </si>
  <si>
    <t>15/09/2034</t>
  </si>
  <si>
    <t>15/03/2037</t>
  </si>
  <si>
    <t>31/07/2022</t>
  </si>
  <si>
    <t>31/07/2032</t>
  </si>
  <si>
    <t>31/12/2113</t>
  </si>
  <si>
    <t>20/03/2042</t>
  </si>
  <si>
    <t>20/03/2040</t>
  </si>
  <si>
    <t>01/04/2045</t>
  </si>
  <si>
    <t>15/09/2041</t>
  </si>
  <si>
    <t>01/09/2032</t>
  </si>
  <si>
    <t>10/04/2025</t>
  </si>
  <si>
    <t>10/04/2045</t>
  </si>
  <si>
    <t>01/09/2028</t>
  </si>
  <si>
    <t>01/09/2041</t>
  </si>
  <si>
    <t>16/02/2031</t>
  </si>
  <si>
    <t>16/02/2051</t>
  </si>
  <si>
    <t>25/01/2033</t>
  </si>
  <si>
    <t>21/04/2019</t>
  </si>
  <si>
    <t>21/04/2039</t>
  </si>
  <si>
    <t>15/03/2040</t>
  </si>
  <si>
    <t>01/04/2031</t>
  </si>
  <si>
    <t>15/03/2041</t>
  </si>
  <si>
    <t>01/10/2033</t>
  </si>
  <si>
    <t>01/06/2032</t>
  </si>
  <si>
    <t>01/04/2035</t>
  </si>
  <si>
    <t>01/04/2036</t>
  </si>
  <si>
    <t>03/03/2044</t>
  </si>
  <si>
    <t>01/04/2037</t>
  </si>
  <si>
    <t>01/06/2037</t>
  </si>
  <si>
    <t>06/04/2025</t>
  </si>
  <si>
    <t>06/04/2045</t>
  </si>
  <si>
    <t>15/01/2040</t>
  </si>
  <si>
    <t>01/02/2038</t>
  </si>
  <si>
    <t>13/02/2028</t>
  </si>
  <si>
    <t>13/02/2048</t>
  </si>
  <si>
    <t>15/03/2043</t>
  </si>
  <si>
    <t>15/03/2044</t>
  </si>
  <si>
    <t>08/06/2052</t>
  </si>
  <si>
    <t>08/06/2032</t>
  </si>
  <si>
    <t>14/01/2055</t>
  </si>
  <si>
    <t>15/01/2046</t>
  </si>
  <si>
    <t>19/06/2035</t>
  </si>
  <si>
    <t>01/06/2034</t>
  </si>
  <si>
    <t>27/12/2034</t>
  </si>
  <si>
    <t>01/04/2034</t>
  </si>
  <si>
    <t>11/07/2028</t>
  </si>
  <si>
    <t>11/07/2033</t>
  </si>
  <si>
    <t>01/07/2033</t>
  </si>
  <si>
    <t>01/11/2030</t>
  </si>
  <si>
    <t>03/02/2036</t>
  </si>
  <si>
    <t>01/07/2034</t>
  </si>
  <si>
    <t>23/12/2034</t>
  </si>
  <si>
    <t>13/05/2035</t>
  </si>
  <si>
    <t>17/01/2054</t>
  </si>
  <si>
    <t>27/09/2051</t>
  </si>
  <si>
    <t>26/09/2036</t>
  </si>
  <si>
    <t>25/05/2035</t>
  </si>
  <si>
    <t>29/07/2029</t>
  </si>
  <si>
    <t>20/10/2032</t>
  </si>
  <si>
    <t>15/09/2032</t>
  </si>
  <si>
    <t>30/12/2031</t>
  </si>
  <si>
    <t>12/12/2042</t>
  </si>
  <si>
    <t>15/12/2033</t>
  </si>
  <si>
    <t>24/10/2053</t>
  </si>
  <si>
    <t>15/12/2043</t>
  </si>
  <si>
    <t>28/02/2027</t>
  </si>
  <si>
    <t>16/08/2026</t>
  </si>
  <si>
    <t>02/11/2031</t>
  </si>
  <si>
    <t>17/03/2035</t>
  </si>
  <si>
    <t>15/02/2030</t>
  </si>
  <si>
    <t>02/07/2038</t>
  </si>
  <si>
    <t>30/06/2038</t>
  </si>
  <si>
    <t>19/06/2024</t>
  </si>
  <si>
    <t>09/10/2044</t>
  </si>
  <si>
    <t>15/11/2035</t>
  </si>
  <si>
    <t>28/09/2046</t>
  </si>
  <si>
    <t>15/10/2041</t>
  </si>
  <si>
    <t>10/12/2042</t>
  </si>
  <si>
    <t>12/09/2048</t>
  </si>
  <si>
    <t>15/06/2048</t>
  </si>
  <si>
    <t>22/01/2030</t>
  </si>
  <si>
    <t>08/06/2050</t>
  </si>
  <si>
    <t>30/06/2040</t>
  </si>
  <si>
    <t>26/11/2035</t>
  </si>
  <si>
    <t>26/11/2055</t>
  </si>
  <si>
    <t>15/09/2037</t>
  </si>
  <si>
    <t>26/01/2033</t>
  </si>
  <si>
    <t>15/10/2027</t>
  </si>
  <si>
    <t>15/11/2028</t>
  </si>
  <si>
    <t>12/02/2036</t>
  </si>
  <si>
    <t>22/05/2029</t>
  </si>
  <si>
    <t>22/05/2049</t>
  </si>
  <si>
    <t>15/08/2032</t>
  </si>
  <si>
    <t>13/06/2055</t>
  </si>
  <si>
    <t>13/08/2029</t>
  </si>
  <si>
    <t>31/07/2029</t>
  </si>
  <si>
    <t>17/02/2033</t>
  </si>
  <si>
    <t>29/01/2035</t>
  </si>
  <si>
    <t>01/12/2031</t>
  </si>
  <si>
    <t>07/08/2025</t>
  </si>
  <si>
    <t>31/03/2026</t>
  </si>
  <si>
    <t>31/08/2027</t>
  </si>
  <si>
    <t>28/06/2028</t>
  </si>
  <si>
    <t>30/09/2026</t>
  </si>
  <si>
    <t>19/06/2030</t>
  </si>
  <si>
    <t>10/03/2027</t>
  </si>
  <si>
    <t>15/05/2026</t>
  </si>
  <si>
    <t>14/07/2032</t>
  </si>
  <si>
    <t>01/03/2029</t>
  </si>
  <si>
    <t>13/02/2034</t>
  </si>
  <si>
    <t>22/04/2028</t>
  </si>
  <si>
    <t>15/10/2028</t>
  </si>
  <si>
    <t>10/03/2030</t>
  </si>
  <si>
    <t>15/06/2028</t>
  </si>
  <si>
    <t>22/07/2035</t>
  </si>
  <si>
    <t>01/10/2032</t>
  </si>
  <si>
    <t>13/02/2025</t>
  </si>
  <si>
    <t>21/11/2026</t>
  </si>
  <si>
    <t>20/04/2028</t>
  </si>
  <si>
    <t>29/09/2032</t>
  </si>
  <si>
    <t>20/01/2029</t>
  </si>
  <si>
    <t>15/06/2030</t>
  </si>
  <si>
    <t>15/05/2031</t>
  </si>
  <si>
    <t>11/03/2050</t>
  </si>
  <si>
    <t>07/04/2057</t>
  </si>
  <si>
    <t>22/06/2047</t>
  </si>
  <si>
    <t>14/08/2038</t>
  </si>
  <si>
    <t>30/10/2029</t>
  </si>
  <si>
    <t>04/06/2039</t>
  </si>
  <si>
    <t>15/11/2032</t>
  </si>
  <si>
    <t>30/12/2025</t>
  </si>
  <si>
    <t>15/11/2026</t>
  </si>
  <si>
    <t>30/12/2045</t>
  </si>
  <si>
    <t>10/10/2028</t>
  </si>
  <si>
    <t>10/10/2043</t>
  </si>
  <si>
    <t>15/04/2029</t>
  </si>
  <si>
    <t>10/04/2032</t>
  </si>
  <si>
    <t>15/04/2049</t>
  </si>
  <si>
    <t>15/05/2046</t>
  </si>
  <si>
    <t>10/04/2044</t>
  </si>
  <si>
    <t>16/02/2034</t>
  </si>
  <si>
    <t>30/10/2031</t>
  </si>
  <si>
    <t>16/02/2054</t>
  </si>
  <si>
    <t>30/10/2044</t>
  </si>
  <si>
    <t>13/10/2060</t>
  </si>
  <si>
    <t>05/01/2058</t>
  </si>
  <si>
    <t>19/08/2031</t>
  </si>
  <si>
    <t>19/08/2051</t>
  </si>
  <si>
    <t>08/09/2035</t>
  </si>
  <si>
    <t>17/06/2040</t>
  </si>
  <si>
    <t>23/07/2043</t>
  </si>
  <si>
    <t>01/09/2026</t>
  </si>
  <si>
    <t>12/03/2013</t>
  </si>
  <si>
    <t>27/01/2015</t>
  </si>
  <si>
    <t>27/01/2027</t>
  </si>
  <si>
    <t>21/11/2035</t>
  </si>
  <si>
    <t>16/04/2033</t>
  </si>
  <si>
    <t>07/05/2028</t>
  </si>
  <si>
    <t>14/10/2038</t>
  </si>
  <si>
    <t>15/10/2029</t>
  </si>
  <si>
    <t>28/05/2030</t>
  </si>
  <si>
    <t>14/07/2045</t>
  </si>
  <si>
    <t>07/11/2041</t>
  </si>
  <si>
    <t>26/08/2035</t>
  </si>
  <si>
    <t>04/09/2032</t>
  </si>
  <si>
    <t>26/08/2055</t>
  </si>
  <si>
    <t>04/09/2046</t>
  </si>
  <si>
    <t>06/05/2029</t>
  </si>
  <si>
    <t>25/04/2029</t>
  </si>
  <si>
    <t>06/05/2049</t>
  </si>
  <si>
    <t>30/04/2044</t>
  </si>
  <si>
    <t>01/03/2045</t>
  </si>
  <si>
    <t>11/02/2036</t>
  </si>
  <si>
    <t>11/02/2056</t>
  </si>
  <si>
    <t>27/12/2032</t>
  </si>
  <si>
    <t>30/12/2052</t>
  </si>
  <si>
    <t>16/09/2038</t>
  </si>
  <si>
    <t>23/10/2033</t>
  </si>
  <si>
    <t>26/10/2053</t>
  </si>
  <si>
    <t>23/04/2042</t>
  </si>
  <si>
    <t>30/11/2034</t>
  </si>
  <si>
    <t>16/03/2028</t>
  </si>
  <si>
    <t>16/03/2043</t>
  </si>
  <si>
    <t>08/10/2019</t>
  </si>
  <si>
    <t>20/06/2026</t>
  </si>
  <si>
    <t>21/07/2032</t>
  </si>
  <si>
    <t>09/07/2017</t>
  </si>
  <si>
    <t>09/07/2037</t>
  </si>
  <si>
    <t>13/12/2041</t>
  </si>
  <si>
    <t>01/09/2035</t>
  </si>
  <si>
    <t>01/11/2041</t>
  </si>
  <si>
    <t>13/12/2021</t>
  </si>
  <si>
    <t>17/09/2034</t>
  </si>
  <si>
    <t>17/09/2054</t>
  </si>
  <si>
    <t>14/08/2039</t>
  </si>
  <si>
    <t>26/02/2030</t>
  </si>
  <si>
    <t>26/02/2050</t>
  </si>
  <si>
    <t>17/05/2034</t>
  </si>
  <si>
    <t>17/05/2054</t>
  </si>
  <si>
    <t>22/05/2035</t>
  </si>
  <si>
    <t>30/11/2026</t>
  </si>
  <si>
    <t>17/07/2029</t>
  </si>
  <si>
    <t>05/03/2026</t>
  </si>
  <si>
    <t>10/01/2030</t>
  </si>
  <si>
    <t>05/12/2035</t>
  </si>
  <si>
    <t>25/11/2030</t>
  </si>
  <si>
    <t>23/03/2039</t>
  </si>
  <si>
    <t>01/06/2027</t>
  </si>
  <si>
    <t>15/03/2032</t>
  </si>
  <si>
    <t>28/06/2048</t>
  </si>
  <si>
    <t>10/08/2043</t>
  </si>
  <si>
    <t>01/06/2030</t>
  </si>
  <si>
    <t>30/08/2032</t>
  </si>
  <si>
    <t>30/08/2052</t>
  </si>
  <si>
    <t>15/09/2042</t>
  </si>
  <si>
    <t>01/07/2039</t>
  </si>
  <si>
    <t>15/07/2032</t>
  </si>
  <si>
    <t>08/03/2043</t>
  </si>
  <si>
    <t>15/06/2032</t>
  </si>
  <si>
    <t>15/06/2043</t>
  </si>
  <si>
    <t>26/07/2025</t>
  </si>
  <si>
    <t>25/10/2025</t>
  </si>
  <si>
    <t>15/07/2018</t>
  </si>
  <si>
    <t>02/12/2031</t>
  </si>
  <si>
    <t>15/07/2038</t>
  </si>
  <si>
    <t>11/08/2029</t>
  </si>
  <si>
    <t>12/01/2029</t>
  </si>
  <si>
    <t>04/09/2039</t>
  </si>
  <si>
    <t>10/09/2030</t>
  </si>
  <si>
    <t>05/09/2043</t>
  </si>
  <si>
    <t>30/09/2034</t>
  </si>
  <si>
    <t>27/06/2044</t>
  </si>
  <si>
    <t>14/11/2028</t>
  </si>
  <si>
    <t>14/11/2048</t>
  </si>
  <si>
    <t>01/12/2041</t>
  </si>
  <si>
    <t>20/06/2030</t>
  </si>
  <si>
    <t>19/11/2029</t>
  </si>
  <si>
    <t>15/11/2029</t>
  </si>
  <si>
    <t>19/11/2049</t>
  </si>
  <si>
    <t>05/10/2026</t>
  </si>
  <si>
    <t>09/08/2029</t>
  </si>
  <si>
    <t>20/03/2023</t>
  </si>
  <si>
    <t>25/05/2028</t>
  </si>
  <si>
    <t>20/03/2043</t>
  </si>
  <si>
    <t>07/03/2027</t>
  </si>
  <si>
    <t>07/03/2047</t>
  </si>
  <si>
    <t>15/05/2037</t>
  </si>
  <si>
    <t>07/11/2029</t>
  </si>
  <si>
    <t>15/05/2029</t>
  </si>
  <si>
    <t>07/11/2049</t>
  </si>
  <si>
    <t>26/08/2034</t>
  </si>
  <si>
    <t>24/08/2026</t>
  </si>
  <si>
    <t>30/08/2047</t>
  </si>
  <si>
    <t>21/12/2027</t>
  </si>
  <si>
    <t>12/12/2039</t>
  </si>
  <si>
    <t>20/05/2040</t>
  </si>
  <si>
    <t>15/07/2033</t>
  </si>
  <si>
    <t>22/09/2034</t>
  </si>
  <si>
    <t>20/12/2033</t>
  </si>
  <si>
    <t>22/09/2031</t>
  </si>
  <si>
    <t>02/06/2026</t>
  </si>
  <si>
    <t>18/08/2039</t>
  </si>
  <si>
    <t>20/08/2030</t>
  </si>
  <si>
    <t>01/06/2052</t>
  </si>
  <si>
    <t>15/06/2042</t>
  </si>
  <si>
    <t>10/12/2028</t>
  </si>
  <si>
    <t>21/11/2042</t>
  </si>
  <si>
    <t>15/03/2028</t>
  </si>
  <si>
    <t>01/04/2030</t>
  </si>
  <si>
    <t>06/08/2031</t>
  </si>
  <si>
    <t>01/06/2026</t>
  </si>
  <si>
    <t>23/08/2040</t>
  </si>
  <si>
    <t>15/08/2031</t>
  </si>
  <si>
    <t>20/08/2043</t>
  </si>
  <si>
    <t>06/08/2034</t>
  </si>
  <si>
    <t>01/03/2035</t>
  </si>
  <si>
    <t>30/08/2028</t>
  </si>
  <si>
    <t>30/08/2048</t>
  </si>
  <si>
    <t>25/09/2039</t>
  </si>
  <si>
    <t>23/10/2029</t>
  </si>
  <si>
    <t>23/10/2049</t>
  </si>
  <si>
    <t>25/02/2030</t>
  </si>
  <si>
    <t>25/02/2050</t>
  </si>
  <si>
    <t>16/08/2047</t>
  </si>
  <si>
    <t>20/07/2047</t>
  </si>
  <si>
    <t>01/10/2027</t>
  </si>
  <si>
    <t>01/04/2028</t>
  </si>
  <si>
    <t>01/07/2029</t>
  </si>
  <si>
    <t>01/09/2030</t>
  </si>
  <si>
    <t>01/10/2031</t>
  </si>
  <si>
    <t>01/03/2032</t>
  </si>
  <si>
    <t>01/03/2033</t>
  </si>
  <si>
    <t>01/08/2033</t>
  </si>
  <si>
    <t>01/01/2034</t>
  </si>
  <si>
    <t>01/01/2035</t>
  </si>
  <si>
    <t>01/01/2036</t>
  </si>
  <si>
    <t>19/11/2042</t>
  </si>
  <si>
    <t>01/11/2037</t>
  </si>
  <si>
    <t>06/03/2042</t>
  </si>
  <si>
    <t>01/03/2039</t>
  </si>
  <si>
    <t>02/12/2043</t>
  </si>
  <si>
    <t>01/04/2043</t>
  </si>
  <si>
    <t>11/06/2045</t>
  </si>
  <si>
    <t>01/12/2044</t>
  </si>
  <si>
    <t>04/01/2047</t>
  </si>
  <si>
    <t>15/12/2046</t>
  </si>
  <si>
    <t>02/04/2049</t>
  </si>
  <si>
    <t>01/09/2048</t>
  </si>
  <si>
    <t>16/04/2055</t>
  </si>
  <si>
    <t>29/04/2034</t>
  </si>
  <si>
    <t>29/04/2054</t>
  </si>
  <si>
    <t>01/05/2049</t>
  </si>
  <si>
    <t>15/07/2026</t>
  </si>
  <si>
    <t>01/11/2026</t>
  </si>
  <si>
    <t>15/07/2027</t>
  </si>
  <si>
    <t>15/07/2028</t>
  </si>
  <si>
    <t>15/07/2029</t>
  </si>
  <si>
    <t>15/09/2030</t>
  </si>
  <si>
    <t>22/08/2037</t>
  </si>
  <si>
    <t>30/10/2039</t>
  </si>
  <si>
    <t>18/11/2034</t>
  </si>
  <si>
    <t>23/11/2041</t>
  </si>
  <si>
    <t>14/05/2033</t>
  </si>
  <si>
    <t>07/09/2046</t>
  </si>
  <si>
    <t>05/09/2046</t>
  </si>
  <si>
    <t>16/11/2053</t>
  </si>
  <si>
    <t>15/10/2053</t>
  </si>
  <si>
    <t>16/06/2040</t>
  </si>
  <si>
    <t>14/11/2034</t>
  </si>
  <si>
    <t>20/02/2026</t>
  </si>
  <si>
    <t>19/05/2041</t>
  </si>
  <si>
    <t>30/05/2035</t>
  </si>
  <si>
    <t>10/05/2029</t>
  </si>
  <si>
    <t>10/05/2049</t>
  </si>
  <si>
    <t>10/01/2035</t>
  </si>
  <si>
    <t>15/01/2035</t>
  </si>
  <si>
    <t>13/01/2055</t>
  </si>
  <si>
    <t>19/06/2038</t>
  </si>
  <si>
    <t>15/06/2038</t>
  </si>
  <si>
    <t>14/04/2035</t>
  </si>
  <si>
    <t>01/03/2030</t>
  </si>
  <si>
    <t>24/08/2041</t>
  </si>
  <si>
    <t>26/11/2028</t>
  </si>
  <si>
    <t>01/11/2028</t>
  </si>
  <si>
    <t>26/11/2048</t>
  </si>
  <si>
    <t>01/11/2039</t>
  </si>
  <si>
    <t>10/04/2030</t>
  </si>
  <si>
    <t>10/04/2034</t>
  </si>
  <si>
    <t>01/04/2055</t>
  </si>
  <si>
    <t>07/05/2019</t>
  </si>
  <si>
    <t>16/10/2025</t>
  </si>
  <si>
    <t>08/05/2023</t>
  </si>
  <si>
    <t>25/07/2048</t>
  </si>
  <si>
    <t>10/12/2030</t>
  </si>
  <si>
    <t>15/09/2035</t>
  </si>
  <si>
    <t>28/07/2036</t>
  </si>
  <si>
    <t>28/07/2016</t>
  </si>
  <si>
    <t>11/11/2038</t>
  </si>
  <si>
    <t>23/04/2030</t>
  </si>
  <si>
    <t>30/03/2042</t>
  </si>
  <si>
    <t>15/05/2035</t>
  </si>
  <si>
    <t>22/11/2027</t>
  </si>
  <si>
    <t>22/11/2047</t>
  </si>
  <si>
    <t>01/07/2032</t>
  </si>
  <si>
    <t>26/02/2035</t>
  </si>
  <si>
    <t>26/02/2055</t>
  </si>
  <si>
    <t>11/12/2039</t>
  </si>
  <si>
    <t>30/11/2030</t>
  </si>
  <si>
    <t>17/11/2024</t>
  </si>
  <si>
    <t>01/08/2028</t>
  </si>
  <si>
    <t>17/11/2044</t>
  </si>
  <si>
    <t>30/09/2043</t>
  </si>
  <si>
    <t>15/09/2026</t>
  </si>
  <si>
    <t>26/05/2030</t>
  </si>
  <si>
    <t>30/09/2032</t>
  </si>
  <si>
    <t>26/05/2050</t>
  </si>
  <si>
    <t>01/04/2032</t>
  </si>
  <si>
    <t>05/05/2033</t>
  </si>
  <si>
    <t>01/04/2033</t>
  </si>
  <si>
    <t>05/05/2053</t>
  </si>
  <si>
    <t>01/10/2044</t>
  </si>
  <si>
    <t>01/12/2045</t>
  </si>
  <si>
    <t>06/09/2034</t>
  </si>
  <si>
    <t>14/05/2055</t>
  </si>
  <si>
    <t>01/06/2046</t>
  </si>
  <si>
    <t>02/08/2015</t>
  </si>
  <si>
    <t>02/08/2030</t>
  </si>
  <si>
    <t>20/07/2028</t>
  </si>
  <si>
    <t>20/07/2048</t>
  </si>
  <si>
    <t>01/08/2039</t>
  </si>
  <si>
    <t>22/01/2049</t>
  </si>
  <si>
    <t>19/12/2023</t>
  </si>
  <si>
    <t>28/01/2031</t>
  </si>
  <si>
    <t>11/04/2024</t>
  </si>
  <si>
    <t>11/04/2044</t>
  </si>
  <si>
    <t>04/02/2025</t>
  </si>
  <si>
    <t>04/02/2045</t>
  </si>
  <si>
    <t>04/02/2040</t>
  </si>
  <si>
    <t>29/12/2027</t>
  </si>
  <si>
    <t>29/12/2047</t>
  </si>
  <si>
    <t>05/11/2044</t>
  </si>
  <si>
    <t>21/12/2041</t>
  </si>
  <si>
    <t>30/06/2032</t>
  </si>
  <si>
    <t>25/07/2027</t>
  </si>
  <si>
    <t>25/07/2047</t>
  </si>
  <si>
    <t>30/08/2031</t>
  </si>
  <si>
    <t>05/01/2026</t>
  </si>
  <si>
    <t>30/09/2025</t>
  </si>
  <si>
    <t>30/09/2045</t>
  </si>
  <si>
    <t>01/09/2036</t>
  </si>
  <si>
    <t>14/07/2033</t>
  </si>
  <si>
    <t>14/07/2053</t>
  </si>
  <si>
    <t>31/08/2033</t>
  </si>
  <si>
    <t>02/10/2034</t>
  </si>
  <si>
    <t>01/09/2033</t>
  </si>
  <si>
    <t>02/07/2035</t>
  </si>
  <si>
    <t>28/02/2038</t>
  </si>
  <si>
    <t>22/01/2048</t>
  </si>
  <si>
    <t>16/03/2048</t>
  </si>
  <si>
    <t>25/09/2032</t>
  </si>
  <si>
    <t>31/05/2037</t>
  </si>
  <si>
    <t>15/12/2029</t>
  </si>
  <si>
    <t>21/11/2032</t>
  </si>
  <si>
    <t>21/11/2052</t>
  </si>
  <si>
    <t>01/08/2045</t>
  </si>
  <si>
    <t>30/10/2028</t>
  </si>
  <si>
    <t>26/01/2035</t>
  </si>
  <si>
    <t>23/02/2031</t>
  </si>
  <si>
    <t>23/02/2051</t>
  </si>
  <si>
    <t>05/06/2024</t>
  </si>
  <si>
    <t>06/10/2016</t>
  </si>
  <si>
    <t>31/07/2031</t>
  </si>
  <si>
    <t>06/10/2031</t>
  </si>
  <si>
    <t>07/10/2024</t>
  </si>
  <si>
    <t>15/05/2033</t>
  </si>
  <si>
    <t>07/10/2044</t>
  </si>
  <si>
    <t>15/10/2037</t>
  </si>
  <si>
    <t>15/01/2042</t>
  </si>
  <si>
    <t>25/03/2028</t>
  </si>
  <si>
    <t>24/05/2034</t>
  </si>
  <si>
    <t>19/04/2032</t>
  </si>
  <si>
    <t>15/01/2034</t>
  </si>
  <si>
    <t>24/05/2014</t>
  </si>
  <si>
    <t>25/04/2015</t>
  </si>
  <si>
    <t>25/04/2035</t>
  </si>
  <si>
    <t>28/12/2036</t>
  </si>
  <si>
    <t>28/12/2016</t>
  </si>
  <si>
    <t>18/11/2038</t>
  </si>
  <si>
    <t>27/01/2030</t>
  </si>
  <si>
    <t>30/04/2025</t>
  </si>
  <si>
    <t>30/04/2045</t>
  </si>
  <si>
    <t>15/04/2040</t>
  </si>
  <si>
    <t>15/09/2039</t>
  </si>
  <si>
    <t>04/01/2027</t>
  </si>
  <si>
    <t>15/12/2041</t>
  </si>
  <si>
    <t>09/04/2034</t>
  </si>
  <si>
    <t>09/04/2054</t>
  </si>
  <si>
    <t>20/08/2045</t>
  </si>
  <si>
    <t>20/08/2035</t>
  </si>
  <si>
    <t>17/08/2022</t>
  </si>
  <si>
    <t>20/10/2025</t>
  </si>
  <si>
    <t>25/03/2029</t>
  </si>
  <si>
    <t>26/05/2031</t>
  </si>
  <si>
    <t>25/10/2027</t>
  </si>
  <si>
    <t>13/05/2032</t>
  </si>
  <si>
    <t>15/09/2028</t>
  </si>
  <si>
    <t>23/08/2034</t>
  </si>
  <si>
    <t>01/11/2027</t>
  </si>
  <si>
    <t>31/07/2030</t>
  </si>
  <si>
    <t>29/05/2016</t>
  </si>
  <si>
    <t>15/07/2037</t>
  </si>
  <si>
    <t>29/05/2036</t>
  </si>
  <si>
    <t>16/04/2019</t>
  </si>
  <si>
    <t>15/04/2039</t>
  </si>
  <si>
    <t>16/04/2039</t>
  </si>
  <si>
    <t>02/12/2026</t>
  </si>
  <si>
    <t>02/12/2046</t>
  </si>
  <si>
    <t>25/11/2039</t>
  </si>
  <si>
    <t>05/07/2047</t>
  </si>
  <si>
    <t>15/04/2030</t>
  </si>
  <si>
    <t>05/07/2027</t>
  </si>
  <si>
    <t>27/10/2032</t>
  </si>
  <si>
    <t>27/10/2052</t>
  </si>
  <si>
    <t>19/12/2032</t>
  </si>
  <si>
    <t>21/12/2052</t>
  </si>
  <si>
    <t>05/01/2033</t>
  </si>
  <si>
    <t>22/11/2052</t>
  </si>
  <si>
    <t>22/11/2032</t>
  </si>
  <si>
    <t>06/02/2013</t>
  </si>
  <si>
    <t>15/07/2015</t>
  </si>
  <si>
    <t>01/12/2046</t>
  </si>
  <si>
    <t>27/09/2049</t>
  </si>
  <si>
    <t>15/03/2026</t>
  </si>
  <si>
    <t>15/12/2028</t>
  </si>
  <si>
    <t>15/04/2027</t>
  </si>
  <si>
    <t>15/09/2027</t>
  </si>
  <si>
    <t>15/09/2029</t>
  </si>
  <si>
    <t>15/04/2032</t>
  </si>
  <si>
    <t>15/11/2030</t>
  </si>
  <si>
    <t>30/09/2030</t>
  </si>
  <si>
    <t>10/06/2028</t>
  </si>
  <si>
    <t>11/11/2029</t>
  </si>
  <si>
    <t>28/11/2031</t>
  </si>
  <si>
    <t>02/11/2033</t>
  </si>
  <si>
    <t>08/11/2033</t>
  </si>
  <si>
    <t>28/11/2029</t>
  </si>
  <si>
    <t>28/11/2030</t>
  </si>
  <si>
    <t>12/04/2041</t>
  </si>
  <si>
    <t>26/11/2049</t>
  </si>
  <si>
    <t>16/01/2030</t>
  </si>
  <si>
    <t>16/09/2031</t>
  </si>
  <si>
    <t>16/09/2051</t>
  </si>
  <si>
    <t>03/01/2033</t>
  </si>
  <si>
    <t>26/05/2040</t>
  </si>
  <si>
    <t>30/05/2031</t>
  </si>
  <si>
    <t>26/05/2041</t>
  </si>
  <si>
    <t>15/05/2032</t>
  </si>
  <si>
    <t>27/03/2029</t>
  </si>
  <si>
    <t>01/04/2026</t>
  </si>
  <si>
    <t>27/03/2049</t>
  </si>
  <si>
    <t>01/04/2039</t>
  </si>
  <si>
    <t>15/01/2032</t>
  </si>
  <si>
    <t>07/01/2031</t>
  </si>
  <si>
    <t>29/07/2031</t>
  </si>
  <si>
    <t>10/04/2023</t>
  </si>
  <si>
    <t>10/05/2028</t>
  </si>
  <si>
    <t>03/10/2028</t>
  </si>
  <si>
    <t>10/06/2031</t>
  </si>
  <si>
    <t>01/02/2034</t>
  </si>
  <si>
    <t>01/02/2054</t>
  </si>
  <si>
    <t>15/11/2033</t>
  </si>
  <si>
    <t>15/10/2031</t>
  </si>
  <si>
    <t>23/06/2030</t>
  </si>
  <si>
    <t>23/06/2050</t>
  </si>
  <si>
    <t>20/01/2036</t>
  </si>
  <si>
    <t>14/02/2030</t>
  </si>
  <si>
    <t>14/02/2050</t>
  </si>
  <si>
    <t>12/05/2015</t>
  </si>
  <si>
    <t>14/03/2036</t>
  </si>
  <si>
    <t>14/03/2016</t>
  </si>
  <si>
    <t>16/03/2039</t>
  </si>
  <si>
    <t>24/03/2030</t>
  </si>
  <si>
    <t>23/10/2042</t>
  </si>
  <si>
    <t>03/07/2028</t>
  </si>
  <si>
    <t>27/02/2029</t>
  </si>
  <si>
    <t>27/02/2049</t>
  </si>
  <si>
    <t>01/06/2029</t>
  </si>
  <si>
    <t>21/08/2060</t>
  </si>
  <si>
    <t>18/11/2057</t>
  </si>
  <si>
    <t>16/10/2039</t>
  </si>
  <si>
    <t>15/03/2031</t>
  </si>
  <si>
    <t>22/11/2041</t>
  </si>
  <si>
    <t>26/09/2029</t>
  </si>
  <si>
    <t>26/09/2049</t>
  </si>
  <si>
    <t>15/06/2044</t>
  </si>
  <si>
    <t>05/12/2038</t>
  </si>
  <si>
    <t>17/11/2040</t>
  </si>
  <si>
    <t>30/06/2031</t>
  </si>
  <si>
    <t>23/08/2043</t>
  </si>
  <si>
    <t>30/06/2034</t>
  </si>
  <si>
    <t>30/06/2048</t>
  </si>
  <si>
    <t>12/07/2041</t>
  </si>
  <si>
    <t>14/01/2025</t>
  </si>
  <si>
    <t>14/01/2045</t>
  </si>
  <si>
    <t>15/06/2041</t>
  </si>
  <si>
    <t>08/09/2027</t>
  </si>
  <si>
    <t>08/09/2047</t>
  </si>
  <si>
    <t>14/08/2029</t>
  </si>
  <si>
    <t>15/06/2027</t>
  </si>
  <si>
    <t>14/08/2049</t>
  </si>
  <si>
    <t>08/09/2039</t>
  </si>
  <si>
    <t>31/08/2038</t>
  </si>
  <si>
    <t>13/09/2049</t>
  </si>
  <si>
    <t>20/12/2040</t>
  </si>
  <si>
    <t>16/11/2050</t>
  </si>
  <si>
    <t>08/09/2034</t>
  </si>
  <si>
    <t>27/10/2041</t>
  </si>
  <si>
    <t>08/09/2036</t>
  </si>
  <si>
    <t>26/07/2028</t>
  </si>
  <si>
    <t>26/11/2031</t>
  </si>
  <si>
    <t>25/03/2035</t>
  </si>
  <si>
    <t>31/12/2121</t>
  </si>
  <si>
    <t>31/12/2042</t>
  </si>
  <si>
    <t>19/08/2029</t>
  </si>
  <si>
    <t>19/08/2014</t>
  </si>
  <si>
    <t>10/07/2039</t>
  </si>
  <si>
    <t>15/05/2039</t>
  </si>
  <si>
    <t>27/10/2030</t>
  </si>
  <si>
    <t>27/10/2050</t>
  </si>
  <si>
    <t>26/09/2015</t>
  </si>
  <si>
    <t>27/11/2038</t>
  </si>
  <si>
    <t>12/07/2042</t>
  </si>
  <si>
    <t>01/12/2035</t>
  </si>
  <si>
    <t>15/12/2030</t>
  </si>
  <si>
    <t>08/08/2013</t>
  </si>
  <si>
    <t>18/02/2055</t>
  </si>
  <si>
    <t>30/11/2027</t>
  </si>
  <si>
    <t>29/03/2033</t>
  </si>
  <si>
    <t>14/07/2038</t>
  </si>
  <si>
    <t>27/03/2030</t>
  </si>
  <si>
    <t>01/10/2042</t>
  </si>
  <si>
    <t>05/08/2035</t>
  </si>
  <si>
    <t>15/08/2034</t>
  </si>
  <si>
    <t>07/02/2031</t>
  </si>
  <si>
    <t>21/03/2028</t>
  </si>
  <si>
    <t>26/08/2030</t>
  </si>
  <si>
    <t>20/03/2031</t>
  </si>
  <si>
    <t>11/11/2024</t>
  </si>
  <si>
    <t>11/11/2044</t>
  </si>
  <si>
    <t>01/09/2039</t>
  </si>
  <si>
    <t>02/04/2025</t>
  </si>
  <si>
    <t>25/02/2046</t>
  </si>
  <si>
    <t>02/04/2045</t>
  </si>
  <si>
    <t>01/03/2040</t>
  </si>
  <si>
    <t>14/09/2026</t>
  </si>
  <si>
    <t>14/09/2046</t>
  </si>
  <si>
    <t>01/10/2037</t>
  </si>
  <si>
    <t>08/08/2028</t>
  </si>
  <si>
    <t>05/08/2028</t>
  </si>
  <si>
    <t>08/08/2048</t>
  </si>
  <si>
    <t>10/06/2030</t>
  </si>
  <si>
    <t>05/12/2029</t>
  </si>
  <si>
    <t>10/06/2050</t>
  </si>
  <si>
    <t>01/03/2044</t>
  </si>
  <si>
    <t>27/02/2034</t>
  </si>
  <si>
    <t>10/03/2029</t>
  </si>
  <si>
    <t>07/02/2035</t>
  </si>
  <si>
    <t>28/02/2044</t>
  </si>
  <si>
    <t>15/08/2048</t>
  </si>
  <si>
    <t>28/02/2030</t>
  </si>
  <si>
    <t>28/02/2050</t>
  </si>
  <si>
    <t>31/03/2031</t>
  </si>
  <si>
    <t>31/03/2051</t>
  </si>
  <si>
    <t>23/09/2035</t>
  </si>
  <si>
    <t>30/07/2033</t>
  </si>
  <si>
    <t>23/09/2055</t>
  </si>
  <si>
    <t>20/02/2030</t>
  </si>
  <si>
    <t>30/04/2019</t>
  </si>
  <si>
    <t>25/10/2031</t>
  </si>
  <si>
    <t>30/04/2039</t>
  </si>
  <si>
    <t>02/05/2030</t>
  </si>
  <si>
    <t>30/05/2021</t>
  </si>
  <si>
    <t>15/01/2045</t>
  </si>
  <si>
    <t>30/05/2041</t>
  </si>
  <si>
    <t>30/05/2034</t>
  </si>
  <si>
    <t>23/09/2043</t>
  </si>
  <si>
    <t>15/08/2035</t>
  </si>
  <si>
    <t>02/11/2032</t>
  </si>
  <si>
    <t>01/08/2027</t>
  </si>
  <si>
    <t>01/08/2047</t>
  </si>
  <si>
    <t>15/11/2049</t>
  </si>
  <si>
    <t>01/12/2029</t>
  </si>
  <si>
    <t>19/07/2033</t>
  </si>
  <si>
    <t>01/10/2028</t>
  </si>
  <si>
    <t>19/07/2053</t>
  </si>
  <si>
    <t>21/04/2030</t>
  </si>
  <si>
    <t>07/05/2031</t>
  </si>
  <si>
    <t>01/12/2032</t>
  </si>
  <si>
    <t>07/07/2039</t>
  </si>
  <si>
    <t>22/03/2022</t>
  </si>
  <si>
    <t>22/03/2042</t>
  </si>
  <si>
    <t>21/07/2035</t>
  </si>
  <si>
    <t>01/06/2047</t>
  </si>
  <si>
    <t>01/06/2039</t>
  </si>
  <si>
    <t>18/03/2029</t>
  </si>
  <si>
    <t>18/03/2054</t>
  </si>
  <si>
    <t>01/06/2050</t>
  </si>
  <si>
    <t>29/11/2029</t>
  </si>
  <si>
    <t>29/11/2049</t>
  </si>
  <si>
    <t>25/11/2044</t>
  </si>
  <si>
    <t>11/11/2030</t>
  </si>
  <si>
    <t>15/07/2030</t>
  </si>
  <si>
    <t>11/11/2050</t>
  </si>
  <si>
    <t>20/08/2032</t>
  </si>
  <si>
    <t>11/02/2031</t>
  </si>
  <si>
    <t>11/02/2051</t>
  </si>
  <si>
    <t>15/11/2054</t>
  </si>
  <si>
    <t>15/11/2034</t>
  </si>
  <si>
    <t>11/11/2013</t>
  </si>
  <si>
    <t>07/08/2038</t>
  </si>
  <si>
    <t>25/09/2022</t>
  </si>
  <si>
    <t>25/09/2042</t>
  </si>
  <si>
    <t>05/10/2047</t>
  </si>
  <si>
    <t>01/09/2038</t>
  </si>
  <si>
    <t>30/11/2055</t>
  </si>
  <si>
    <t>30/06/2050</t>
  </si>
  <si>
    <t>21/12/2037</t>
  </si>
  <si>
    <t>01/04/2038</t>
  </si>
  <si>
    <t>31/05/2029</t>
  </si>
  <si>
    <t>02/09/2020</t>
  </si>
  <si>
    <t>02/09/2040</t>
  </si>
  <si>
    <t>05/04/2028</t>
  </si>
  <si>
    <t>05/10/2029</t>
  </si>
  <si>
    <t>30/08/2029</t>
  </si>
  <si>
    <t>30/08/2049</t>
  </si>
  <si>
    <t>20/03/2035</t>
  </si>
  <si>
    <t>20/01/2032</t>
  </si>
  <si>
    <t>09/08/2026</t>
  </si>
  <si>
    <t>30/06/2030</t>
  </si>
  <si>
    <t>06/07/2030</t>
  </si>
  <si>
    <t>02/02/2039</t>
  </si>
  <si>
    <t>28/02/2042</t>
  </si>
  <si>
    <t>15/03/2033</t>
  </si>
  <si>
    <t>29/08/2029</t>
  </si>
  <si>
    <t>27/08/2029</t>
  </si>
  <si>
    <t>08/09/2050</t>
  </si>
  <si>
    <t>15/03/2034</t>
  </si>
  <si>
    <t>07/12/2028</t>
  </si>
  <si>
    <t>07/12/2048</t>
  </si>
  <si>
    <t>15/10/2048</t>
  </si>
  <si>
    <t>20/12/2020</t>
  </si>
  <si>
    <t>10/11/2028</t>
  </si>
  <si>
    <t>01/06/2040</t>
  </si>
  <si>
    <t>13/09/2029</t>
  </si>
  <si>
    <t>07/03/2032</t>
  </si>
  <si>
    <t>01/03/2027</t>
  </si>
  <si>
    <t>01/11/2031</t>
  </si>
  <si>
    <t>28/02/2034</t>
  </si>
  <si>
    <t>15/03/2029</t>
  </si>
  <si>
    <t>13/06/2034</t>
  </si>
  <si>
    <t>30/05/2030</t>
  </si>
  <si>
    <t>28/10/2034</t>
  </si>
  <si>
    <t>13/10/2039</t>
  </si>
  <si>
    <t>30/10/2014</t>
  </si>
  <si>
    <t>01/11/2033</t>
  </si>
  <si>
    <t>20/09/2032</t>
  </si>
  <si>
    <t>14/12/2042</t>
  </si>
  <si>
    <t>20/09/2039</t>
  </si>
  <si>
    <t>15/12/2026</t>
  </si>
  <si>
    <t>31/12/2030</t>
  </si>
  <si>
    <t>30/06/2036</t>
  </si>
  <si>
    <t>15/10/2035</t>
  </si>
  <si>
    <t>30/06/2039</t>
  </si>
  <si>
    <t>15/03/2030</t>
  </si>
  <si>
    <t>15/03/2038</t>
  </si>
  <si>
    <t>03/04/2045</t>
  </si>
  <si>
    <t>30/12/2044</t>
  </si>
  <si>
    <t>19/04/2044</t>
  </si>
  <si>
    <t>30/04/2030</t>
  </si>
  <si>
    <t>30/04/2027</t>
  </si>
  <si>
    <t>22/04/2033</t>
  </si>
  <si>
    <t>09/04/2037</t>
  </si>
  <si>
    <t>15/12/2035</t>
  </si>
  <si>
    <t>28/06/2033</t>
  </si>
  <si>
    <t>30/10/2043</t>
  </si>
  <si>
    <t>27/11/2024</t>
  </si>
  <si>
    <t>27/11/2044</t>
  </si>
  <si>
    <t>20/07/2030</t>
  </si>
  <si>
    <t>10/07/2030</t>
  </si>
  <si>
    <t>20/07/2050</t>
  </si>
  <si>
    <t>17/05/2032</t>
  </si>
  <si>
    <t>17/05/2052</t>
  </si>
  <si>
    <t>27/09/2054</t>
  </si>
  <si>
    <t>25/10/2030</t>
  </si>
  <si>
    <t>14/12/2015</t>
  </si>
  <si>
    <t>31/12/2018</t>
  </si>
  <si>
    <t>15/01/2028</t>
  </si>
  <si>
    <t>31/12/2038</t>
  </si>
  <si>
    <t>05/01/2030</t>
  </si>
  <si>
    <t>14/02/2042</t>
  </si>
  <si>
    <t>01/02/2033</t>
  </si>
  <si>
    <t>14/02/2022</t>
  </si>
  <si>
    <t>01/06/2038</t>
  </si>
  <si>
    <t>25/06/2030</t>
  </si>
  <si>
    <t>25/06/2050</t>
  </si>
  <si>
    <t>25/11/2060</t>
  </si>
  <si>
    <t>15/02/2058</t>
  </si>
  <si>
    <t>02/01/2061</t>
  </si>
  <si>
    <t>15/12/2055</t>
  </si>
  <si>
    <t>09/09/2041</t>
  </si>
  <si>
    <t>03/12/2033</t>
  </si>
  <si>
    <t>01/12/2034</t>
  </si>
  <si>
    <t>01/12/2030</t>
  </si>
  <si>
    <t>01/12/2019</t>
  </si>
  <si>
    <t>10/05/2026</t>
  </si>
  <si>
    <t>10/05/2041</t>
  </si>
  <si>
    <t>27/09/2027</t>
  </si>
  <si>
    <t>27/09/2047</t>
  </si>
  <si>
    <t>15/10/2040</t>
  </si>
  <si>
    <t>04/04/2035</t>
  </si>
  <si>
    <t>10/07/2034</t>
  </si>
  <si>
    <t>04/04/2055</t>
  </si>
  <si>
    <t>08/08/2017</t>
  </si>
  <si>
    <t>07/03/2037</t>
  </si>
  <si>
    <t>24/07/2040</t>
  </si>
  <si>
    <t>25/10/2028</t>
  </si>
  <si>
    <t>01/08/2036</t>
  </si>
  <si>
    <t>19/02/2038</t>
  </si>
  <si>
    <t>15/02/2038</t>
  </si>
  <si>
    <t>07/03/2029</t>
  </si>
  <si>
    <t>16/10/2050</t>
  </si>
  <si>
    <t>25/10/2026</t>
  </si>
  <si>
    <t>29/01/2050</t>
  </si>
  <si>
    <t>15/01/2041</t>
  </si>
  <si>
    <t>06/02/2039</t>
  </si>
  <si>
    <t>10/06/2039</t>
  </si>
  <si>
    <t>01/07/2025</t>
  </si>
  <si>
    <t>01/07/2045</t>
  </si>
  <si>
    <t>01/03/2026</t>
  </si>
  <si>
    <t>04/07/2028</t>
  </si>
  <si>
    <t>15/08/2029</t>
  </si>
  <si>
    <t>03/01/2064</t>
  </si>
  <si>
    <t>09/11/2016</t>
  </si>
  <si>
    <t>09/11/2031</t>
  </si>
  <si>
    <t>15/12/2027</t>
  </si>
  <si>
    <t>31/07/2039</t>
  </si>
  <si>
    <t>01/08/2031</t>
  </si>
  <si>
    <t>01/09/2031</t>
  </si>
  <si>
    <t>15/12/2038</t>
  </si>
  <si>
    <t>05/02/2043</t>
  </si>
  <si>
    <t>15/10/2042</t>
  </si>
  <si>
    <t>03/06/2026</t>
  </si>
  <si>
    <t>03/06/2046</t>
  </si>
  <si>
    <t>21/03/2053</t>
  </si>
  <si>
    <t>01/03/2048</t>
  </si>
  <si>
    <t>01/03/2034</t>
  </si>
  <si>
    <t>16/08/2054</t>
  </si>
  <si>
    <t>16/08/2034</t>
  </si>
  <si>
    <t>17/04/2029</t>
  </si>
  <si>
    <t>17/04/2039</t>
  </si>
  <si>
    <t>30/10/2030</t>
  </si>
  <si>
    <t>28/01/2030</t>
  </si>
  <si>
    <t>03/02/2039</t>
  </si>
  <si>
    <t>12/10/2026</t>
  </si>
  <si>
    <t>12/10/2046</t>
  </si>
  <si>
    <t>24/10/2041</t>
  </si>
  <si>
    <t>10/10/2047</t>
  </si>
  <si>
    <t>10/01/2038</t>
  </si>
  <si>
    <t>20/03/2049</t>
  </si>
  <si>
    <t>22/07/2044</t>
  </si>
  <si>
    <t>22/01/2050</t>
  </si>
  <si>
    <t>28/04/2030</t>
  </si>
  <si>
    <t>12/12/2029</t>
  </si>
  <si>
    <t>12/12/2049</t>
  </si>
  <si>
    <t>06/02/2036</t>
  </si>
  <si>
    <t>09/01/2048</t>
  </si>
  <si>
    <t>09/01/2028</t>
  </si>
  <si>
    <t>28/06/2029</t>
  </si>
  <si>
    <t>28/06/2049</t>
  </si>
  <si>
    <t>17/08/2036</t>
  </si>
  <si>
    <t>01/07/2036</t>
  </si>
  <si>
    <t>18/08/2038</t>
  </si>
  <si>
    <t>01/07/2038</t>
  </si>
  <si>
    <t>18/08/2045</t>
  </si>
  <si>
    <t>21/08/2018</t>
  </si>
  <si>
    <t>01/11/2035</t>
  </si>
  <si>
    <t>21/08/2038</t>
  </si>
  <si>
    <t>05/05/2041</t>
  </si>
  <si>
    <t>01/09/2029</t>
  </si>
  <si>
    <t>23/10/2030</t>
  </si>
  <si>
    <t>01/10/2030</t>
  </si>
  <si>
    <t>23/10/2050</t>
  </si>
  <si>
    <t>06/03/2040</t>
  </si>
  <si>
    <t>25/03/2036</t>
  </si>
  <si>
    <t>TOTAL</t>
  </si>
  <si>
    <t>DEUDA VIGENTE</t>
  </si>
  <si>
    <t>REPORTE AL 31 DE MARZO DE 2026</t>
  </si>
  <si>
    <t>INTERESES Y AMORTIZACIONES</t>
  </si>
  <si>
    <t>COLOCACIONES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</si>
</sst>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/mm\/yyyy"/>
    <numFmt numFmtId="165" formatCode="_(* #,##0.00_);_(* \(#,##0.00\);_(* &quot;-&quot;??_);_(@_)"/>
    <numFmt numFmtId="166" formatCode="0_)"/>
    <numFmt numFmtId="167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b/>
      <sz val="10"/>
      <color indexed="8"/>
      <name val="MS Sans Serif"/>
    </font>
    <font>
      <sz val="10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 applyFill="0" applyProtection="0"/>
    <xf numFmtId="0" fontId="3" fillId="0" borderId="0" applyNumberFormat="0" applyFill="0" applyBorder="0" applyAlignment="0" applyProtection="0"/>
    <xf numFmtId="165" fontId="3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2" fontId="0" fillId="0" borderId="2" xfId="0" applyNumberFormat="1" applyBorder="1" applyAlignment="1">
      <alignment horizontal="center"/>
    </xf>
    <xf numFmtId="0" fontId="5" fillId="0" borderId="2" xfId="0" applyFont="1" applyBorder="1"/>
    <xf numFmtId="3" fontId="5" fillId="0" borderId="2" xfId="0" applyNumberFormat="1" applyFont="1" applyBorder="1"/>
    <xf numFmtId="2" fontId="2" fillId="0" borderId="0" xfId="0" applyNumberFormat="1" applyFont="1" applyAlignment="1">
      <alignment horizontal="center"/>
    </xf>
    <xf numFmtId="3" fontId="0" fillId="0" borderId="0" xfId="0" applyNumberFormat="1"/>
    <xf numFmtId="2" fontId="0" fillId="0" borderId="0" xfId="0" applyNumberFormat="1" applyAlignment="1">
      <alignment horizontal="center"/>
    </xf>
    <xf numFmtId="0" fontId="1" fillId="0" borderId="0" xfId="1" applyFill="1" applyProtection="1"/>
    <xf numFmtId="3" fontId="1" fillId="0" borderId="0" xfId="1" applyNumberFormat="1" applyFill="1" applyProtection="1"/>
    <xf numFmtId="2" fontId="1" fillId="0" borderId="0" xfId="1" applyNumberFormat="1" applyFill="1" applyAlignment="1" applyProtection="1">
      <alignment horizontal="center"/>
    </xf>
    <xf numFmtId="0" fontId="5" fillId="0" borderId="0" xfId="0" applyFont="1"/>
    <xf numFmtId="3" fontId="5" fillId="0" borderId="0" xfId="0" applyNumberFormat="1" applyFont="1"/>
    <xf numFmtId="3" fontId="0" fillId="0" borderId="10" xfId="0" applyNumberFormat="1" applyBorder="1"/>
    <xf numFmtId="3" fontId="1" fillId="0" borderId="10" xfId="1" applyNumberFormat="1" applyFill="1" applyBorder="1" applyProtection="1"/>
    <xf numFmtId="3" fontId="5" fillId="0" borderId="3" xfId="0" applyNumberFormat="1" applyFont="1" applyBorder="1"/>
    <xf numFmtId="0" fontId="2" fillId="0" borderId="0" xfId="0" applyFont="1" applyAlignment="1">
      <alignment wrapText="1"/>
    </xf>
    <xf numFmtId="2" fontId="2" fillId="0" borderId="0" xfId="0" applyNumberFormat="1" applyFont="1" applyAlignment="1">
      <alignment horizontal="center" wrapText="1"/>
    </xf>
    <xf numFmtId="166" fontId="4" fillId="0" borderId="0" xfId="2" applyNumberFormat="1" applyFont="1" applyFill="1" applyBorder="1" applyAlignment="1" applyProtection="1">
      <alignment horizontal="left"/>
    </xf>
    <xf numFmtId="167" fontId="4" fillId="0" borderId="0" xfId="2" applyNumberFormat="1" applyFont="1" applyFill="1" applyBorder="1" applyAlignment="1" applyProtection="1">
      <alignment horizontal="center"/>
    </xf>
    <xf numFmtId="39" fontId="4" fillId="0" borderId="0" xfId="2" applyNumberFormat="1" applyFont="1" applyFill="1" applyBorder="1" applyAlignment="1" applyProtection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2" fontId="2" fillId="2" borderId="2" xfId="0" applyNumberFormat="1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3" fontId="0" fillId="0" borderId="6" xfId="0" applyNumberFormat="1" applyBorder="1"/>
    <xf numFmtId="0" fontId="1" fillId="0" borderId="10" xfId="1" applyFill="1" applyBorder="1" applyProtection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1" applyFill="1" applyAlignment="1" applyProtection="1">
      <alignment horizontal="center"/>
    </xf>
    <xf numFmtId="0" fontId="0" fillId="0" borderId="2" xfId="0" applyBorder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1" applyNumberFormat="1" applyFill="1" applyAlignment="1" applyProtection="1">
      <alignment horizontal="center"/>
    </xf>
    <xf numFmtId="3" fontId="1" fillId="0" borderId="0" xfId="1" applyNumberFormat="1" applyFill="1" applyAlignment="1" applyProtection="1">
      <alignment horizontal="center"/>
    </xf>
    <xf numFmtId="4" fontId="1" fillId="0" borderId="0" xfId="1" applyNumberFormat="1" applyFill="1" applyAlignment="1" applyProtection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164" fontId="2" fillId="2" borderId="5" xfId="0" applyNumberFormat="1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164" fontId="2" fillId="2" borderId="8" xfId="0" applyNumberFormat="1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3" fontId="0" fillId="0" borderId="0" xfId="0" applyNumberFormat="1" applyAlignment="1">
      <alignment horizontal="center"/>
    </xf>
    <xf numFmtId="164" fontId="2" fillId="0" borderId="0" xfId="0" applyNumberFormat="1" applyFont="1" applyAlignment="1">
      <alignment horizontal="center"/>
    </xf>
    <xf numFmtId="164" fontId="0" fillId="0" borderId="2" xfId="0" applyNumberForma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6" fillId="0" borderId="11" xfId="0" applyFont="1" applyBorder="1"/>
    <xf numFmtId="0" fontId="6" fillId="0" borderId="0" xfId="0" applyFont="1" applyAlignment="1">
      <alignment horizontal="center"/>
    </xf>
    <xf numFmtId="3" fontId="6" fillId="0" borderId="0" xfId="0" applyNumberFormat="1" applyFont="1"/>
    <xf numFmtId="3" fontId="6" fillId="0" borderId="10" xfId="0" applyNumberFormat="1" applyFont="1" applyBorder="1"/>
    <xf numFmtId="0" fontId="6" fillId="0" borderId="1" xfId="0" applyFont="1" applyBorder="1"/>
    <xf numFmtId="0" fontId="8" fillId="0" borderId="2" xfId="0" applyFont="1" applyBorder="1"/>
    <xf numFmtId="0" fontId="6" fillId="0" borderId="2" xfId="0" applyFont="1" applyBorder="1" applyAlignment="1">
      <alignment horizontal="center"/>
    </xf>
    <xf numFmtId="3" fontId="8" fillId="0" borderId="2" xfId="0" applyNumberFormat="1" applyFont="1" applyBorder="1"/>
    <xf numFmtId="3" fontId="8" fillId="0" borderId="3" xfId="0" applyNumberFormat="1" applyFont="1" applyBorder="1"/>
    <xf numFmtId="4" fontId="0" fillId="0" borderId="10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4">
    <cellStyle name="Millares 2" xfId="3" xr:uid="{0AAE8A52-05FA-4373-8031-BA77826AB59F}"/>
    <cellStyle name="Normal" xfId="0" builtinId="0"/>
    <cellStyle name="Normal 2" xfId="1" xr:uid="{62B2AFF0-F09F-4F38-A00C-58E40A5187DD}"/>
    <cellStyle name="Normal 2 2" xfId="2" xr:uid="{192A8964-A595-46B3-A273-4A1DDC8C17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D57A5-CC11-4171-90F9-FCB8DEF73B91}">
  <dimension ref="A1:O1027"/>
  <sheetViews>
    <sheetView showGridLines="0" zoomScale="99" zoomScaleNormal="99" workbookViewId="0"/>
  </sheetViews>
  <sheetFormatPr baseColWidth="10" defaultRowHeight="14.5" x14ac:dyDescent="0.35"/>
  <cols>
    <col min="1" max="1" width="12.54296875" customWidth="1"/>
    <col min="2" max="2" width="62.90625" customWidth="1"/>
    <col min="3" max="3" width="18" style="31" customWidth="1"/>
    <col min="4" max="6" width="12" style="31" customWidth="1"/>
    <col min="7" max="7" width="16" customWidth="1"/>
    <col min="8" max="8" width="12" style="31" customWidth="1"/>
    <col min="9" max="9" width="15.81640625" style="9" customWidth="1"/>
    <col min="10" max="10" width="16" style="31" customWidth="1"/>
    <col min="11" max="15" width="16" customWidth="1"/>
    <col min="16" max="243" width="8.7265625" customWidth="1"/>
    <col min="244" max="244" width="12" customWidth="1"/>
    <col min="245" max="245" width="54" customWidth="1"/>
    <col min="246" max="246" width="18" customWidth="1"/>
    <col min="247" max="248" width="12" customWidth="1"/>
    <col min="249" max="249" width="8" customWidth="1"/>
    <col min="250" max="250" width="12" customWidth="1"/>
    <col min="251" max="251" width="16" customWidth="1"/>
    <col min="252" max="252" width="12" customWidth="1"/>
    <col min="253" max="269" width="16" customWidth="1"/>
    <col min="270" max="499" width="8.7265625" customWidth="1"/>
    <col min="500" max="500" width="12" customWidth="1"/>
    <col min="501" max="501" width="54" customWidth="1"/>
    <col min="502" max="502" width="18" customWidth="1"/>
    <col min="503" max="504" width="12" customWidth="1"/>
    <col min="505" max="505" width="8" customWidth="1"/>
    <col min="506" max="506" width="12" customWidth="1"/>
    <col min="507" max="507" width="16" customWidth="1"/>
    <col min="508" max="508" width="12" customWidth="1"/>
    <col min="509" max="525" width="16" customWidth="1"/>
    <col min="526" max="755" width="8.7265625" customWidth="1"/>
    <col min="756" max="756" width="12" customWidth="1"/>
    <col min="757" max="757" width="54" customWidth="1"/>
    <col min="758" max="758" width="18" customWidth="1"/>
    <col min="759" max="760" width="12" customWidth="1"/>
    <col min="761" max="761" width="8" customWidth="1"/>
    <col min="762" max="762" width="12" customWidth="1"/>
    <col min="763" max="763" width="16" customWidth="1"/>
    <col min="764" max="764" width="12" customWidth="1"/>
    <col min="765" max="781" width="16" customWidth="1"/>
    <col min="782" max="1011" width="8.7265625" customWidth="1"/>
    <col min="1012" max="1012" width="12" customWidth="1"/>
    <col min="1013" max="1013" width="54" customWidth="1"/>
    <col min="1014" max="1014" width="18" customWidth="1"/>
    <col min="1015" max="1016" width="12" customWidth="1"/>
    <col min="1017" max="1017" width="8" customWidth="1"/>
    <col min="1018" max="1018" width="12" customWidth="1"/>
    <col min="1019" max="1019" width="16" customWidth="1"/>
    <col min="1020" max="1020" width="12" customWidth="1"/>
    <col min="1021" max="1037" width="16" customWidth="1"/>
    <col min="1038" max="1267" width="8.7265625" customWidth="1"/>
    <col min="1268" max="1268" width="12" customWidth="1"/>
    <col min="1269" max="1269" width="54" customWidth="1"/>
    <col min="1270" max="1270" width="18" customWidth="1"/>
    <col min="1271" max="1272" width="12" customWidth="1"/>
    <col min="1273" max="1273" width="8" customWidth="1"/>
    <col min="1274" max="1274" width="12" customWidth="1"/>
    <col min="1275" max="1275" width="16" customWidth="1"/>
    <col min="1276" max="1276" width="12" customWidth="1"/>
    <col min="1277" max="1293" width="16" customWidth="1"/>
    <col min="1294" max="1523" width="8.7265625" customWidth="1"/>
    <col min="1524" max="1524" width="12" customWidth="1"/>
    <col min="1525" max="1525" width="54" customWidth="1"/>
    <col min="1526" max="1526" width="18" customWidth="1"/>
    <col min="1527" max="1528" width="12" customWidth="1"/>
    <col min="1529" max="1529" width="8" customWidth="1"/>
    <col min="1530" max="1530" width="12" customWidth="1"/>
    <col min="1531" max="1531" width="16" customWidth="1"/>
    <col min="1532" max="1532" width="12" customWidth="1"/>
    <col min="1533" max="1549" width="16" customWidth="1"/>
    <col min="1550" max="1779" width="8.7265625" customWidth="1"/>
    <col min="1780" max="1780" width="12" customWidth="1"/>
    <col min="1781" max="1781" width="54" customWidth="1"/>
    <col min="1782" max="1782" width="18" customWidth="1"/>
    <col min="1783" max="1784" width="12" customWidth="1"/>
    <col min="1785" max="1785" width="8" customWidth="1"/>
    <col min="1786" max="1786" width="12" customWidth="1"/>
    <col min="1787" max="1787" width="16" customWidth="1"/>
    <col min="1788" max="1788" width="12" customWidth="1"/>
    <col min="1789" max="1805" width="16" customWidth="1"/>
    <col min="1806" max="2035" width="8.7265625" customWidth="1"/>
    <col min="2036" max="2036" width="12" customWidth="1"/>
    <col min="2037" max="2037" width="54" customWidth="1"/>
    <col min="2038" max="2038" width="18" customWidth="1"/>
    <col min="2039" max="2040" width="12" customWidth="1"/>
    <col min="2041" max="2041" width="8" customWidth="1"/>
    <col min="2042" max="2042" width="12" customWidth="1"/>
    <col min="2043" max="2043" width="16" customWidth="1"/>
    <col min="2044" max="2044" width="12" customWidth="1"/>
    <col min="2045" max="2061" width="16" customWidth="1"/>
    <col min="2062" max="2291" width="8.7265625" customWidth="1"/>
    <col min="2292" max="2292" width="12" customWidth="1"/>
    <col min="2293" max="2293" width="54" customWidth="1"/>
    <col min="2294" max="2294" width="18" customWidth="1"/>
    <col min="2295" max="2296" width="12" customWidth="1"/>
    <col min="2297" max="2297" width="8" customWidth="1"/>
    <col min="2298" max="2298" width="12" customWidth="1"/>
    <col min="2299" max="2299" width="16" customWidth="1"/>
    <col min="2300" max="2300" width="12" customWidth="1"/>
    <col min="2301" max="2317" width="16" customWidth="1"/>
    <col min="2318" max="2547" width="8.7265625" customWidth="1"/>
    <col min="2548" max="2548" width="12" customWidth="1"/>
    <col min="2549" max="2549" width="54" customWidth="1"/>
    <col min="2550" max="2550" width="18" customWidth="1"/>
    <col min="2551" max="2552" width="12" customWidth="1"/>
    <col min="2553" max="2553" width="8" customWidth="1"/>
    <col min="2554" max="2554" width="12" customWidth="1"/>
    <col min="2555" max="2555" width="16" customWidth="1"/>
    <col min="2556" max="2556" width="12" customWidth="1"/>
    <col min="2557" max="2573" width="16" customWidth="1"/>
    <col min="2574" max="2803" width="8.7265625" customWidth="1"/>
    <col min="2804" max="2804" width="12" customWidth="1"/>
    <col min="2805" max="2805" width="54" customWidth="1"/>
    <col min="2806" max="2806" width="18" customWidth="1"/>
    <col min="2807" max="2808" width="12" customWidth="1"/>
    <col min="2809" max="2809" width="8" customWidth="1"/>
    <col min="2810" max="2810" width="12" customWidth="1"/>
    <col min="2811" max="2811" width="16" customWidth="1"/>
    <col min="2812" max="2812" width="12" customWidth="1"/>
    <col min="2813" max="2829" width="16" customWidth="1"/>
    <col min="2830" max="3059" width="8.7265625" customWidth="1"/>
    <col min="3060" max="3060" width="12" customWidth="1"/>
    <col min="3061" max="3061" width="54" customWidth="1"/>
    <col min="3062" max="3062" width="18" customWidth="1"/>
    <col min="3063" max="3064" width="12" customWidth="1"/>
    <col min="3065" max="3065" width="8" customWidth="1"/>
    <col min="3066" max="3066" width="12" customWidth="1"/>
    <col min="3067" max="3067" width="16" customWidth="1"/>
    <col min="3068" max="3068" width="12" customWidth="1"/>
    <col min="3069" max="3085" width="16" customWidth="1"/>
    <col min="3086" max="3315" width="8.7265625" customWidth="1"/>
    <col min="3316" max="3316" width="12" customWidth="1"/>
    <col min="3317" max="3317" width="54" customWidth="1"/>
    <col min="3318" max="3318" width="18" customWidth="1"/>
    <col min="3319" max="3320" width="12" customWidth="1"/>
    <col min="3321" max="3321" width="8" customWidth="1"/>
    <col min="3322" max="3322" width="12" customWidth="1"/>
    <col min="3323" max="3323" width="16" customWidth="1"/>
    <col min="3324" max="3324" width="12" customWidth="1"/>
    <col min="3325" max="3341" width="16" customWidth="1"/>
    <col min="3342" max="3571" width="8.7265625" customWidth="1"/>
    <col min="3572" max="3572" width="12" customWidth="1"/>
    <col min="3573" max="3573" width="54" customWidth="1"/>
    <col min="3574" max="3574" width="18" customWidth="1"/>
    <col min="3575" max="3576" width="12" customWidth="1"/>
    <col min="3577" max="3577" width="8" customWidth="1"/>
    <col min="3578" max="3578" width="12" customWidth="1"/>
    <col min="3579" max="3579" width="16" customWidth="1"/>
    <col min="3580" max="3580" width="12" customWidth="1"/>
    <col min="3581" max="3597" width="16" customWidth="1"/>
    <col min="3598" max="3827" width="8.7265625" customWidth="1"/>
    <col min="3828" max="3828" width="12" customWidth="1"/>
    <col min="3829" max="3829" width="54" customWidth="1"/>
    <col min="3830" max="3830" width="18" customWidth="1"/>
    <col min="3831" max="3832" width="12" customWidth="1"/>
    <col min="3833" max="3833" width="8" customWidth="1"/>
    <col min="3834" max="3834" width="12" customWidth="1"/>
    <col min="3835" max="3835" width="16" customWidth="1"/>
    <col min="3836" max="3836" width="12" customWidth="1"/>
    <col min="3837" max="3853" width="16" customWidth="1"/>
    <col min="3854" max="4083" width="8.7265625" customWidth="1"/>
    <col min="4084" max="4084" width="12" customWidth="1"/>
    <col min="4085" max="4085" width="54" customWidth="1"/>
    <col min="4086" max="4086" width="18" customWidth="1"/>
    <col min="4087" max="4088" width="12" customWidth="1"/>
    <col min="4089" max="4089" width="8" customWidth="1"/>
    <col min="4090" max="4090" width="12" customWidth="1"/>
    <col min="4091" max="4091" width="16" customWidth="1"/>
    <col min="4092" max="4092" width="12" customWidth="1"/>
    <col min="4093" max="4109" width="16" customWidth="1"/>
    <col min="4110" max="4339" width="8.7265625" customWidth="1"/>
    <col min="4340" max="4340" width="12" customWidth="1"/>
    <col min="4341" max="4341" width="54" customWidth="1"/>
    <col min="4342" max="4342" width="18" customWidth="1"/>
    <col min="4343" max="4344" width="12" customWidth="1"/>
    <col min="4345" max="4345" width="8" customWidth="1"/>
    <col min="4346" max="4346" width="12" customWidth="1"/>
    <col min="4347" max="4347" width="16" customWidth="1"/>
    <col min="4348" max="4348" width="12" customWidth="1"/>
    <col min="4349" max="4365" width="16" customWidth="1"/>
    <col min="4366" max="4595" width="8.7265625" customWidth="1"/>
    <col min="4596" max="4596" width="12" customWidth="1"/>
    <col min="4597" max="4597" width="54" customWidth="1"/>
    <col min="4598" max="4598" width="18" customWidth="1"/>
    <col min="4599" max="4600" width="12" customWidth="1"/>
    <col min="4601" max="4601" width="8" customWidth="1"/>
    <col min="4602" max="4602" width="12" customWidth="1"/>
    <col min="4603" max="4603" width="16" customWidth="1"/>
    <col min="4604" max="4604" width="12" customWidth="1"/>
    <col min="4605" max="4621" width="16" customWidth="1"/>
    <col min="4622" max="4851" width="8.7265625" customWidth="1"/>
    <col min="4852" max="4852" width="12" customWidth="1"/>
    <col min="4853" max="4853" width="54" customWidth="1"/>
    <col min="4854" max="4854" width="18" customWidth="1"/>
    <col min="4855" max="4856" width="12" customWidth="1"/>
    <col min="4857" max="4857" width="8" customWidth="1"/>
    <col min="4858" max="4858" width="12" customWidth="1"/>
    <col min="4859" max="4859" width="16" customWidth="1"/>
    <col min="4860" max="4860" width="12" customWidth="1"/>
    <col min="4861" max="4877" width="16" customWidth="1"/>
    <col min="4878" max="5107" width="8.7265625" customWidth="1"/>
    <col min="5108" max="5108" width="12" customWidth="1"/>
    <col min="5109" max="5109" width="54" customWidth="1"/>
    <col min="5110" max="5110" width="18" customWidth="1"/>
    <col min="5111" max="5112" width="12" customWidth="1"/>
    <col min="5113" max="5113" width="8" customWidth="1"/>
    <col min="5114" max="5114" width="12" customWidth="1"/>
    <col min="5115" max="5115" width="16" customWidth="1"/>
    <col min="5116" max="5116" width="12" customWidth="1"/>
    <col min="5117" max="5133" width="16" customWidth="1"/>
    <col min="5134" max="5363" width="8.7265625" customWidth="1"/>
    <col min="5364" max="5364" width="12" customWidth="1"/>
    <col min="5365" max="5365" width="54" customWidth="1"/>
    <col min="5366" max="5366" width="18" customWidth="1"/>
    <col min="5367" max="5368" width="12" customWidth="1"/>
    <col min="5369" max="5369" width="8" customWidth="1"/>
    <col min="5370" max="5370" width="12" customWidth="1"/>
    <col min="5371" max="5371" width="16" customWidth="1"/>
    <col min="5372" max="5372" width="12" customWidth="1"/>
    <col min="5373" max="5389" width="16" customWidth="1"/>
    <col min="5390" max="5619" width="8.7265625" customWidth="1"/>
    <col min="5620" max="5620" width="12" customWidth="1"/>
    <col min="5621" max="5621" width="54" customWidth="1"/>
    <col min="5622" max="5622" width="18" customWidth="1"/>
    <col min="5623" max="5624" width="12" customWidth="1"/>
    <col min="5625" max="5625" width="8" customWidth="1"/>
    <col min="5626" max="5626" width="12" customWidth="1"/>
    <col min="5627" max="5627" width="16" customWidth="1"/>
    <col min="5628" max="5628" width="12" customWidth="1"/>
    <col min="5629" max="5645" width="16" customWidth="1"/>
    <col min="5646" max="5875" width="8.7265625" customWidth="1"/>
    <col min="5876" max="5876" width="12" customWidth="1"/>
    <col min="5877" max="5877" width="54" customWidth="1"/>
    <col min="5878" max="5878" width="18" customWidth="1"/>
    <col min="5879" max="5880" width="12" customWidth="1"/>
    <col min="5881" max="5881" width="8" customWidth="1"/>
    <col min="5882" max="5882" width="12" customWidth="1"/>
    <col min="5883" max="5883" width="16" customWidth="1"/>
    <col min="5884" max="5884" width="12" customWidth="1"/>
    <col min="5885" max="5901" width="16" customWidth="1"/>
    <col min="5902" max="6131" width="8.7265625" customWidth="1"/>
    <col min="6132" max="6132" width="12" customWidth="1"/>
    <col min="6133" max="6133" width="54" customWidth="1"/>
    <col min="6134" max="6134" width="18" customWidth="1"/>
    <col min="6135" max="6136" width="12" customWidth="1"/>
    <col min="6137" max="6137" width="8" customWidth="1"/>
    <col min="6138" max="6138" width="12" customWidth="1"/>
    <col min="6139" max="6139" width="16" customWidth="1"/>
    <col min="6140" max="6140" width="12" customWidth="1"/>
    <col min="6141" max="6157" width="16" customWidth="1"/>
    <col min="6158" max="6387" width="8.7265625" customWidth="1"/>
    <col min="6388" max="6388" width="12" customWidth="1"/>
    <col min="6389" max="6389" width="54" customWidth="1"/>
    <col min="6390" max="6390" width="18" customWidth="1"/>
    <col min="6391" max="6392" width="12" customWidth="1"/>
    <col min="6393" max="6393" width="8" customWidth="1"/>
    <col min="6394" max="6394" width="12" customWidth="1"/>
    <col min="6395" max="6395" width="16" customWidth="1"/>
    <col min="6396" max="6396" width="12" customWidth="1"/>
    <col min="6397" max="6413" width="16" customWidth="1"/>
    <col min="6414" max="6643" width="8.7265625" customWidth="1"/>
    <col min="6644" max="6644" width="12" customWidth="1"/>
    <col min="6645" max="6645" width="54" customWidth="1"/>
    <col min="6646" max="6646" width="18" customWidth="1"/>
    <col min="6647" max="6648" width="12" customWidth="1"/>
    <col min="6649" max="6649" width="8" customWidth="1"/>
    <col min="6650" max="6650" width="12" customWidth="1"/>
    <col min="6651" max="6651" width="16" customWidth="1"/>
    <col min="6652" max="6652" width="12" customWidth="1"/>
    <col min="6653" max="6669" width="16" customWidth="1"/>
    <col min="6670" max="6899" width="8.7265625" customWidth="1"/>
    <col min="6900" max="6900" width="12" customWidth="1"/>
    <col min="6901" max="6901" width="54" customWidth="1"/>
    <col min="6902" max="6902" width="18" customWidth="1"/>
    <col min="6903" max="6904" width="12" customWidth="1"/>
    <col min="6905" max="6905" width="8" customWidth="1"/>
    <col min="6906" max="6906" width="12" customWidth="1"/>
    <col min="6907" max="6907" width="16" customWidth="1"/>
    <col min="6908" max="6908" width="12" customWidth="1"/>
    <col min="6909" max="6925" width="16" customWidth="1"/>
    <col min="6926" max="7155" width="8.7265625" customWidth="1"/>
    <col min="7156" max="7156" width="12" customWidth="1"/>
    <col min="7157" max="7157" width="54" customWidth="1"/>
    <col min="7158" max="7158" width="18" customWidth="1"/>
    <col min="7159" max="7160" width="12" customWidth="1"/>
    <col min="7161" max="7161" width="8" customWidth="1"/>
    <col min="7162" max="7162" width="12" customWidth="1"/>
    <col min="7163" max="7163" width="16" customWidth="1"/>
    <col min="7164" max="7164" width="12" customWidth="1"/>
    <col min="7165" max="7181" width="16" customWidth="1"/>
    <col min="7182" max="7411" width="8.7265625" customWidth="1"/>
    <col min="7412" max="7412" width="12" customWidth="1"/>
    <col min="7413" max="7413" width="54" customWidth="1"/>
    <col min="7414" max="7414" width="18" customWidth="1"/>
    <col min="7415" max="7416" width="12" customWidth="1"/>
    <col min="7417" max="7417" width="8" customWidth="1"/>
    <col min="7418" max="7418" width="12" customWidth="1"/>
    <col min="7419" max="7419" width="16" customWidth="1"/>
    <col min="7420" max="7420" width="12" customWidth="1"/>
    <col min="7421" max="7437" width="16" customWidth="1"/>
    <col min="7438" max="7667" width="8.7265625" customWidth="1"/>
    <col min="7668" max="7668" width="12" customWidth="1"/>
    <col min="7669" max="7669" width="54" customWidth="1"/>
    <col min="7670" max="7670" width="18" customWidth="1"/>
    <col min="7671" max="7672" width="12" customWidth="1"/>
    <col min="7673" max="7673" width="8" customWidth="1"/>
    <col min="7674" max="7674" width="12" customWidth="1"/>
    <col min="7675" max="7675" width="16" customWidth="1"/>
    <col min="7676" max="7676" width="12" customWidth="1"/>
    <col min="7677" max="7693" width="16" customWidth="1"/>
    <col min="7694" max="7923" width="8.7265625" customWidth="1"/>
    <col min="7924" max="7924" width="12" customWidth="1"/>
    <col min="7925" max="7925" width="54" customWidth="1"/>
    <col min="7926" max="7926" width="18" customWidth="1"/>
    <col min="7927" max="7928" width="12" customWidth="1"/>
    <col min="7929" max="7929" width="8" customWidth="1"/>
    <col min="7930" max="7930" width="12" customWidth="1"/>
    <col min="7931" max="7931" width="16" customWidth="1"/>
    <col min="7932" max="7932" width="12" customWidth="1"/>
    <col min="7933" max="7949" width="16" customWidth="1"/>
    <col min="7950" max="8179" width="8.7265625" customWidth="1"/>
    <col min="8180" max="8180" width="12" customWidth="1"/>
    <col min="8181" max="8181" width="54" customWidth="1"/>
    <col min="8182" max="8182" width="18" customWidth="1"/>
    <col min="8183" max="8184" width="12" customWidth="1"/>
    <col min="8185" max="8185" width="8" customWidth="1"/>
    <col min="8186" max="8186" width="12" customWidth="1"/>
    <col min="8187" max="8187" width="16" customWidth="1"/>
    <col min="8188" max="8188" width="12" customWidth="1"/>
    <col min="8189" max="8205" width="16" customWidth="1"/>
    <col min="8206" max="8435" width="8.7265625" customWidth="1"/>
    <col min="8436" max="8436" width="12" customWidth="1"/>
    <col min="8437" max="8437" width="54" customWidth="1"/>
    <col min="8438" max="8438" width="18" customWidth="1"/>
    <col min="8439" max="8440" width="12" customWidth="1"/>
    <col min="8441" max="8441" width="8" customWidth="1"/>
    <col min="8442" max="8442" width="12" customWidth="1"/>
    <col min="8443" max="8443" width="16" customWidth="1"/>
    <col min="8444" max="8444" width="12" customWidth="1"/>
    <col min="8445" max="8461" width="16" customWidth="1"/>
    <col min="8462" max="8691" width="8.7265625" customWidth="1"/>
    <col min="8692" max="8692" width="12" customWidth="1"/>
    <col min="8693" max="8693" width="54" customWidth="1"/>
    <col min="8694" max="8694" width="18" customWidth="1"/>
    <col min="8695" max="8696" width="12" customWidth="1"/>
    <col min="8697" max="8697" width="8" customWidth="1"/>
    <col min="8698" max="8698" width="12" customWidth="1"/>
    <col min="8699" max="8699" width="16" customWidth="1"/>
    <col min="8700" max="8700" width="12" customWidth="1"/>
    <col min="8701" max="8717" width="16" customWidth="1"/>
    <col min="8718" max="8947" width="8.7265625" customWidth="1"/>
    <col min="8948" max="8948" width="12" customWidth="1"/>
    <col min="8949" max="8949" width="54" customWidth="1"/>
    <col min="8950" max="8950" width="18" customWidth="1"/>
    <col min="8951" max="8952" width="12" customWidth="1"/>
    <col min="8953" max="8953" width="8" customWidth="1"/>
    <col min="8954" max="8954" width="12" customWidth="1"/>
    <col min="8955" max="8955" width="16" customWidth="1"/>
    <col min="8956" max="8956" width="12" customWidth="1"/>
    <col min="8957" max="8973" width="16" customWidth="1"/>
    <col min="8974" max="9203" width="8.7265625" customWidth="1"/>
    <col min="9204" max="9204" width="12" customWidth="1"/>
    <col min="9205" max="9205" width="54" customWidth="1"/>
    <col min="9206" max="9206" width="18" customWidth="1"/>
    <col min="9207" max="9208" width="12" customWidth="1"/>
    <col min="9209" max="9209" width="8" customWidth="1"/>
    <col min="9210" max="9210" width="12" customWidth="1"/>
    <col min="9211" max="9211" width="16" customWidth="1"/>
    <col min="9212" max="9212" width="12" customWidth="1"/>
    <col min="9213" max="9229" width="16" customWidth="1"/>
    <col min="9230" max="9459" width="8.7265625" customWidth="1"/>
    <col min="9460" max="9460" width="12" customWidth="1"/>
    <col min="9461" max="9461" width="54" customWidth="1"/>
    <col min="9462" max="9462" width="18" customWidth="1"/>
    <col min="9463" max="9464" width="12" customWidth="1"/>
    <col min="9465" max="9465" width="8" customWidth="1"/>
    <col min="9466" max="9466" width="12" customWidth="1"/>
    <col min="9467" max="9467" width="16" customWidth="1"/>
    <col min="9468" max="9468" width="12" customWidth="1"/>
    <col min="9469" max="9485" width="16" customWidth="1"/>
    <col min="9486" max="9715" width="8.7265625" customWidth="1"/>
    <col min="9716" max="9716" width="12" customWidth="1"/>
    <col min="9717" max="9717" width="54" customWidth="1"/>
    <col min="9718" max="9718" width="18" customWidth="1"/>
    <col min="9719" max="9720" width="12" customWidth="1"/>
    <col min="9721" max="9721" width="8" customWidth="1"/>
    <col min="9722" max="9722" width="12" customWidth="1"/>
    <col min="9723" max="9723" width="16" customWidth="1"/>
    <col min="9724" max="9724" width="12" customWidth="1"/>
    <col min="9725" max="9741" width="16" customWidth="1"/>
    <col min="9742" max="9971" width="8.7265625" customWidth="1"/>
    <col min="9972" max="9972" width="12" customWidth="1"/>
    <col min="9973" max="9973" width="54" customWidth="1"/>
    <col min="9974" max="9974" width="18" customWidth="1"/>
    <col min="9975" max="9976" width="12" customWidth="1"/>
    <col min="9977" max="9977" width="8" customWidth="1"/>
    <col min="9978" max="9978" width="12" customWidth="1"/>
    <col min="9979" max="9979" width="16" customWidth="1"/>
    <col min="9980" max="9980" width="12" customWidth="1"/>
    <col min="9981" max="9997" width="16" customWidth="1"/>
    <col min="9998" max="10227" width="8.7265625" customWidth="1"/>
    <col min="10228" max="10228" width="12" customWidth="1"/>
    <col min="10229" max="10229" width="54" customWidth="1"/>
    <col min="10230" max="10230" width="18" customWidth="1"/>
    <col min="10231" max="10232" width="12" customWidth="1"/>
    <col min="10233" max="10233" width="8" customWidth="1"/>
    <col min="10234" max="10234" width="12" customWidth="1"/>
    <col min="10235" max="10235" width="16" customWidth="1"/>
    <col min="10236" max="10236" width="12" customWidth="1"/>
    <col min="10237" max="10253" width="16" customWidth="1"/>
    <col min="10254" max="10483" width="8.7265625" customWidth="1"/>
    <col min="10484" max="10484" width="12" customWidth="1"/>
    <col min="10485" max="10485" width="54" customWidth="1"/>
    <col min="10486" max="10486" width="18" customWidth="1"/>
    <col min="10487" max="10488" width="12" customWidth="1"/>
    <col min="10489" max="10489" width="8" customWidth="1"/>
    <col min="10490" max="10490" width="12" customWidth="1"/>
    <col min="10491" max="10491" width="16" customWidth="1"/>
    <col min="10492" max="10492" width="12" customWidth="1"/>
    <col min="10493" max="10509" width="16" customWidth="1"/>
    <col min="10510" max="10739" width="8.7265625" customWidth="1"/>
    <col min="10740" max="10740" width="12" customWidth="1"/>
    <col min="10741" max="10741" width="54" customWidth="1"/>
    <col min="10742" max="10742" width="18" customWidth="1"/>
    <col min="10743" max="10744" width="12" customWidth="1"/>
    <col min="10745" max="10745" width="8" customWidth="1"/>
    <col min="10746" max="10746" width="12" customWidth="1"/>
    <col min="10747" max="10747" width="16" customWidth="1"/>
    <col min="10748" max="10748" width="12" customWidth="1"/>
    <col min="10749" max="10765" width="16" customWidth="1"/>
    <col min="10766" max="10995" width="8.7265625" customWidth="1"/>
    <col min="10996" max="10996" width="12" customWidth="1"/>
    <col min="10997" max="10997" width="54" customWidth="1"/>
    <col min="10998" max="10998" width="18" customWidth="1"/>
    <col min="10999" max="11000" width="12" customWidth="1"/>
    <col min="11001" max="11001" width="8" customWidth="1"/>
    <col min="11002" max="11002" width="12" customWidth="1"/>
    <col min="11003" max="11003" width="16" customWidth="1"/>
    <col min="11004" max="11004" width="12" customWidth="1"/>
    <col min="11005" max="11021" width="16" customWidth="1"/>
    <col min="11022" max="11251" width="8.7265625" customWidth="1"/>
    <col min="11252" max="11252" width="12" customWidth="1"/>
    <col min="11253" max="11253" width="54" customWidth="1"/>
    <col min="11254" max="11254" width="18" customWidth="1"/>
    <col min="11255" max="11256" width="12" customWidth="1"/>
    <col min="11257" max="11257" width="8" customWidth="1"/>
    <col min="11258" max="11258" width="12" customWidth="1"/>
    <col min="11259" max="11259" width="16" customWidth="1"/>
    <col min="11260" max="11260" width="12" customWidth="1"/>
    <col min="11261" max="11277" width="16" customWidth="1"/>
    <col min="11278" max="11507" width="8.7265625" customWidth="1"/>
    <col min="11508" max="11508" width="12" customWidth="1"/>
    <col min="11509" max="11509" width="54" customWidth="1"/>
    <col min="11510" max="11510" width="18" customWidth="1"/>
    <col min="11511" max="11512" width="12" customWidth="1"/>
    <col min="11513" max="11513" width="8" customWidth="1"/>
    <col min="11514" max="11514" width="12" customWidth="1"/>
    <col min="11515" max="11515" width="16" customWidth="1"/>
    <col min="11516" max="11516" width="12" customWidth="1"/>
    <col min="11517" max="11533" width="16" customWidth="1"/>
    <col min="11534" max="11763" width="8.7265625" customWidth="1"/>
    <col min="11764" max="11764" width="12" customWidth="1"/>
    <col min="11765" max="11765" width="54" customWidth="1"/>
    <col min="11766" max="11766" width="18" customWidth="1"/>
    <col min="11767" max="11768" width="12" customWidth="1"/>
    <col min="11769" max="11769" width="8" customWidth="1"/>
    <col min="11770" max="11770" width="12" customWidth="1"/>
    <col min="11771" max="11771" width="16" customWidth="1"/>
    <col min="11772" max="11772" width="12" customWidth="1"/>
    <col min="11773" max="11789" width="16" customWidth="1"/>
    <col min="11790" max="12019" width="8.7265625" customWidth="1"/>
    <col min="12020" max="12020" width="12" customWidth="1"/>
    <col min="12021" max="12021" width="54" customWidth="1"/>
    <col min="12022" max="12022" width="18" customWidth="1"/>
    <col min="12023" max="12024" width="12" customWidth="1"/>
    <col min="12025" max="12025" width="8" customWidth="1"/>
    <col min="12026" max="12026" width="12" customWidth="1"/>
    <col min="12027" max="12027" width="16" customWidth="1"/>
    <col min="12028" max="12028" width="12" customWidth="1"/>
    <col min="12029" max="12045" width="16" customWidth="1"/>
    <col min="12046" max="12275" width="8.7265625" customWidth="1"/>
    <col min="12276" max="12276" width="12" customWidth="1"/>
    <col min="12277" max="12277" width="54" customWidth="1"/>
    <col min="12278" max="12278" width="18" customWidth="1"/>
    <col min="12279" max="12280" width="12" customWidth="1"/>
    <col min="12281" max="12281" width="8" customWidth="1"/>
    <col min="12282" max="12282" width="12" customWidth="1"/>
    <col min="12283" max="12283" width="16" customWidth="1"/>
    <col min="12284" max="12284" width="12" customWidth="1"/>
    <col min="12285" max="12301" width="16" customWidth="1"/>
    <col min="12302" max="12531" width="8.7265625" customWidth="1"/>
    <col min="12532" max="12532" width="12" customWidth="1"/>
    <col min="12533" max="12533" width="54" customWidth="1"/>
    <col min="12534" max="12534" width="18" customWidth="1"/>
    <col min="12535" max="12536" width="12" customWidth="1"/>
    <col min="12537" max="12537" width="8" customWidth="1"/>
    <col min="12538" max="12538" width="12" customWidth="1"/>
    <col min="12539" max="12539" width="16" customWidth="1"/>
    <col min="12540" max="12540" width="12" customWidth="1"/>
    <col min="12541" max="12557" width="16" customWidth="1"/>
    <col min="12558" max="12787" width="8.7265625" customWidth="1"/>
    <col min="12788" max="12788" width="12" customWidth="1"/>
    <col min="12789" max="12789" width="54" customWidth="1"/>
    <col min="12790" max="12790" width="18" customWidth="1"/>
    <col min="12791" max="12792" width="12" customWidth="1"/>
    <col min="12793" max="12793" width="8" customWidth="1"/>
    <col min="12794" max="12794" width="12" customWidth="1"/>
    <col min="12795" max="12795" width="16" customWidth="1"/>
    <col min="12796" max="12796" width="12" customWidth="1"/>
    <col min="12797" max="12813" width="16" customWidth="1"/>
    <col min="12814" max="13043" width="8.7265625" customWidth="1"/>
    <col min="13044" max="13044" width="12" customWidth="1"/>
    <col min="13045" max="13045" width="54" customWidth="1"/>
    <col min="13046" max="13046" width="18" customWidth="1"/>
    <col min="13047" max="13048" width="12" customWidth="1"/>
    <col min="13049" max="13049" width="8" customWidth="1"/>
    <col min="13050" max="13050" width="12" customWidth="1"/>
    <col min="13051" max="13051" width="16" customWidth="1"/>
    <col min="13052" max="13052" width="12" customWidth="1"/>
    <col min="13053" max="13069" width="16" customWidth="1"/>
    <col min="13070" max="13299" width="8.7265625" customWidth="1"/>
    <col min="13300" max="13300" width="12" customWidth="1"/>
    <col min="13301" max="13301" width="54" customWidth="1"/>
    <col min="13302" max="13302" width="18" customWidth="1"/>
    <col min="13303" max="13304" width="12" customWidth="1"/>
    <col min="13305" max="13305" width="8" customWidth="1"/>
    <col min="13306" max="13306" width="12" customWidth="1"/>
    <col min="13307" max="13307" width="16" customWidth="1"/>
    <col min="13308" max="13308" width="12" customWidth="1"/>
    <col min="13309" max="13325" width="16" customWidth="1"/>
    <col min="13326" max="13555" width="8.7265625" customWidth="1"/>
    <col min="13556" max="13556" width="12" customWidth="1"/>
    <col min="13557" max="13557" width="54" customWidth="1"/>
    <col min="13558" max="13558" width="18" customWidth="1"/>
    <col min="13559" max="13560" width="12" customWidth="1"/>
    <col min="13561" max="13561" width="8" customWidth="1"/>
    <col min="13562" max="13562" width="12" customWidth="1"/>
    <col min="13563" max="13563" width="16" customWidth="1"/>
    <col min="13564" max="13564" width="12" customWidth="1"/>
    <col min="13565" max="13581" width="16" customWidth="1"/>
    <col min="13582" max="13811" width="8.7265625" customWidth="1"/>
    <col min="13812" max="13812" width="12" customWidth="1"/>
    <col min="13813" max="13813" width="54" customWidth="1"/>
    <col min="13814" max="13814" width="18" customWidth="1"/>
    <col min="13815" max="13816" width="12" customWidth="1"/>
    <col min="13817" max="13817" width="8" customWidth="1"/>
    <col min="13818" max="13818" width="12" customWidth="1"/>
    <col min="13819" max="13819" width="16" customWidth="1"/>
    <col min="13820" max="13820" width="12" customWidth="1"/>
    <col min="13821" max="13837" width="16" customWidth="1"/>
    <col min="13838" max="14067" width="8.7265625" customWidth="1"/>
    <col min="14068" max="14068" width="12" customWidth="1"/>
    <col min="14069" max="14069" width="54" customWidth="1"/>
    <col min="14070" max="14070" width="18" customWidth="1"/>
    <col min="14071" max="14072" width="12" customWidth="1"/>
    <col min="14073" max="14073" width="8" customWidth="1"/>
    <col min="14074" max="14074" width="12" customWidth="1"/>
    <col min="14075" max="14075" width="16" customWidth="1"/>
    <col min="14076" max="14076" width="12" customWidth="1"/>
    <col min="14077" max="14093" width="16" customWidth="1"/>
    <col min="14094" max="14323" width="8.7265625" customWidth="1"/>
    <col min="14324" max="14324" width="12" customWidth="1"/>
    <col min="14325" max="14325" width="54" customWidth="1"/>
    <col min="14326" max="14326" width="18" customWidth="1"/>
    <col min="14327" max="14328" width="12" customWidth="1"/>
    <col min="14329" max="14329" width="8" customWidth="1"/>
    <col min="14330" max="14330" width="12" customWidth="1"/>
    <col min="14331" max="14331" width="16" customWidth="1"/>
    <col min="14332" max="14332" width="12" customWidth="1"/>
    <col min="14333" max="14349" width="16" customWidth="1"/>
    <col min="14350" max="14579" width="8.7265625" customWidth="1"/>
    <col min="14580" max="14580" width="12" customWidth="1"/>
    <col min="14581" max="14581" width="54" customWidth="1"/>
    <col min="14582" max="14582" width="18" customWidth="1"/>
    <col min="14583" max="14584" width="12" customWidth="1"/>
    <col min="14585" max="14585" width="8" customWidth="1"/>
    <col min="14586" max="14586" width="12" customWidth="1"/>
    <col min="14587" max="14587" width="16" customWidth="1"/>
    <col min="14588" max="14588" width="12" customWidth="1"/>
    <col min="14589" max="14605" width="16" customWidth="1"/>
    <col min="14606" max="14835" width="8.7265625" customWidth="1"/>
    <col min="14836" max="14836" width="12" customWidth="1"/>
    <col min="14837" max="14837" width="54" customWidth="1"/>
    <col min="14838" max="14838" width="18" customWidth="1"/>
    <col min="14839" max="14840" width="12" customWidth="1"/>
    <col min="14841" max="14841" width="8" customWidth="1"/>
    <col min="14842" max="14842" width="12" customWidth="1"/>
    <col min="14843" max="14843" width="16" customWidth="1"/>
    <col min="14844" max="14844" width="12" customWidth="1"/>
    <col min="14845" max="14861" width="16" customWidth="1"/>
    <col min="14862" max="15091" width="8.7265625" customWidth="1"/>
    <col min="15092" max="15092" width="12" customWidth="1"/>
    <col min="15093" max="15093" width="54" customWidth="1"/>
    <col min="15094" max="15094" width="18" customWidth="1"/>
    <col min="15095" max="15096" width="12" customWidth="1"/>
    <col min="15097" max="15097" width="8" customWidth="1"/>
    <col min="15098" max="15098" width="12" customWidth="1"/>
    <col min="15099" max="15099" width="16" customWidth="1"/>
    <col min="15100" max="15100" width="12" customWidth="1"/>
    <col min="15101" max="15117" width="16" customWidth="1"/>
    <col min="15118" max="15347" width="8.7265625" customWidth="1"/>
    <col min="15348" max="15348" width="12" customWidth="1"/>
    <col min="15349" max="15349" width="54" customWidth="1"/>
    <col min="15350" max="15350" width="18" customWidth="1"/>
    <col min="15351" max="15352" width="12" customWidth="1"/>
    <col min="15353" max="15353" width="8" customWidth="1"/>
    <col min="15354" max="15354" width="12" customWidth="1"/>
    <col min="15355" max="15355" width="16" customWidth="1"/>
    <col min="15356" max="15356" width="12" customWidth="1"/>
    <col min="15357" max="15373" width="16" customWidth="1"/>
    <col min="15374" max="15603" width="8.7265625" customWidth="1"/>
    <col min="15604" max="15604" width="12" customWidth="1"/>
    <col min="15605" max="15605" width="54" customWidth="1"/>
    <col min="15606" max="15606" width="18" customWidth="1"/>
    <col min="15607" max="15608" width="12" customWidth="1"/>
    <col min="15609" max="15609" width="8" customWidth="1"/>
    <col min="15610" max="15610" width="12" customWidth="1"/>
    <col min="15611" max="15611" width="16" customWidth="1"/>
    <col min="15612" max="15612" width="12" customWidth="1"/>
    <col min="15613" max="15629" width="16" customWidth="1"/>
    <col min="15630" max="15859" width="8.7265625" customWidth="1"/>
    <col min="15860" max="15860" width="12" customWidth="1"/>
    <col min="15861" max="15861" width="54" customWidth="1"/>
    <col min="15862" max="15862" width="18" customWidth="1"/>
    <col min="15863" max="15864" width="12" customWidth="1"/>
    <col min="15865" max="15865" width="8" customWidth="1"/>
    <col min="15866" max="15866" width="12" customWidth="1"/>
    <col min="15867" max="15867" width="16" customWidth="1"/>
    <col min="15868" max="15868" width="12" customWidth="1"/>
    <col min="15869" max="15885" width="16" customWidth="1"/>
    <col min="15886" max="16115" width="8.7265625" customWidth="1"/>
    <col min="16116" max="16116" width="12" customWidth="1"/>
    <col min="16117" max="16117" width="54" customWidth="1"/>
    <col min="16118" max="16118" width="18" customWidth="1"/>
    <col min="16119" max="16120" width="12" customWidth="1"/>
    <col min="16121" max="16121" width="8" customWidth="1"/>
    <col min="16122" max="16122" width="12" customWidth="1"/>
    <col min="16123" max="16123" width="16" customWidth="1"/>
    <col min="16124" max="16124" width="12" customWidth="1"/>
    <col min="16125" max="16141" width="16" customWidth="1"/>
    <col min="16142" max="16384" width="8.7265625" customWidth="1"/>
  </cols>
  <sheetData>
    <row r="1" spans="1:15" x14ac:dyDescent="0.35">
      <c r="A1" s="1" t="s">
        <v>1131</v>
      </c>
      <c r="C1" s="29"/>
      <c r="D1" s="29"/>
      <c r="E1" s="29"/>
      <c r="F1" s="29"/>
      <c r="G1" s="1"/>
      <c r="H1" s="29"/>
      <c r="I1" s="7"/>
      <c r="J1" s="29"/>
      <c r="K1" s="1"/>
      <c r="L1" s="1"/>
      <c r="M1" s="1"/>
      <c r="N1" s="1"/>
      <c r="O1" s="1"/>
    </row>
    <row r="2" spans="1:15" x14ac:dyDescent="0.35">
      <c r="A2" s="1" t="s">
        <v>1132</v>
      </c>
      <c r="C2" s="29"/>
      <c r="D2" s="29"/>
      <c r="E2" s="29"/>
      <c r="F2" s="29"/>
      <c r="G2" s="1"/>
      <c r="H2" s="29"/>
      <c r="I2" s="7"/>
      <c r="J2" s="29"/>
      <c r="K2" s="1"/>
      <c r="L2" s="1"/>
      <c r="M2" s="1"/>
      <c r="N2" s="1"/>
      <c r="O2" s="1"/>
    </row>
    <row r="3" spans="1:15" x14ac:dyDescent="0.35">
      <c r="A3" s="18"/>
      <c r="B3" s="18"/>
      <c r="C3" s="30"/>
      <c r="D3" s="30"/>
      <c r="E3" s="30"/>
      <c r="F3" s="30"/>
      <c r="G3" s="18"/>
      <c r="H3" s="30"/>
      <c r="I3" s="19"/>
      <c r="J3" s="30"/>
      <c r="K3" s="18"/>
      <c r="L3" s="18"/>
      <c r="M3" s="18"/>
      <c r="N3" s="18"/>
      <c r="O3" s="18"/>
    </row>
    <row r="4" spans="1:15" ht="52.5" x14ac:dyDescent="0.35">
      <c r="A4" s="23" t="s">
        <v>2</v>
      </c>
      <c r="B4" s="24" t="s">
        <v>3</v>
      </c>
      <c r="C4" s="24" t="s">
        <v>4</v>
      </c>
      <c r="D4" s="24" t="s">
        <v>5</v>
      </c>
      <c r="E4" s="24" t="s">
        <v>6</v>
      </c>
      <c r="F4" s="24" t="s">
        <v>7</v>
      </c>
      <c r="G4" s="24" t="s">
        <v>8</v>
      </c>
      <c r="H4" s="24" t="s">
        <v>9</v>
      </c>
      <c r="I4" s="25" t="s">
        <v>10</v>
      </c>
      <c r="J4" s="24" t="s">
        <v>11</v>
      </c>
      <c r="K4" s="24" t="s">
        <v>12</v>
      </c>
      <c r="L4" s="24" t="s">
        <v>13</v>
      </c>
      <c r="M4" s="24" t="s">
        <v>14</v>
      </c>
      <c r="N4" s="24" t="s">
        <v>15</v>
      </c>
      <c r="O4" s="26" t="s">
        <v>16</v>
      </c>
    </row>
    <row r="5" spans="1:15" s="10" customFormat="1" x14ac:dyDescent="0.35">
      <c r="A5">
        <v>96874030</v>
      </c>
      <c r="B5" t="s">
        <v>26</v>
      </c>
      <c r="C5" s="31" t="s">
        <v>27</v>
      </c>
      <c r="D5" s="31">
        <v>754</v>
      </c>
      <c r="E5" s="34">
        <v>41432</v>
      </c>
      <c r="F5" s="31" t="s">
        <v>263</v>
      </c>
      <c r="G5" s="8">
        <v>196820000000</v>
      </c>
      <c r="H5" s="31" t="s">
        <v>28</v>
      </c>
      <c r="I5" s="9" t="s">
        <v>264</v>
      </c>
      <c r="J5" s="31" t="s">
        <v>278</v>
      </c>
      <c r="K5" s="8">
        <v>192589987181</v>
      </c>
      <c r="L5" s="8">
        <v>64104533885</v>
      </c>
      <c r="M5" s="8">
        <v>64104534</v>
      </c>
      <c r="N5" s="8">
        <v>0</v>
      </c>
      <c r="O5" s="27">
        <v>64104534</v>
      </c>
    </row>
    <row r="6" spans="1:15" x14ac:dyDescent="0.35">
      <c r="A6">
        <v>96874030</v>
      </c>
      <c r="B6" t="s">
        <v>26</v>
      </c>
      <c r="C6" s="31" t="s">
        <v>27</v>
      </c>
      <c r="D6" s="31">
        <v>755</v>
      </c>
      <c r="E6" s="34">
        <v>41432</v>
      </c>
      <c r="F6" s="31" t="s">
        <v>263</v>
      </c>
      <c r="G6" s="8">
        <v>10761913</v>
      </c>
      <c r="H6" s="31" t="s">
        <v>29</v>
      </c>
      <c r="I6" s="9">
        <v>0</v>
      </c>
      <c r="J6" s="31" t="s">
        <v>279</v>
      </c>
      <c r="K6" s="8">
        <v>264079138492</v>
      </c>
      <c r="L6" s="8">
        <v>231957845011</v>
      </c>
      <c r="M6" s="8">
        <v>231957845</v>
      </c>
      <c r="N6" s="8">
        <v>0</v>
      </c>
      <c r="O6" s="15">
        <v>231957845</v>
      </c>
    </row>
    <row r="7" spans="1:15" x14ac:dyDescent="0.35">
      <c r="A7">
        <v>96874030</v>
      </c>
      <c r="B7" t="s">
        <v>26</v>
      </c>
      <c r="C7" s="31" t="s">
        <v>27</v>
      </c>
      <c r="D7" s="31">
        <v>796</v>
      </c>
      <c r="E7" s="34">
        <v>41992</v>
      </c>
      <c r="F7" s="31" t="s">
        <v>263</v>
      </c>
      <c r="G7" s="8">
        <v>163773273608</v>
      </c>
      <c r="H7" s="31" t="s">
        <v>30</v>
      </c>
      <c r="I7" s="9">
        <v>0</v>
      </c>
      <c r="J7" s="31" t="s">
        <v>280</v>
      </c>
      <c r="K7" s="8">
        <v>163633000000</v>
      </c>
      <c r="L7" s="8">
        <v>466125497</v>
      </c>
      <c r="M7" s="8">
        <v>466125</v>
      </c>
      <c r="N7" s="8">
        <v>0</v>
      </c>
      <c r="O7" s="15">
        <v>466125</v>
      </c>
    </row>
    <row r="8" spans="1:15" x14ac:dyDescent="0.35">
      <c r="A8">
        <v>96874030</v>
      </c>
      <c r="B8" t="s">
        <v>26</v>
      </c>
      <c r="C8" s="31" t="s">
        <v>31</v>
      </c>
      <c r="D8" s="31">
        <v>1052</v>
      </c>
      <c r="E8" s="34">
        <v>44131</v>
      </c>
      <c r="F8" s="31" t="s">
        <v>263</v>
      </c>
      <c r="G8" s="8">
        <v>131221436888</v>
      </c>
      <c r="I8"/>
      <c r="J8" s="31" t="s">
        <v>281</v>
      </c>
      <c r="K8" s="8"/>
      <c r="L8" s="8"/>
      <c r="M8" s="8"/>
      <c r="N8" s="8"/>
      <c r="O8" s="15"/>
    </row>
    <row r="9" spans="1:15" x14ac:dyDescent="0.35">
      <c r="A9">
        <v>96874030</v>
      </c>
      <c r="B9" t="s">
        <v>26</v>
      </c>
      <c r="C9" s="31" t="s">
        <v>31</v>
      </c>
      <c r="D9" s="31">
        <v>1052</v>
      </c>
      <c r="E9" s="34">
        <v>44245</v>
      </c>
      <c r="F9" s="31" t="s">
        <v>263</v>
      </c>
      <c r="G9" s="8">
        <v>12820000000</v>
      </c>
      <c r="H9" s="31" t="s">
        <v>29</v>
      </c>
      <c r="I9" s="9">
        <v>2</v>
      </c>
      <c r="J9" s="31" t="s">
        <v>281</v>
      </c>
      <c r="K9" s="8">
        <v>12756653406</v>
      </c>
      <c r="L9" s="8">
        <v>14372043794</v>
      </c>
      <c r="M9" s="8">
        <v>14372044</v>
      </c>
      <c r="N9" s="8">
        <v>23953</v>
      </c>
      <c r="O9" s="15">
        <v>14395997</v>
      </c>
    </row>
    <row r="10" spans="1:15" x14ac:dyDescent="0.35">
      <c r="A10">
        <v>96874030</v>
      </c>
      <c r="B10" t="s">
        <v>26</v>
      </c>
      <c r="C10" s="31" t="s">
        <v>31</v>
      </c>
      <c r="D10" s="31">
        <v>1059</v>
      </c>
      <c r="E10" s="34">
        <v>44194</v>
      </c>
      <c r="F10" s="31" t="s">
        <v>263</v>
      </c>
      <c r="G10" s="8">
        <v>118466241631</v>
      </c>
      <c r="I10"/>
      <c r="J10" s="31" t="s">
        <v>282</v>
      </c>
      <c r="K10" s="8"/>
      <c r="L10" s="8"/>
      <c r="M10" s="8"/>
      <c r="N10" s="8"/>
      <c r="O10" s="15"/>
    </row>
    <row r="11" spans="1:15" x14ac:dyDescent="0.35">
      <c r="A11">
        <v>96874030</v>
      </c>
      <c r="B11" t="s">
        <v>26</v>
      </c>
      <c r="C11" s="31" t="s">
        <v>31</v>
      </c>
      <c r="D11" s="31">
        <v>1059</v>
      </c>
      <c r="E11" s="34">
        <v>44245</v>
      </c>
      <c r="F11" s="31" t="s">
        <v>263</v>
      </c>
      <c r="G11" s="8">
        <v>118460000000</v>
      </c>
      <c r="H11" s="31" t="s">
        <v>30</v>
      </c>
      <c r="I11" s="9">
        <v>2.5</v>
      </c>
      <c r="J11" s="31" t="s">
        <v>282</v>
      </c>
      <c r="K11" s="8">
        <v>118460000000</v>
      </c>
      <c r="L11" s="8">
        <v>59519341351</v>
      </c>
      <c r="M11" s="8">
        <v>59519341</v>
      </c>
      <c r="N11" s="8">
        <v>123999</v>
      </c>
      <c r="O11" s="15">
        <v>59643340</v>
      </c>
    </row>
    <row r="12" spans="1:15" x14ac:dyDescent="0.35">
      <c r="A12" s="10">
        <v>96874030</v>
      </c>
      <c r="B12" s="10" t="s">
        <v>26</v>
      </c>
      <c r="C12" s="32" t="s">
        <v>27</v>
      </c>
      <c r="D12" s="32">
        <v>1159</v>
      </c>
      <c r="E12" s="35">
        <v>45254</v>
      </c>
      <c r="F12" s="36" t="s">
        <v>33</v>
      </c>
      <c r="G12" s="11">
        <v>415553</v>
      </c>
      <c r="H12" s="37" t="s">
        <v>115</v>
      </c>
      <c r="I12" s="12">
        <v>0.3</v>
      </c>
      <c r="J12" s="35">
        <v>50396</v>
      </c>
      <c r="K12" s="11">
        <v>415553</v>
      </c>
      <c r="L12" s="11">
        <v>415553</v>
      </c>
      <c r="M12" s="11">
        <v>16556354</v>
      </c>
      <c r="N12" s="11">
        <v>12418</v>
      </c>
      <c r="O12" s="16">
        <v>16568772</v>
      </c>
    </row>
    <row r="13" spans="1:15" x14ac:dyDescent="0.35">
      <c r="A13">
        <v>96874030</v>
      </c>
      <c r="B13" t="s">
        <v>26</v>
      </c>
      <c r="C13" s="31" t="s">
        <v>31</v>
      </c>
      <c r="D13" s="31">
        <v>1212</v>
      </c>
      <c r="E13" s="34">
        <v>45748</v>
      </c>
      <c r="F13" s="31" t="s">
        <v>263</v>
      </c>
      <c r="G13" s="8">
        <v>85000000000</v>
      </c>
      <c r="I13"/>
      <c r="J13" s="31" t="s">
        <v>283</v>
      </c>
      <c r="K13" s="8"/>
      <c r="L13" s="8"/>
      <c r="M13" s="8"/>
      <c r="N13" s="8"/>
      <c r="O13" s="15"/>
    </row>
    <row r="14" spans="1:15" x14ac:dyDescent="0.35">
      <c r="A14">
        <v>76129263</v>
      </c>
      <c r="B14" t="s">
        <v>32</v>
      </c>
      <c r="C14" s="31" t="s">
        <v>31</v>
      </c>
      <c r="D14" s="31">
        <v>679</v>
      </c>
      <c r="E14" s="34">
        <v>40801</v>
      </c>
      <c r="F14" s="31" t="s">
        <v>33</v>
      </c>
      <c r="G14" s="8">
        <v>8500000</v>
      </c>
      <c r="I14"/>
      <c r="J14" s="31" t="s">
        <v>284</v>
      </c>
      <c r="K14" s="8"/>
      <c r="L14" s="8"/>
      <c r="M14" s="8"/>
      <c r="N14" s="8"/>
      <c r="O14" s="15"/>
    </row>
    <row r="15" spans="1:15" x14ac:dyDescent="0.35">
      <c r="A15">
        <v>76129263</v>
      </c>
      <c r="B15" t="s">
        <v>32</v>
      </c>
      <c r="C15" s="31" t="s">
        <v>31</v>
      </c>
      <c r="D15" s="31">
        <v>679</v>
      </c>
      <c r="E15" s="34">
        <v>40802</v>
      </c>
      <c r="F15" s="31" t="s">
        <v>33</v>
      </c>
      <c r="G15" s="8">
        <v>5000000</v>
      </c>
      <c r="H15" s="31" t="s">
        <v>34</v>
      </c>
      <c r="I15" s="9">
        <v>3.8</v>
      </c>
      <c r="J15" s="31" t="s">
        <v>285</v>
      </c>
      <c r="K15" s="8">
        <v>5000000</v>
      </c>
      <c r="L15" s="8">
        <v>2954543</v>
      </c>
      <c r="M15" s="8">
        <v>117714075</v>
      </c>
      <c r="N15" s="8">
        <v>366425</v>
      </c>
      <c r="O15" s="15">
        <v>118080500</v>
      </c>
    </row>
    <row r="16" spans="1:15" x14ac:dyDescent="0.35">
      <c r="A16">
        <v>76129263</v>
      </c>
      <c r="B16" t="s">
        <v>32</v>
      </c>
      <c r="C16" s="31" t="s">
        <v>31</v>
      </c>
      <c r="D16" s="31">
        <v>807</v>
      </c>
      <c r="E16" s="34">
        <v>42104</v>
      </c>
      <c r="F16" s="31" t="s">
        <v>33</v>
      </c>
      <c r="G16" s="8">
        <v>8500000</v>
      </c>
      <c r="I16"/>
      <c r="J16" s="31" t="s">
        <v>286</v>
      </c>
      <c r="K16" s="8"/>
      <c r="L16" s="8"/>
      <c r="M16" s="8"/>
      <c r="N16" s="8"/>
      <c r="O16" s="15"/>
    </row>
    <row r="17" spans="1:15" x14ac:dyDescent="0.35">
      <c r="A17">
        <v>76129263</v>
      </c>
      <c r="B17" t="s">
        <v>32</v>
      </c>
      <c r="C17" s="31" t="s">
        <v>31</v>
      </c>
      <c r="D17" s="31">
        <v>808</v>
      </c>
      <c r="E17" s="34">
        <v>42104</v>
      </c>
      <c r="F17" s="31" t="s">
        <v>33</v>
      </c>
      <c r="G17" s="8">
        <v>8500000</v>
      </c>
      <c r="I17"/>
      <c r="J17" s="31" t="s">
        <v>287</v>
      </c>
      <c r="K17" s="8"/>
      <c r="L17" s="8"/>
      <c r="M17" s="8"/>
      <c r="N17" s="8"/>
      <c r="O17" s="15"/>
    </row>
    <row r="18" spans="1:15" x14ac:dyDescent="0.35">
      <c r="A18">
        <v>76129263</v>
      </c>
      <c r="B18" t="s">
        <v>32</v>
      </c>
      <c r="C18" s="31" t="s">
        <v>31</v>
      </c>
      <c r="D18" s="31">
        <v>808</v>
      </c>
      <c r="E18" s="34">
        <v>43341</v>
      </c>
      <c r="F18" s="31" t="s">
        <v>33</v>
      </c>
      <c r="G18" s="8">
        <v>6000000</v>
      </c>
      <c r="H18" s="31" t="s">
        <v>35</v>
      </c>
      <c r="I18" s="9">
        <v>2.5</v>
      </c>
      <c r="J18" s="31" t="s">
        <v>288</v>
      </c>
      <c r="K18" s="8">
        <v>4000000</v>
      </c>
      <c r="L18" s="8">
        <v>4000000</v>
      </c>
      <c r="M18" s="8">
        <v>159366880</v>
      </c>
      <c r="N18" s="8">
        <v>328274</v>
      </c>
      <c r="O18" s="15">
        <v>159695154</v>
      </c>
    </row>
    <row r="19" spans="1:15" x14ac:dyDescent="0.35">
      <c r="A19">
        <v>76129263</v>
      </c>
      <c r="B19" t="s">
        <v>32</v>
      </c>
      <c r="C19" s="31" t="s">
        <v>31</v>
      </c>
      <c r="D19" s="31">
        <v>808</v>
      </c>
      <c r="E19" s="34">
        <v>43341</v>
      </c>
      <c r="F19" s="31" t="s">
        <v>33</v>
      </c>
      <c r="G19" s="8">
        <v>6000000</v>
      </c>
      <c r="H19" s="31" t="s">
        <v>36</v>
      </c>
      <c r="I19" s="9">
        <v>2.8</v>
      </c>
      <c r="J19" s="31" t="s">
        <v>289</v>
      </c>
      <c r="K19" s="8">
        <v>1500000</v>
      </c>
      <c r="L19" s="8">
        <v>1500000</v>
      </c>
      <c r="M19" s="8">
        <v>59762580</v>
      </c>
      <c r="N19" s="8">
        <v>137684</v>
      </c>
      <c r="O19" s="15">
        <v>59900264</v>
      </c>
    </row>
    <row r="20" spans="1:15" x14ac:dyDescent="0.35">
      <c r="A20">
        <v>76129263</v>
      </c>
      <c r="B20" t="s">
        <v>32</v>
      </c>
      <c r="C20" s="31" t="s">
        <v>31</v>
      </c>
      <c r="D20" s="31">
        <v>1066</v>
      </c>
      <c r="E20" s="34">
        <v>44243</v>
      </c>
      <c r="F20" s="31" t="s">
        <v>33</v>
      </c>
      <c r="G20" s="8">
        <v>10000000</v>
      </c>
      <c r="I20"/>
      <c r="J20" s="31" t="s">
        <v>290</v>
      </c>
      <c r="K20" s="8"/>
      <c r="L20" s="8"/>
      <c r="M20" s="8"/>
      <c r="N20" s="8"/>
      <c r="O20" s="15"/>
    </row>
    <row r="21" spans="1:15" x14ac:dyDescent="0.35">
      <c r="A21">
        <v>76129263</v>
      </c>
      <c r="B21" t="s">
        <v>32</v>
      </c>
      <c r="C21" s="31" t="s">
        <v>31</v>
      </c>
      <c r="D21" s="31">
        <v>1067</v>
      </c>
      <c r="E21" s="34">
        <v>44243</v>
      </c>
      <c r="F21" s="31" t="s">
        <v>33</v>
      </c>
      <c r="G21" s="8">
        <v>10000000</v>
      </c>
      <c r="I21"/>
      <c r="J21" s="31" t="s">
        <v>291</v>
      </c>
      <c r="K21" s="8"/>
      <c r="L21" s="8"/>
      <c r="M21" s="8"/>
      <c r="N21" s="8"/>
      <c r="O21" s="15"/>
    </row>
    <row r="22" spans="1:15" x14ac:dyDescent="0.35">
      <c r="A22">
        <v>61808000</v>
      </c>
      <c r="B22" t="s">
        <v>37</v>
      </c>
      <c r="C22" s="31" t="s">
        <v>31</v>
      </c>
      <c r="D22" s="31">
        <v>526</v>
      </c>
      <c r="E22" s="34">
        <v>39531</v>
      </c>
      <c r="F22" s="31" t="s">
        <v>33</v>
      </c>
      <c r="G22" s="8">
        <v>2500000</v>
      </c>
      <c r="I22"/>
      <c r="J22" s="31" t="s">
        <v>292</v>
      </c>
      <c r="K22" s="8"/>
      <c r="L22" s="8"/>
      <c r="M22" s="8"/>
      <c r="N22" s="8"/>
      <c r="O22" s="15"/>
    </row>
    <row r="23" spans="1:15" x14ac:dyDescent="0.35">
      <c r="A23">
        <v>61808000</v>
      </c>
      <c r="B23" t="s">
        <v>37</v>
      </c>
      <c r="C23" s="31" t="s">
        <v>31</v>
      </c>
      <c r="D23" s="31">
        <v>580</v>
      </c>
      <c r="E23" s="34">
        <v>39924</v>
      </c>
      <c r="F23" s="31" t="s">
        <v>33</v>
      </c>
      <c r="G23" s="8">
        <v>3500000</v>
      </c>
      <c r="I23"/>
      <c r="J23" s="31" t="s">
        <v>293</v>
      </c>
      <c r="K23" s="8"/>
      <c r="L23" s="8"/>
      <c r="M23" s="8"/>
      <c r="N23" s="8"/>
      <c r="O23" s="15"/>
    </row>
    <row r="24" spans="1:15" x14ac:dyDescent="0.35">
      <c r="A24">
        <v>61808000</v>
      </c>
      <c r="B24" t="s">
        <v>37</v>
      </c>
      <c r="C24" s="31" t="s">
        <v>31</v>
      </c>
      <c r="D24" s="31">
        <v>581</v>
      </c>
      <c r="E24" s="34">
        <v>39924</v>
      </c>
      <c r="F24" s="31" t="s">
        <v>33</v>
      </c>
      <c r="G24" s="8">
        <v>3500000</v>
      </c>
      <c r="I24"/>
      <c r="J24" s="31" t="s">
        <v>294</v>
      </c>
      <c r="K24" s="8"/>
      <c r="L24" s="8"/>
      <c r="M24" s="8"/>
      <c r="N24" s="8"/>
      <c r="O24" s="15"/>
    </row>
    <row r="25" spans="1:15" x14ac:dyDescent="0.35">
      <c r="A25">
        <v>61808000</v>
      </c>
      <c r="B25" t="s">
        <v>37</v>
      </c>
      <c r="C25" s="31" t="s">
        <v>31</v>
      </c>
      <c r="D25" s="31">
        <v>630</v>
      </c>
      <c r="E25" s="34">
        <v>40252</v>
      </c>
      <c r="F25" s="31" t="s">
        <v>33</v>
      </c>
      <c r="G25" s="8">
        <v>4000000</v>
      </c>
      <c r="I25"/>
      <c r="J25" s="31" t="s">
        <v>295</v>
      </c>
      <c r="K25" s="8"/>
      <c r="L25" s="8"/>
      <c r="M25" s="8"/>
      <c r="N25" s="8"/>
      <c r="O25" s="15"/>
    </row>
    <row r="26" spans="1:15" x14ac:dyDescent="0.35">
      <c r="A26">
        <v>61808000</v>
      </c>
      <c r="B26" t="s">
        <v>37</v>
      </c>
      <c r="C26" s="31" t="s">
        <v>31</v>
      </c>
      <c r="D26" s="31">
        <v>630</v>
      </c>
      <c r="E26" s="34">
        <v>40267</v>
      </c>
      <c r="F26" s="31" t="s">
        <v>33</v>
      </c>
      <c r="G26" s="8">
        <v>1750000</v>
      </c>
      <c r="H26" s="31" t="s">
        <v>36</v>
      </c>
      <c r="I26" s="9">
        <v>4.2</v>
      </c>
      <c r="J26" s="31" t="s">
        <v>296</v>
      </c>
      <c r="K26" s="8">
        <v>3500000</v>
      </c>
      <c r="L26" s="8">
        <v>1750000</v>
      </c>
      <c r="M26" s="8">
        <v>69723010</v>
      </c>
      <c r="N26" s="8">
        <v>1449123</v>
      </c>
      <c r="O26" s="15">
        <v>71172133</v>
      </c>
    </row>
    <row r="27" spans="1:15" x14ac:dyDescent="0.35">
      <c r="A27">
        <v>61808000</v>
      </c>
      <c r="B27" t="s">
        <v>37</v>
      </c>
      <c r="C27" s="31" t="s">
        <v>31</v>
      </c>
      <c r="D27" s="31">
        <v>655</v>
      </c>
      <c r="E27" s="34">
        <v>40617</v>
      </c>
      <c r="F27" s="31" t="s">
        <v>33</v>
      </c>
      <c r="G27" s="8">
        <v>4400000</v>
      </c>
      <c r="I27"/>
      <c r="J27" s="31" t="s">
        <v>297</v>
      </c>
      <c r="K27" s="8"/>
      <c r="L27" s="8"/>
      <c r="M27" s="8"/>
      <c r="N27" s="8"/>
      <c r="O27" s="15"/>
    </row>
    <row r="28" spans="1:15" x14ac:dyDescent="0.35">
      <c r="A28">
        <v>61808000</v>
      </c>
      <c r="B28" t="s">
        <v>37</v>
      </c>
      <c r="C28" s="31" t="s">
        <v>31</v>
      </c>
      <c r="D28" s="31">
        <v>655</v>
      </c>
      <c r="E28" s="34">
        <v>40633</v>
      </c>
      <c r="F28" s="31" t="s">
        <v>33</v>
      </c>
      <c r="G28" s="8">
        <v>1500000</v>
      </c>
      <c r="H28" s="31" t="s">
        <v>38</v>
      </c>
      <c r="I28" s="9">
        <v>3.86</v>
      </c>
      <c r="J28" s="31" t="s">
        <v>298</v>
      </c>
      <c r="K28" s="8">
        <v>1500000</v>
      </c>
      <c r="L28" s="8">
        <v>1500000</v>
      </c>
      <c r="M28" s="8">
        <v>59762580</v>
      </c>
      <c r="N28" s="8">
        <v>1142481</v>
      </c>
      <c r="O28" s="15">
        <v>60905061</v>
      </c>
    </row>
    <row r="29" spans="1:15" x14ac:dyDescent="0.35">
      <c r="A29">
        <v>61808000</v>
      </c>
      <c r="B29" t="s">
        <v>37</v>
      </c>
      <c r="C29" s="31" t="s">
        <v>31</v>
      </c>
      <c r="D29" s="31">
        <v>655</v>
      </c>
      <c r="E29" s="34">
        <v>40891</v>
      </c>
      <c r="F29" s="31" t="s">
        <v>33</v>
      </c>
      <c r="G29" s="8">
        <v>1650000</v>
      </c>
      <c r="H29" s="31" t="s">
        <v>39</v>
      </c>
      <c r="I29" s="9">
        <v>4</v>
      </c>
      <c r="J29" s="31" t="s">
        <v>299</v>
      </c>
      <c r="K29" s="8">
        <v>1650000</v>
      </c>
      <c r="L29" s="8">
        <v>1650000</v>
      </c>
      <c r="M29" s="8">
        <v>65738838</v>
      </c>
      <c r="N29" s="8">
        <v>867928</v>
      </c>
      <c r="O29" s="15">
        <v>66606766</v>
      </c>
    </row>
    <row r="30" spans="1:15" x14ac:dyDescent="0.35">
      <c r="A30">
        <v>61808000</v>
      </c>
      <c r="B30" t="s">
        <v>37</v>
      </c>
      <c r="C30" s="31" t="s">
        <v>31</v>
      </c>
      <c r="D30" s="31">
        <v>713</v>
      </c>
      <c r="E30" s="34">
        <v>40988</v>
      </c>
      <c r="F30" s="31" t="s">
        <v>33</v>
      </c>
      <c r="G30" s="8">
        <v>5500000</v>
      </c>
      <c r="I30"/>
      <c r="J30" s="31" t="s">
        <v>281</v>
      </c>
      <c r="K30" s="8"/>
      <c r="L30" s="8"/>
      <c r="M30" s="8"/>
      <c r="N30" s="8"/>
      <c r="O30" s="15"/>
    </row>
    <row r="31" spans="1:15" x14ac:dyDescent="0.35">
      <c r="A31">
        <v>61808000</v>
      </c>
      <c r="B31" t="s">
        <v>37</v>
      </c>
      <c r="C31" s="31" t="s">
        <v>31</v>
      </c>
      <c r="D31" s="31">
        <v>713</v>
      </c>
      <c r="E31" s="34">
        <v>40996</v>
      </c>
      <c r="F31" s="31" t="s">
        <v>33</v>
      </c>
      <c r="G31" s="8">
        <v>2300000</v>
      </c>
      <c r="H31" s="31" t="s">
        <v>40</v>
      </c>
      <c r="I31" s="9">
        <v>3.9</v>
      </c>
      <c r="J31" s="31" t="s">
        <v>300</v>
      </c>
      <c r="K31" s="8">
        <v>2300000</v>
      </c>
      <c r="L31" s="8">
        <v>2300000</v>
      </c>
      <c r="M31" s="8">
        <v>91635956</v>
      </c>
      <c r="N31" s="8">
        <v>1769765</v>
      </c>
      <c r="O31" s="15">
        <v>93405721</v>
      </c>
    </row>
    <row r="32" spans="1:15" x14ac:dyDescent="0.35">
      <c r="A32">
        <v>61808000</v>
      </c>
      <c r="B32" t="s">
        <v>37</v>
      </c>
      <c r="C32" s="31" t="s">
        <v>31</v>
      </c>
      <c r="D32" s="31">
        <v>713</v>
      </c>
      <c r="E32" s="34">
        <v>41373</v>
      </c>
      <c r="F32" s="31" t="s">
        <v>33</v>
      </c>
      <c r="G32" s="8">
        <v>2000000</v>
      </c>
      <c r="H32" s="31" t="s">
        <v>41</v>
      </c>
      <c r="I32" s="9">
        <v>3.8</v>
      </c>
      <c r="J32" s="31" t="s">
        <v>301</v>
      </c>
      <c r="K32" s="8">
        <v>2000000</v>
      </c>
      <c r="L32" s="8">
        <v>2000000</v>
      </c>
      <c r="M32" s="8">
        <v>79683440</v>
      </c>
      <c r="N32" s="8">
        <v>1499881</v>
      </c>
      <c r="O32" s="15">
        <v>81183321</v>
      </c>
    </row>
    <row r="33" spans="1:15" x14ac:dyDescent="0.35">
      <c r="A33">
        <v>61808000</v>
      </c>
      <c r="B33" t="s">
        <v>37</v>
      </c>
      <c r="C33" s="31" t="s">
        <v>31</v>
      </c>
      <c r="D33" s="31">
        <v>778</v>
      </c>
      <c r="E33" s="34">
        <v>41701</v>
      </c>
      <c r="F33" s="31" t="s">
        <v>33</v>
      </c>
      <c r="G33" s="8">
        <v>6000000</v>
      </c>
      <c r="I33"/>
      <c r="J33" s="31" t="s">
        <v>302</v>
      </c>
      <c r="K33" s="8"/>
      <c r="L33" s="8"/>
      <c r="M33" s="8"/>
      <c r="N33" s="8"/>
      <c r="O33" s="15"/>
    </row>
    <row r="34" spans="1:15" x14ac:dyDescent="0.35">
      <c r="A34">
        <v>61808000</v>
      </c>
      <c r="B34" t="s">
        <v>37</v>
      </c>
      <c r="C34" s="31" t="s">
        <v>31</v>
      </c>
      <c r="D34" s="31">
        <v>778</v>
      </c>
      <c r="E34" s="34">
        <v>41733</v>
      </c>
      <c r="F34" s="31" t="s">
        <v>33</v>
      </c>
      <c r="G34" s="8">
        <v>2000000</v>
      </c>
      <c r="H34" s="31" t="s">
        <v>42</v>
      </c>
      <c r="I34" s="9">
        <v>3.5</v>
      </c>
      <c r="J34" s="31" t="s">
        <v>303</v>
      </c>
      <c r="K34" s="8">
        <v>2000000</v>
      </c>
      <c r="L34" s="8">
        <v>2000000</v>
      </c>
      <c r="M34" s="8">
        <v>79683440</v>
      </c>
      <c r="N34" s="8">
        <v>1382428</v>
      </c>
      <c r="O34" s="15">
        <v>81065868</v>
      </c>
    </row>
    <row r="35" spans="1:15" x14ac:dyDescent="0.35">
      <c r="A35">
        <v>61808000</v>
      </c>
      <c r="B35" t="s">
        <v>37</v>
      </c>
      <c r="C35" s="31" t="s">
        <v>31</v>
      </c>
      <c r="D35" s="31">
        <v>778</v>
      </c>
      <c r="E35" s="34">
        <v>41835</v>
      </c>
      <c r="F35" s="31" t="s">
        <v>33</v>
      </c>
      <c r="G35" s="8">
        <v>3300000</v>
      </c>
      <c r="H35" s="31" t="s">
        <v>43</v>
      </c>
      <c r="I35" s="9">
        <v>3.3</v>
      </c>
      <c r="J35" s="31" t="s">
        <v>304</v>
      </c>
      <c r="K35" s="8">
        <v>2300000</v>
      </c>
      <c r="L35" s="8">
        <v>2300000</v>
      </c>
      <c r="M35" s="8">
        <v>91635956</v>
      </c>
      <c r="N35" s="8">
        <v>999809</v>
      </c>
      <c r="O35" s="15">
        <v>92635765</v>
      </c>
    </row>
    <row r="36" spans="1:15" x14ac:dyDescent="0.35">
      <c r="A36">
        <v>61808000</v>
      </c>
      <c r="B36" t="s">
        <v>37</v>
      </c>
      <c r="C36" s="31" t="s">
        <v>31</v>
      </c>
      <c r="D36" s="31">
        <v>805</v>
      </c>
      <c r="E36" s="34">
        <v>42100</v>
      </c>
      <c r="F36" s="31" t="s">
        <v>33</v>
      </c>
      <c r="G36" s="8">
        <v>4000000</v>
      </c>
      <c r="I36"/>
      <c r="J36" s="31" t="s">
        <v>305</v>
      </c>
      <c r="K36" s="8"/>
      <c r="L36" s="8"/>
      <c r="M36" s="8"/>
      <c r="N36" s="8"/>
      <c r="O36" s="15"/>
    </row>
    <row r="37" spans="1:15" x14ac:dyDescent="0.35">
      <c r="A37">
        <v>61808000</v>
      </c>
      <c r="B37" t="s">
        <v>37</v>
      </c>
      <c r="C37" s="31" t="s">
        <v>31</v>
      </c>
      <c r="D37" s="31">
        <v>806</v>
      </c>
      <c r="E37" s="34">
        <v>42100</v>
      </c>
      <c r="F37" s="31" t="s">
        <v>33</v>
      </c>
      <c r="G37" s="8">
        <v>4000000</v>
      </c>
      <c r="I37"/>
      <c r="J37" s="31" t="s">
        <v>306</v>
      </c>
      <c r="K37" s="8"/>
      <c r="L37" s="8"/>
      <c r="M37" s="8"/>
      <c r="N37" s="8"/>
      <c r="O37" s="15"/>
    </row>
    <row r="38" spans="1:15" x14ac:dyDescent="0.35">
      <c r="A38">
        <v>61808000</v>
      </c>
      <c r="B38" t="s">
        <v>37</v>
      </c>
      <c r="C38" s="31" t="s">
        <v>31</v>
      </c>
      <c r="D38" s="31">
        <v>806</v>
      </c>
      <c r="E38" s="34">
        <v>42353</v>
      </c>
      <c r="F38" s="31" t="s">
        <v>33</v>
      </c>
      <c r="G38" s="8">
        <v>2400000</v>
      </c>
      <c r="H38" s="31" t="s">
        <v>44</v>
      </c>
      <c r="I38" s="9">
        <v>3.2</v>
      </c>
      <c r="J38" s="31" t="s">
        <v>307</v>
      </c>
      <c r="K38" s="8">
        <v>2000000</v>
      </c>
      <c r="L38" s="8">
        <v>2000000</v>
      </c>
      <c r="M38" s="8">
        <v>79683440</v>
      </c>
      <c r="N38" s="8">
        <v>534067</v>
      </c>
      <c r="O38" s="15">
        <v>80217507</v>
      </c>
    </row>
    <row r="39" spans="1:15" x14ac:dyDescent="0.35">
      <c r="A39">
        <v>61808000</v>
      </c>
      <c r="B39" t="s">
        <v>37</v>
      </c>
      <c r="C39" s="31" t="s">
        <v>31</v>
      </c>
      <c r="D39" s="31">
        <v>806</v>
      </c>
      <c r="E39" s="34">
        <v>42114</v>
      </c>
      <c r="F39" s="31" t="s">
        <v>33</v>
      </c>
      <c r="G39" s="8">
        <v>2000000</v>
      </c>
      <c r="H39" s="31" t="s">
        <v>45</v>
      </c>
      <c r="I39" s="9">
        <v>3</v>
      </c>
      <c r="J39" s="31" t="s">
        <v>308</v>
      </c>
      <c r="K39" s="8">
        <v>1600000</v>
      </c>
      <c r="L39" s="8">
        <v>1600000</v>
      </c>
      <c r="M39" s="8">
        <v>63746752</v>
      </c>
      <c r="N39" s="8">
        <v>316375</v>
      </c>
      <c r="O39" s="15">
        <v>64063127</v>
      </c>
    </row>
    <row r="40" spans="1:15" x14ac:dyDescent="0.35">
      <c r="A40">
        <v>61808000</v>
      </c>
      <c r="B40" t="s">
        <v>37</v>
      </c>
      <c r="C40" s="31" t="s">
        <v>31</v>
      </c>
      <c r="D40" s="31">
        <v>886</v>
      </c>
      <c r="E40" s="34">
        <v>43144</v>
      </c>
      <c r="F40" s="31" t="s">
        <v>33</v>
      </c>
      <c r="G40" s="8">
        <v>4000000</v>
      </c>
      <c r="I40"/>
      <c r="J40" s="31" t="s">
        <v>309</v>
      </c>
      <c r="K40" s="8"/>
      <c r="L40" s="8"/>
      <c r="M40" s="8"/>
      <c r="N40" s="8"/>
      <c r="O40" s="15"/>
    </row>
    <row r="41" spans="1:15" x14ac:dyDescent="0.35">
      <c r="A41">
        <v>61808000</v>
      </c>
      <c r="B41" t="s">
        <v>37</v>
      </c>
      <c r="C41" s="31" t="s">
        <v>31</v>
      </c>
      <c r="D41" s="31">
        <v>887</v>
      </c>
      <c r="E41" s="34">
        <v>43144</v>
      </c>
      <c r="F41" s="31" t="s">
        <v>33</v>
      </c>
      <c r="G41" s="8">
        <v>4000000</v>
      </c>
      <c r="I41"/>
      <c r="J41" s="31" t="s">
        <v>310</v>
      </c>
      <c r="K41" s="8"/>
      <c r="L41" s="8"/>
      <c r="M41" s="8"/>
      <c r="N41" s="8"/>
      <c r="O41" s="15"/>
    </row>
    <row r="42" spans="1:15" x14ac:dyDescent="0.35">
      <c r="A42">
        <v>61808000</v>
      </c>
      <c r="B42" t="s">
        <v>37</v>
      </c>
      <c r="C42" s="31" t="s">
        <v>31</v>
      </c>
      <c r="D42" s="31">
        <v>887</v>
      </c>
      <c r="E42" s="34">
        <v>43185</v>
      </c>
      <c r="F42" s="31" t="s">
        <v>33</v>
      </c>
      <c r="G42" s="8">
        <v>4000000</v>
      </c>
      <c r="H42" s="31" t="s">
        <v>46</v>
      </c>
      <c r="I42" s="9">
        <v>2.8</v>
      </c>
      <c r="J42" s="31" t="s">
        <v>311</v>
      </c>
      <c r="K42" s="8">
        <v>2000000</v>
      </c>
      <c r="L42" s="8">
        <v>2000000</v>
      </c>
      <c r="M42" s="8">
        <v>79683440</v>
      </c>
      <c r="N42" s="8">
        <v>98475</v>
      </c>
      <c r="O42" s="15">
        <v>79781915</v>
      </c>
    </row>
    <row r="43" spans="1:15" x14ac:dyDescent="0.35">
      <c r="A43">
        <v>61808000</v>
      </c>
      <c r="B43" t="s">
        <v>37</v>
      </c>
      <c r="C43" s="31" t="s">
        <v>31</v>
      </c>
      <c r="D43" s="31">
        <v>887</v>
      </c>
      <c r="E43" s="34">
        <v>43553</v>
      </c>
      <c r="F43" s="31" t="s">
        <v>33</v>
      </c>
      <c r="G43" s="8">
        <v>2000000</v>
      </c>
      <c r="H43" s="31" t="s">
        <v>47</v>
      </c>
      <c r="I43" s="9">
        <v>2.5</v>
      </c>
      <c r="J43" s="31" t="s">
        <v>312</v>
      </c>
      <c r="K43" s="8">
        <v>2000000</v>
      </c>
      <c r="L43" s="8">
        <v>2000000</v>
      </c>
      <c r="M43" s="8">
        <v>79683440</v>
      </c>
      <c r="N43" s="8">
        <v>87992</v>
      </c>
      <c r="O43" s="15">
        <v>79771432</v>
      </c>
    </row>
    <row r="44" spans="1:15" x14ac:dyDescent="0.35">
      <c r="A44">
        <v>61808000</v>
      </c>
      <c r="B44" t="s">
        <v>37</v>
      </c>
      <c r="C44" s="31" t="s">
        <v>31</v>
      </c>
      <c r="D44" s="31">
        <v>1104</v>
      </c>
      <c r="E44" s="34">
        <v>44720</v>
      </c>
      <c r="F44" s="31" t="s">
        <v>33</v>
      </c>
      <c r="G44" s="8">
        <v>5000000</v>
      </c>
      <c r="I44"/>
      <c r="J44" s="31" t="s">
        <v>313</v>
      </c>
      <c r="K44" s="8"/>
      <c r="L44" s="8"/>
      <c r="M44" s="8"/>
      <c r="N44" s="8"/>
      <c r="O44" s="15"/>
    </row>
    <row r="45" spans="1:15" x14ac:dyDescent="0.35">
      <c r="A45">
        <v>61808000</v>
      </c>
      <c r="B45" t="s">
        <v>37</v>
      </c>
      <c r="C45" s="31" t="s">
        <v>31</v>
      </c>
      <c r="D45" s="31">
        <v>1105</v>
      </c>
      <c r="E45" s="34">
        <v>44720</v>
      </c>
      <c r="F45" s="31" t="s">
        <v>33</v>
      </c>
      <c r="G45" s="8">
        <v>5000000</v>
      </c>
      <c r="I45"/>
      <c r="J45" s="31" t="s">
        <v>314</v>
      </c>
      <c r="K45" s="8"/>
      <c r="L45" s="8"/>
      <c r="M45" s="8"/>
      <c r="N45" s="8"/>
      <c r="O45" s="15"/>
    </row>
    <row r="46" spans="1:15" x14ac:dyDescent="0.35">
      <c r="A46">
        <v>61808000</v>
      </c>
      <c r="B46" t="s">
        <v>37</v>
      </c>
      <c r="C46" s="31" t="s">
        <v>31</v>
      </c>
      <c r="D46" s="31">
        <v>1203</v>
      </c>
      <c r="E46" s="34">
        <v>45671</v>
      </c>
      <c r="F46" s="31" t="s">
        <v>33</v>
      </c>
      <c r="G46" s="8">
        <v>10000000</v>
      </c>
      <c r="I46"/>
      <c r="J46" s="31" t="s">
        <v>315</v>
      </c>
      <c r="K46" s="8"/>
      <c r="L46" s="8"/>
      <c r="M46" s="8"/>
      <c r="N46" s="8"/>
      <c r="O46" s="15"/>
    </row>
    <row r="47" spans="1:15" x14ac:dyDescent="0.35">
      <c r="A47">
        <v>61808000</v>
      </c>
      <c r="B47" t="s">
        <v>37</v>
      </c>
      <c r="C47" s="31" t="s">
        <v>31</v>
      </c>
      <c r="D47" s="31">
        <v>1203</v>
      </c>
      <c r="E47" s="34">
        <v>45679</v>
      </c>
      <c r="F47" s="31" t="s">
        <v>33</v>
      </c>
      <c r="G47" s="8">
        <v>6300000</v>
      </c>
      <c r="H47" s="31" t="s">
        <v>48</v>
      </c>
      <c r="I47" s="9">
        <v>3.4</v>
      </c>
      <c r="J47" s="31" t="s">
        <v>316</v>
      </c>
      <c r="K47" s="8">
        <v>4000000</v>
      </c>
      <c r="L47" s="8">
        <v>4000000</v>
      </c>
      <c r="M47" s="8">
        <v>159366880</v>
      </c>
      <c r="N47" s="8">
        <v>1134345</v>
      </c>
      <c r="O47" s="15">
        <v>160501225</v>
      </c>
    </row>
    <row r="48" spans="1:15" x14ac:dyDescent="0.35">
      <c r="A48">
        <v>76215637</v>
      </c>
      <c r="B48" t="s">
        <v>49</v>
      </c>
      <c r="C48" s="31" t="s">
        <v>31</v>
      </c>
      <c r="D48" s="31">
        <v>893</v>
      </c>
      <c r="E48" s="34">
        <v>43270</v>
      </c>
      <c r="F48" s="31" t="s">
        <v>33</v>
      </c>
      <c r="G48" s="8">
        <v>2400000</v>
      </c>
      <c r="I48"/>
      <c r="J48" s="31" t="s">
        <v>317</v>
      </c>
      <c r="K48" s="8"/>
      <c r="L48" s="8"/>
      <c r="M48" s="8"/>
      <c r="N48" s="8"/>
      <c r="O48" s="15"/>
    </row>
    <row r="49" spans="1:15" x14ac:dyDescent="0.35">
      <c r="A49">
        <v>76215637</v>
      </c>
      <c r="B49" t="s">
        <v>49</v>
      </c>
      <c r="C49" s="31" t="s">
        <v>31</v>
      </c>
      <c r="D49" s="31">
        <v>893</v>
      </c>
      <c r="E49" s="34">
        <v>43292</v>
      </c>
      <c r="F49" s="31" t="s">
        <v>33</v>
      </c>
      <c r="G49" s="8">
        <v>1875000</v>
      </c>
      <c r="H49" s="31" t="s">
        <v>50</v>
      </c>
      <c r="I49" s="9">
        <v>3.85</v>
      </c>
      <c r="J49" s="31" t="s">
        <v>318</v>
      </c>
      <c r="K49" s="8">
        <v>1875000</v>
      </c>
      <c r="L49" s="8">
        <v>1704545</v>
      </c>
      <c r="M49" s="8">
        <v>67912005</v>
      </c>
      <c r="N49" s="8">
        <v>860596</v>
      </c>
      <c r="O49" s="15">
        <v>68772601</v>
      </c>
    </row>
    <row r="50" spans="1:15" x14ac:dyDescent="0.35">
      <c r="A50">
        <v>76215637</v>
      </c>
      <c r="B50" t="s">
        <v>49</v>
      </c>
      <c r="C50" s="31" t="s">
        <v>31</v>
      </c>
      <c r="D50" s="31">
        <v>992</v>
      </c>
      <c r="E50" s="34">
        <v>43826</v>
      </c>
      <c r="F50" s="31" t="s">
        <v>33</v>
      </c>
      <c r="G50" s="8">
        <v>2700000</v>
      </c>
      <c r="I50"/>
      <c r="J50" s="31" t="s">
        <v>319</v>
      </c>
      <c r="K50" s="8"/>
      <c r="L50" s="8"/>
      <c r="M50" s="8"/>
      <c r="N50" s="8"/>
      <c r="O50" s="15"/>
    </row>
    <row r="51" spans="1:15" x14ac:dyDescent="0.35">
      <c r="A51">
        <v>76215637</v>
      </c>
      <c r="B51" t="s">
        <v>49</v>
      </c>
      <c r="C51" s="31" t="s">
        <v>31</v>
      </c>
      <c r="D51" s="31">
        <v>992</v>
      </c>
      <c r="E51" s="34">
        <v>44033</v>
      </c>
      <c r="F51" s="31" t="s">
        <v>33</v>
      </c>
      <c r="G51" s="8">
        <v>2700000</v>
      </c>
      <c r="H51" s="31" t="s">
        <v>51</v>
      </c>
      <c r="I51" s="9">
        <v>3.91</v>
      </c>
      <c r="J51" s="31" t="s">
        <v>320</v>
      </c>
      <c r="K51" s="8">
        <v>2700000</v>
      </c>
      <c r="L51" s="8">
        <v>2600000</v>
      </c>
      <c r="M51" s="8">
        <v>103588472</v>
      </c>
      <c r="N51" s="8">
        <v>2005737</v>
      </c>
      <c r="O51" s="15">
        <v>105594209</v>
      </c>
    </row>
    <row r="52" spans="1:15" x14ac:dyDescent="0.35">
      <c r="A52">
        <v>76418976</v>
      </c>
      <c r="B52" t="s">
        <v>52</v>
      </c>
      <c r="C52" s="31" t="s">
        <v>31</v>
      </c>
      <c r="D52" s="31">
        <v>900</v>
      </c>
      <c r="E52" s="34">
        <v>43292</v>
      </c>
      <c r="F52" s="31" t="s">
        <v>33</v>
      </c>
      <c r="G52" s="8">
        <v>13000000</v>
      </c>
      <c r="I52"/>
      <c r="J52" s="31" t="s">
        <v>321</v>
      </c>
      <c r="K52" s="8"/>
      <c r="L52" s="8"/>
      <c r="M52" s="8"/>
      <c r="N52" s="8"/>
      <c r="O52" s="15"/>
    </row>
    <row r="53" spans="1:15" x14ac:dyDescent="0.35">
      <c r="A53">
        <v>76418976</v>
      </c>
      <c r="B53" t="s">
        <v>52</v>
      </c>
      <c r="C53" s="31" t="s">
        <v>31</v>
      </c>
      <c r="D53" s="31">
        <v>901</v>
      </c>
      <c r="E53" s="34">
        <v>43292</v>
      </c>
      <c r="F53" s="31" t="s">
        <v>33</v>
      </c>
      <c r="G53" s="8">
        <v>13000000</v>
      </c>
      <c r="I53"/>
      <c r="J53" s="31" t="s">
        <v>322</v>
      </c>
      <c r="K53" s="8"/>
      <c r="L53" s="8"/>
      <c r="M53" s="8"/>
      <c r="N53" s="8"/>
      <c r="O53" s="15"/>
    </row>
    <row r="54" spans="1:15" x14ac:dyDescent="0.35">
      <c r="A54">
        <v>76418976</v>
      </c>
      <c r="B54" t="s">
        <v>52</v>
      </c>
      <c r="C54" s="31" t="s">
        <v>31</v>
      </c>
      <c r="D54" s="31">
        <v>901</v>
      </c>
      <c r="E54" s="34">
        <v>43326</v>
      </c>
      <c r="F54" s="31" t="s">
        <v>33</v>
      </c>
      <c r="G54" s="8">
        <v>13000000</v>
      </c>
      <c r="H54" s="31" t="s">
        <v>53</v>
      </c>
      <c r="I54" s="9">
        <v>2.9</v>
      </c>
      <c r="J54" s="31" t="s">
        <v>323</v>
      </c>
      <c r="K54" s="8">
        <v>5000000</v>
      </c>
      <c r="L54" s="8">
        <v>5000000</v>
      </c>
      <c r="M54" s="8">
        <v>199208600</v>
      </c>
      <c r="N54" s="8">
        <v>1412787</v>
      </c>
      <c r="O54" s="15">
        <v>200621387</v>
      </c>
    </row>
    <row r="55" spans="1:15" x14ac:dyDescent="0.35">
      <c r="A55">
        <v>76418976</v>
      </c>
      <c r="B55" t="s">
        <v>52</v>
      </c>
      <c r="C55" s="31" t="s">
        <v>31</v>
      </c>
      <c r="D55" s="31">
        <v>901</v>
      </c>
      <c r="E55" s="34">
        <v>45299</v>
      </c>
      <c r="F55" s="31" t="s">
        <v>33</v>
      </c>
      <c r="G55" s="8">
        <v>4000000</v>
      </c>
      <c r="H55" s="31" t="s">
        <v>28</v>
      </c>
      <c r="I55" s="9">
        <v>4.9000000000000004</v>
      </c>
      <c r="J55" s="31" t="s">
        <v>324</v>
      </c>
      <c r="K55" s="8">
        <v>1000000</v>
      </c>
      <c r="L55" s="8">
        <v>1000000</v>
      </c>
      <c r="M55" s="8">
        <v>39841720</v>
      </c>
      <c r="N55" s="8">
        <v>796715</v>
      </c>
      <c r="O55" s="15">
        <v>40638435</v>
      </c>
    </row>
    <row r="56" spans="1:15" x14ac:dyDescent="0.35">
      <c r="A56">
        <v>96703230</v>
      </c>
      <c r="B56" t="s">
        <v>54</v>
      </c>
      <c r="C56" s="31" t="s">
        <v>31</v>
      </c>
      <c r="D56" s="31">
        <v>1248</v>
      </c>
      <c r="E56" s="34">
        <v>46056</v>
      </c>
      <c r="F56" s="31" t="s">
        <v>33</v>
      </c>
      <c r="G56" s="8">
        <v>1500000</v>
      </c>
      <c r="I56"/>
      <c r="J56" s="31" t="s">
        <v>325</v>
      </c>
      <c r="K56" s="8"/>
      <c r="L56" s="8"/>
      <c r="M56" s="8"/>
      <c r="N56" s="8"/>
      <c r="O56" s="15"/>
    </row>
    <row r="57" spans="1:15" x14ac:dyDescent="0.35">
      <c r="A57">
        <v>96703230</v>
      </c>
      <c r="B57" t="s">
        <v>54</v>
      </c>
      <c r="C57" s="31" t="s">
        <v>31</v>
      </c>
      <c r="D57" s="31">
        <v>1248</v>
      </c>
      <c r="E57" s="34">
        <v>46071</v>
      </c>
      <c r="F57" s="31" t="s">
        <v>33</v>
      </c>
      <c r="G57" s="8">
        <v>1000000</v>
      </c>
      <c r="H57" s="31" t="s">
        <v>50</v>
      </c>
      <c r="I57" s="9">
        <v>3</v>
      </c>
      <c r="J57" s="31" t="s">
        <v>465</v>
      </c>
      <c r="K57" s="8">
        <v>1000000</v>
      </c>
      <c r="L57" s="8">
        <v>1000000</v>
      </c>
      <c r="M57" s="8">
        <v>39841720</v>
      </c>
      <c r="N57" s="8">
        <v>98867</v>
      </c>
      <c r="O57" s="15">
        <v>39940587</v>
      </c>
    </row>
    <row r="58" spans="1:15" x14ac:dyDescent="0.35">
      <c r="A58">
        <v>76215634</v>
      </c>
      <c r="B58" t="s">
        <v>55</v>
      </c>
      <c r="C58" s="31" t="s">
        <v>31</v>
      </c>
      <c r="D58" s="31">
        <v>895</v>
      </c>
      <c r="E58" s="34">
        <v>43270</v>
      </c>
      <c r="F58" s="31" t="s">
        <v>33</v>
      </c>
      <c r="G58" s="8">
        <v>2400000</v>
      </c>
      <c r="I58"/>
      <c r="J58" s="31" t="s">
        <v>317</v>
      </c>
      <c r="K58" s="8"/>
      <c r="L58" s="8"/>
      <c r="M58" s="8"/>
      <c r="N58" s="8"/>
      <c r="O58" s="15"/>
    </row>
    <row r="59" spans="1:15" x14ac:dyDescent="0.35">
      <c r="A59">
        <v>76215634</v>
      </c>
      <c r="B59" t="s">
        <v>55</v>
      </c>
      <c r="C59" s="31" t="s">
        <v>31</v>
      </c>
      <c r="D59" s="31">
        <v>895</v>
      </c>
      <c r="E59" s="34">
        <v>43292</v>
      </c>
      <c r="F59" s="31" t="s">
        <v>33</v>
      </c>
      <c r="G59" s="8">
        <v>1875000</v>
      </c>
      <c r="H59" s="31" t="s">
        <v>50</v>
      </c>
      <c r="I59" s="9">
        <v>3.85</v>
      </c>
      <c r="J59" s="31" t="s">
        <v>326</v>
      </c>
      <c r="K59" s="8">
        <v>1875000</v>
      </c>
      <c r="L59" s="8">
        <v>1704545</v>
      </c>
      <c r="M59" s="8">
        <v>67912005</v>
      </c>
      <c r="N59" s="8">
        <v>860596</v>
      </c>
      <c r="O59" s="15">
        <v>68772601</v>
      </c>
    </row>
    <row r="60" spans="1:15" x14ac:dyDescent="0.35">
      <c r="A60">
        <v>76215634</v>
      </c>
      <c r="B60" t="s">
        <v>55</v>
      </c>
      <c r="C60" s="31" t="s">
        <v>31</v>
      </c>
      <c r="D60" s="31">
        <v>991</v>
      </c>
      <c r="E60" s="34">
        <v>43822</v>
      </c>
      <c r="F60" s="31" t="s">
        <v>33</v>
      </c>
      <c r="G60" s="8">
        <v>2700000</v>
      </c>
      <c r="I60"/>
      <c r="J60" s="31" t="s">
        <v>327</v>
      </c>
      <c r="K60" s="8"/>
      <c r="L60" s="8"/>
      <c r="M60" s="8"/>
      <c r="N60" s="8"/>
      <c r="O60" s="15"/>
    </row>
    <row r="61" spans="1:15" x14ac:dyDescent="0.35">
      <c r="A61">
        <v>76215634</v>
      </c>
      <c r="B61" t="s">
        <v>55</v>
      </c>
      <c r="C61" s="31" t="s">
        <v>31</v>
      </c>
      <c r="D61" s="31">
        <v>991</v>
      </c>
      <c r="E61" s="34">
        <v>44033</v>
      </c>
      <c r="F61" s="31" t="s">
        <v>33</v>
      </c>
      <c r="G61" s="8">
        <v>2700000</v>
      </c>
      <c r="H61" s="31" t="s">
        <v>51</v>
      </c>
      <c r="I61" s="9">
        <v>3.91</v>
      </c>
      <c r="J61" s="31" t="s">
        <v>320</v>
      </c>
      <c r="K61" s="8">
        <v>2700000</v>
      </c>
      <c r="L61" s="8">
        <v>2600000</v>
      </c>
      <c r="M61" s="8">
        <v>103588472</v>
      </c>
      <c r="N61" s="8">
        <v>2005737</v>
      </c>
      <c r="O61" s="15">
        <v>105594209</v>
      </c>
    </row>
    <row r="62" spans="1:15" x14ac:dyDescent="0.35">
      <c r="A62">
        <v>76215628</v>
      </c>
      <c r="B62" t="s">
        <v>56</v>
      </c>
      <c r="C62" s="31" t="s">
        <v>31</v>
      </c>
      <c r="D62" s="31">
        <v>1021</v>
      </c>
      <c r="E62" s="34">
        <v>43964</v>
      </c>
      <c r="F62" s="31" t="s">
        <v>33</v>
      </c>
      <c r="G62" s="8">
        <v>1700000</v>
      </c>
      <c r="I62"/>
      <c r="J62" s="31" t="s">
        <v>328</v>
      </c>
      <c r="K62" s="8"/>
      <c r="L62" s="8"/>
      <c r="M62" s="8"/>
      <c r="N62" s="8"/>
      <c r="O62" s="15"/>
    </row>
    <row r="63" spans="1:15" x14ac:dyDescent="0.35">
      <c r="A63">
        <v>76215628</v>
      </c>
      <c r="B63" t="s">
        <v>56</v>
      </c>
      <c r="C63" s="31" t="s">
        <v>31</v>
      </c>
      <c r="D63" s="31">
        <v>1021</v>
      </c>
      <c r="E63" s="34">
        <v>44033</v>
      </c>
      <c r="F63" s="31" t="s">
        <v>33</v>
      </c>
      <c r="G63" s="8">
        <v>1700000</v>
      </c>
      <c r="H63" s="31" t="s">
        <v>50</v>
      </c>
      <c r="I63" s="9">
        <v>3.91</v>
      </c>
      <c r="J63" s="31" t="s">
        <v>320</v>
      </c>
      <c r="K63" s="8">
        <v>1700000</v>
      </c>
      <c r="L63" s="8">
        <v>1400000</v>
      </c>
      <c r="M63" s="8">
        <v>55778408</v>
      </c>
      <c r="N63" s="8">
        <v>1080012</v>
      </c>
      <c r="O63" s="15">
        <v>56858420</v>
      </c>
    </row>
    <row r="64" spans="1:15" x14ac:dyDescent="0.35">
      <c r="A64">
        <v>77337345</v>
      </c>
      <c r="B64" t="s">
        <v>57</v>
      </c>
      <c r="C64" s="31" t="s">
        <v>31</v>
      </c>
      <c r="D64" s="31">
        <v>1163</v>
      </c>
      <c r="E64" s="34">
        <v>45308</v>
      </c>
      <c r="F64" s="31" t="s">
        <v>33</v>
      </c>
      <c r="G64" s="8">
        <v>4700000</v>
      </c>
      <c r="I64"/>
      <c r="J64" s="31" t="s">
        <v>329</v>
      </c>
      <c r="K64" s="8"/>
      <c r="L64" s="8"/>
      <c r="M64" s="8"/>
      <c r="N64" s="8"/>
      <c r="O64" s="15"/>
    </row>
    <row r="65" spans="1:15" x14ac:dyDescent="0.35">
      <c r="A65">
        <v>77337345</v>
      </c>
      <c r="B65" t="s">
        <v>57</v>
      </c>
      <c r="C65" s="31" t="s">
        <v>31</v>
      </c>
      <c r="D65" s="31">
        <v>1163</v>
      </c>
      <c r="E65" s="34">
        <v>45415</v>
      </c>
      <c r="F65" s="31" t="s">
        <v>33</v>
      </c>
      <c r="G65" s="8">
        <v>4000000</v>
      </c>
      <c r="H65" s="31" t="s">
        <v>50</v>
      </c>
      <c r="I65" s="9">
        <v>3.8</v>
      </c>
      <c r="J65" s="31" t="s">
        <v>330</v>
      </c>
      <c r="K65" s="8">
        <v>3300000</v>
      </c>
      <c r="L65" s="8">
        <v>3300000</v>
      </c>
      <c r="M65" s="8">
        <v>131477676</v>
      </c>
      <c r="N65" s="8">
        <v>54495</v>
      </c>
      <c r="O65" s="15">
        <v>131532171</v>
      </c>
    </row>
    <row r="66" spans="1:15" x14ac:dyDescent="0.35">
      <c r="A66">
        <v>59123340</v>
      </c>
      <c r="B66" t="s">
        <v>58</v>
      </c>
      <c r="C66" s="31" t="s">
        <v>31</v>
      </c>
      <c r="D66" s="31">
        <v>474</v>
      </c>
      <c r="E66" s="34">
        <v>38986</v>
      </c>
      <c r="F66" s="31" t="s">
        <v>33</v>
      </c>
      <c r="G66" s="8">
        <v>30000000</v>
      </c>
      <c r="I66"/>
      <c r="J66" s="31" t="s">
        <v>331</v>
      </c>
      <c r="K66" s="8"/>
      <c r="L66" s="8"/>
      <c r="M66" s="8"/>
      <c r="N66" s="8"/>
      <c r="O66" s="15"/>
    </row>
    <row r="67" spans="1:15" x14ac:dyDescent="0.35">
      <c r="A67">
        <v>59123340</v>
      </c>
      <c r="B67" t="s">
        <v>58</v>
      </c>
      <c r="C67" s="31" t="s">
        <v>31</v>
      </c>
      <c r="D67" s="31">
        <v>474</v>
      </c>
      <c r="E67" s="34">
        <v>40323</v>
      </c>
      <c r="F67" s="31" t="s">
        <v>33</v>
      </c>
      <c r="G67" s="8">
        <v>8000000</v>
      </c>
      <c r="H67" s="31" t="s">
        <v>34</v>
      </c>
      <c r="I67" s="9">
        <v>4</v>
      </c>
      <c r="J67" s="31" t="s">
        <v>332</v>
      </c>
      <c r="K67" s="8">
        <v>5000000</v>
      </c>
      <c r="L67" s="8">
        <v>5000000</v>
      </c>
      <c r="M67" s="8">
        <v>199208600</v>
      </c>
      <c r="N67" s="8">
        <v>804634</v>
      </c>
      <c r="O67" s="15">
        <v>200013234</v>
      </c>
    </row>
    <row r="68" spans="1:15" x14ac:dyDescent="0.35">
      <c r="A68">
        <v>76139506</v>
      </c>
      <c r="B68" t="s">
        <v>59</v>
      </c>
      <c r="C68" s="31" t="s">
        <v>31</v>
      </c>
      <c r="D68" s="31">
        <v>954</v>
      </c>
      <c r="E68" s="34">
        <v>43675</v>
      </c>
      <c r="F68" s="31" t="s">
        <v>33</v>
      </c>
      <c r="G68" s="8">
        <v>3000000</v>
      </c>
      <c r="I68"/>
      <c r="J68" s="31" t="s">
        <v>333</v>
      </c>
      <c r="K68" s="8"/>
      <c r="L68" s="8"/>
      <c r="M68" s="8"/>
      <c r="N68" s="8"/>
      <c r="O68" s="15"/>
    </row>
    <row r="69" spans="1:15" x14ac:dyDescent="0.35">
      <c r="A69">
        <v>76838140</v>
      </c>
      <c r="B69" t="s">
        <v>60</v>
      </c>
      <c r="C69" s="31" t="s">
        <v>31</v>
      </c>
      <c r="D69" s="31">
        <v>1121</v>
      </c>
      <c r="E69" s="34">
        <v>44854</v>
      </c>
      <c r="F69" s="31" t="s">
        <v>33</v>
      </c>
      <c r="G69" s="8">
        <v>500000</v>
      </c>
      <c r="I69"/>
      <c r="J69" s="31" t="s">
        <v>334</v>
      </c>
      <c r="K69" s="8"/>
      <c r="L69" s="8"/>
      <c r="M69" s="8"/>
      <c r="N69" s="8"/>
      <c r="O69" s="15"/>
    </row>
    <row r="70" spans="1:15" x14ac:dyDescent="0.35">
      <c r="A70">
        <v>76838140</v>
      </c>
      <c r="B70" t="s">
        <v>60</v>
      </c>
      <c r="C70" s="31" t="s">
        <v>31</v>
      </c>
      <c r="D70" s="31">
        <v>1121</v>
      </c>
      <c r="E70" s="34">
        <v>44854</v>
      </c>
      <c r="F70" s="31" t="s">
        <v>33</v>
      </c>
      <c r="G70" s="8">
        <v>400000</v>
      </c>
      <c r="H70" s="31" t="s">
        <v>50</v>
      </c>
      <c r="I70" s="9">
        <v>6</v>
      </c>
      <c r="J70" s="31" t="s">
        <v>335</v>
      </c>
      <c r="K70" s="8">
        <v>400000</v>
      </c>
      <c r="L70" s="8">
        <v>309023</v>
      </c>
      <c r="M70" s="8">
        <v>12312008</v>
      </c>
      <c r="N70" s="8">
        <v>30111</v>
      </c>
      <c r="O70" s="15">
        <v>12342119</v>
      </c>
    </row>
    <row r="71" spans="1:15" x14ac:dyDescent="0.35">
      <c r="A71">
        <v>76166816</v>
      </c>
      <c r="B71" t="s">
        <v>61</v>
      </c>
      <c r="C71" s="31" t="s">
        <v>31</v>
      </c>
      <c r="D71" s="31">
        <v>993</v>
      </c>
      <c r="E71" s="34">
        <v>43829</v>
      </c>
      <c r="F71" s="31" t="s">
        <v>33</v>
      </c>
      <c r="G71" s="8">
        <v>9500000</v>
      </c>
      <c r="I71"/>
      <c r="J71" s="31" t="s">
        <v>336</v>
      </c>
      <c r="K71" s="8"/>
      <c r="L71" s="8"/>
      <c r="M71" s="8"/>
      <c r="N71" s="8"/>
      <c r="O71" s="15"/>
    </row>
    <row r="72" spans="1:15" x14ac:dyDescent="0.35">
      <c r="A72">
        <v>96882560</v>
      </c>
      <c r="B72" t="s">
        <v>62</v>
      </c>
      <c r="C72" s="31" t="s">
        <v>31</v>
      </c>
      <c r="D72" s="31">
        <v>741</v>
      </c>
      <c r="E72" s="34">
        <v>41255</v>
      </c>
      <c r="F72" s="31" t="s">
        <v>33</v>
      </c>
      <c r="G72" s="8">
        <v>2300000</v>
      </c>
      <c r="I72"/>
      <c r="J72" s="31" t="s">
        <v>337</v>
      </c>
      <c r="K72" s="8"/>
      <c r="L72" s="8"/>
      <c r="M72" s="8"/>
      <c r="N72" s="8"/>
      <c r="O72" s="15"/>
    </row>
    <row r="73" spans="1:15" x14ac:dyDescent="0.35">
      <c r="A73">
        <v>96882560</v>
      </c>
      <c r="B73" t="s">
        <v>62</v>
      </c>
      <c r="C73" s="31" t="s">
        <v>31</v>
      </c>
      <c r="D73" s="31">
        <v>741</v>
      </c>
      <c r="E73" s="34">
        <v>41256</v>
      </c>
      <c r="F73" s="31" t="s">
        <v>33</v>
      </c>
      <c r="G73" s="8">
        <v>2300000</v>
      </c>
      <c r="H73" s="31" t="s">
        <v>50</v>
      </c>
      <c r="I73" s="9">
        <v>4.0999999999999996</v>
      </c>
      <c r="J73" s="31" t="s">
        <v>338</v>
      </c>
      <c r="K73" s="8">
        <v>2300000</v>
      </c>
      <c r="L73" s="8">
        <v>824000</v>
      </c>
      <c r="M73" s="8">
        <v>32829577</v>
      </c>
      <c r="N73" s="8">
        <v>387209</v>
      </c>
      <c r="O73" s="15">
        <v>33216786</v>
      </c>
    </row>
    <row r="74" spans="1:15" x14ac:dyDescent="0.35">
      <c r="A74">
        <v>96882560</v>
      </c>
      <c r="B74" t="s">
        <v>62</v>
      </c>
      <c r="C74" s="31" t="s">
        <v>31</v>
      </c>
      <c r="D74" s="31">
        <v>1153</v>
      </c>
      <c r="E74" s="34">
        <v>45223</v>
      </c>
      <c r="F74" s="31" t="s">
        <v>33</v>
      </c>
      <c r="G74" s="8">
        <v>2300000</v>
      </c>
      <c r="I74"/>
      <c r="J74" s="31" t="s">
        <v>339</v>
      </c>
      <c r="K74" s="8"/>
      <c r="L74" s="8"/>
      <c r="M74" s="8"/>
      <c r="N74" s="8"/>
      <c r="O74" s="15"/>
    </row>
    <row r="75" spans="1:15" x14ac:dyDescent="0.35">
      <c r="A75">
        <v>96882560</v>
      </c>
      <c r="B75" t="s">
        <v>62</v>
      </c>
      <c r="C75" s="31" t="s">
        <v>31</v>
      </c>
      <c r="D75" s="31">
        <v>1153</v>
      </c>
      <c r="E75" s="34">
        <v>45257</v>
      </c>
      <c r="F75" s="31" t="s">
        <v>33</v>
      </c>
      <c r="G75" s="8">
        <v>2300000</v>
      </c>
      <c r="H75" s="31" t="s">
        <v>51</v>
      </c>
      <c r="I75" s="9">
        <v>4.3499999999999996</v>
      </c>
      <c r="J75" s="31" t="s">
        <v>340</v>
      </c>
      <c r="K75" s="8">
        <v>1167000</v>
      </c>
      <c r="L75" s="8">
        <v>1167000</v>
      </c>
      <c r="M75" s="8">
        <v>46495287</v>
      </c>
      <c r="N75" s="8">
        <v>589909</v>
      </c>
      <c r="O75" s="15">
        <v>47085196</v>
      </c>
    </row>
    <row r="76" spans="1:15" x14ac:dyDescent="0.35">
      <c r="A76">
        <v>92434000</v>
      </c>
      <c r="B76" t="s">
        <v>63</v>
      </c>
      <c r="C76" s="31" t="s">
        <v>31</v>
      </c>
      <c r="D76" s="31">
        <v>853</v>
      </c>
      <c r="E76" s="34">
        <v>42794</v>
      </c>
      <c r="F76" s="31" t="s">
        <v>33</v>
      </c>
      <c r="G76" s="8">
        <v>800000</v>
      </c>
      <c r="I76"/>
      <c r="J76" s="31" t="s">
        <v>341</v>
      </c>
      <c r="K76" s="8"/>
      <c r="L76" s="8"/>
      <c r="M76" s="8"/>
      <c r="N76" s="8"/>
      <c r="O76" s="15"/>
    </row>
    <row r="77" spans="1:15" x14ac:dyDescent="0.35">
      <c r="A77">
        <v>92434000</v>
      </c>
      <c r="B77" t="s">
        <v>63</v>
      </c>
      <c r="C77" s="31" t="s">
        <v>31</v>
      </c>
      <c r="D77" s="31">
        <v>908</v>
      </c>
      <c r="E77" s="34">
        <v>43328</v>
      </c>
      <c r="F77" s="31" t="s">
        <v>33</v>
      </c>
      <c r="G77" s="8">
        <v>2000000</v>
      </c>
      <c r="I77"/>
      <c r="J77" s="31" t="s">
        <v>342</v>
      </c>
      <c r="K77" s="8"/>
      <c r="L77" s="8"/>
      <c r="M77" s="8"/>
      <c r="N77" s="8"/>
      <c r="O77" s="15"/>
    </row>
    <row r="78" spans="1:15" x14ac:dyDescent="0.35">
      <c r="A78">
        <v>92434000</v>
      </c>
      <c r="B78" t="s">
        <v>63</v>
      </c>
      <c r="C78" s="31" t="s">
        <v>31</v>
      </c>
      <c r="D78" s="31">
        <v>1095</v>
      </c>
      <c r="E78" s="34">
        <v>44502</v>
      </c>
      <c r="F78" s="31" t="s">
        <v>33</v>
      </c>
      <c r="G78" s="8">
        <v>2500000</v>
      </c>
      <c r="I78"/>
      <c r="J78" s="31" t="s">
        <v>343</v>
      </c>
      <c r="K78" s="8"/>
      <c r="L78" s="8"/>
      <c r="M78" s="8"/>
      <c r="N78" s="8"/>
      <c r="O78" s="15"/>
    </row>
    <row r="79" spans="1:15" x14ac:dyDescent="0.35">
      <c r="A79">
        <v>92434000</v>
      </c>
      <c r="B79" t="s">
        <v>63</v>
      </c>
      <c r="C79" s="31" t="s">
        <v>31</v>
      </c>
      <c r="D79" s="31">
        <v>1210</v>
      </c>
      <c r="E79" s="34">
        <v>45733</v>
      </c>
      <c r="F79" s="31" t="s">
        <v>33</v>
      </c>
      <c r="G79" s="8">
        <v>2500000</v>
      </c>
      <c r="I79"/>
      <c r="J79" s="31" t="s">
        <v>344</v>
      </c>
      <c r="K79" s="8"/>
      <c r="L79" s="8"/>
      <c r="M79" s="8"/>
      <c r="N79" s="8"/>
      <c r="O79" s="15"/>
    </row>
    <row r="80" spans="1:15" x14ac:dyDescent="0.35">
      <c r="A80">
        <v>92434000</v>
      </c>
      <c r="B80" t="s">
        <v>63</v>
      </c>
      <c r="C80" s="31" t="s">
        <v>31</v>
      </c>
      <c r="D80" s="31">
        <v>1210</v>
      </c>
      <c r="E80" s="34">
        <v>45734</v>
      </c>
      <c r="F80" s="31" t="s">
        <v>33</v>
      </c>
      <c r="G80" s="8">
        <v>1500000</v>
      </c>
      <c r="H80" s="31" t="s">
        <v>34</v>
      </c>
      <c r="I80" s="9">
        <v>4.5</v>
      </c>
      <c r="J80" s="31" t="s">
        <v>345</v>
      </c>
      <c r="K80" s="8">
        <v>1500000</v>
      </c>
      <c r="L80" s="8">
        <v>1500000</v>
      </c>
      <c r="M80" s="8">
        <v>59762580</v>
      </c>
      <c r="N80" s="8">
        <v>323275</v>
      </c>
      <c r="O80" s="15">
        <v>60085855</v>
      </c>
    </row>
    <row r="81" spans="1:15" x14ac:dyDescent="0.35">
      <c r="A81">
        <v>85741000</v>
      </c>
      <c r="B81" t="s">
        <v>64</v>
      </c>
      <c r="C81" s="31" t="s">
        <v>31</v>
      </c>
      <c r="D81" s="31">
        <v>763</v>
      </c>
      <c r="E81" s="34">
        <v>41513</v>
      </c>
      <c r="F81" s="31" t="s">
        <v>33</v>
      </c>
      <c r="G81" s="8">
        <v>3000000</v>
      </c>
      <c r="I81"/>
      <c r="J81" s="31" t="s">
        <v>346</v>
      </c>
      <c r="K81" s="8"/>
      <c r="L81" s="8"/>
      <c r="M81" s="8"/>
      <c r="N81" s="8"/>
      <c r="O81" s="15"/>
    </row>
    <row r="82" spans="1:15" x14ac:dyDescent="0.35">
      <c r="A82">
        <v>85741000</v>
      </c>
      <c r="B82" t="s">
        <v>64</v>
      </c>
      <c r="C82" s="31" t="s">
        <v>31</v>
      </c>
      <c r="D82" s="31">
        <v>763</v>
      </c>
      <c r="E82" s="34">
        <v>41519</v>
      </c>
      <c r="F82" s="31" t="s">
        <v>33</v>
      </c>
      <c r="G82" s="8">
        <v>3000000</v>
      </c>
      <c r="H82" s="31" t="s">
        <v>65</v>
      </c>
      <c r="I82" s="9">
        <v>4</v>
      </c>
      <c r="J82" s="31" t="s">
        <v>347</v>
      </c>
      <c r="K82" s="8">
        <v>3000000</v>
      </c>
      <c r="L82" s="8">
        <v>3000000</v>
      </c>
      <c r="M82" s="8">
        <v>119525160</v>
      </c>
      <c r="N82" s="8">
        <v>1150262</v>
      </c>
      <c r="O82" s="15">
        <v>120675422</v>
      </c>
    </row>
    <row r="83" spans="1:15" x14ac:dyDescent="0.35">
      <c r="A83">
        <v>85741000</v>
      </c>
      <c r="B83" t="s">
        <v>64</v>
      </c>
      <c r="C83" s="31" t="s">
        <v>31</v>
      </c>
      <c r="D83" s="31">
        <v>782</v>
      </c>
      <c r="E83" s="34">
        <v>41809</v>
      </c>
      <c r="F83" s="31" t="s">
        <v>33</v>
      </c>
      <c r="G83" s="8">
        <v>1500000</v>
      </c>
      <c r="I83"/>
      <c r="J83" s="31" t="s">
        <v>348</v>
      </c>
      <c r="K83" s="8"/>
      <c r="L83" s="8"/>
      <c r="M83" s="8"/>
      <c r="N83" s="8"/>
      <c r="O83" s="15"/>
    </row>
    <row r="84" spans="1:15" x14ac:dyDescent="0.35">
      <c r="A84">
        <v>85741000</v>
      </c>
      <c r="B84" t="s">
        <v>64</v>
      </c>
      <c r="C84" s="31" t="s">
        <v>31</v>
      </c>
      <c r="D84" s="31">
        <v>795</v>
      </c>
      <c r="E84" s="34">
        <v>41977</v>
      </c>
      <c r="F84" s="31" t="s">
        <v>33</v>
      </c>
      <c r="G84" s="8">
        <v>3000000</v>
      </c>
      <c r="I84"/>
      <c r="J84" s="31" t="s">
        <v>349</v>
      </c>
      <c r="K84" s="8"/>
      <c r="L84" s="8"/>
      <c r="M84" s="8"/>
      <c r="N84" s="8"/>
      <c r="O84" s="15"/>
    </row>
    <row r="85" spans="1:15" x14ac:dyDescent="0.35">
      <c r="A85">
        <v>85741000</v>
      </c>
      <c r="B85" t="s">
        <v>64</v>
      </c>
      <c r="C85" s="31" t="s">
        <v>31</v>
      </c>
      <c r="D85" s="31">
        <v>795</v>
      </c>
      <c r="E85" s="34">
        <v>41984</v>
      </c>
      <c r="F85" s="31" t="s">
        <v>33</v>
      </c>
      <c r="G85" s="8">
        <v>3000000</v>
      </c>
      <c r="H85" s="31" t="s">
        <v>66</v>
      </c>
      <c r="I85" s="9">
        <v>3.4</v>
      </c>
      <c r="J85" s="31" t="s">
        <v>350</v>
      </c>
      <c r="K85" s="8">
        <v>3000000</v>
      </c>
      <c r="L85" s="8">
        <v>2727272.73</v>
      </c>
      <c r="M85" s="8">
        <v>108659236</v>
      </c>
      <c r="N85" s="8">
        <v>1359055</v>
      </c>
      <c r="O85" s="15">
        <v>110018291</v>
      </c>
    </row>
    <row r="86" spans="1:15" x14ac:dyDescent="0.35">
      <c r="A86">
        <v>85741000</v>
      </c>
      <c r="B86" t="s">
        <v>64</v>
      </c>
      <c r="C86" s="31" t="s">
        <v>31</v>
      </c>
      <c r="D86" s="31">
        <v>842</v>
      </c>
      <c r="E86" s="34">
        <v>42668</v>
      </c>
      <c r="F86" s="31" t="s">
        <v>33</v>
      </c>
      <c r="G86" s="8">
        <v>1300000</v>
      </c>
      <c r="I86"/>
      <c r="J86" s="31" t="s">
        <v>351</v>
      </c>
      <c r="K86" s="8"/>
      <c r="L86" s="8"/>
      <c r="M86" s="8"/>
      <c r="N86" s="8"/>
      <c r="O86" s="15"/>
    </row>
    <row r="87" spans="1:15" x14ac:dyDescent="0.35">
      <c r="A87">
        <v>85741000</v>
      </c>
      <c r="B87" t="s">
        <v>64</v>
      </c>
      <c r="C87" s="31" t="s">
        <v>31</v>
      </c>
      <c r="D87" s="31">
        <v>842</v>
      </c>
      <c r="E87" s="34">
        <v>42724</v>
      </c>
      <c r="F87" s="31" t="s">
        <v>33</v>
      </c>
      <c r="G87" s="8">
        <v>1300000</v>
      </c>
      <c r="H87" s="31" t="s">
        <v>36</v>
      </c>
      <c r="I87" s="9">
        <v>4.2</v>
      </c>
      <c r="J87" s="31" t="s">
        <v>352</v>
      </c>
      <c r="K87" s="8">
        <v>1189000</v>
      </c>
      <c r="L87" s="8">
        <v>1189000</v>
      </c>
      <c r="M87" s="8">
        <v>47371805</v>
      </c>
      <c r="N87" s="8">
        <v>887423</v>
      </c>
      <c r="O87" s="15">
        <v>48259228</v>
      </c>
    </row>
    <row r="88" spans="1:15" x14ac:dyDescent="0.35">
      <c r="A88">
        <v>85741000</v>
      </c>
      <c r="B88" t="s">
        <v>64</v>
      </c>
      <c r="C88" s="31" t="s">
        <v>31</v>
      </c>
      <c r="D88" s="31">
        <v>885</v>
      </c>
      <c r="E88" s="34">
        <v>43131</v>
      </c>
      <c r="F88" s="31" t="s">
        <v>33</v>
      </c>
      <c r="G88" s="8">
        <v>1500000</v>
      </c>
      <c r="I88"/>
      <c r="J88" s="31" t="s">
        <v>337</v>
      </c>
      <c r="K88" s="8"/>
      <c r="L88" s="8"/>
      <c r="M88" s="8"/>
      <c r="N88" s="8"/>
      <c r="O88" s="15"/>
    </row>
    <row r="89" spans="1:15" x14ac:dyDescent="0.35">
      <c r="A89">
        <v>85741000</v>
      </c>
      <c r="B89" t="s">
        <v>64</v>
      </c>
      <c r="C89" s="31" t="s">
        <v>31</v>
      </c>
      <c r="D89" s="31">
        <v>885</v>
      </c>
      <c r="E89" s="34">
        <v>43146</v>
      </c>
      <c r="F89" s="31" t="s">
        <v>33</v>
      </c>
      <c r="G89" s="8">
        <v>1500000</v>
      </c>
      <c r="H89" s="31" t="s">
        <v>67</v>
      </c>
      <c r="I89" s="9">
        <v>2.85</v>
      </c>
      <c r="J89" s="31" t="s">
        <v>353</v>
      </c>
      <c r="K89" s="8">
        <v>1500000</v>
      </c>
      <c r="L89" s="8">
        <v>1500000</v>
      </c>
      <c r="M89" s="8">
        <v>59762580</v>
      </c>
      <c r="N89" s="8">
        <v>500539</v>
      </c>
      <c r="O89" s="15">
        <v>60263119</v>
      </c>
    </row>
    <row r="90" spans="1:15" x14ac:dyDescent="0.35">
      <c r="A90">
        <v>85741000</v>
      </c>
      <c r="B90" t="s">
        <v>64</v>
      </c>
      <c r="C90" s="31" t="s">
        <v>31</v>
      </c>
      <c r="D90" s="31">
        <v>913</v>
      </c>
      <c r="E90" s="34">
        <v>43355</v>
      </c>
      <c r="F90" s="31" t="s">
        <v>33</v>
      </c>
      <c r="G90" s="8">
        <v>5500000</v>
      </c>
      <c r="I90"/>
      <c r="J90" s="31" t="s">
        <v>354</v>
      </c>
      <c r="K90" s="8"/>
      <c r="L90" s="8"/>
      <c r="M90" s="8"/>
      <c r="N90" s="8"/>
      <c r="O90" s="15"/>
    </row>
    <row r="91" spans="1:15" x14ac:dyDescent="0.35">
      <c r="A91">
        <v>85741000</v>
      </c>
      <c r="B91" t="s">
        <v>64</v>
      </c>
      <c r="C91" s="31" t="s">
        <v>31</v>
      </c>
      <c r="D91" s="31">
        <v>913</v>
      </c>
      <c r="E91" s="34">
        <v>43385</v>
      </c>
      <c r="F91" s="31" t="s">
        <v>33</v>
      </c>
      <c r="G91" s="8">
        <v>500000</v>
      </c>
      <c r="H91" s="31" t="s">
        <v>34</v>
      </c>
      <c r="I91" s="9">
        <v>2.7</v>
      </c>
      <c r="J91" s="31" t="s">
        <v>355</v>
      </c>
      <c r="K91" s="8">
        <v>5000000</v>
      </c>
      <c r="L91" s="8">
        <v>4791667</v>
      </c>
      <c r="M91" s="8">
        <v>190908255</v>
      </c>
      <c r="N91" s="8">
        <v>4036286</v>
      </c>
      <c r="O91" s="15">
        <v>194944541</v>
      </c>
    </row>
    <row r="92" spans="1:15" x14ac:dyDescent="0.35">
      <c r="A92">
        <v>85741000</v>
      </c>
      <c r="B92" t="s">
        <v>64</v>
      </c>
      <c r="C92" s="31" t="s">
        <v>31</v>
      </c>
      <c r="D92" s="31">
        <v>996</v>
      </c>
      <c r="E92" s="34">
        <v>43852</v>
      </c>
      <c r="F92" s="31" t="s">
        <v>33</v>
      </c>
      <c r="G92" s="8">
        <v>1500000</v>
      </c>
      <c r="I92"/>
      <c r="J92" s="31" t="s">
        <v>356</v>
      </c>
      <c r="K92" s="8"/>
      <c r="L92" s="8"/>
      <c r="M92" s="8"/>
      <c r="N92" s="8"/>
      <c r="O92" s="15"/>
    </row>
    <row r="93" spans="1:15" x14ac:dyDescent="0.35">
      <c r="A93">
        <v>85741000</v>
      </c>
      <c r="B93" t="s">
        <v>64</v>
      </c>
      <c r="C93" s="31" t="s">
        <v>31</v>
      </c>
      <c r="D93" s="31">
        <v>1036</v>
      </c>
      <c r="E93" s="34">
        <v>44018</v>
      </c>
      <c r="F93" s="31" t="s">
        <v>33</v>
      </c>
      <c r="G93" s="8">
        <v>1000000</v>
      </c>
      <c r="I93"/>
      <c r="J93" s="31" t="s">
        <v>357</v>
      </c>
      <c r="K93" s="8"/>
      <c r="L93" s="8"/>
      <c r="M93" s="8"/>
      <c r="N93" s="8"/>
      <c r="O93" s="15"/>
    </row>
    <row r="94" spans="1:15" x14ac:dyDescent="0.35">
      <c r="A94">
        <v>85741000</v>
      </c>
      <c r="B94" t="s">
        <v>64</v>
      </c>
      <c r="C94" s="31" t="s">
        <v>31</v>
      </c>
      <c r="D94" s="31">
        <v>1036</v>
      </c>
      <c r="E94" s="34">
        <v>44068</v>
      </c>
      <c r="F94" s="31" t="s">
        <v>33</v>
      </c>
      <c r="G94" s="8">
        <v>1000000</v>
      </c>
      <c r="H94" s="31" t="s">
        <v>40</v>
      </c>
      <c r="I94" s="9">
        <v>2</v>
      </c>
      <c r="J94" s="31" t="s">
        <v>358</v>
      </c>
      <c r="K94" s="8">
        <v>1000000</v>
      </c>
      <c r="L94" s="8">
        <v>1000000</v>
      </c>
      <c r="M94" s="8">
        <v>39841720</v>
      </c>
      <c r="N94" s="8">
        <v>191206</v>
      </c>
      <c r="O94" s="15">
        <v>40032926</v>
      </c>
    </row>
    <row r="95" spans="1:15" x14ac:dyDescent="0.35">
      <c r="A95">
        <v>85741000</v>
      </c>
      <c r="B95" t="s">
        <v>64</v>
      </c>
      <c r="C95" s="31" t="s">
        <v>31</v>
      </c>
      <c r="D95" s="31">
        <v>1240</v>
      </c>
      <c r="E95" s="34">
        <v>45987</v>
      </c>
      <c r="F95" s="31" t="s">
        <v>33</v>
      </c>
      <c r="G95" s="8">
        <v>2000000</v>
      </c>
      <c r="I95"/>
      <c r="J95" s="31" t="s">
        <v>359</v>
      </c>
      <c r="K95" s="8"/>
      <c r="L95" s="8"/>
      <c r="M95" s="8"/>
      <c r="N95" s="8"/>
      <c r="O95" s="15"/>
    </row>
    <row r="96" spans="1:15" x14ac:dyDescent="0.35">
      <c r="A96">
        <v>85741000</v>
      </c>
      <c r="B96" t="s">
        <v>64</v>
      </c>
      <c r="C96" s="31" t="s">
        <v>31</v>
      </c>
      <c r="D96" s="31">
        <v>1241</v>
      </c>
      <c r="E96" s="34">
        <v>45987</v>
      </c>
      <c r="F96" s="31" t="s">
        <v>33</v>
      </c>
      <c r="G96" s="8">
        <v>2000000</v>
      </c>
      <c r="I96"/>
      <c r="J96" s="31" t="s">
        <v>360</v>
      </c>
      <c r="K96" s="8"/>
      <c r="L96" s="8"/>
      <c r="M96" s="8"/>
      <c r="N96" s="8"/>
      <c r="O96" s="15"/>
    </row>
    <row r="97" spans="1:15" x14ac:dyDescent="0.35">
      <c r="A97">
        <v>85741000</v>
      </c>
      <c r="B97" t="s">
        <v>64</v>
      </c>
      <c r="C97" s="31" t="s">
        <v>31</v>
      </c>
      <c r="D97" s="31">
        <v>1241</v>
      </c>
      <c r="E97" s="34">
        <v>45992</v>
      </c>
      <c r="F97" s="31" t="s">
        <v>33</v>
      </c>
      <c r="G97" s="8">
        <v>2000000</v>
      </c>
      <c r="H97" s="31" t="s">
        <v>35</v>
      </c>
      <c r="I97" s="9">
        <v>3.25</v>
      </c>
      <c r="J97" s="31" t="s">
        <v>361</v>
      </c>
      <c r="K97" s="8">
        <v>2000000</v>
      </c>
      <c r="L97" s="8">
        <v>2000000</v>
      </c>
      <c r="M97" s="8">
        <v>79683440</v>
      </c>
      <c r="N97" s="8">
        <v>1372366</v>
      </c>
      <c r="O97" s="15">
        <v>81055806</v>
      </c>
    </row>
    <row r="98" spans="1:15" x14ac:dyDescent="0.35">
      <c r="A98">
        <v>76307553</v>
      </c>
      <c r="B98" t="s">
        <v>68</v>
      </c>
      <c r="C98" s="31" t="s">
        <v>31</v>
      </c>
      <c r="D98" s="31">
        <v>1139</v>
      </c>
      <c r="E98" s="34">
        <v>44952</v>
      </c>
      <c r="F98" s="31" t="s">
        <v>33</v>
      </c>
      <c r="G98" s="8">
        <v>2000000</v>
      </c>
      <c r="I98"/>
      <c r="J98" s="31" t="s">
        <v>362</v>
      </c>
      <c r="K98" s="8"/>
      <c r="L98" s="8"/>
      <c r="M98" s="8"/>
      <c r="N98" s="8"/>
      <c r="O98" s="15"/>
    </row>
    <row r="99" spans="1:15" x14ac:dyDescent="0.35">
      <c r="A99">
        <v>76307553</v>
      </c>
      <c r="B99" t="s">
        <v>68</v>
      </c>
      <c r="C99" s="31" t="s">
        <v>31</v>
      </c>
      <c r="D99" s="31">
        <v>1139</v>
      </c>
      <c r="E99" s="34">
        <v>45595</v>
      </c>
      <c r="F99" s="31" t="s">
        <v>33</v>
      </c>
      <c r="G99" s="8">
        <v>1000000</v>
      </c>
      <c r="H99" s="31" t="s">
        <v>51</v>
      </c>
      <c r="I99" s="9">
        <v>3</v>
      </c>
      <c r="J99" s="31" t="s">
        <v>363</v>
      </c>
      <c r="K99" s="8">
        <v>1000000</v>
      </c>
      <c r="L99" s="8">
        <v>1000000</v>
      </c>
      <c r="M99" s="8">
        <v>39841720</v>
      </c>
      <c r="N99" s="8">
        <v>544034</v>
      </c>
      <c r="O99" s="15">
        <v>40385754</v>
      </c>
    </row>
    <row r="100" spans="1:15" x14ac:dyDescent="0.35">
      <c r="A100">
        <v>76307553</v>
      </c>
      <c r="B100" t="s">
        <v>68</v>
      </c>
      <c r="C100" s="31" t="s">
        <v>31</v>
      </c>
      <c r="D100" s="31">
        <v>1139</v>
      </c>
      <c r="E100" s="34">
        <v>45819</v>
      </c>
      <c r="F100" s="31" t="s">
        <v>263</v>
      </c>
      <c r="G100" s="8">
        <v>39000000000</v>
      </c>
      <c r="H100" s="31" t="s">
        <v>34</v>
      </c>
      <c r="I100" s="9">
        <v>6</v>
      </c>
      <c r="J100" s="31" t="s">
        <v>364</v>
      </c>
      <c r="K100" s="8">
        <v>39000000000</v>
      </c>
      <c r="L100" s="8">
        <v>39000000000</v>
      </c>
      <c r="M100" s="8">
        <v>39000000</v>
      </c>
      <c r="N100" s="8">
        <v>866310</v>
      </c>
      <c r="O100" s="15">
        <v>39866310</v>
      </c>
    </row>
    <row r="101" spans="1:15" x14ac:dyDescent="0.35">
      <c r="A101">
        <v>76307553</v>
      </c>
      <c r="B101" t="s">
        <v>68</v>
      </c>
      <c r="C101" s="31" t="s">
        <v>31</v>
      </c>
      <c r="D101" s="31">
        <v>1252</v>
      </c>
      <c r="E101" s="34">
        <v>46065</v>
      </c>
      <c r="F101" s="31" t="s">
        <v>33</v>
      </c>
      <c r="G101" s="8">
        <v>2000000</v>
      </c>
      <c r="I101"/>
      <c r="J101" s="31" t="s">
        <v>365</v>
      </c>
      <c r="K101" s="8"/>
      <c r="L101" s="8"/>
      <c r="M101" s="8"/>
      <c r="N101" s="8"/>
      <c r="O101" s="15"/>
    </row>
    <row r="102" spans="1:15" x14ac:dyDescent="0.35">
      <c r="A102">
        <v>80860400</v>
      </c>
      <c r="B102" t="s">
        <v>69</v>
      </c>
      <c r="C102" s="31" t="s">
        <v>31</v>
      </c>
      <c r="D102" s="31">
        <v>948</v>
      </c>
      <c r="E102" s="34">
        <v>43607</v>
      </c>
      <c r="F102" s="31" t="s">
        <v>33</v>
      </c>
      <c r="G102" s="8">
        <v>3000000</v>
      </c>
      <c r="I102"/>
      <c r="J102" s="31" t="s">
        <v>366</v>
      </c>
      <c r="K102" s="8"/>
      <c r="L102" s="8"/>
      <c r="M102" s="8"/>
      <c r="N102" s="8"/>
      <c r="O102" s="15"/>
    </row>
    <row r="103" spans="1:15" x14ac:dyDescent="0.35">
      <c r="A103">
        <v>80860400</v>
      </c>
      <c r="B103" t="s">
        <v>69</v>
      </c>
      <c r="C103" s="31" t="s">
        <v>31</v>
      </c>
      <c r="D103" s="31">
        <v>949</v>
      </c>
      <c r="E103" s="34">
        <v>43607</v>
      </c>
      <c r="F103" s="31" t="s">
        <v>33</v>
      </c>
      <c r="G103" s="8">
        <v>3000000</v>
      </c>
      <c r="I103"/>
      <c r="J103" s="31" t="s">
        <v>367</v>
      </c>
      <c r="K103" s="8"/>
      <c r="L103" s="8"/>
      <c r="M103" s="8"/>
      <c r="N103" s="8"/>
      <c r="O103" s="15"/>
    </row>
    <row r="104" spans="1:15" x14ac:dyDescent="0.35">
      <c r="A104" s="10">
        <v>99593200</v>
      </c>
      <c r="B104" s="10" t="s">
        <v>70</v>
      </c>
      <c r="C104" s="32" t="s">
        <v>31</v>
      </c>
      <c r="D104" s="32">
        <v>1224</v>
      </c>
      <c r="E104" s="35">
        <v>45821</v>
      </c>
      <c r="F104" s="36" t="s">
        <v>33</v>
      </c>
      <c r="G104" s="11">
        <v>6000000</v>
      </c>
      <c r="H104" s="32"/>
      <c r="I104"/>
      <c r="J104" s="35">
        <v>49473</v>
      </c>
      <c r="K104" s="11"/>
      <c r="L104" s="11"/>
      <c r="M104" s="11"/>
      <c r="N104" s="11"/>
      <c r="O104" s="16"/>
    </row>
    <row r="105" spans="1:15" s="10" customFormat="1" x14ac:dyDescent="0.35">
      <c r="A105">
        <v>99593200</v>
      </c>
      <c r="B105" t="s">
        <v>70</v>
      </c>
      <c r="C105" s="31" t="s">
        <v>31</v>
      </c>
      <c r="D105" s="31">
        <v>1224</v>
      </c>
      <c r="E105" s="34">
        <v>45877</v>
      </c>
      <c r="F105" s="31" t="s">
        <v>33</v>
      </c>
      <c r="G105" s="8">
        <v>1500000</v>
      </c>
      <c r="H105" s="31" t="s">
        <v>50</v>
      </c>
      <c r="I105" s="9">
        <v>3.4</v>
      </c>
      <c r="J105" s="31" t="s">
        <v>368</v>
      </c>
      <c r="K105" s="8">
        <v>3000000</v>
      </c>
      <c r="L105" s="8">
        <v>1500000</v>
      </c>
      <c r="M105" s="8">
        <v>59762580</v>
      </c>
      <c r="N105" s="8">
        <v>169738</v>
      </c>
      <c r="O105" s="15">
        <v>59932318</v>
      </c>
    </row>
    <row r="106" spans="1:15" x14ac:dyDescent="0.35">
      <c r="A106">
        <v>99593200</v>
      </c>
      <c r="B106" t="s">
        <v>70</v>
      </c>
      <c r="C106" s="31" t="s">
        <v>31</v>
      </c>
      <c r="D106" s="31">
        <v>1225</v>
      </c>
      <c r="E106" s="34">
        <v>45821</v>
      </c>
      <c r="F106" s="31" t="s">
        <v>33</v>
      </c>
      <c r="G106" s="8">
        <v>6000000</v>
      </c>
      <c r="I106"/>
      <c r="J106" s="31" t="s">
        <v>369</v>
      </c>
      <c r="K106" s="8"/>
      <c r="L106" s="8"/>
      <c r="M106" s="8"/>
      <c r="N106" s="8"/>
      <c r="O106" s="15"/>
    </row>
    <row r="107" spans="1:15" x14ac:dyDescent="0.35">
      <c r="A107">
        <v>82606800</v>
      </c>
      <c r="B107" t="s">
        <v>71</v>
      </c>
      <c r="C107" s="31" t="s">
        <v>31</v>
      </c>
      <c r="D107" s="31">
        <v>956</v>
      </c>
      <c r="E107" s="34">
        <v>43690</v>
      </c>
      <c r="F107" s="31" t="s">
        <v>33</v>
      </c>
      <c r="G107" s="8">
        <v>4000000</v>
      </c>
      <c r="I107"/>
      <c r="J107" s="31" t="s">
        <v>370</v>
      </c>
      <c r="K107" s="8"/>
      <c r="L107" s="8"/>
      <c r="M107" s="8"/>
      <c r="N107" s="8"/>
      <c r="O107" s="15"/>
    </row>
    <row r="108" spans="1:15" x14ac:dyDescent="0.35">
      <c r="A108">
        <v>82606800</v>
      </c>
      <c r="B108" t="s">
        <v>71</v>
      </c>
      <c r="C108" s="31" t="s">
        <v>31</v>
      </c>
      <c r="D108" s="31">
        <v>956</v>
      </c>
      <c r="E108" s="34">
        <v>43714</v>
      </c>
      <c r="F108" s="31" t="s">
        <v>263</v>
      </c>
      <c r="G108" s="8">
        <v>40000000000</v>
      </c>
      <c r="H108" s="31" t="s">
        <v>51</v>
      </c>
      <c r="I108" s="9">
        <v>7.55</v>
      </c>
      <c r="J108" s="31" t="s">
        <v>371</v>
      </c>
      <c r="K108" s="8">
        <v>40000000000</v>
      </c>
      <c r="L108" s="8">
        <v>32000000000</v>
      </c>
      <c r="M108" s="8">
        <v>32000000</v>
      </c>
      <c r="N108" s="8">
        <v>389543</v>
      </c>
      <c r="O108" s="15">
        <v>32389543</v>
      </c>
    </row>
    <row r="109" spans="1:15" x14ac:dyDescent="0.35">
      <c r="A109">
        <v>82606800</v>
      </c>
      <c r="B109" t="s">
        <v>71</v>
      </c>
      <c r="C109" s="31" t="s">
        <v>31</v>
      </c>
      <c r="D109" s="31">
        <v>1140</v>
      </c>
      <c r="E109" s="34">
        <v>44974</v>
      </c>
      <c r="F109" s="31" t="s">
        <v>33</v>
      </c>
      <c r="G109" s="8">
        <v>5000000</v>
      </c>
      <c r="I109"/>
      <c r="J109" s="31" t="s">
        <v>372</v>
      </c>
      <c r="K109" s="8"/>
      <c r="L109" s="8"/>
      <c r="M109" s="8"/>
      <c r="N109" s="8"/>
      <c r="O109" s="15"/>
    </row>
    <row r="110" spans="1:15" x14ac:dyDescent="0.35">
      <c r="A110">
        <v>82606800</v>
      </c>
      <c r="B110" t="s">
        <v>71</v>
      </c>
      <c r="C110" s="31" t="s">
        <v>31</v>
      </c>
      <c r="D110" s="31">
        <v>1205</v>
      </c>
      <c r="E110" s="34">
        <v>45686</v>
      </c>
      <c r="F110" s="31" t="s">
        <v>33</v>
      </c>
      <c r="G110" s="8">
        <v>1500000</v>
      </c>
      <c r="I110"/>
      <c r="J110" s="31" t="s">
        <v>373</v>
      </c>
      <c r="K110" s="8"/>
      <c r="L110" s="8"/>
      <c r="M110" s="8"/>
      <c r="N110" s="8"/>
      <c r="O110" s="15"/>
    </row>
    <row r="111" spans="1:15" x14ac:dyDescent="0.35">
      <c r="A111">
        <v>82606800</v>
      </c>
      <c r="B111" t="s">
        <v>71</v>
      </c>
      <c r="C111" s="31" t="s">
        <v>31</v>
      </c>
      <c r="D111" s="31">
        <v>1205</v>
      </c>
      <c r="E111" s="34">
        <v>45687</v>
      </c>
      <c r="F111" s="31" t="s">
        <v>33</v>
      </c>
      <c r="G111" s="8">
        <v>1500000</v>
      </c>
      <c r="H111" s="31" t="s">
        <v>53</v>
      </c>
      <c r="I111" s="9">
        <v>5</v>
      </c>
      <c r="J111" s="31" t="s">
        <v>374</v>
      </c>
      <c r="K111" s="8">
        <v>1100000</v>
      </c>
      <c r="L111" s="8">
        <v>1006500</v>
      </c>
      <c r="M111" s="8">
        <v>40100691</v>
      </c>
      <c r="N111" s="8">
        <v>652938</v>
      </c>
      <c r="O111" s="15">
        <v>40753629</v>
      </c>
    </row>
    <row r="112" spans="1:15" x14ac:dyDescent="0.35">
      <c r="A112">
        <v>81826800</v>
      </c>
      <c r="B112" t="s">
        <v>72</v>
      </c>
      <c r="C112" s="31" t="s">
        <v>31</v>
      </c>
      <c r="D112" s="31">
        <v>818</v>
      </c>
      <c r="E112" s="34">
        <v>42223</v>
      </c>
      <c r="F112" s="31" t="s">
        <v>33</v>
      </c>
      <c r="G112" s="8">
        <v>5000000</v>
      </c>
      <c r="I112"/>
      <c r="J112" s="31" t="s">
        <v>375</v>
      </c>
      <c r="K112" s="8"/>
      <c r="L112" s="8"/>
      <c r="M112" s="8"/>
      <c r="N112" s="8"/>
      <c r="O112" s="15"/>
    </row>
    <row r="113" spans="1:15" x14ac:dyDescent="0.35">
      <c r="A113">
        <v>81826800</v>
      </c>
      <c r="B113" t="s">
        <v>72</v>
      </c>
      <c r="C113" s="31" t="s">
        <v>31</v>
      </c>
      <c r="D113" s="31">
        <v>830</v>
      </c>
      <c r="E113" s="34">
        <v>42460</v>
      </c>
      <c r="F113" s="31" t="s">
        <v>33</v>
      </c>
      <c r="G113" s="8">
        <v>5000000</v>
      </c>
      <c r="I113"/>
      <c r="J113" s="31" t="s">
        <v>376</v>
      </c>
      <c r="K113" s="8"/>
      <c r="L113" s="8"/>
      <c r="M113" s="8"/>
      <c r="N113" s="8"/>
      <c r="O113" s="15"/>
    </row>
    <row r="114" spans="1:15" x14ac:dyDescent="0.35">
      <c r="A114">
        <v>81826800</v>
      </c>
      <c r="B114" t="s">
        <v>72</v>
      </c>
      <c r="C114" s="31" t="s">
        <v>31</v>
      </c>
      <c r="D114" s="31">
        <v>865</v>
      </c>
      <c r="E114" s="34">
        <v>42978</v>
      </c>
      <c r="F114" s="31" t="s">
        <v>33</v>
      </c>
      <c r="G114" s="8">
        <v>8000000</v>
      </c>
      <c r="I114"/>
      <c r="J114" s="31" t="s">
        <v>377</v>
      </c>
      <c r="K114" s="8"/>
      <c r="L114" s="8"/>
      <c r="M114" s="8"/>
      <c r="N114" s="8"/>
      <c r="O114" s="15"/>
    </row>
    <row r="115" spans="1:15" x14ac:dyDescent="0.35">
      <c r="A115">
        <v>81826800</v>
      </c>
      <c r="B115" t="s">
        <v>72</v>
      </c>
      <c r="C115" s="31" t="s">
        <v>31</v>
      </c>
      <c r="D115" s="31">
        <v>899</v>
      </c>
      <c r="E115" s="34">
        <v>43279</v>
      </c>
      <c r="F115" s="31" t="s">
        <v>33</v>
      </c>
      <c r="G115" s="8">
        <v>6000000</v>
      </c>
      <c r="I115"/>
      <c r="J115" s="31" t="s">
        <v>378</v>
      </c>
      <c r="K115" s="8"/>
      <c r="L115" s="8"/>
      <c r="M115" s="8"/>
      <c r="N115" s="8"/>
      <c r="O115" s="15"/>
    </row>
    <row r="116" spans="1:15" x14ac:dyDescent="0.35">
      <c r="A116">
        <v>81826800</v>
      </c>
      <c r="B116" t="s">
        <v>72</v>
      </c>
      <c r="C116" s="31" t="s">
        <v>31</v>
      </c>
      <c r="D116" s="31">
        <v>899</v>
      </c>
      <c r="E116" s="34">
        <v>43735</v>
      </c>
      <c r="F116" s="31" t="s">
        <v>33</v>
      </c>
      <c r="G116" s="8">
        <v>2500000</v>
      </c>
      <c r="H116" s="31" t="s">
        <v>73</v>
      </c>
      <c r="I116" s="9">
        <v>0.5</v>
      </c>
      <c r="J116" s="31" t="s">
        <v>379</v>
      </c>
      <c r="K116" s="8">
        <v>2500000</v>
      </c>
      <c r="L116" s="8">
        <v>625000</v>
      </c>
      <c r="M116" s="8">
        <v>24901075</v>
      </c>
      <c r="N116" s="8">
        <v>345</v>
      </c>
      <c r="O116" s="15">
        <v>24901420</v>
      </c>
    </row>
    <row r="117" spans="1:15" x14ac:dyDescent="0.35">
      <c r="A117">
        <v>81826800</v>
      </c>
      <c r="B117" t="s">
        <v>72</v>
      </c>
      <c r="C117" s="31" t="s">
        <v>31</v>
      </c>
      <c r="D117" s="31">
        <v>1027</v>
      </c>
      <c r="E117" s="34">
        <v>44001</v>
      </c>
      <c r="F117" s="31" t="s">
        <v>33</v>
      </c>
      <c r="G117" s="8">
        <v>9000000</v>
      </c>
      <c r="I117"/>
      <c r="J117" s="31" t="s">
        <v>380</v>
      </c>
      <c r="K117" s="8"/>
      <c r="L117" s="8"/>
      <c r="M117" s="8"/>
      <c r="N117" s="8"/>
      <c r="O117" s="15"/>
    </row>
    <row r="118" spans="1:15" x14ac:dyDescent="0.35">
      <c r="A118">
        <v>81826800</v>
      </c>
      <c r="B118" t="s">
        <v>72</v>
      </c>
      <c r="C118" s="31" t="s">
        <v>31</v>
      </c>
      <c r="D118" s="31">
        <v>1027</v>
      </c>
      <c r="E118" s="34">
        <v>44645</v>
      </c>
      <c r="F118" s="31" t="s">
        <v>33</v>
      </c>
      <c r="G118" s="8">
        <v>2000000</v>
      </c>
      <c r="H118" s="31" t="s">
        <v>74</v>
      </c>
      <c r="I118" s="9">
        <v>3.6</v>
      </c>
      <c r="J118" s="31" t="s">
        <v>381</v>
      </c>
      <c r="K118" s="8">
        <v>2000000</v>
      </c>
      <c r="L118" s="8">
        <v>2000000</v>
      </c>
      <c r="M118" s="8">
        <v>79683440</v>
      </c>
      <c r="N118" s="8">
        <v>165857</v>
      </c>
      <c r="O118" s="15">
        <v>79849297</v>
      </c>
    </row>
    <row r="119" spans="1:15" x14ac:dyDescent="0.35">
      <c r="A119">
        <v>81826800</v>
      </c>
      <c r="B119" t="s">
        <v>72</v>
      </c>
      <c r="C119" s="31" t="s">
        <v>31</v>
      </c>
      <c r="D119" s="31">
        <v>1027</v>
      </c>
      <c r="E119" s="34">
        <v>44714</v>
      </c>
      <c r="F119" s="31" t="s">
        <v>33</v>
      </c>
      <c r="G119" s="8">
        <v>1900000</v>
      </c>
      <c r="H119" s="31" t="s">
        <v>75</v>
      </c>
      <c r="I119" s="9">
        <v>3.8</v>
      </c>
      <c r="J119" s="31" t="s">
        <v>382</v>
      </c>
      <c r="K119" s="8">
        <v>1800000</v>
      </c>
      <c r="L119" s="8">
        <v>1800000</v>
      </c>
      <c r="M119" s="8">
        <v>71715096</v>
      </c>
      <c r="N119" s="8">
        <v>1019919</v>
      </c>
      <c r="O119" s="15">
        <v>72735015</v>
      </c>
    </row>
    <row r="120" spans="1:15" x14ac:dyDescent="0.35">
      <c r="A120">
        <v>81826800</v>
      </c>
      <c r="B120" t="s">
        <v>72</v>
      </c>
      <c r="C120" s="31" t="s">
        <v>31</v>
      </c>
      <c r="D120" s="31">
        <v>1108</v>
      </c>
      <c r="E120" s="34">
        <v>44756</v>
      </c>
      <c r="F120" s="31" t="s">
        <v>33</v>
      </c>
      <c r="G120" s="8">
        <v>6000000</v>
      </c>
      <c r="I120"/>
      <c r="J120" s="31" t="s">
        <v>383</v>
      </c>
      <c r="K120" s="8"/>
      <c r="L120" s="8"/>
      <c r="M120" s="8"/>
      <c r="N120" s="8"/>
      <c r="O120" s="15"/>
    </row>
    <row r="121" spans="1:15" x14ac:dyDescent="0.35">
      <c r="A121">
        <v>81826800</v>
      </c>
      <c r="B121" t="s">
        <v>72</v>
      </c>
      <c r="C121" s="31" t="s">
        <v>31</v>
      </c>
      <c r="D121" s="31">
        <v>1108</v>
      </c>
      <c r="E121" s="34">
        <v>45334</v>
      </c>
      <c r="F121" s="31" t="s">
        <v>33</v>
      </c>
      <c r="G121" s="8">
        <v>2100000</v>
      </c>
      <c r="H121" s="31" t="s">
        <v>76</v>
      </c>
      <c r="I121" s="9">
        <v>5.15</v>
      </c>
      <c r="J121" s="31" t="s">
        <v>384</v>
      </c>
      <c r="K121" s="8">
        <v>2100000</v>
      </c>
      <c r="L121" s="8">
        <v>2100000</v>
      </c>
      <c r="M121" s="8">
        <v>83667612</v>
      </c>
      <c r="N121" s="8">
        <v>354569</v>
      </c>
      <c r="O121" s="15">
        <v>84022181</v>
      </c>
    </row>
    <row r="122" spans="1:15" x14ac:dyDescent="0.35">
      <c r="A122">
        <v>81826800</v>
      </c>
      <c r="B122" t="s">
        <v>72</v>
      </c>
      <c r="C122" s="31" t="s">
        <v>31</v>
      </c>
      <c r="D122" s="31">
        <v>1167</v>
      </c>
      <c r="E122" s="34">
        <v>45335</v>
      </c>
      <c r="F122" s="31" t="s">
        <v>33</v>
      </c>
      <c r="G122" s="8">
        <v>8000000</v>
      </c>
      <c r="I122"/>
      <c r="J122" s="31" t="s">
        <v>385</v>
      </c>
      <c r="K122" s="8"/>
      <c r="L122" s="8"/>
      <c r="M122" s="8"/>
      <c r="N122" s="8"/>
      <c r="O122" s="15"/>
    </row>
    <row r="123" spans="1:15" x14ac:dyDescent="0.35">
      <c r="A123">
        <v>81826800</v>
      </c>
      <c r="B123" t="s">
        <v>72</v>
      </c>
      <c r="C123" s="31" t="s">
        <v>31</v>
      </c>
      <c r="D123" s="31">
        <v>1167</v>
      </c>
      <c r="E123" s="34">
        <v>45446</v>
      </c>
      <c r="F123" s="31" t="s">
        <v>33</v>
      </c>
      <c r="G123" s="8">
        <v>3000000</v>
      </c>
      <c r="H123" s="31" t="s">
        <v>77</v>
      </c>
      <c r="I123" s="9">
        <v>4.5999999999999996</v>
      </c>
      <c r="J123" s="31" t="s">
        <v>386</v>
      </c>
      <c r="K123" s="8">
        <v>1500000</v>
      </c>
      <c r="L123" s="8">
        <v>1500000</v>
      </c>
      <c r="M123" s="8">
        <v>59762580</v>
      </c>
      <c r="N123" s="8">
        <v>1200504</v>
      </c>
      <c r="O123" s="15">
        <v>60963084</v>
      </c>
    </row>
    <row r="124" spans="1:15" x14ac:dyDescent="0.35">
      <c r="A124">
        <v>81826800</v>
      </c>
      <c r="B124" t="s">
        <v>72</v>
      </c>
      <c r="C124" s="31" t="s">
        <v>31</v>
      </c>
      <c r="D124" s="31">
        <v>1167</v>
      </c>
      <c r="E124" s="34">
        <v>45581</v>
      </c>
      <c r="F124" s="31" t="s">
        <v>33</v>
      </c>
      <c r="G124" s="8">
        <v>2000000</v>
      </c>
      <c r="H124" s="31" t="s">
        <v>78</v>
      </c>
      <c r="I124" s="9">
        <v>3.55</v>
      </c>
      <c r="J124" s="31" t="s">
        <v>387</v>
      </c>
      <c r="K124" s="8">
        <v>2000000</v>
      </c>
      <c r="L124" s="8">
        <v>2000000</v>
      </c>
      <c r="M124" s="8">
        <v>79683440</v>
      </c>
      <c r="N124" s="8">
        <v>1292983</v>
      </c>
      <c r="O124" s="15">
        <v>80976423</v>
      </c>
    </row>
    <row r="125" spans="1:15" x14ac:dyDescent="0.35">
      <c r="A125">
        <v>81826800</v>
      </c>
      <c r="B125" t="s">
        <v>72</v>
      </c>
      <c r="C125" s="31" t="s">
        <v>31</v>
      </c>
      <c r="D125" s="31">
        <v>1167</v>
      </c>
      <c r="E125" s="34">
        <v>45721</v>
      </c>
      <c r="F125" s="31" t="s">
        <v>33</v>
      </c>
      <c r="G125" s="8">
        <v>3000000</v>
      </c>
      <c r="H125" s="31" t="s">
        <v>79</v>
      </c>
      <c r="I125" s="9">
        <v>3.45</v>
      </c>
      <c r="J125" s="31" t="s">
        <v>388</v>
      </c>
      <c r="K125" s="8">
        <v>3000000</v>
      </c>
      <c r="L125" s="8">
        <v>3000000</v>
      </c>
      <c r="M125" s="8">
        <v>119525160</v>
      </c>
      <c r="N125" s="8">
        <v>238508</v>
      </c>
      <c r="O125" s="15">
        <v>119763668</v>
      </c>
    </row>
    <row r="126" spans="1:15" x14ac:dyDescent="0.35">
      <c r="A126">
        <v>81826800</v>
      </c>
      <c r="B126" t="s">
        <v>72</v>
      </c>
      <c r="C126" s="31" t="s">
        <v>31</v>
      </c>
      <c r="D126" s="31">
        <v>1167</v>
      </c>
      <c r="E126" s="34">
        <v>45853</v>
      </c>
      <c r="F126" s="31" t="s">
        <v>263</v>
      </c>
      <c r="G126" s="8">
        <v>58000000000</v>
      </c>
      <c r="H126" s="31" t="s">
        <v>80</v>
      </c>
      <c r="I126" s="9">
        <v>5.9</v>
      </c>
      <c r="J126" s="31" t="s">
        <v>389</v>
      </c>
      <c r="K126" s="8">
        <v>58000000000</v>
      </c>
      <c r="L126" s="8">
        <v>58000000000</v>
      </c>
      <c r="M126" s="8">
        <v>58000000</v>
      </c>
      <c r="N126" s="8">
        <v>1335603</v>
      </c>
      <c r="O126" s="15">
        <v>59335603</v>
      </c>
    </row>
    <row r="127" spans="1:15" x14ac:dyDescent="0.35">
      <c r="A127">
        <v>81826800</v>
      </c>
      <c r="B127" t="s">
        <v>72</v>
      </c>
      <c r="C127" s="31" t="s">
        <v>31</v>
      </c>
      <c r="D127" s="31">
        <v>1227</v>
      </c>
      <c r="E127" s="34">
        <v>45860</v>
      </c>
      <c r="F127" s="31" t="s">
        <v>33</v>
      </c>
      <c r="G127" s="8">
        <v>8000000</v>
      </c>
      <c r="I127"/>
      <c r="J127" s="31" t="s">
        <v>390</v>
      </c>
      <c r="K127" s="8"/>
      <c r="L127" s="8"/>
      <c r="M127" s="8"/>
      <c r="N127" s="8"/>
      <c r="O127" s="15"/>
    </row>
    <row r="128" spans="1:15" x14ac:dyDescent="0.35">
      <c r="A128">
        <v>81826800</v>
      </c>
      <c r="B128" t="s">
        <v>72</v>
      </c>
      <c r="C128" s="31" t="s">
        <v>31</v>
      </c>
      <c r="D128" s="31">
        <v>1227</v>
      </c>
      <c r="E128" s="34">
        <v>45925</v>
      </c>
      <c r="F128" s="31" t="s">
        <v>33</v>
      </c>
      <c r="G128" s="8">
        <v>3000000</v>
      </c>
      <c r="H128" s="31" t="s">
        <v>81</v>
      </c>
      <c r="I128" s="9">
        <v>3.1</v>
      </c>
      <c r="J128" s="31" t="s">
        <v>391</v>
      </c>
      <c r="K128" s="8">
        <v>3000000</v>
      </c>
      <c r="L128" s="8">
        <v>3000000</v>
      </c>
      <c r="M128" s="8">
        <v>119525160</v>
      </c>
      <c r="N128" s="8">
        <v>1838536</v>
      </c>
      <c r="O128" s="15">
        <v>121363696</v>
      </c>
    </row>
    <row r="129" spans="1:15" x14ac:dyDescent="0.35">
      <c r="A129">
        <v>81826800</v>
      </c>
      <c r="B129" t="s">
        <v>72</v>
      </c>
      <c r="C129" s="31" t="s">
        <v>31</v>
      </c>
      <c r="D129" s="31">
        <v>1227</v>
      </c>
      <c r="E129" s="34">
        <v>46042</v>
      </c>
      <c r="F129" s="31" t="s">
        <v>33</v>
      </c>
      <c r="G129" s="8">
        <v>3000000</v>
      </c>
      <c r="H129" s="31" t="s">
        <v>82</v>
      </c>
      <c r="I129" s="9">
        <v>3.15</v>
      </c>
      <c r="J129" s="31" t="s">
        <v>774</v>
      </c>
      <c r="K129" s="8">
        <v>3000000</v>
      </c>
      <c r="L129" s="8">
        <v>3000000</v>
      </c>
      <c r="M129" s="8">
        <v>119525160</v>
      </c>
      <c r="N129" s="8">
        <v>1411332</v>
      </c>
      <c r="O129" s="15">
        <v>120936492</v>
      </c>
    </row>
    <row r="130" spans="1:15" x14ac:dyDescent="0.35">
      <c r="A130">
        <v>70016160</v>
      </c>
      <c r="B130" t="s">
        <v>83</v>
      </c>
      <c r="C130" s="31" t="s">
        <v>31</v>
      </c>
      <c r="D130" s="31">
        <v>802</v>
      </c>
      <c r="E130" s="34">
        <v>42048</v>
      </c>
      <c r="F130" s="31" t="s">
        <v>263</v>
      </c>
      <c r="G130" s="8">
        <v>100000000000</v>
      </c>
      <c r="I130"/>
      <c r="J130" s="31" t="s">
        <v>392</v>
      </c>
      <c r="K130" s="8"/>
      <c r="L130" s="8"/>
      <c r="M130" s="8"/>
      <c r="N130" s="8"/>
      <c r="O130" s="15"/>
    </row>
    <row r="131" spans="1:15" x14ac:dyDescent="0.35">
      <c r="A131">
        <v>70016330</v>
      </c>
      <c r="B131" t="s">
        <v>84</v>
      </c>
      <c r="C131" s="31" t="s">
        <v>31</v>
      </c>
      <c r="D131" s="31">
        <v>843</v>
      </c>
      <c r="E131" s="34">
        <v>42695</v>
      </c>
      <c r="F131" s="31" t="s">
        <v>33</v>
      </c>
      <c r="G131" s="8">
        <v>5000000</v>
      </c>
      <c r="I131"/>
      <c r="J131" s="31" t="s">
        <v>393</v>
      </c>
      <c r="K131" s="8"/>
      <c r="L131" s="8"/>
      <c r="M131" s="8"/>
      <c r="N131" s="8"/>
      <c r="O131" s="15"/>
    </row>
    <row r="132" spans="1:15" x14ac:dyDescent="0.35">
      <c r="A132">
        <v>70016330</v>
      </c>
      <c r="B132" t="s">
        <v>84</v>
      </c>
      <c r="C132" s="31" t="s">
        <v>31</v>
      </c>
      <c r="D132" s="31">
        <v>843</v>
      </c>
      <c r="E132" s="34">
        <v>44725</v>
      </c>
      <c r="F132" s="31" t="s">
        <v>33</v>
      </c>
      <c r="G132" s="8">
        <v>2000000</v>
      </c>
      <c r="H132" s="31" t="s">
        <v>85</v>
      </c>
      <c r="I132" s="9">
        <v>4.5</v>
      </c>
      <c r="J132" s="31" t="s">
        <v>394</v>
      </c>
      <c r="K132" s="8">
        <v>1000000</v>
      </c>
      <c r="L132" s="8">
        <v>833333</v>
      </c>
      <c r="M132" s="8">
        <v>33201420</v>
      </c>
      <c r="N132" s="8">
        <v>654450</v>
      </c>
      <c r="O132" s="15">
        <v>33855870</v>
      </c>
    </row>
    <row r="133" spans="1:15" x14ac:dyDescent="0.35">
      <c r="A133">
        <v>70016330</v>
      </c>
      <c r="B133" t="s">
        <v>84</v>
      </c>
      <c r="C133" s="31" t="s">
        <v>31</v>
      </c>
      <c r="D133" s="31">
        <v>1119</v>
      </c>
      <c r="E133" s="34">
        <v>44833</v>
      </c>
      <c r="F133" s="31" t="s">
        <v>33</v>
      </c>
      <c r="G133" s="8">
        <v>5000000</v>
      </c>
      <c r="I133"/>
      <c r="J133" s="31" t="s">
        <v>395</v>
      </c>
      <c r="K133" s="8"/>
      <c r="L133" s="8"/>
      <c r="M133" s="8"/>
      <c r="N133" s="8"/>
      <c r="O133" s="15"/>
    </row>
    <row r="134" spans="1:15" x14ac:dyDescent="0.35">
      <c r="A134">
        <v>70016330</v>
      </c>
      <c r="B134" t="s">
        <v>84</v>
      </c>
      <c r="C134" s="31" t="s">
        <v>31</v>
      </c>
      <c r="D134" s="31">
        <v>1119</v>
      </c>
      <c r="E134" s="34">
        <v>45013</v>
      </c>
      <c r="F134" s="31" t="s">
        <v>33</v>
      </c>
      <c r="G134" s="8">
        <v>1000000</v>
      </c>
      <c r="H134" s="31" t="s">
        <v>44</v>
      </c>
      <c r="I134" s="9">
        <v>5.5</v>
      </c>
      <c r="J134" s="31" t="s">
        <v>396</v>
      </c>
      <c r="K134" s="8">
        <v>1000000</v>
      </c>
      <c r="L134" s="8">
        <v>1000000</v>
      </c>
      <c r="M134" s="8">
        <v>39841720</v>
      </c>
      <c r="N134" s="8">
        <v>411089</v>
      </c>
      <c r="O134" s="15">
        <v>40252809</v>
      </c>
    </row>
    <row r="135" spans="1:15" x14ac:dyDescent="0.35">
      <c r="A135">
        <v>70016330</v>
      </c>
      <c r="B135" t="s">
        <v>84</v>
      </c>
      <c r="C135" s="31" t="s">
        <v>31</v>
      </c>
      <c r="D135" s="31">
        <v>1119</v>
      </c>
      <c r="E135" s="34">
        <v>45475</v>
      </c>
      <c r="F135" s="31" t="s">
        <v>33</v>
      </c>
      <c r="G135" s="8">
        <v>1000000</v>
      </c>
      <c r="H135" s="31" t="s">
        <v>86</v>
      </c>
      <c r="I135" s="9">
        <v>4.8</v>
      </c>
      <c r="J135" s="31" t="s">
        <v>397</v>
      </c>
      <c r="K135" s="8">
        <v>1000000</v>
      </c>
      <c r="L135" s="8">
        <v>1000000</v>
      </c>
      <c r="M135" s="8">
        <v>39841720</v>
      </c>
      <c r="N135" s="8">
        <v>545839</v>
      </c>
      <c r="O135" s="15">
        <v>40387559</v>
      </c>
    </row>
    <row r="136" spans="1:15" x14ac:dyDescent="0.35">
      <c r="A136">
        <v>70016330</v>
      </c>
      <c r="B136" t="s">
        <v>84</v>
      </c>
      <c r="C136" s="31" t="s">
        <v>31</v>
      </c>
      <c r="D136" s="31">
        <v>1119</v>
      </c>
      <c r="E136" s="34">
        <v>45817</v>
      </c>
      <c r="F136" s="31" t="s">
        <v>33</v>
      </c>
      <c r="G136" s="8">
        <v>2000000</v>
      </c>
      <c r="H136" s="31" t="s">
        <v>47</v>
      </c>
      <c r="I136" s="9">
        <v>3.6</v>
      </c>
      <c r="J136" s="31" t="s">
        <v>398</v>
      </c>
      <c r="K136" s="8">
        <v>2000000</v>
      </c>
      <c r="L136" s="8">
        <v>2000000</v>
      </c>
      <c r="M136" s="8">
        <v>79683440</v>
      </c>
      <c r="N136" s="8">
        <v>1055906</v>
      </c>
      <c r="O136" s="15">
        <v>80739346</v>
      </c>
    </row>
    <row r="137" spans="1:15" x14ac:dyDescent="0.35">
      <c r="A137">
        <v>91297000</v>
      </c>
      <c r="B137" t="s">
        <v>87</v>
      </c>
      <c r="C137" s="31" t="s">
        <v>31</v>
      </c>
      <c r="D137" s="31">
        <v>1011</v>
      </c>
      <c r="E137" s="34">
        <v>43901</v>
      </c>
      <c r="F137" s="31" t="s">
        <v>33</v>
      </c>
      <c r="G137" s="8">
        <v>6000000</v>
      </c>
      <c r="I137"/>
      <c r="J137" s="31" t="s">
        <v>388</v>
      </c>
      <c r="K137" s="8"/>
      <c r="L137" s="8"/>
      <c r="M137" s="8"/>
      <c r="N137" s="8"/>
      <c r="O137" s="15"/>
    </row>
    <row r="138" spans="1:15" x14ac:dyDescent="0.35">
      <c r="A138">
        <v>91297000</v>
      </c>
      <c r="B138" t="s">
        <v>87</v>
      </c>
      <c r="C138" s="31" t="s">
        <v>31</v>
      </c>
      <c r="D138" s="31">
        <v>1012</v>
      </c>
      <c r="E138" s="34">
        <v>43901</v>
      </c>
      <c r="F138" s="31" t="s">
        <v>33</v>
      </c>
      <c r="G138" s="8">
        <v>6000000</v>
      </c>
      <c r="I138"/>
      <c r="J138" s="31" t="s">
        <v>399</v>
      </c>
      <c r="K138" s="8"/>
      <c r="L138" s="8"/>
      <c r="M138" s="8"/>
      <c r="N138" s="8"/>
      <c r="O138" s="15"/>
    </row>
    <row r="139" spans="1:15" x14ac:dyDescent="0.35">
      <c r="A139">
        <v>76187228</v>
      </c>
      <c r="B139" t="s">
        <v>88</v>
      </c>
      <c r="C139" s="31" t="s">
        <v>31</v>
      </c>
      <c r="D139" s="31">
        <v>856</v>
      </c>
      <c r="E139" s="34">
        <v>42832</v>
      </c>
      <c r="F139" s="31" t="s">
        <v>33</v>
      </c>
      <c r="G139" s="8">
        <v>8000000</v>
      </c>
      <c r="I139"/>
      <c r="J139" s="31" t="s">
        <v>400</v>
      </c>
      <c r="K139" s="8"/>
      <c r="L139" s="8"/>
      <c r="M139" s="8"/>
      <c r="N139" s="8"/>
      <c r="O139" s="15"/>
    </row>
    <row r="140" spans="1:15" x14ac:dyDescent="0.35">
      <c r="A140">
        <v>76187228</v>
      </c>
      <c r="B140" t="s">
        <v>88</v>
      </c>
      <c r="C140" s="31" t="s">
        <v>31</v>
      </c>
      <c r="D140" s="31">
        <v>856</v>
      </c>
      <c r="E140" s="34">
        <v>42843</v>
      </c>
      <c r="F140" s="31" t="s">
        <v>33</v>
      </c>
      <c r="G140" s="8">
        <v>5410500</v>
      </c>
      <c r="H140" s="31" t="s">
        <v>50</v>
      </c>
      <c r="I140" s="9">
        <v>3.35</v>
      </c>
      <c r="J140" s="31" t="s">
        <v>401</v>
      </c>
      <c r="K140" s="8">
        <v>5410500</v>
      </c>
      <c r="L140" s="8">
        <v>3984982.58</v>
      </c>
      <c r="M140" s="8">
        <v>158768560</v>
      </c>
      <c r="N140" s="8">
        <v>1445228</v>
      </c>
      <c r="O140" s="15">
        <v>160213788</v>
      </c>
    </row>
    <row r="141" spans="1:15" x14ac:dyDescent="0.35">
      <c r="A141">
        <v>93458000</v>
      </c>
      <c r="B141" t="s">
        <v>89</v>
      </c>
      <c r="C141" s="31" t="s">
        <v>31</v>
      </c>
      <c r="D141" s="31">
        <v>545</v>
      </c>
      <c r="E141" s="34">
        <v>39674</v>
      </c>
      <c r="F141" s="31" t="s">
        <v>33</v>
      </c>
      <c r="G141" s="8">
        <v>10000000</v>
      </c>
      <c r="I141"/>
      <c r="J141" s="31" t="s">
        <v>402</v>
      </c>
      <c r="K141" s="8"/>
      <c r="L141" s="8"/>
      <c r="M141" s="8"/>
      <c r="N141" s="8"/>
      <c r="O141" s="15"/>
    </row>
    <row r="142" spans="1:15" x14ac:dyDescent="0.35">
      <c r="A142">
        <v>93458000</v>
      </c>
      <c r="B142" t="s">
        <v>89</v>
      </c>
      <c r="C142" s="31" t="s">
        <v>31</v>
      </c>
      <c r="D142" s="31">
        <v>545</v>
      </c>
      <c r="E142" s="34">
        <v>39735</v>
      </c>
      <c r="F142" s="31" t="s">
        <v>33</v>
      </c>
      <c r="G142" s="8">
        <v>7000000</v>
      </c>
      <c r="H142" s="31" t="s">
        <v>28</v>
      </c>
      <c r="I142" s="9">
        <v>4.25</v>
      </c>
      <c r="J142" s="31" t="s">
        <v>403</v>
      </c>
      <c r="K142" s="8">
        <v>7000000</v>
      </c>
      <c r="L142" s="8">
        <v>2545449</v>
      </c>
      <c r="M142" s="8">
        <v>101415066</v>
      </c>
      <c r="N142" s="8">
        <v>1789063</v>
      </c>
      <c r="O142" s="15">
        <v>103204129</v>
      </c>
    </row>
    <row r="143" spans="1:15" x14ac:dyDescent="0.35">
      <c r="A143">
        <v>93458000</v>
      </c>
      <c r="B143" t="s">
        <v>89</v>
      </c>
      <c r="C143" s="31" t="s">
        <v>31</v>
      </c>
      <c r="D143" s="31">
        <v>588</v>
      </c>
      <c r="E143" s="34">
        <v>39968</v>
      </c>
      <c r="F143" s="31" t="s">
        <v>33</v>
      </c>
      <c r="G143" s="8">
        <v>20000000</v>
      </c>
      <c r="I143"/>
      <c r="J143" s="31" t="s">
        <v>404</v>
      </c>
      <c r="K143" s="8"/>
      <c r="L143" s="8"/>
      <c r="M143" s="8"/>
      <c r="N143" s="8"/>
      <c r="O143" s="15"/>
    </row>
    <row r="144" spans="1:15" x14ac:dyDescent="0.35">
      <c r="A144">
        <v>93458000</v>
      </c>
      <c r="B144" t="s">
        <v>89</v>
      </c>
      <c r="C144" s="31" t="s">
        <v>31</v>
      </c>
      <c r="D144" s="31">
        <v>588</v>
      </c>
      <c r="E144" s="34">
        <v>40870</v>
      </c>
      <c r="F144" s="31" t="s">
        <v>33</v>
      </c>
      <c r="G144" s="8">
        <v>5000000</v>
      </c>
      <c r="H144" s="31" t="s">
        <v>38</v>
      </c>
      <c r="I144" s="9">
        <v>4</v>
      </c>
      <c r="J144" s="31" t="s">
        <v>405</v>
      </c>
      <c r="K144" s="8">
        <v>5000000</v>
      </c>
      <c r="L144" s="8">
        <v>3181816</v>
      </c>
      <c r="M144" s="8">
        <v>126769022</v>
      </c>
      <c r="N144" s="8">
        <v>1896848</v>
      </c>
      <c r="O144" s="15">
        <v>128665870</v>
      </c>
    </row>
    <row r="145" spans="1:15" x14ac:dyDescent="0.35">
      <c r="A145">
        <v>93458000</v>
      </c>
      <c r="B145" t="s">
        <v>89</v>
      </c>
      <c r="C145" s="31" t="s">
        <v>31</v>
      </c>
      <c r="D145" s="31">
        <v>588</v>
      </c>
      <c r="E145" s="34">
        <v>41725</v>
      </c>
      <c r="F145" s="31" t="s">
        <v>33</v>
      </c>
      <c r="G145" s="8">
        <v>7000000</v>
      </c>
      <c r="H145" s="31" t="s">
        <v>90</v>
      </c>
      <c r="I145" s="9">
        <v>3.6</v>
      </c>
      <c r="J145" s="31" t="s">
        <v>300</v>
      </c>
      <c r="K145" s="8">
        <v>5000000</v>
      </c>
      <c r="L145" s="8">
        <v>5000000</v>
      </c>
      <c r="M145" s="8">
        <v>199208600</v>
      </c>
      <c r="N145" s="8">
        <v>3554081</v>
      </c>
      <c r="O145" s="15">
        <v>202762681</v>
      </c>
    </row>
    <row r="146" spans="1:15" x14ac:dyDescent="0.35">
      <c r="A146">
        <v>93458000</v>
      </c>
      <c r="B146" t="s">
        <v>89</v>
      </c>
      <c r="C146" s="31" t="s">
        <v>31</v>
      </c>
      <c r="D146" s="31">
        <v>825</v>
      </c>
      <c r="E146" s="34">
        <v>42368</v>
      </c>
      <c r="F146" s="31" t="s">
        <v>33</v>
      </c>
      <c r="G146" s="8">
        <v>20000000</v>
      </c>
      <c r="I146"/>
      <c r="J146" s="31" t="s">
        <v>406</v>
      </c>
      <c r="K146" s="8"/>
      <c r="L146" s="8"/>
      <c r="M146" s="8"/>
      <c r="N146" s="8"/>
      <c r="O146" s="15"/>
    </row>
    <row r="147" spans="1:15" x14ac:dyDescent="0.35">
      <c r="A147">
        <v>93458000</v>
      </c>
      <c r="B147" t="s">
        <v>89</v>
      </c>
      <c r="C147" s="31" t="s">
        <v>31</v>
      </c>
      <c r="D147" s="31">
        <v>825</v>
      </c>
      <c r="E147" s="34">
        <v>42696</v>
      </c>
      <c r="F147" s="31" t="s">
        <v>33</v>
      </c>
      <c r="G147" s="8">
        <v>10000000</v>
      </c>
      <c r="H147" s="31" t="s">
        <v>40</v>
      </c>
      <c r="I147" s="9">
        <v>2.4</v>
      </c>
      <c r="J147" s="31" t="s">
        <v>407</v>
      </c>
      <c r="K147" s="8">
        <v>5000000</v>
      </c>
      <c r="L147" s="8">
        <v>5000000</v>
      </c>
      <c r="M147" s="8">
        <v>199208600</v>
      </c>
      <c r="N147" s="8">
        <v>1795472</v>
      </c>
      <c r="O147" s="15">
        <v>201004072</v>
      </c>
    </row>
    <row r="148" spans="1:15" x14ac:dyDescent="0.35">
      <c r="A148">
        <v>93458000</v>
      </c>
      <c r="B148" t="s">
        <v>89</v>
      </c>
      <c r="C148" s="31" t="s">
        <v>31</v>
      </c>
      <c r="D148" s="31">
        <v>826</v>
      </c>
      <c r="E148" s="34">
        <v>42368</v>
      </c>
      <c r="F148" s="31" t="s">
        <v>33</v>
      </c>
      <c r="G148" s="8">
        <v>20000000</v>
      </c>
      <c r="I148"/>
      <c r="J148" s="31" t="s">
        <v>408</v>
      </c>
      <c r="K148" s="8"/>
      <c r="L148" s="8"/>
      <c r="M148" s="8"/>
      <c r="N148" s="8"/>
      <c r="O148" s="15"/>
    </row>
    <row r="149" spans="1:15" x14ac:dyDescent="0.35">
      <c r="A149">
        <v>93458000</v>
      </c>
      <c r="B149" t="s">
        <v>89</v>
      </c>
      <c r="C149" s="31" t="s">
        <v>31</v>
      </c>
      <c r="D149" s="31">
        <v>826</v>
      </c>
      <c r="E149" s="34">
        <v>43389</v>
      </c>
      <c r="F149" s="31" t="s">
        <v>33</v>
      </c>
      <c r="G149" s="8">
        <v>10000000</v>
      </c>
      <c r="H149" s="31" t="s">
        <v>43</v>
      </c>
      <c r="I149" s="9">
        <v>2.1</v>
      </c>
      <c r="J149" s="31" t="s">
        <v>409</v>
      </c>
      <c r="K149" s="8">
        <v>3000000</v>
      </c>
      <c r="L149" s="8">
        <v>3000000</v>
      </c>
      <c r="M149" s="8">
        <v>119525160</v>
      </c>
      <c r="N149" s="8">
        <v>1186018</v>
      </c>
      <c r="O149" s="15">
        <v>120711178</v>
      </c>
    </row>
    <row r="150" spans="1:15" x14ac:dyDescent="0.35">
      <c r="A150">
        <v>93458000</v>
      </c>
      <c r="B150" t="s">
        <v>89</v>
      </c>
      <c r="C150" s="31" t="s">
        <v>31</v>
      </c>
      <c r="D150" s="31">
        <v>826</v>
      </c>
      <c r="E150" s="34">
        <v>43389</v>
      </c>
      <c r="F150" s="31" t="s">
        <v>33</v>
      </c>
      <c r="G150" s="8">
        <v>10000000</v>
      </c>
      <c r="H150" s="31" t="s">
        <v>45</v>
      </c>
      <c r="I150" s="9">
        <v>2.7</v>
      </c>
      <c r="J150" s="31" t="s">
        <v>410</v>
      </c>
      <c r="K150" s="8">
        <v>5500000</v>
      </c>
      <c r="L150" s="8">
        <v>5500000</v>
      </c>
      <c r="M150" s="8">
        <v>219129460</v>
      </c>
      <c r="N150" s="8">
        <v>2791600</v>
      </c>
      <c r="O150" s="15">
        <v>221921060</v>
      </c>
    </row>
    <row r="151" spans="1:15" x14ac:dyDescent="0.35">
      <c r="A151">
        <v>93458000</v>
      </c>
      <c r="B151" t="s">
        <v>89</v>
      </c>
      <c r="C151" s="31" t="s">
        <v>31</v>
      </c>
      <c r="D151" s="31">
        <v>936</v>
      </c>
      <c r="E151" s="34">
        <v>43570</v>
      </c>
      <c r="F151" s="31" t="s">
        <v>33</v>
      </c>
      <c r="G151" s="8">
        <v>20000000</v>
      </c>
      <c r="I151"/>
      <c r="J151" s="31" t="s">
        <v>411</v>
      </c>
      <c r="K151" s="8"/>
      <c r="L151" s="8"/>
      <c r="M151" s="8"/>
      <c r="N151" s="8"/>
      <c r="O151" s="15"/>
    </row>
    <row r="152" spans="1:15" x14ac:dyDescent="0.35">
      <c r="A152">
        <v>93458000</v>
      </c>
      <c r="B152" t="s">
        <v>89</v>
      </c>
      <c r="C152" s="31" t="s">
        <v>31</v>
      </c>
      <c r="D152" s="31">
        <v>936</v>
      </c>
      <c r="E152" s="34">
        <v>45036</v>
      </c>
      <c r="F152" s="31" t="s">
        <v>33</v>
      </c>
      <c r="G152" s="8">
        <v>7000000</v>
      </c>
      <c r="H152" s="31" t="s">
        <v>85</v>
      </c>
      <c r="I152" s="9">
        <v>3.1</v>
      </c>
      <c r="J152" s="31" t="s">
        <v>412</v>
      </c>
      <c r="K152" s="8">
        <v>2000000</v>
      </c>
      <c r="L152" s="8">
        <v>2000000</v>
      </c>
      <c r="M152" s="8">
        <v>79683440</v>
      </c>
      <c r="N152" s="8">
        <v>1164406</v>
      </c>
      <c r="O152" s="15">
        <v>80847846</v>
      </c>
    </row>
    <row r="153" spans="1:15" x14ac:dyDescent="0.35">
      <c r="A153">
        <v>93458000</v>
      </c>
      <c r="B153" t="s">
        <v>89</v>
      </c>
      <c r="C153" s="31" t="s">
        <v>31</v>
      </c>
      <c r="D153" s="31">
        <v>937</v>
      </c>
      <c r="E153" s="34">
        <v>43570</v>
      </c>
      <c r="F153" s="31" t="s">
        <v>33</v>
      </c>
      <c r="G153" s="8">
        <v>20000000</v>
      </c>
      <c r="I153"/>
      <c r="J153" s="31" t="s">
        <v>413</v>
      </c>
      <c r="K153" s="8"/>
      <c r="L153" s="8"/>
      <c r="M153" s="8"/>
      <c r="N153" s="8"/>
      <c r="O153" s="15"/>
    </row>
    <row r="154" spans="1:15" x14ac:dyDescent="0.35">
      <c r="A154">
        <v>93458000</v>
      </c>
      <c r="B154" t="s">
        <v>89</v>
      </c>
      <c r="C154" s="31" t="s">
        <v>31</v>
      </c>
      <c r="D154" s="31">
        <v>937</v>
      </c>
      <c r="E154" s="34">
        <v>45082</v>
      </c>
      <c r="F154" s="31" t="s">
        <v>33</v>
      </c>
      <c r="G154" s="8">
        <v>5000000</v>
      </c>
      <c r="H154" s="31" t="s">
        <v>91</v>
      </c>
      <c r="I154" s="9">
        <v>3.2</v>
      </c>
      <c r="J154" s="31" t="s">
        <v>414</v>
      </c>
      <c r="K154" s="8">
        <v>5000000</v>
      </c>
      <c r="L154" s="8">
        <v>5000000</v>
      </c>
      <c r="M154" s="8">
        <v>199208600</v>
      </c>
      <c r="N154" s="8">
        <v>2389246</v>
      </c>
      <c r="O154" s="15">
        <v>201597846</v>
      </c>
    </row>
    <row r="155" spans="1:15" x14ac:dyDescent="0.35">
      <c r="A155">
        <v>93458000</v>
      </c>
      <c r="B155" t="s">
        <v>89</v>
      </c>
      <c r="C155" s="31" t="s">
        <v>31</v>
      </c>
      <c r="D155" s="31">
        <v>937</v>
      </c>
      <c r="E155" s="34">
        <v>45036</v>
      </c>
      <c r="F155" s="31" t="s">
        <v>33</v>
      </c>
      <c r="G155" s="8">
        <v>7000000</v>
      </c>
      <c r="H155" s="31" t="s">
        <v>92</v>
      </c>
      <c r="I155" s="9">
        <v>3.2</v>
      </c>
      <c r="J155" s="31" t="s">
        <v>415</v>
      </c>
      <c r="K155" s="8">
        <v>5000000</v>
      </c>
      <c r="L155" s="8">
        <v>5000000</v>
      </c>
      <c r="M155" s="8">
        <v>199208600</v>
      </c>
      <c r="N155" s="8">
        <v>3004125</v>
      </c>
      <c r="O155" s="15">
        <v>202212725</v>
      </c>
    </row>
    <row r="156" spans="1:15" x14ac:dyDescent="0.35">
      <c r="A156">
        <v>93458000</v>
      </c>
      <c r="B156" t="s">
        <v>89</v>
      </c>
      <c r="C156" s="31" t="s">
        <v>31</v>
      </c>
      <c r="D156" s="31">
        <v>1168</v>
      </c>
      <c r="E156" s="34">
        <v>45338</v>
      </c>
      <c r="F156" s="31" t="s">
        <v>33</v>
      </c>
      <c r="G156" s="8">
        <v>20000000</v>
      </c>
      <c r="I156"/>
      <c r="J156" s="31" t="s">
        <v>416</v>
      </c>
      <c r="K156" s="8"/>
      <c r="L156" s="8"/>
      <c r="M156" s="8"/>
      <c r="N156" s="8"/>
      <c r="O156" s="15"/>
    </row>
    <row r="157" spans="1:15" x14ac:dyDescent="0.35">
      <c r="A157">
        <v>93458000</v>
      </c>
      <c r="B157" t="s">
        <v>89</v>
      </c>
      <c r="C157" s="31" t="s">
        <v>31</v>
      </c>
      <c r="D157" s="31">
        <v>1168</v>
      </c>
      <c r="E157" s="34">
        <v>45610</v>
      </c>
      <c r="F157" s="31" t="s">
        <v>33</v>
      </c>
      <c r="G157" s="8">
        <v>7000000</v>
      </c>
      <c r="H157" s="31" t="s">
        <v>86</v>
      </c>
      <c r="I157" s="9">
        <v>3.2</v>
      </c>
      <c r="J157" s="31" t="s">
        <v>417</v>
      </c>
      <c r="K157" s="8">
        <v>1000000</v>
      </c>
      <c r="L157" s="8">
        <v>1000000</v>
      </c>
      <c r="M157" s="8">
        <v>39841720</v>
      </c>
      <c r="N157" s="8">
        <v>530553</v>
      </c>
      <c r="O157" s="15">
        <v>40372273</v>
      </c>
    </row>
    <row r="158" spans="1:15" x14ac:dyDescent="0.35">
      <c r="A158">
        <v>93458000</v>
      </c>
      <c r="B158" t="s">
        <v>89</v>
      </c>
      <c r="C158" s="31" t="s">
        <v>31</v>
      </c>
      <c r="D158" s="31">
        <v>1169</v>
      </c>
      <c r="E158" s="34">
        <v>45338</v>
      </c>
      <c r="F158" s="31" t="s">
        <v>33</v>
      </c>
      <c r="G158" s="8">
        <v>20000000</v>
      </c>
      <c r="I158"/>
      <c r="J158" s="31" t="s">
        <v>418</v>
      </c>
      <c r="K158" s="8"/>
      <c r="L158" s="8"/>
      <c r="M158" s="8"/>
      <c r="N158" s="8"/>
      <c r="O158" s="15"/>
    </row>
    <row r="159" spans="1:15" x14ac:dyDescent="0.35">
      <c r="A159">
        <v>93458000</v>
      </c>
      <c r="B159" t="s">
        <v>89</v>
      </c>
      <c r="C159" s="31" t="s">
        <v>31</v>
      </c>
      <c r="D159" s="31">
        <v>1169</v>
      </c>
      <c r="E159" s="34">
        <v>45610</v>
      </c>
      <c r="F159" s="31" t="s">
        <v>33</v>
      </c>
      <c r="G159" s="8">
        <v>10000000</v>
      </c>
      <c r="H159" s="31" t="s">
        <v>47</v>
      </c>
      <c r="I159" s="9">
        <v>3.1</v>
      </c>
      <c r="J159" s="31" t="s">
        <v>419</v>
      </c>
      <c r="K159" s="8">
        <v>9000000</v>
      </c>
      <c r="L159" s="8">
        <v>9000000</v>
      </c>
      <c r="M159" s="8">
        <v>358575480</v>
      </c>
      <c r="N159" s="8">
        <v>4626982</v>
      </c>
      <c r="O159" s="15">
        <v>363202462</v>
      </c>
    </row>
    <row r="160" spans="1:15" x14ac:dyDescent="0.35">
      <c r="A160">
        <v>93458000</v>
      </c>
      <c r="B160" t="s">
        <v>89</v>
      </c>
      <c r="C160" s="31" t="s">
        <v>31</v>
      </c>
      <c r="D160" s="31">
        <v>1237</v>
      </c>
      <c r="E160" s="34">
        <v>45943</v>
      </c>
      <c r="F160" s="31" t="s">
        <v>33</v>
      </c>
      <c r="G160" s="8">
        <v>20000000</v>
      </c>
      <c r="I160"/>
      <c r="J160" s="31" t="s">
        <v>420</v>
      </c>
      <c r="K160" s="8"/>
      <c r="L160" s="8"/>
      <c r="M160" s="8"/>
      <c r="N160" s="8"/>
      <c r="O160" s="15"/>
    </row>
    <row r="161" spans="1:15" x14ac:dyDescent="0.35">
      <c r="A161">
        <v>93458000</v>
      </c>
      <c r="B161" t="s">
        <v>89</v>
      </c>
      <c r="C161" s="31" t="s">
        <v>31</v>
      </c>
      <c r="D161" s="31">
        <v>1237</v>
      </c>
      <c r="E161" s="34">
        <v>45944</v>
      </c>
      <c r="F161" s="31" t="s">
        <v>33</v>
      </c>
      <c r="G161" s="8">
        <v>20000000</v>
      </c>
      <c r="H161" s="31" t="s">
        <v>93</v>
      </c>
      <c r="I161" s="9">
        <v>4</v>
      </c>
      <c r="J161" s="31" t="s">
        <v>421</v>
      </c>
      <c r="K161" s="8">
        <v>20000000</v>
      </c>
      <c r="L161" s="8">
        <v>20000000</v>
      </c>
      <c r="M161" s="8">
        <v>796834400</v>
      </c>
      <c r="N161" s="8">
        <v>11763932</v>
      </c>
      <c r="O161" s="15">
        <v>808598332</v>
      </c>
    </row>
    <row r="162" spans="1:15" x14ac:dyDescent="0.35">
      <c r="A162">
        <v>91337000</v>
      </c>
      <c r="B162" t="s">
        <v>94</v>
      </c>
      <c r="C162" s="31" t="s">
        <v>31</v>
      </c>
      <c r="D162" s="31">
        <v>1087</v>
      </c>
      <c r="E162" s="34">
        <v>44428</v>
      </c>
      <c r="F162" s="31" t="s">
        <v>33</v>
      </c>
      <c r="G162" s="8">
        <v>4000000</v>
      </c>
      <c r="I162"/>
      <c r="J162" s="31" t="s">
        <v>422</v>
      </c>
      <c r="K162" s="8"/>
      <c r="L162" s="8"/>
      <c r="M162" s="8"/>
      <c r="N162" s="8"/>
      <c r="O162" s="15"/>
    </row>
    <row r="163" spans="1:15" x14ac:dyDescent="0.35">
      <c r="A163">
        <v>91337000</v>
      </c>
      <c r="B163" t="s">
        <v>94</v>
      </c>
      <c r="C163" s="31" t="s">
        <v>31</v>
      </c>
      <c r="D163" s="31">
        <v>1088</v>
      </c>
      <c r="E163" s="34">
        <v>44428</v>
      </c>
      <c r="F163" s="31" t="s">
        <v>33</v>
      </c>
      <c r="G163" s="8">
        <v>4000000</v>
      </c>
      <c r="I163"/>
      <c r="J163" s="31" t="s">
        <v>423</v>
      </c>
      <c r="K163" s="8"/>
      <c r="L163" s="8"/>
      <c r="M163" s="8"/>
      <c r="N163" s="8"/>
      <c r="O163" s="15"/>
    </row>
    <row r="164" spans="1:15" x14ac:dyDescent="0.35">
      <c r="A164">
        <v>91755000</v>
      </c>
      <c r="B164" t="s">
        <v>95</v>
      </c>
      <c r="C164" s="31" t="s">
        <v>31</v>
      </c>
      <c r="D164" s="31">
        <v>444</v>
      </c>
      <c r="E164" s="34">
        <v>38681</v>
      </c>
      <c r="F164" s="31" t="s">
        <v>33</v>
      </c>
      <c r="G164" s="8">
        <v>4000000</v>
      </c>
      <c r="I164"/>
      <c r="J164" s="31" t="s">
        <v>424</v>
      </c>
      <c r="K164" s="8"/>
      <c r="L164" s="8"/>
      <c r="M164" s="8"/>
      <c r="N164" s="8"/>
      <c r="O164" s="15"/>
    </row>
    <row r="165" spans="1:15" x14ac:dyDescent="0.35">
      <c r="A165">
        <v>91755000</v>
      </c>
      <c r="B165" t="s">
        <v>95</v>
      </c>
      <c r="C165" s="31" t="s">
        <v>31</v>
      </c>
      <c r="D165" s="31">
        <v>636</v>
      </c>
      <c r="E165" s="34">
        <v>40346</v>
      </c>
      <c r="F165" s="31" t="s">
        <v>33</v>
      </c>
      <c r="G165" s="8">
        <v>5000000</v>
      </c>
      <c r="I165"/>
      <c r="J165" s="31" t="s">
        <v>425</v>
      </c>
      <c r="K165" s="8"/>
      <c r="L165" s="8"/>
      <c r="M165" s="8"/>
      <c r="N165" s="8"/>
      <c r="O165" s="15"/>
    </row>
    <row r="166" spans="1:15" x14ac:dyDescent="0.35">
      <c r="A166">
        <v>91755000</v>
      </c>
      <c r="B166" t="s">
        <v>95</v>
      </c>
      <c r="C166" s="31" t="s">
        <v>31</v>
      </c>
      <c r="D166" s="31">
        <v>757</v>
      </c>
      <c r="E166" s="34">
        <v>41478</v>
      </c>
      <c r="F166" s="31" t="s">
        <v>33</v>
      </c>
      <c r="G166" s="8">
        <v>3500000</v>
      </c>
      <c r="I166"/>
      <c r="J166" s="31" t="s">
        <v>426</v>
      </c>
      <c r="K166" s="8"/>
      <c r="L166" s="8"/>
      <c r="M166" s="8"/>
      <c r="N166" s="8"/>
      <c r="O166" s="15"/>
    </row>
    <row r="167" spans="1:15" x14ac:dyDescent="0.35">
      <c r="A167">
        <v>93834000</v>
      </c>
      <c r="B167" t="s">
        <v>96</v>
      </c>
      <c r="C167" s="31" t="s">
        <v>27</v>
      </c>
      <c r="D167" s="31">
        <v>268</v>
      </c>
      <c r="E167" s="34">
        <v>37139</v>
      </c>
      <c r="F167" s="31" t="s">
        <v>33</v>
      </c>
      <c r="G167" s="8">
        <v>2000000</v>
      </c>
      <c r="H167" s="31" t="s">
        <v>97</v>
      </c>
      <c r="I167" s="9">
        <v>6.5</v>
      </c>
      <c r="J167" s="31" t="s">
        <v>427</v>
      </c>
      <c r="K167" s="8">
        <v>400000</v>
      </c>
      <c r="L167" s="8">
        <v>23249</v>
      </c>
      <c r="M167" s="8">
        <v>926280</v>
      </c>
      <c r="N167" s="8">
        <v>4938</v>
      </c>
      <c r="O167" s="15">
        <v>931218</v>
      </c>
    </row>
    <row r="168" spans="1:15" x14ac:dyDescent="0.35">
      <c r="A168">
        <v>93834000</v>
      </c>
      <c r="B168" t="s">
        <v>96</v>
      </c>
      <c r="C168" s="31" t="s">
        <v>27</v>
      </c>
      <c r="D168" s="31">
        <v>268</v>
      </c>
      <c r="E168" s="34">
        <v>37139</v>
      </c>
      <c r="F168" s="31" t="s">
        <v>33</v>
      </c>
      <c r="G168" s="8">
        <v>4000000</v>
      </c>
      <c r="H168" s="31" t="s">
        <v>98</v>
      </c>
      <c r="I168" s="9">
        <v>6.5</v>
      </c>
      <c r="J168" s="31" t="s">
        <v>427</v>
      </c>
      <c r="K168" s="8">
        <v>2000000</v>
      </c>
      <c r="L168" s="8">
        <v>116244</v>
      </c>
      <c r="M168" s="8">
        <v>4631361</v>
      </c>
      <c r="N168" s="8">
        <v>24692</v>
      </c>
      <c r="O168" s="15">
        <v>4656053</v>
      </c>
    </row>
    <row r="169" spans="1:15" x14ac:dyDescent="0.35">
      <c r="A169">
        <v>93834000</v>
      </c>
      <c r="B169" t="s">
        <v>96</v>
      </c>
      <c r="C169" s="31" t="s">
        <v>31</v>
      </c>
      <c r="D169" s="31">
        <v>329</v>
      </c>
      <c r="E169" s="34">
        <v>37692</v>
      </c>
      <c r="F169" s="31" t="s">
        <v>33</v>
      </c>
      <c r="G169" s="8">
        <v>2500000</v>
      </c>
      <c r="I169"/>
      <c r="J169" s="31" t="s">
        <v>428</v>
      </c>
      <c r="K169" s="8"/>
      <c r="L169" s="8"/>
      <c r="M169" s="8"/>
      <c r="N169" s="8"/>
      <c r="O169" s="15"/>
    </row>
    <row r="170" spans="1:15" x14ac:dyDescent="0.35">
      <c r="A170">
        <v>93834000</v>
      </c>
      <c r="B170" t="s">
        <v>96</v>
      </c>
      <c r="C170" s="31" t="s">
        <v>31</v>
      </c>
      <c r="D170" s="31">
        <v>403</v>
      </c>
      <c r="E170" s="34">
        <v>38379</v>
      </c>
      <c r="F170" s="31" t="s">
        <v>33</v>
      </c>
      <c r="G170" s="8">
        <v>560000</v>
      </c>
      <c r="I170"/>
      <c r="J170" s="31" t="s">
        <v>429</v>
      </c>
      <c r="K170" s="8"/>
      <c r="L170" s="8"/>
      <c r="M170" s="8"/>
      <c r="N170" s="8"/>
      <c r="O170" s="15"/>
    </row>
    <row r="171" spans="1:15" x14ac:dyDescent="0.35">
      <c r="A171">
        <v>93834000</v>
      </c>
      <c r="B171" t="s">
        <v>96</v>
      </c>
      <c r="C171" s="31" t="s">
        <v>31</v>
      </c>
      <c r="D171" s="31">
        <v>404</v>
      </c>
      <c r="E171" s="34">
        <v>38379</v>
      </c>
      <c r="F171" s="31" t="s">
        <v>33</v>
      </c>
      <c r="G171" s="8">
        <v>1400001</v>
      </c>
      <c r="I171"/>
      <c r="J171" s="31" t="s">
        <v>430</v>
      </c>
      <c r="K171" s="8"/>
      <c r="L171" s="8"/>
      <c r="M171" s="8"/>
      <c r="N171" s="8"/>
      <c r="O171" s="15"/>
    </row>
    <row r="172" spans="1:15" x14ac:dyDescent="0.35">
      <c r="A172">
        <v>93834000</v>
      </c>
      <c r="B172" t="s">
        <v>96</v>
      </c>
      <c r="C172" s="31" t="s">
        <v>31</v>
      </c>
      <c r="D172" s="31">
        <v>443</v>
      </c>
      <c r="E172" s="34">
        <v>38677</v>
      </c>
      <c r="F172" s="31" t="s">
        <v>33</v>
      </c>
      <c r="G172" s="8">
        <v>10000000</v>
      </c>
      <c r="I172"/>
      <c r="J172" s="31" t="s">
        <v>431</v>
      </c>
      <c r="K172" s="8"/>
      <c r="L172" s="8"/>
      <c r="M172" s="8"/>
      <c r="N172" s="8"/>
      <c r="O172" s="15"/>
    </row>
    <row r="173" spans="1:15" x14ac:dyDescent="0.35">
      <c r="A173">
        <v>93834000</v>
      </c>
      <c r="B173" t="s">
        <v>96</v>
      </c>
      <c r="C173" s="31" t="s">
        <v>31</v>
      </c>
      <c r="D173" s="31">
        <v>530</v>
      </c>
      <c r="E173" s="34">
        <v>39554</v>
      </c>
      <c r="F173" s="31" t="s">
        <v>33</v>
      </c>
      <c r="G173" s="8">
        <v>6500000</v>
      </c>
      <c r="I173"/>
      <c r="J173" s="31" t="s">
        <v>432</v>
      </c>
      <c r="K173" s="8"/>
      <c r="L173" s="8"/>
      <c r="M173" s="8"/>
      <c r="N173" s="8"/>
      <c r="O173" s="15"/>
    </row>
    <row r="174" spans="1:15" x14ac:dyDescent="0.35">
      <c r="A174">
        <v>93834000</v>
      </c>
      <c r="B174" t="s">
        <v>96</v>
      </c>
      <c r="C174" s="31" t="s">
        <v>31</v>
      </c>
      <c r="D174" s="31">
        <v>530</v>
      </c>
      <c r="E174" s="34">
        <v>39568</v>
      </c>
      <c r="F174" s="31" t="s">
        <v>33</v>
      </c>
      <c r="G174" s="8">
        <v>4500000</v>
      </c>
      <c r="H174" s="31" t="s">
        <v>28</v>
      </c>
      <c r="I174" s="9">
        <v>4</v>
      </c>
      <c r="J174" s="31" t="s">
        <v>433</v>
      </c>
      <c r="K174" s="8">
        <v>4500000</v>
      </c>
      <c r="L174" s="8">
        <v>4500000</v>
      </c>
      <c r="M174" s="8">
        <v>179287740</v>
      </c>
      <c r="N174" s="8">
        <v>2840492</v>
      </c>
      <c r="O174" s="15">
        <v>182128232</v>
      </c>
    </row>
    <row r="175" spans="1:15" x14ac:dyDescent="0.35">
      <c r="A175">
        <v>93834000</v>
      </c>
      <c r="B175" t="s">
        <v>96</v>
      </c>
      <c r="C175" s="31" t="s">
        <v>31</v>
      </c>
      <c r="D175" s="31">
        <v>551</v>
      </c>
      <c r="E175" s="34">
        <v>39735</v>
      </c>
      <c r="F175" s="31" t="s">
        <v>33</v>
      </c>
      <c r="G175" s="8">
        <v>12500000</v>
      </c>
      <c r="I175"/>
      <c r="J175" s="31" t="s">
        <v>434</v>
      </c>
      <c r="K175" s="8"/>
      <c r="L175" s="8"/>
      <c r="M175" s="8"/>
      <c r="N175" s="8"/>
      <c r="O175" s="15"/>
    </row>
    <row r="176" spans="1:15" x14ac:dyDescent="0.35">
      <c r="A176">
        <v>93834000</v>
      </c>
      <c r="B176" t="s">
        <v>96</v>
      </c>
      <c r="C176" s="31" t="s">
        <v>31</v>
      </c>
      <c r="D176" s="31">
        <v>551</v>
      </c>
      <c r="E176" s="34">
        <v>39769</v>
      </c>
      <c r="F176" s="31" t="s">
        <v>33</v>
      </c>
      <c r="G176" s="8">
        <v>3000000</v>
      </c>
      <c r="H176" s="31" t="s">
        <v>99</v>
      </c>
      <c r="I176" s="9">
        <v>5.7</v>
      </c>
      <c r="J176" s="31" t="s">
        <v>435</v>
      </c>
      <c r="K176" s="8">
        <v>3000000</v>
      </c>
      <c r="L176" s="8">
        <v>1090911</v>
      </c>
      <c r="M176" s="8">
        <v>43463771</v>
      </c>
      <c r="N176" s="8">
        <v>1126540</v>
      </c>
      <c r="O176" s="15">
        <v>44590311</v>
      </c>
    </row>
    <row r="177" spans="1:15" x14ac:dyDescent="0.35">
      <c r="A177">
        <v>93834000</v>
      </c>
      <c r="B177" t="s">
        <v>96</v>
      </c>
      <c r="C177" s="31" t="s">
        <v>31</v>
      </c>
      <c r="D177" s="31">
        <v>551</v>
      </c>
      <c r="E177" s="34">
        <v>39952</v>
      </c>
      <c r="F177" s="31" t="s">
        <v>33</v>
      </c>
      <c r="G177" s="8">
        <v>4500000</v>
      </c>
      <c r="H177" s="31" t="s">
        <v>100</v>
      </c>
      <c r="I177" s="9">
        <v>4.7</v>
      </c>
      <c r="J177" s="31" t="s">
        <v>436</v>
      </c>
      <c r="K177" s="8">
        <v>4500000</v>
      </c>
      <c r="L177" s="8">
        <v>3375000</v>
      </c>
      <c r="M177" s="8">
        <v>134465805</v>
      </c>
      <c r="N177" s="8">
        <v>2134488</v>
      </c>
      <c r="O177" s="15">
        <v>136600293</v>
      </c>
    </row>
    <row r="178" spans="1:15" x14ac:dyDescent="0.35">
      <c r="A178">
        <v>93834000</v>
      </c>
      <c r="B178" t="s">
        <v>96</v>
      </c>
      <c r="C178" s="31" t="s">
        <v>31</v>
      </c>
      <c r="D178" s="31">
        <v>816</v>
      </c>
      <c r="E178" s="34">
        <v>42199</v>
      </c>
      <c r="F178" s="31" t="s">
        <v>33</v>
      </c>
      <c r="G178" s="8">
        <v>10000000</v>
      </c>
      <c r="I178"/>
      <c r="J178" s="31" t="s">
        <v>437</v>
      </c>
      <c r="K178" s="8"/>
      <c r="L178" s="8"/>
      <c r="M178" s="8"/>
      <c r="N178" s="8"/>
      <c r="O178" s="15"/>
    </row>
    <row r="179" spans="1:15" x14ac:dyDescent="0.35">
      <c r="A179">
        <v>93834000</v>
      </c>
      <c r="B179" t="s">
        <v>96</v>
      </c>
      <c r="C179" s="31" t="s">
        <v>31</v>
      </c>
      <c r="D179" s="31">
        <v>816</v>
      </c>
      <c r="E179" s="34">
        <v>42671</v>
      </c>
      <c r="F179" s="31" t="s">
        <v>33</v>
      </c>
      <c r="G179" s="8">
        <v>7000000</v>
      </c>
      <c r="H179" s="31" t="s">
        <v>90</v>
      </c>
      <c r="I179" s="9">
        <v>2.7</v>
      </c>
      <c r="J179" s="31" t="s">
        <v>438</v>
      </c>
      <c r="K179" s="8">
        <v>5000000</v>
      </c>
      <c r="L179" s="8">
        <v>5000000</v>
      </c>
      <c r="M179" s="8">
        <v>199208600</v>
      </c>
      <c r="N179" s="8">
        <v>2137110</v>
      </c>
      <c r="O179" s="15">
        <v>201345710</v>
      </c>
    </row>
    <row r="180" spans="1:15" x14ac:dyDescent="0.35">
      <c r="A180">
        <v>93834000</v>
      </c>
      <c r="B180" t="s">
        <v>96</v>
      </c>
      <c r="C180" s="31" t="s">
        <v>31</v>
      </c>
      <c r="D180" s="31">
        <v>1230</v>
      </c>
      <c r="E180" s="34">
        <v>45895</v>
      </c>
      <c r="F180" s="31" t="s">
        <v>33</v>
      </c>
      <c r="G180" s="8">
        <v>20000000</v>
      </c>
      <c r="I180"/>
      <c r="J180" s="31" t="s">
        <v>439</v>
      </c>
      <c r="K180" s="8"/>
      <c r="L180" s="8"/>
      <c r="M180" s="8"/>
      <c r="N180" s="8"/>
      <c r="O180" s="15"/>
    </row>
    <row r="181" spans="1:15" x14ac:dyDescent="0.35">
      <c r="A181">
        <v>93834000</v>
      </c>
      <c r="B181" t="s">
        <v>96</v>
      </c>
      <c r="C181" s="31" t="s">
        <v>31</v>
      </c>
      <c r="D181" s="31">
        <v>1230</v>
      </c>
      <c r="E181" s="34">
        <v>45902</v>
      </c>
      <c r="F181" s="31" t="s">
        <v>33</v>
      </c>
      <c r="G181" s="8">
        <v>7500000</v>
      </c>
      <c r="H181" s="31" t="s">
        <v>40</v>
      </c>
      <c r="I181" s="9">
        <v>3.2</v>
      </c>
      <c r="J181" s="31" t="s">
        <v>440</v>
      </c>
      <c r="K181" s="8">
        <v>4500000</v>
      </c>
      <c r="L181" s="8">
        <v>4500000</v>
      </c>
      <c r="M181" s="8">
        <v>179287740</v>
      </c>
      <c r="N181" s="8">
        <v>426902</v>
      </c>
      <c r="O181" s="15">
        <v>179714642</v>
      </c>
    </row>
    <row r="182" spans="1:15" x14ac:dyDescent="0.35">
      <c r="A182">
        <v>93834000</v>
      </c>
      <c r="B182" t="s">
        <v>96</v>
      </c>
      <c r="C182" s="31" t="s">
        <v>31</v>
      </c>
      <c r="D182" s="31">
        <v>1231</v>
      </c>
      <c r="E182" s="34">
        <v>45895</v>
      </c>
      <c r="F182" s="31" t="s">
        <v>33</v>
      </c>
      <c r="G182" s="8">
        <v>20000000</v>
      </c>
      <c r="I182"/>
      <c r="J182" s="31" t="s">
        <v>441</v>
      </c>
      <c r="K182" s="8"/>
      <c r="L182" s="8"/>
      <c r="M182" s="8"/>
      <c r="N182" s="8"/>
      <c r="O182" s="15"/>
    </row>
    <row r="183" spans="1:15" x14ac:dyDescent="0.35">
      <c r="A183">
        <v>93834000</v>
      </c>
      <c r="B183" t="s">
        <v>96</v>
      </c>
      <c r="C183" s="31" t="s">
        <v>31</v>
      </c>
      <c r="D183" s="31">
        <v>1231</v>
      </c>
      <c r="E183" s="34">
        <v>45902</v>
      </c>
      <c r="F183" s="31" t="s">
        <v>33</v>
      </c>
      <c r="G183" s="8">
        <v>7500000</v>
      </c>
      <c r="H183" s="31" t="s">
        <v>41</v>
      </c>
      <c r="I183" s="9">
        <v>3.4</v>
      </c>
      <c r="J183" s="31" t="s">
        <v>442</v>
      </c>
      <c r="K183" s="8">
        <v>3000000</v>
      </c>
      <c r="L183" s="8">
        <v>3000000</v>
      </c>
      <c r="M183" s="8">
        <v>119525160</v>
      </c>
      <c r="N183" s="8">
        <v>302243</v>
      </c>
      <c r="O183" s="15">
        <v>119827403</v>
      </c>
    </row>
    <row r="184" spans="1:15" x14ac:dyDescent="0.35">
      <c r="A184">
        <v>76433310</v>
      </c>
      <c r="B184" t="s">
        <v>101</v>
      </c>
      <c r="C184" s="31" t="s">
        <v>31</v>
      </c>
      <c r="D184" s="31">
        <v>940</v>
      </c>
      <c r="E184" s="34">
        <v>43591</v>
      </c>
      <c r="F184" s="31" t="s">
        <v>33</v>
      </c>
      <c r="G184" s="8">
        <v>12000000</v>
      </c>
      <c r="I184"/>
      <c r="J184" s="31" t="s">
        <v>443</v>
      </c>
      <c r="K184" s="8"/>
      <c r="L184" s="8"/>
      <c r="M184" s="8"/>
      <c r="N184" s="8"/>
      <c r="O184" s="15"/>
    </row>
    <row r="185" spans="1:15" x14ac:dyDescent="0.35">
      <c r="A185">
        <v>76433310</v>
      </c>
      <c r="B185" t="s">
        <v>101</v>
      </c>
      <c r="C185" s="31" t="s">
        <v>31</v>
      </c>
      <c r="D185" s="31">
        <v>940</v>
      </c>
      <c r="E185" s="34">
        <v>43599</v>
      </c>
      <c r="F185" s="31" t="s">
        <v>33</v>
      </c>
      <c r="G185" s="8">
        <v>10000000</v>
      </c>
      <c r="H185" s="31" t="s">
        <v>50</v>
      </c>
      <c r="I185" s="9">
        <v>1.9</v>
      </c>
      <c r="J185" s="31" t="s">
        <v>444</v>
      </c>
      <c r="K185" s="8">
        <v>7000000</v>
      </c>
      <c r="L185" s="8">
        <v>7000000</v>
      </c>
      <c r="M185" s="8">
        <v>278892040</v>
      </c>
      <c r="N185" s="8">
        <v>2285334</v>
      </c>
      <c r="O185" s="15">
        <v>281177374</v>
      </c>
    </row>
    <row r="186" spans="1:15" x14ac:dyDescent="0.35">
      <c r="A186">
        <v>76433310</v>
      </c>
      <c r="B186" t="s">
        <v>101</v>
      </c>
      <c r="C186" s="31" t="s">
        <v>31</v>
      </c>
      <c r="D186" s="31">
        <v>940</v>
      </c>
      <c r="E186" s="34">
        <v>43706</v>
      </c>
      <c r="F186" s="31" t="s">
        <v>33</v>
      </c>
      <c r="G186" s="8">
        <v>5000000</v>
      </c>
      <c r="H186" s="31" t="s">
        <v>53</v>
      </c>
      <c r="I186" s="9">
        <v>0.65</v>
      </c>
      <c r="J186" s="31" t="s">
        <v>384</v>
      </c>
      <c r="K186" s="8">
        <v>3000000</v>
      </c>
      <c r="L186" s="8">
        <v>3000000</v>
      </c>
      <c r="M186" s="8">
        <v>119525160</v>
      </c>
      <c r="N186" s="8">
        <v>64643</v>
      </c>
      <c r="O186" s="15">
        <v>119589803</v>
      </c>
    </row>
    <row r="187" spans="1:15" x14ac:dyDescent="0.35">
      <c r="A187">
        <v>76433310</v>
      </c>
      <c r="B187" t="s">
        <v>101</v>
      </c>
      <c r="C187" s="31" t="s">
        <v>31</v>
      </c>
      <c r="D187" s="31">
        <v>941</v>
      </c>
      <c r="E187" s="34">
        <v>43591</v>
      </c>
      <c r="F187" s="31" t="s">
        <v>33</v>
      </c>
      <c r="G187" s="8">
        <v>12000000</v>
      </c>
      <c r="I187"/>
      <c r="J187" s="31" t="s">
        <v>445</v>
      </c>
      <c r="K187" s="8"/>
      <c r="L187" s="8"/>
      <c r="M187" s="8"/>
      <c r="N187" s="8"/>
      <c r="O187" s="15"/>
    </row>
    <row r="188" spans="1:15" x14ac:dyDescent="0.35">
      <c r="A188">
        <v>76433310</v>
      </c>
      <c r="B188" t="s">
        <v>101</v>
      </c>
      <c r="C188" s="31" t="s">
        <v>31</v>
      </c>
      <c r="D188" s="31">
        <v>941</v>
      </c>
      <c r="E188" s="34">
        <v>43599</v>
      </c>
      <c r="F188" s="31" t="s">
        <v>33</v>
      </c>
      <c r="G188" s="8">
        <v>10000000</v>
      </c>
      <c r="H188" s="31" t="s">
        <v>51</v>
      </c>
      <c r="I188" s="9">
        <v>2.2000000000000002</v>
      </c>
      <c r="J188" s="31" t="s">
        <v>446</v>
      </c>
      <c r="K188" s="8">
        <v>3000000</v>
      </c>
      <c r="L188" s="8">
        <v>3000000</v>
      </c>
      <c r="M188" s="8">
        <v>119525160</v>
      </c>
      <c r="N188" s="8">
        <v>1089671</v>
      </c>
      <c r="O188" s="15">
        <v>120614831</v>
      </c>
    </row>
    <row r="189" spans="1:15" x14ac:dyDescent="0.35">
      <c r="A189">
        <v>76433310</v>
      </c>
      <c r="B189" t="s">
        <v>101</v>
      </c>
      <c r="C189" s="31" t="s">
        <v>31</v>
      </c>
      <c r="D189" s="31">
        <v>941</v>
      </c>
      <c r="E189" s="34">
        <v>43706</v>
      </c>
      <c r="F189" s="31" t="s">
        <v>33</v>
      </c>
      <c r="G189" s="8">
        <v>9000000</v>
      </c>
      <c r="H189" s="31" t="s">
        <v>102</v>
      </c>
      <c r="I189" s="9">
        <v>1.25</v>
      </c>
      <c r="J189" s="31" t="s">
        <v>447</v>
      </c>
      <c r="K189" s="8">
        <v>6000000</v>
      </c>
      <c r="L189" s="8">
        <v>6000000</v>
      </c>
      <c r="M189" s="8">
        <v>239050320</v>
      </c>
      <c r="N189" s="8">
        <v>248254</v>
      </c>
      <c r="O189" s="15">
        <v>239298574</v>
      </c>
    </row>
    <row r="190" spans="1:15" x14ac:dyDescent="0.35">
      <c r="A190">
        <v>76433310</v>
      </c>
      <c r="B190" t="s">
        <v>101</v>
      </c>
      <c r="C190" s="31" t="s">
        <v>31</v>
      </c>
      <c r="D190" s="31">
        <v>1250</v>
      </c>
      <c r="E190" s="34">
        <v>46064</v>
      </c>
      <c r="F190" s="31" t="s">
        <v>33</v>
      </c>
      <c r="G190" s="8">
        <v>10000000</v>
      </c>
      <c r="I190"/>
      <c r="J190" s="31" t="s">
        <v>448</v>
      </c>
      <c r="K190" s="8"/>
      <c r="L190" s="8"/>
      <c r="M190" s="8"/>
      <c r="N190" s="8"/>
      <c r="O190" s="15"/>
    </row>
    <row r="191" spans="1:15" x14ac:dyDescent="0.35">
      <c r="A191">
        <v>76433310</v>
      </c>
      <c r="B191" t="s">
        <v>101</v>
      </c>
      <c r="C191" s="31" t="s">
        <v>31</v>
      </c>
      <c r="D191" s="31">
        <v>1251</v>
      </c>
      <c r="E191" s="34">
        <v>46064</v>
      </c>
      <c r="F191" s="31" t="s">
        <v>33</v>
      </c>
      <c r="G191" s="8">
        <v>10000000</v>
      </c>
      <c r="I191"/>
      <c r="J191" s="31" t="s">
        <v>449</v>
      </c>
      <c r="K191" s="8"/>
      <c r="L191" s="8"/>
      <c r="M191" s="8"/>
      <c r="N191" s="8"/>
      <c r="O191" s="15"/>
    </row>
    <row r="192" spans="1:15" x14ac:dyDescent="0.35">
      <c r="A192">
        <v>77465741</v>
      </c>
      <c r="B192" t="s">
        <v>103</v>
      </c>
      <c r="C192" s="31" t="s">
        <v>31</v>
      </c>
      <c r="D192" s="31">
        <v>1135</v>
      </c>
      <c r="E192" s="34">
        <v>44922</v>
      </c>
      <c r="F192" s="31" t="s">
        <v>33</v>
      </c>
      <c r="G192" s="8">
        <v>10000000</v>
      </c>
      <c r="I192"/>
      <c r="J192" s="31" t="s">
        <v>450</v>
      </c>
      <c r="K192" s="8"/>
      <c r="L192" s="8"/>
      <c r="M192" s="8"/>
      <c r="N192" s="8"/>
      <c r="O192" s="15"/>
    </row>
    <row r="193" spans="1:15" x14ac:dyDescent="0.35">
      <c r="A193">
        <v>77465741</v>
      </c>
      <c r="B193" t="s">
        <v>103</v>
      </c>
      <c r="C193" s="31" t="s">
        <v>31</v>
      </c>
      <c r="D193" s="31">
        <v>1135</v>
      </c>
      <c r="E193" s="34">
        <v>44930</v>
      </c>
      <c r="F193" s="31" t="s">
        <v>33</v>
      </c>
      <c r="G193" s="8">
        <v>3000000</v>
      </c>
      <c r="H193" s="31" t="s">
        <v>50</v>
      </c>
      <c r="I193" s="9">
        <v>3.1</v>
      </c>
      <c r="J193" s="31" t="s">
        <v>405</v>
      </c>
      <c r="K193" s="8">
        <v>2000000</v>
      </c>
      <c r="L193" s="8">
        <v>2000000</v>
      </c>
      <c r="M193" s="8">
        <v>79683440</v>
      </c>
      <c r="N193" s="8">
        <v>927733</v>
      </c>
      <c r="O193" s="15">
        <v>80611173</v>
      </c>
    </row>
    <row r="194" spans="1:15" x14ac:dyDescent="0.35">
      <c r="A194">
        <v>77465741</v>
      </c>
      <c r="B194" t="s">
        <v>103</v>
      </c>
      <c r="C194" s="31" t="s">
        <v>31</v>
      </c>
      <c r="D194" s="31">
        <v>1136</v>
      </c>
      <c r="E194" s="34">
        <v>44925</v>
      </c>
      <c r="F194" s="31" t="s">
        <v>33</v>
      </c>
      <c r="G194" s="8">
        <v>10000000</v>
      </c>
      <c r="I194"/>
      <c r="J194" s="31" t="s">
        <v>451</v>
      </c>
      <c r="K194" s="8"/>
      <c r="L194" s="8"/>
      <c r="M194" s="8"/>
      <c r="N194" s="8"/>
      <c r="O194" s="15"/>
    </row>
    <row r="195" spans="1:15" x14ac:dyDescent="0.35">
      <c r="A195">
        <v>96813520</v>
      </c>
      <c r="B195" t="s">
        <v>104</v>
      </c>
      <c r="C195" s="31" t="s">
        <v>31</v>
      </c>
      <c r="D195" s="31">
        <v>550</v>
      </c>
      <c r="E195" s="34">
        <v>39707</v>
      </c>
      <c r="F195" s="31" t="s">
        <v>33</v>
      </c>
      <c r="G195" s="8">
        <v>8500000</v>
      </c>
      <c r="I195"/>
      <c r="J195" s="31" t="s">
        <v>452</v>
      </c>
      <c r="K195" s="8"/>
      <c r="L195" s="8"/>
      <c r="M195" s="8"/>
      <c r="N195" s="8"/>
      <c r="O195" s="15"/>
    </row>
    <row r="196" spans="1:15" x14ac:dyDescent="0.35">
      <c r="A196">
        <v>96813520</v>
      </c>
      <c r="B196" t="s">
        <v>104</v>
      </c>
      <c r="C196" s="31" t="s">
        <v>31</v>
      </c>
      <c r="D196" s="31">
        <v>550</v>
      </c>
      <c r="E196" s="34">
        <v>39730</v>
      </c>
      <c r="F196" s="31" t="s">
        <v>33</v>
      </c>
      <c r="G196" s="8">
        <v>4700000</v>
      </c>
      <c r="H196" s="31" t="s">
        <v>51</v>
      </c>
      <c r="I196" s="9">
        <v>4.25</v>
      </c>
      <c r="J196" s="31" t="s">
        <v>403</v>
      </c>
      <c r="K196" s="8">
        <v>4700000</v>
      </c>
      <c r="L196" s="8">
        <v>4700000</v>
      </c>
      <c r="M196" s="8">
        <v>187256084</v>
      </c>
      <c r="N196" s="8">
        <v>3281507</v>
      </c>
      <c r="O196" s="15">
        <v>190537591</v>
      </c>
    </row>
    <row r="197" spans="1:15" x14ac:dyDescent="0.35">
      <c r="A197">
        <v>77402188</v>
      </c>
      <c r="B197" t="s">
        <v>105</v>
      </c>
      <c r="C197" s="31" t="s">
        <v>31</v>
      </c>
      <c r="D197" s="31">
        <v>1154</v>
      </c>
      <c r="E197" s="34">
        <v>45222</v>
      </c>
      <c r="F197" s="31" t="s">
        <v>33</v>
      </c>
      <c r="G197" s="8">
        <v>3000000</v>
      </c>
      <c r="I197"/>
      <c r="J197" s="31" t="s">
        <v>453</v>
      </c>
      <c r="K197" s="8"/>
      <c r="L197" s="8"/>
      <c r="M197" s="8"/>
      <c r="N197" s="8"/>
      <c r="O197" s="15"/>
    </row>
    <row r="198" spans="1:15" x14ac:dyDescent="0.35">
      <c r="A198">
        <v>77402188</v>
      </c>
      <c r="B198" t="s">
        <v>105</v>
      </c>
      <c r="C198" s="31" t="s">
        <v>31</v>
      </c>
      <c r="D198" s="31">
        <v>1155</v>
      </c>
      <c r="E198" s="34">
        <v>45225</v>
      </c>
      <c r="F198" s="31" t="s">
        <v>33</v>
      </c>
      <c r="G198" s="8">
        <v>3000000</v>
      </c>
      <c r="I198"/>
      <c r="J198" s="31" t="s">
        <v>454</v>
      </c>
      <c r="K198" s="8"/>
      <c r="L198" s="8"/>
      <c r="M198" s="8"/>
      <c r="N198" s="8"/>
      <c r="O198" s="15"/>
    </row>
    <row r="199" spans="1:15" x14ac:dyDescent="0.35">
      <c r="A199">
        <v>93930000</v>
      </c>
      <c r="B199" t="s">
        <v>106</v>
      </c>
      <c r="C199" s="31" t="s">
        <v>31</v>
      </c>
      <c r="D199" s="31">
        <v>721</v>
      </c>
      <c r="E199" s="34">
        <v>41022</v>
      </c>
      <c r="F199" s="31" t="s">
        <v>33</v>
      </c>
      <c r="G199" s="8">
        <v>1000000</v>
      </c>
      <c r="I199"/>
      <c r="J199" s="31" t="s">
        <v>455</v>
      </c>
      <c r="K199" s="8"/>
      <c r="L199" s="8"/>
      <c r="M199" s="8"/>
      <c r="N199" s="8"/>
      <c r="O199" s="15"/>
    </row>
    <row r="200" spans="1:15" x14ac:dyDescent="0.35">
      <c r="A200">
        <v>93930000</v>
      </c>
      <c r="B200" t="s">
        <v>106</v>
      </c>
      <c r="C200" s="31" t="s">
        <v>31</v>
      </c>
      <c r="D200" s="31">
        <v>721</v>
      </c>
      <c r="E200" s="34">
        <v>41576</v>
      </c>
      <c r="F200" s="31" t="s">
        <v>33</v>
      </c>
      <c r="G200" s="8">
        <v>1000000</v>
      </c>
      <c r="H200" s="31" t="s">
        <v>51</v>
      </c>
      <c r="I200" s="9">
        <v>3.95</v>
      </c>
      <c r="J200" s="31" t="s">
        <v>456</v>
      </c>
      <c r="K200" s="8">
        <v>1000000</v>
      </c>
      <c r="L200" s="8">
        <v>818182</v>
      </c>
      <c r="M200" s="8">
        <v>32597778</v>
      </c>
      <c r="N200" s="8">
        <v>432780</v>
      </c>
      <c r="O200" s="15">
        <v>33030558</v>
      </c>
    </row>
    <row r="201" spans="1:15" x14ac:dyDescent="0.35">
      <c r="A201">
        <v>93930000</v>
      </c>
      <c r="B201" t="s">
        <v>106</v>
      </c>
      <c r="C201" s="31" t="s">
        <v>31</v>
      </c>
      <c r="D201" s="31">
        <v>889</v>
      </c>
      <c r="E201" s="34">
        <v>43175</v>
      </c>
      <c r="F201" s="31" t="s">
        <v>33</v>
      </c>
      <c r="G201" s="8">
        <v>2500000</v>
      </c>
      <c r="I201"/>
      <c r="J201" s="31" t="s">
        <v>457</v>
      </c>
      <c r="K201" s="8"/>
      <c r="L201" s="8"/>
      <c r="M201" s="8"/>
      <c r="N201" s="8"/>
      <c r="O201" s="15"/>
    </row>
    <row r="202" spans="1:15" x14ac:dyDescent="0.35">
      <c r="A202">
        <v>93930000</v>
      </c>
      <c r="B202" t="s">
        <v>106</v>
      </c>
      <c r="C202" s="31" t="s">
        <v>31</v>
      </c>
      <c r="D202" s="31">
        <v>891</v>
      </c>
      <c r="E202" s="34">
        <v>43175</v>
      </c>
      <c r="F202" s="31" t="s">
        <v>33</v>
      </c>
      <c r="G202" s="8">
        <v>3500000</v>
      </c>
      <c r="I202"/>
      <c r="J202" s="31" t="s">
        <v>458</v>
      </c>
      <c r="K202" s="8"/>
      <c r="L202" s="8"/>
      <c r="M202" s="8"/>
      <c r="N202" s="8"/>
      <c r="O202" s="15"/>
    </row>
    <row r="203" spans="1:15" x14ac:dyDescent="0.35">
      <c r="A203">
        <v>93930000</v>
      </c>
      <c r="B203" t="s">
        <v>106</v>
      </c>
      <c r="C203" s="31" t="s">
        <v>31</v>
      </c>
      <c r="D203" s="31">
        <v>891</v>
      </c>
      <c r="E203" s="34">
        <v>43186</v>
      </c>
      <c r="F203" s="31" t="s">
        <v>33</v>
      </c>
      <c r="G203" s="8">
        <v>3500000</v>
      </c>
      <c r="H203" s="31" t="s">
        <v>28</v>
      </c>
      <c r="I203" s="9">
        <v>3.95</v>
      </c>
      <c r="J203" s="31" t="s">
        <v>311</v>
      </c>
      <c r="K203" s="8">
        <v>3500000</v>
      </c>
      <c r="L203" s="8">
        <v>2869000</v>
      </c>
      <c r="M203" s="8">
        <v>114305895</v>
      </c>
      <c r="N203" s="8">
        <v>200670</v>
      </c>
      <c r="O203" s="15">
        <v>114506565</v>
      </c>
    </row>
    <row r="204" spans="1:15" x14ac:dyDescent="0.35">
      <c r="A204">
        <v>96686870</v>
      </c>
      <c r="B204" t="s">
        <v>107</v>
      </c>
      <c r="C204" s="31" t="s">
        <v>31</v>
      </c>
      <c r="D204" s="31">
        <v>613</v>
      </c>
      <c r="E204" s="34">
        <v>40094</v>
      </c>
      <c r="F204" s="31" t="s">
        <v>33</v>
      </c>
      <c r="G204" s="8">
        <v>1000000</v>
      </c>
      <c r="I204"/>
      <c r="J204" s="31" t="s">
        <v>459</v>
      </c>
      <c r="K204" s="8"/>
      <c r="L204" s="8"/>
      <c r="M204" s="8"/>
      <c r="N204" s="8"/>
      <c r="O204" s="15"/>
    </row>
    <row r="205" spans="1:15" x14ac:dyDescent="0.35">
      <c r="A205">
        <v>96686870</v>
      </c>
      <c r="B205" t="s">
        <v>107</v>
      </c>
      <c r="C205" s="31" t="s">
        <v>31</v>
      </c>
      <c r="D205" s="31">
        <v>613</v>
      </c>
      <c r="E205" s="34">
        <v>43700</v>
      </c>
      <c r="F205" s="31" t="s">
        <v>33</v>
      </c>
      <c r="G205" s="8">
        <v>1000000</v>
      </c>
      <c r="H205" s="31" t="s">
        <v>102</v>
      </c>
      <c r="I205" s="9">
        <v>2</v>
      </c>
      <c r="J205" s="31" t="s">
        <v>460</v>
      </c>
      <c r="K205" s="8">
        <v>1000000</v>
      </c>
      <c r="L205" s="8">
        <v>125000</v>
      </c>
      <c r="M205" s="8">
        <v>4980215</v>
      </c>
      <c r="N205" s="8">
        <v>27806</v>
      </c>
      <c r="O205" s="15">
        <v>5008021</v>
      </c>
    </row>
    <row r="206" spans="1:15" x14ac:dyDescent="0.35">
      <c r="A206">
        <v>96686870</v>
      </c>
      <c r="B206" t="s">
        <v>107</v>
      </c>
      <c r="C206" s="31" t="s">
        <v>31</v>
      </c>
      <c r="D206" s="31">
        <v>1109</v>
      </c>
      <c r="E206" s="34">
        <v>44763</v>
      </c>
      <c r="F206" s="31" t="s">
        <v>33</v>
      </c>
      <c r="G206" s="8">
        <v>2000000</v>
      </c>
      <c r="I206"/>
      <c r="J206" s="31" t="s">
        <v>461</v>
      </c>
      <c r="K206" s="8"/>
      <c r="L206" s="8"/>
      <c r="M206" s="8"/>
      <c r="N206" s="8"/>
      <c r="O206" s="15"/>
    </row>
    <row r="207" spans="1:15" x14ac:dyDescent="0.35">
      <c r="A207">
        <v>93281000</v>
      </c>
      <c r="B207" t="s">
        <v>108</v>
      </c>
      <c r="C207" s="31" t="s">
        <v>31</v>
      </c>
      <c r="D207" s="31">
        <v>504</v>
      </c>
      <c r="E207" s="34">
        <v>39272</v>
      </c>
      <c r="F207" s="31" t="s">
        <v>33</v>
      </c>
      <c r="G207" s="8">
        <v>2000000</v>
      </c>
      <c r="I207"/>
      <c r="J207" s="31" t="s">
        <v>462</v>
      </c>
      <c r="K207" s="8"/>
      <c r="L207" s="8"/>
      <c r="M207" s="8"/>
      <c r="N207" s="8"/>
      <c r="O207" s="15"/>
    </row>
    <row r="208" spans="1:15" x14ac:dyDescent="0.35">
      <c r="A208">
        <v>93281000</v>
      </c>
      <c r="B208" t="s">
        <v>108</v>
      </c>
      <c r="C208" s="31" t="s">
        <v>31</v>
      </c>
      <c r="D208" s="31">
        <v>505</v>
      </c>
      <c r="E208" s="34">
        <v>39272</v>
      </c>
      <c r="F208" s="31" t="s">
        <v>33</v>
      </c>
      <c r="G208" s="8">
        <v>200000</v>
      </c>
      <c r="I208"/>
      <c r="J208" s="31" t="s">
        <v>463</v>
      </c>
      <c r="K208" s="8"/>
      <c r="L208" s="8"/>
      <c r="M208" s="8"/>
      <c r="N208" s="8"/>
      <c r="O208" s="15"/>
    </row>
    <row r="209" spans="1:15" x14ac:dyDescent="0.35">
      <c r="A209">
        <v>93281000</v>
      </c>
      <c r="B209" t="s">
        <v>108</v>
      </c>
      <c r="C209" s="31" t="s">
        <v>31</v>
      </c>
      <c r="D209" s="31">
        <v>695</v>
      </c>
      <c r="E209" s="34">
        <v>40890</v>
      </c>
      <c r="F209" s="31" t="s">
        <v>33</v>
      </c>
      <c r="G209" s="8">
        <v>4000000</v>
      </c>
      <c r="I209"/>
      <c r="J209" s="31" t="s">
        <v>464</v>
      </c>
      <c r="K209" s="8"/>
      <c r="L209" s="8"/>
      <c r="M209" s="8"/>
      <c r="N209" s="8"/>
      <c r="O209" s="15"/>
    </row>
    <row r="210" spans="1:15" x14ac:dyDescent="0.35">
      <c r="A210">
        <v>93281000</v>
      </c>
      <c r="B210" t="s">
        <v>108</v>
      </c>
      <c r="C210" s="31" t="s">
        <v>31</v>
      </c>
      <c r="D210" s="31">
        <v>695</v>
      </c>
      <c r="E210" s="34">
        <v>41886</v>
      </c>
      <c r="F210" s="31" t="s">
        <v>33</v>
      </c>
      <c r="G210" s="8">
        <v>4000000</v>
      </c>
      <c r="H210" s="31" t="s">
        <v>28</v>
      </c>
      <c r="I210" s="9">
        <v>3.2</v>
      </c>
      <c r="J210" s="31" t="s">
        <v>465</v>
      </c>
      <c r="K210" s="8">
        <v>1500000</v>
      </c>
      <c r="L210" s="8">
        <v>1500000</v>
      </c>
      <c r="M210" s="8">
        <v>59762580</v>
      </c>
      <c r="N210" s="8">
        <v>164679</v>
      </c>
      <c r="O210" s="15">
        <v>59927259</v>
      </c>
    </row>
    <row r="211" spans="1:15" x14ac:dyDescent="0.35">
      <c r="A211">
        <v>93281000</v>
      </c>
      <c r="B211" t="s">
        <v>108</v>
      </c>
      <c r="C211" s="31" t="s">
        <v>31</v>
      </c>
      <c r="D211" s="31">
        <v>695</v>
      </c>
      <c r="E211" s="34">
        <v>45064</v>
      </c>
      <c r="F211" s="31" t="s">
        <v>33</v>
      </c>
      <c r="G211" s="8">
        <v>2500000</v>
      </c>
      <c r="H211" s="31" t="s">
        <v>29</v>
      </c>
      <c r="I211" s="9">
        <v>3.2</v>
      </c>
      <c r="J211" s="31" t="s">
        <v>466</v>
      </c>
      <c r="K211" s="8">
        <v>2500000</v>
      </c>
      <c r="L211" s="8">
        <v>2500000</v>
      </c>
      <c r="M211" s="8">
        <v>99604300</v>
      </c>
      <c r="N211" s="8">
        <v>1336911</v>
      </c>
      <c r="O211" s="15">
        <v>100941211</v>
      </c>
    </row>
    <row r="212" spans="1:15" x14ac:dyDescent="0.35">
      <c r="A212">
        <v>93281000</v>
      </c>
      <c r="B212" t="s">
        <v>108</v>
      </c>
      <c r="C212" s="31" t="s">
        <v>31</v>
      </c>
      <c r="D212" s="31">
        <v>696</v>
      </c>
      <c r="E212" s="34">
        <v>40890</v>
      </c>
      <c r="F212" s="31" t="s">
        <v>33</v>
      </c>
      <c r="G212" s="8">
        <v>4000000</v>
      </c>
      <c r="I212"/>
      <c r="J212" s="31" t="s">
        <v>467</v>
      </c>
      <c r="K212" s="8"/>
      <c r="L212" s="8"/>
      <c r="M212" s="8"/>
      <c r="N212" s="8"/>
      <c r="O212" s="15"/>
    </row>
    <row r="213" spans="1:15" x14ac:dyDescent="0.35">
      <c r="A213">
        <v>93281000</v>
      </c>
      <c r="B213" t="s">
        <v>108</v>
      </c>
      <c r="C213" s="31" t="s">
        <v>31</v>
      </c>
      <c r="D213" s="31">
        <v>1187</v>
      </c>
      <c r="E213" s="34">
        <v>45552</v>
      </c>
      <c r="F213" s="31" t="s">
        <v>33</v>
      </c>
      <c r="G213" s="8">
        <v>2000000</v>
      </c>
      <c r="I213"/>
      <c r="J213" s="31" t="s">
        <v>468</v>
      </c>
      <c r="K213" s="8"/>
      <c r="L213" s="8"/>
      <c r="M213" s="8"/>
      <c r="N213" s="8"/>
      <c r="O213" s="15"/>
    </row>
    <row r="214" spans="1:15" x14ac:dyDescent="0.35">
      <c r="A214">
        <v>93281000</v>
      </c>
      <c r="B214" t="s">
        <v>108</v>
      </c>
      <c r="C214" s="31" t="s">
        <v>31</v>
      </c>
      <c r="D214" s="31">
        <v>1188</v>
      </c>
      <c r="E214" s="34">
        <v>45552</v>
      </c>
      <c r="F214" s="31" t="s">
        <v>33</v>
      </c>
      <c r="G214" s="8">
        <v>2000000</v>
      </c>
      <c r="I214"/>
      <c r="J214" s="31" t="s">
        <v>469</v>
      </c>
      <c r="K214" s="8"/>
      <c r="L214" s="8"/>
      <c r="M214" s="8"/>
      <c r="N214" s="8"/>
      <c r="O214" s="15"/>
    </row>
    <row r="215" spans="1:15" x14ac:dyDescent="0.35">
      <c r="A215">
        <v>96505760</v>
      </c>
      <c r="B215" t="s">
        <v>109</v>
      </c>
      <c r="C215" s="31" t="s">
        <v>31</v>
      </c>
      <c r="D215" s="31">
        <v>601</v>
      </c>
      <c r="E215" s="34">
        <v>40039</v>
      </c>
      <c r="F215" s="31" t="s">
        <v>33</v>
      </c>
      <c r="G215" s="8">
        <v>7000000</v>
      </c>
      <c r="I215"/>
      <c r="J215" s="31" t="s">
        <v>470</v>
      </c>
      <c r="K215" s="8"/>
      <c r="L215" s="8"/>
      <c r="M215" s="8"/>
      <c r="N215" s="8"/>
      <c r="O215" s="15"/>
    </row>
    <row r="216" spans="1:15" x14ac:dyDescent="0.35">
      <c r="A216">
        <v>96505760</v>
      </c>
      <c r="B216" t="s">
        <v>109</v>
      </c>
      <c r="C216" s="31" t="s">
        <v>31</v>
      </c>
      <c r="D216" s="31">
        <v>1006</v>
      </c>
      <c r="E216" s="34">
        <v>43887</v>
      </c>
      <c r="F216" s="31" t="s">
        <v>33</v>
      </c>
      <c r="G216" s="8">
        <v>7000000</v>
      </c>
      <c r="I216"/>
      <c r="J216" s="31" t="s">
        <v>471</v>
      </c>
      <c r="K216" s="8"/>
      <c r="L216" s="8"/>
      <c r="M216" s="8"/>
      <c r="N216" s="8"/>
      <c r="O216" s="15"/>
    </row>
    <row r="217" spans="1:15" x14ac:dyDescent="0.35">
      <c r="A217">
        <v>96505760</v>
      </c>
      <c r="B217" t="s">
        <v>109</v>
      </c>
      <c r="C217" s="31" t="s">
        <v>31</v>
      </c>
      <c r="D217" s="31">
        <v>1007</v>
      </c>
      <c r="E217" s="34">
        <v>43887</v>
      </c>
      <c r="F217" s="31" t="s">
        <v>33</v>
      </c>
      <c r="G217" s="8">
        <v>7000000</v>
      </c>
      <c r="I217"/>
      <c r="J217" s="31" t="s">
        <v>472</v>
      </c>
      <c r="K217" s="8"/>
      <c r="L217" s="8"/>
      <c r="M217" s="8"/>
      <c r="N217" s="8"/>
      <c r="O217" s="15"/>
    </row>
    <row r="218" spans="1:15" x14ac:dyDescent="0.35">
      <c r="A218">
        <v>96505760</v>
      </c>
      <c r="B218" t="s">
        <v>109</v>
      </c>
      <c r="C218" s="31" t="s">
        <v>31</v>
      </c>
      <c r="D218" s="31">
        <v>1177</v>
      </c>
      <c r="E218" s="34">
        <v>45429</v>
      </c>
      <c r="F218" s="31" t="s">
        <v>33</v>
      </c>
      <c r="G218" s="8">
        <v>7000000</v>
      </c>
      <c r="I218"/>
      <c r="J218" s="31" t="s">
        <v>473</v>
      </c>
      <c r="K218" s="8"/>
      <c r="L218" s="8"/>
      <c r="M218" s="8"/>
      <c r="N218" s="8"/>
      <c r="O218" s="15"/>
    </row>
    <row r="219" spans="1:15" x14ac:dyDescent="0.35">
      <c r="A219">
        <v>96505760</v>
      </c>
      <c r="B219" t="s">
        <v>109</v>
      </c>
      <c r="C219" s="31" t="s">
        <v>31</v>
      </c>
      <c r="D219" s="31">
        <v>1178</v>
      </c>
      <c r="E219" s="34">
        <v>45429</v>
      </c>
      <c r="F219" s="31" t="s">
        <v>33</v>
      </c>
      <c r="G219" s="8">
        <v>7000000</v>
      </c>
      <c r="I219"/>
      <c r="J219" s="31" t="s">
        <v>474</v>
      </c>
      <c r="K219" s="8"/>
      <c r="L219" s="8"/>
      <c r="M219" s="8"/>
      <c r="N219" s="8"/>
      <c r="O219" s="15"/>
    </row>
    <row r="220" spans="1:15" x14ac:dyDescent="0.35">
      <c r="A220">
        <v>77137860</v>
      </c>
      <c r="B220" t="s">
        <v>110</v>
      </c>
      <c r="C220" s="31" t="s">
        <v>31</v>
      </c>
      <c r="D220" s="31">
        <v>1222</v>
      </c>
      <c r="E220" s="34">
        <v>45799</v>
      </c>
      <c r="F220" s="31" t="s">
        <v>33</v>
      </c>
      <c r="G220" s="8">
        <v>2000000</v>
      </c>
      <c r="I220"/>
      <c r="J220" s="31" t="s">
        <v>475</v>
      </c>
      <c r="K220" s="8"/>
      <c r="L220" s="8"/>
      <c r="M220" s="8"/>
      <c r="N220" s="8"/>
      <c r="O220" s="15"/>
    </row>
    <row r="221" spans="1:15" x14ac:dyDescent="0.35">
      <c r="A221">
        <v>81290800</v>
      </c>
      <c r="B221" t="s">
        <v>111</v>
      </c>
      <c r="C221" s="31" t="s">
        <v>31</v>
      </c>
      <c r="D221" s="31">
        <v>844</v>
      </c>
      <c r="E221" s="34">
        <v>42704</v>
      </c>
      <c r="F221" s="31" t="s">
        <v>33</v>
      </c>
      <c r="G221" s="8">
        <v>1000000</v>
      </c>
      <c r="I221"/>
      <c r="J221" s="31" t="s">
        <v>476</v>
      </c>
      <c r="K221" s="8"/>
      <c r="L221" s="8"/>
      <c r="M221" s="8"/>
      <c r="N221" s="8"/>
      <c r="O221" s="15"/>
    </row>
    <row r="222" spans="1:15" x14ac:dyDescent="0.35">
      <c r="A222">
        <v>81290800</v>
      </c>
      <c r="B222" t="s">
        <v>111</v>
      </c>
      <c r="C222" s="31" t="s">
        <v>31</v>
      </c>
      <c r="D222" s="31">
        <v>953</v>
      </c>
      <c r="E222" s="34">
        <v>43663</v>
      </c>
      <c r="F222" s="31" t="s">
        <v>33</v>
      </c>
      <c r="G222" s="8">
        <v>2000000</v>
      </c>
      <c r="I222"/>
      <c r="J222" s="31" t="s">
        <v>477</v>
      </c>
      <c r="K222" s="8"/>
      <c r="L222" s="8"/>
      <c r="M222" s="8"/>
      <c r="N222" s="8"/>
      <c r="O222" s="15"/>
    </row>
    <row r="223" spans="1:15" x14ac:dyDescent="0.35">
      <c r="A223">
        <v>81290800</v>
      </c>
      <c r="B223" t="s">
        <v>111</v>
      </c>
      <c r="C223" s="31" t="s">
        <v>31</v>
      </c>
      <c r="D223" s="31">
        <v>953</v>
      </c>
      <c r="E223" s="34">
        <v>43693</v>
      </c>
      <c r="F223" s="31" t="s">
        <v>33</v>
      </c>
      <c r="G223" s="8">
        <v>2000000</v>
      </c>
      <c r="H223" s="31" t="s">
        <v>53</v>
      </c>
      <c r="I223" s="9">
        <v>4.5</v>
      </c>
      <c r="J223" s="31" t="s">
        <v>478</v>
      </c>
      <c r="K223" s="8">
        <v>2000000</v>
      </c>
      <c r="L223" s="8">
        <v>0</v>
      </c>
      <c r="M223" s="8">
        <v>0</v>
      </c>
      <c r="N223" s="8">
        <v>0</v>
      </c>
      <c r="O223" s="15"/>
    </row>
    <row r="224" spans="1:15" x14ac:dyDescent="0.35">
      <c r="A224">
        <v>81290800</v>
      </c>
      <c r="B224" t="s">
        <v>111</v>
      </c>
      <c r="C224" s="31" t="s">
        <v>31</v>
      </c>
      <c r="D224" s="31">
        <v>994</v>
      </c>
      <c r="E224" s="34">
        <v>43840</v>
      </c>
      <c r="F224" s="31" t="s">
        <v>33</v>
      </c>
      <c r="G224" s="8">
        <v>2000000</v>
      </c>
      <c r="I224"/>
      <c r="J224" s="31" t="s">
        <v>479</v>
      </c>
      <c r="K224" s="8"/>
      <c r="L224" s="8"/>
      <c r="M224" s="8"/>
      <c r="N224" s="8"/>
      <c r="O224" s="15"/>
    </row>
    <row r="225" spans="1:15" x14ac:dyDescent="0.35">
      <c r="A225">
        <v>81290800</v>
      </c>
      <c r="B225" t="s">
        <v>111</v>
      </c>
      <c r="C225" s="31" t="s">
        <v>31</v>
      </c>
      <c r="D225" s="31">
        <v>1243</v>
      </c>
      <c r="E225" s="34">
        <v>45996</v>
      </c>
      <c r="F225" s="31" t="s">
        <v>33</v>
      </c>
      <c r="G225" s="8">
        <v>600000</v>
      </c>
      <c r="I225"/>
      <c r="J225" s="31" t="s">
        <v>480</v>
      </c>
      <c r="K225" s="8"/>
      <c r="L225" s="8"/>
      <c r="M225" s="8"/>
      <c r="N225" s="8"/>
      <c r="O225" s="15"/>
    </row>
    <row r="226" spans="1:15" x14ac:dyDescent="0.35">
      <c r="A226">
        <v>81290800</v>
      </c>
      <c r="B226" t="s">
        <v>111</v>
      </c>
      <c r="C226" s="31" t="s">
        <v>31</v>
      </c>
      <c r="D226" s="31">
        <v>1243</v>
      </c>
      <c r="E226" s="34">
        <v>45995</v>
      </c>
      <c r="F226" s="31" t="s">
        <v>33</v>
      </c>
      <c r="G226" s="8">
        <v>600000</v>
      </c>
      <c r="H226" s="31" t="s">
        <v>28</v>
      </c>
      <c r="I226" s="9">
        <v>6</v>
      </c>
      <c r="J226" s="31" t="s">
        <v>481</v>
      </c>
      <c r="K226" s="8">
        <v>600000</v>
      </c>
      <c r="L226" s="8">
        <v>600000</v>
      </c>
      <c r="M226" s="8">
        <v>23905032</v>
      </c>
      <c r="N226" s="8">
        <v>491960</v>
      </c>
      <c r="O226" s="15">
        <v>24396992</v>
      </c>
    </row>
    <row r="227" spans="1:15" x14ac:dyDescent="0.35">
      <c r="A227">
        <v>90413000</v>
      </c>
      <c r="B227" t="s">
        <v>112</v>
      </c>
      <c r="C227" s="31" t="s">
        <v>31</v>
      </c>
      <c r="D227" s="31">
        <v>573</v>
      </c>
      <c r="E227" s="34">
        <v>39895</v>
      </c>
      <c r="F227" s="31" t="s">
        <v>33</v>
      </c>
      <c r="G227" s="8">
        <v>5000000</v>
      </c>
      <c r="I227"/>
      <c r="J227" s="31" t="s">
        <v>482</v>
      </c>
      <c r="K227" s="8"/>
      <c r="L227" s="8"/>
      <c r="M227" s="8"/>
      <c r="N227" s="8"/>
      <c r="O227" s="15"/>
    </row>
    <row r="228" spans="1:15" x14ac:dyDescent="0.35">
      <c r="A228">
        <v>90413000</v>
      </c>
      <c r="B228" t="s">
        <v>112</v>
      </c>
      <c r="C228" s="31" t="s">
        <v>31</v>
      </c>
      <c r="D228" s="31">
        <v>897</v>
      </c>
      <c r="E228" s="34">
        <v>43279</v>
      </c>
      <c r="F228" s="31" t="s">
        <v>33</v>
      </c>
      <c r="G228" s="8">
        <v>5000000</v>
      </c>
      <c r="I228"/>
      <c r="J228" s="31" t="s">
        <v>378</v>
      </c>
      <c r="K228" s="8"/>
      <c r="L228" s="8"/>
      <c r="M228" s="8"/>
      <c r="N228" s="8"/>
      <c r="O228" s="15"/>
    </row>
    <row r="229" spans="1:15" x14ac:dyDescent="0.35">
      <c r="A229">
        <v>90413000</v>
      </c>
      <c r="B229" t="s">
        <v>112</v>
      </c>
      <c r="C229" s="31" t="s">
        <v>31</v>
      </c>
      <c r="D229" s="31">
        <v>897</v>
      </c>
      <c r="E229" s="34">
        <v>44000</v>
      </c>
      <c r="F229" s="31" t="s">
        <v>33</v>
      </c>
      <c r="G229" s="8">
        <v>5000000</v>
      </c>
      <c r="H229" s="31" t="s">
        <v>35</v>
      </c>
      <c r="I229" s="9">
        <v>1.2</v>
      </c>
      <c r="J229" s="31" t="s">
        <v>483</v>
      </c>
      <c r="K229" s="8">
        <v>3000000</v>
      </c>
      <c r="L229" s="8">
        <v>1125000</v>
      </c>
      <c r="M229" s="8">
        <v>44821935</v>
      </c>
      <c r="N229" s="8">
        <v>177260</v>
      </c>
      <c r="O229" s="15">
        <v>44999195</v>
      </c>
    </row>
    <row r="230" spans="1:15" x14ac:dyDescent="0.35">
      <c r="A230">
        <v>90413000</v>
      </c>
      <c r="B230" t="s">
        <v>112</v>
      </c>
      <c r="C230" s="31" t="s">
        <v>31</v>
      </c>
      <c r="D230" s="31">
        <v>897</v>
      </c>
      <c r="E230" s="34">
        <v>44656</v>
      </c>
      <c r="F230" s="31" t="s">
        <v>33</v>
      </c>
      <c r="G230" s="8">
        <v>2000000</v>
      </c>
      <c r="H230" s="31" t="s">
        <v>38</v>
      </c>
      <c r="I230" s="9">
        <v>3.35</v>
      </c>
      <c r="J230" s="31" t="s">
        <v>484</v>
      </c>
      <c r="K230" s="8">
        <v>2000000</v>
      </c>
      <c r="L230" s="8">
        <v>2000000</v>
      </c>
      <c r="M230" s="8">
        <v>79683440</v>
      </c>
      <c r="N230" s="8">
        <v>110308</v>
      </c>
      <c r="O230" s="15">
        <v>79793748</v>
      </c>
    </row>
    <row r="231" spans="1:15" x14ac:dyDescent="0.35">
      <c r="A231">
        <v>90413000</v>
      </c>
      <c r="B231" t="s">
        <v>112</v>
      </c>
      <c r="C231" s="31" t="s">
        <v>31</v>
      </c>
      <c r="D231" s="31">
        <v>898</v>
      </c>
      <c r="E231" s="34">
        <v>43279</v>
      </c>
      <c r="F231" s="31" t="s">
        <v>33</v>
      </c>
      <c r="G231" s="8">
        <v>5000000</v>
      </c>
      <c r="I231"/>
      <c r="J231" s="31" t="s">
        <v>485</v>
      </c>
      <c r="K231" s="8"/>
      <c r="L231" s="8"/>
      <c r="M231" s="8"/>
      <c r="N231" s="8"/>
      <c r="O231" s="15"/>
    </row>
    <row r="232" spans="1:15" x14ac:dyDescent="0.35">
      <c r="A232">
        <v>90413000</v>
      </c>
      <c r="B232" t="s">
        <v>112</v>
      </c>
      <c r="C232" s="31" t="s">
        <v>31</v>
      </c>
      <c r="D232" s="31">
        <v>898</v>
      </c>
      <c r="E232" s="34">
        <v>43294</v>
      </c>
      <c r="F232" s="31" t="s">
        <v>33</v>
      </c>
      <c r="G232" s="8">
        <v>3000000</v>
      </c>
      <c r="H232" s="31" t="s">
        <v>99</v>
      </c>
      <c r="I232" s="9">
        <v>2.9</v>
      </c>
      <c r="J232" s="31" t="s">
        <v>486</v>
      </c>
      <c r="K232" s="8">
        <v>3000000</v>
      </c>
      <c r="L232" s="8">
        <v>3000000</v>
      </c>
      <c r="M232" s="8">
        <v>119525160</v>
      </c>
      <c r="N232" s="8">
        <v>477981</v>
      </c>
      <c r="O232" s="15">
        <v>120003141</v>
      </c>
    </row>
    <row r="233" spans="1:15" x14ac:dyDescent="0.35">
      <c r="A233">
        <v>90413000</v>
      </c>
      <c r="B233" t="s">
        <v>112</v>
      </c>
      <c r="C233" s="31" t="s">
        <v>31</v>
      </c>
      <c r="D233" s="31">
        <v>898</v>
      </c>
      <c r="E233" s="34">
        <v>44000</v>
      </c>
      <c r="F233" s="31" t="s">
        <v>33</v>
      </c>
      <c r="G233" s="8">
        <v>2000000</v>
      </c>
      <c r="H233" s="31" t="s">
        <v>36</v>
      </c>
      <c r="I233" s="9">
        <v>1.6</v>
      </c>
      <c r="J233" s="31" t="s">
        <v>487</v>
      </c>
      <c r="K233" s="8">
        <v>2000000</v>
      </c>
      <c r="L233" s="8">
        <v>2000000</v>
      </c>
      <c r="M233" s="8">
        <v>79683440</v>
      </c>
      <c r="N233" s="8">
        <v>419751</v>
      </c>
      <c r="O233" s="15">
        <v>80103191</v>
      </c>
    </row>
    <row r="234" spans="1:15" x14ac:dyDescent="0.35">
      <c r="A234">
        <v>90413000</v>
      </c>
      <c r="B234" t="s">
        <v>112</v>
      </c>
      <c r="C234" s="31" t="s">
        <v>31</v>
      </c>
      <c r="D234" s="31">
        <v>1114</v>
      </c>
      <c r="E234" s="34">
        <v>44803</v>
      </c>
      <c r="F234" s="31" t="s">
        <v>33</v>
      </c>
      <c r="G234" s="8">
        <v>10000000</v>
      </c>
      <c r="I234"/>
      <c r="J234" s="31" t="s">
        <v>488</v>
      </c>
      <c r="K234" s="8"/>
      <c r="L234" s="8"/>
      <c r="M234" s="8"/>
      <c r="N234" s="8"/>
      <c r="O234" s="15"/>
    </row>
    <row r="235" spans="1:15" x14ac:dyDescent="0.35">
      <c r="A235">
        <v>90413000</v>
      </c>
      <c r="B235" t="s">
        <v>112</v>
      </c>
      <c r="C235" s="31" t="s">
        <v>31</v>
      </c>
      <c r="D235" s="31">
        <v>1115</v>
      </c>
      <c r="E235" s="34">
        <v>44803</v>
      </c>
      <c r="F235" s="31" t="s">
        <v>33</v>
      </c>
      <c r="G235" s="8">
        <v>10000000</v>
      </c>
      <c r="I235"/>
      <c r="J235" s="31" t="s">
        <v>489</v>
      </c>
      <c r="K235" s="8"/>
      <c r="L235" s="8"/>
      <c r="M235" s="8"/>
      <c r="N235" s="8"/>
      <c r="O235" s="15"/>
    </row>
    <row r="236" spans="1:15" x14ac:dyDescent="0.35">
      <c r="A236">
        <v>90413000</v>
      </c>
      <c r="B236" t="s">
        <v>112</v>
      </c>
      <c r="C236" s="31" t="s">
        <v>31</v>
      </c>
      <c r="D236" s="31">
        <v>1115</v>
      </c>
      <c r="E236" s="34">
        <v>44888</v>
      </c>
      <c r="F236" s="31" t="s">
        <v>33</v>
      </c>
      <c r="G236" s="8">
        <v>4000000</v>
      </c>
      <c r="H236" s="31" t="s">
        <v>90</v>
      </c>
      <c r="I236" s="9">
        <v>2.7</v>
      </c>
      <c r="J236" s="31" t="s">
        <v>490</v>
      </c>
      <c r="K236" s="8">
        <v>4000000</v>
      </c>
      <c r="L236" s="8">
        <v>4000000</v>
      </c>
      <c r="M236" s="8">
        <v>159366880</v>
      </c>
      <c r="N236" s="8">
        <v>178092</v>
      </c>
      <c r="O236" s="15">
        <v>159544972</v>
      </c>
    </row>
    <row r="237" spans="1:15" x14ac:dyDescent="0.35">
      <c r="A237">
        <v>90320000</v>
      </c>
      <c r="B237" t="s">
        <v>113</v>
      </c>
      <c r="C237" s="31" t="s">
        <v>31</v>
      </c>
      <c r="D237" s="31">
        <v>594</v>
      </c>
      <c r="E237" s="34">
        <v>39995</v>
      </c>
      <c r="F237" s="31" t="s">
        <v>33</v>
      </c>
      <c r="G237" s="8">
        <v>1500000</v>
      </c>
      <c r="I237"/>
      <c r="J237" s="31" t="s">
        <v>491</v>
      </c>
      <c r="K237" s="8"/>
      <c r="L237" s="8"/>
      <c r="M237" s="8"/>
      <c r="N237" s="8"/>
      <c r="O237" s="15"/>
    </row>
    <row r="238" spans="1:15" x14ac:dyDescent="0.35">
      <c r="A238">
        <v>90320000</v>
      </c>
      <c r="B238" t="s">
        <v>113</v>
      </c>
      <c r="C238" s="31" t="s">
        <v>31</v>
      </c>
      <c r="D238" s="31">
        <v>594</v>
      </c>
      <c r="E238" s="34">
        <v>39996</v>
      </c>
      <c r="F238" s="31" t="s">
        <v>33</v>
      </c>
      <c r="G238" s="8">
        <v>1500000</v>
      </c>
      <c r="H238" s="31" t="s">
        <v>34</v>
      </c>
      <c r="I238" s="9">
        <v>4.5999999999999996</v>
      </c>
      <c r="J238" s="31" t="s">
        <v>492</v>
      </c>
      <c r="K238" s="8">
        <v>1500000</v>
      </c>
      <c r="L238" s="8">
        <v>749999</v>
      </c>
      <c r="M238" s="8">
        <v>29881250</v>
      </c>
      <c r="N238" s="8">
        <v>287888</v>
      </c>
      <c r="O238" s="15">
        <v>30169138</v>
      </c>
    </row>
    <row r="239" spans="1:15" x14ac:dyDescent="0.35">
      <c r="A239">
        <v>90320000</v>
      </c>
      <c r="B239" t="s">
        <v>113</v>
      </c>
      <c r="C239" s="31" t="s">
        <v>31</v>
      </c>
      <c r="D239" s="31">
        <v>748</v>
      </c>
      <c r="E239" s="34">
        <v>41341</v>
      </c>
      <c r="F239" s="31" t="s">
        <v>33</v>
      </c>
      <c r="G239" s="8">
        <v>1500000</v>
      </c>
      <c r="I239"/>
      <c r="J239" s="31" t="s">
        <v>493</v>
      </c>
      <c r="K239" s="8"/>
      <c r="L239" s="8"/>
      <c r="M239" s="8"/>
      <c r="N239" s="8"/>
      <c r="O239" s="15"/>
    </row>
    <row r="240" spans="1:15" x14ac:dyDescent="0.35">
      <c r="A240">
        <v>90320000</v>
      </c>
      <c r="B240" t="s">
        <v>113</v>
      </c>
      <c r="C240" s="31" t="s">
        <v>31</v>
      </c>
      <c r="D240" s="31">
        <v>1106</v>
      </c>
      <c r="E240" s="34">
        <v>44727</v>
      </c>
      <c r="F240" s="31" t="s">
        <v>33</v>
      </c>
      <c r="G240" s="8">
        <v>3000000</v>
      </c>
      <c r="I240"/>
      <c r="J240" s="31" t="s">
        <v>494</v>
      </c>
      <c r="K240" s="8"/>
      <c r="L240" s="8"/>
      <c r="M240" s="8"/>
      <c r="N240" s="8"/>
      <c r="O240" s="15"/>
    </row>
    <row r="241" spans="1:15" x14ac:dyDescent="0.35">
      <c r="A241">
        <v>90320000</v>
      </c>
      <c r="B241" t="s">
        <v>113</v>
      </c>
      <c r="C241" s="31" t="s">
        <v>31</v>
      </c>
      <c r="D241" s="31">
        <v>1106</v>
      </c>
      <c r="E241" s="34">
        <v>44749</v>
      </c>
      <c r="F241" s="31" t="s">
        <v>33</v>
      </c>
      <c r="G241" s="8">
        <v>2000000</v>
      </c>
      <c r="H241" s="31" t="s">
        <v>28</v>
      </c>
      <c r="I241" s="9">
        <v>3</v>
      </c>
      <c r="J241" s="31" t="s">
        <v>299</v>
      </c>
      <c r="K241" s="8">
        <v>2000000</v>
      </c>
      <c r="L241" s="8">
        <v>2000000</v>
      </c>
      <c r="M241" s="8">
        <v>79683440</v>
      </c>
      <c r="N241" s="8">
        <v>790992</v>
      </c>
      <c r="O241" s="15">
        <v>80474432</v>
      </c>
    </row>
    <row r="242" spans="1:15" x14ac:dyDescent="0.35">
      <c r="A242">
        <v>90320000</v>
      </c>
      <c r="B242" t="s">
        <v>113</v>
      </c>
      <c r="C242" s="31" t="s">
        <v>31</v>
      </c>
      <c r="D242" s="31">
        <v>1107</v>
      </c>
      <c r="E242" s="34">
        <v>44727</v>
      </c>
      <c r="F242" s="31" t="s">
        <v>33</v>
      </c>
      <c r="G242" s="8">
        <v>3000000</v>
      </c>
      <c r="I242"/>
      <c r="J242" s="31" t="s">
        <v>495</v>
      </c>
      <c r="K242" s="8"/>
      <c r="L242" s="8"/>
      <c r="M242" s="8"/>
      <c r="N242" s="8"/>
      <c r="O242" s="15"/>
    </row>
    <row r="243" spans="1:15" x14ac:dyDescent="0.35">
      <c r="A243">
        <v>76411321</v>
      </c>
      <c r="B243" t="s">
        <v>114</v>
      </c>
      <c r="C243" s="31" t="s">
        <v>31</v>
      </c>
      <c r="D243" s="31">
        <v>377</v>
      </c>
      <c r="E243" s="34">
        <v>38194</v>
      </c>
      <c r="F243" s="31" t="s">
        <v>33</v>
      </c>
      <c r="G243" s="8">
        <v>3000000</v>
      </c>
      <c r="I243"/>
      <c r="J243" s="31" t="s">
        <v>496</v>
      </c>
      <c r="K243" s="8"/>
      <c r="L243" s="8"/>
      <c r="M243" s="8"/>
      <c r="N243" s="8"/>
      <c r="O243" s="15"/>
    </row>
    <row r="244" spans="1:15" x14ac:dyDescent="0.35">
      <c r="A244">
        <v>76411321</v>
      </c>
      <c r="B244" t="s">
        <v>114</v>
      </c>
      <c r="C244" s="31" t="s">
        <v>31</v>
      </c>
      <c r="D244" s="31">
        <v>389</v>
      </c>
      <c r="E244" s="34">
        <v>38285</v>
      </c>
      <c r="F244" s="31" t="s">
        <v>33</v>
      </c>
      <c r="G244" s="8">
        <v>6000000</v>
      </c>
      <c r="I244"/>
      <c r="J244" s="31" t="s">
        <v>497</v>
      </c>
      <c r="K244" s="8"/>
      <c r="L244" s="8"/>
      <c r="M244" s="8"/>
      <c r="N244" s="8"/>
      <c r="O244" s="15"/>
    </row>
    <row r="245" spans="1:15" x14ac:dyDescent="0.35">
      <c r="A245">
        <v>76411321</v>
      </c>
      <c r="B245" t="s">
        <v>114</v>
      </c>
      <c r="C245" s="31" t="s">
        <v>31</v>
      </c>
      <c r="D245" s="31">
        <v>541</v>
      </c>
      <c r="E245" s="34">
        <v>39644</v>
      </c>
      <c r="F245" s="31" t="s">
        <v>33</v>
      </c>
      <c r="G245" s="8">
        <v>4000000</v>
      </c>
      <c r="I245"/>
      <c r="J245" s="31" t="s">
        <v>498</v>
      </c>
      <c r="K245" s="8"/>
      <c r="L245" s="8"/>
      <c r="M245" s="8"/>
      <c r="N245" s="8"/>
      <c r="O245" s="15"/>
    </row>
    <row r="246" spans="1:15" x14ac:dyDescent="0.35">
      <c r="A246">
        <v>76411321</v>
      </c>
      <c r="B246" t="s">
        <v>114</v>
      </c>
      <c r="C246" s="31" t="s">
        <v>31</v>
      </c>
      <c r="D246" s="31">
        <v>541</v>
      </c>
      <c r="E246" s="34">
        <v>40506</v>
      </c>
      <c r="F246" s="31" t="s">
        <v>33</v>
      </c>
      <c r="G246" s="8">
        <v>2000000</v>
      </c>
      <c r="H246" s="31" t="s">
        <v>65</v>
      </c>
      <c r="I246" s="9">
        <v>4</v>
      </c>
      <c r="J246" s="31" t="s">
        <v>499</v>
      </c>
      <c r="K246" s="8">
        <v>2000000</v>
      </c>
      <c r="L246" s="8">
        <v>2000000</v>
      </c>
      <c r="M246" s="8">
        <v>79683440</v>
      </c>
      <c r="N246" s="8">
        <v>1040473</v>
      </c>
      <c r="O246" s="15">
        <v>80723913</v>
      </c>
    </row>
    <row r="247" spans="1:15" x14ac:dyDescent="0.35">
      <c r="A247">
        <v>76411321</v>
      </c>
      <c r="B247" t="s">
        <v>114</v>
      </c>
      <c r="C247" s="31" t="s">
        <v>31</v>
      </c>
      <c r="D247" s="31">
        <v>542</v>
      </c>
      <c r="E247" s="34">
        <v>39644</v>
      </c>
      <c r="F247" s="31" t="s">
        <v>33</v>
      </c>
      <c r="G247" s="8">
        <v>6000000</v>
      </c>
      <c r="I247"/>
      <c r="J247" s="31" t="s">
        <v>500</v>
      </c>
      <c r="K247" s="8"/>
      <c r="L247" s="8"/>
      <c r="M247" s="8"/>
      <c r="N247" s="8"/>
      <c r="O247" s="15"/>
    </row>
    <row r="248" spans="1:15" x14ac:dyDescent="0.35">
      <c r="A248">
        <v>76411321</v>
      </c>
      <c r="B248" t="s">
        <v>114</v>
      </c>
      <c r="C248" s="31" t="s">
        <v>31</v>
      </c>
      <c r="D248" s="31">
        <v>542</v>
      </c>
      <c r="E248" s="34">
        <v>39661</v>
      </c>
      <c r="F248" s="31" t="s">
        <v>33</v>
      </c>
      <c r="G248" s="8">
        <v>5500000</v>
      </c>
      <c r="H248" s="31" t="s">
        <v>115</v>
      </c>
      <c r="I248" s="9">
        <v>4.6500000000000004</v>
      </c>
      <c r="J248" s="31" t="s">
        <v>501</v>
      </c>
      <c r="K248" s="8">
        <v>5500000</v>
      </c>
      <c r="L248" s="8">
        <v>3208331.5</v>
      </c>
      <c r="M248" s="8">
        <v>127825445</v>
      </c>
      <c r="N248" s="8">
        <v>795418</v>
      </c>
      <c r="O248" s="15">
        <v>128620863</v>
      </c>
    </row>
    <row r="249" spans="1:15" x14ac:dyDescent="0.35">
      <c r="A249">
        <v>76411321</v>
      </c>
      <c r="B249" t="s">
        <v>114</v>
      </c>
      <c r="C249" s="31" t="s">
        <v>31</v>
      </c>
      <c r="D249" s="31">
        <v>542</v>
      </c>
      <c r="E249" s="34">
        <v>39822</v>
      </c>
      <c r="F249" s="31" t="s">
        <v>33</v>
      </c>
      <c r="G249" s="8">
        <v>500000</v>
      </c>
      <c r="H249" s="31" t="s">
        <v>99</v>
      </c>
      <c r="I249" s="9">
        <v>4.75</v>
      </c>
      <c r="J249" s="31" t="s">
        <v>502</v>
      </c>
      <c r="K249" s="8">
        <v>500000</v>
      </c>
      <c r="L249" s="8">
        <v>500000</v>
      </c>
      <c r="M249" s="8">
        <v>19920860</v>
      </c>
      <c r="N249" s="8">
        <v>204100</v>
      </c>
      <c r="O249" s="15">
        <v>20124960</v>
      </c>
    </row>
    <row r="250" spans="1:15" x14ac:dyDescent="0.35">
      <c r="A250">
        <v>76411321</v>
      </c>
      <c r="B250" t="s">
        <v>114</v>
      </c>
      <c r="C250" s="31" t="s">
        <v>31</v>
      </c>
      <c r="D250" s="31">
        <v>610</v>
      </c>
      <c r="E250" s="34">
        <v>40060</v>
      </c>
      <c r="F250" s="31" t="s">
        <v>33</v>
      </c>
      <c r="G250" s="8">
        <v>5000000</v>
      </c>
      <c r="I250"/>
      <c r="J250" s="31" t="s">
        <v>503</v>
      </c>
      <c r="K250" s="8"/>
      <c r="L250" s="8"/>
      <c r="M250" s="8"/>
      <c r="N250" s="8"/>
      <c r="O250" s="15"/>
    </row>
    <row r="251" spans="1:15" x14ac:dyDescent="0.35">
      <c r="A251">
        <v>76411321</v>
      </c>
      <c r="B251" t="s">
        <v>114</v>
      </c>
      <c r="C251" s="31" t="s">
        <v>31</v>
      </c>
      <c r="D251" s="31">
        <v>610</v>
      </c>
      <c r="E251" s="34">
        <v>40065</v>
      </c>
      <c r="F251" s="31" t="s">
        <v>33</v>
      </c>
      <c r="G251" s="8">
        <v>3500000</v>
      </c>
      <c r="H251" s="31" t="s">
        <v>34</v>
      </c>
      <c r="I251" s="9">
        <v>4.3</v>
      </c>
      <c r="J251" s="31" t="s">
        <v>504</v>
      </c>
      <c r="K251" s="8">
        <v>3500000</v>
      </c>
      <c r="L251" s="8">
        <v>1431824.8</v>
      </c>
      <c r="M251" s="8">
        <v>57046363</v>
      </c>
      <c r="N251" s="8">
        <v>145104</v>
      </c>
      <c r="O251" s="15">
        <v>57191467</v>
      </c>
    </row>
    <row r="252" spans="1:15" x14ac:dyDescent="0.35">
      <c r="A252">
        <v>76411321</v>
      </c>
      <c r="B252" t="s">
        <v>114</v>
      </c>
      <c r="C252" s="31" t="s">
        <v>31</v>
      </c>
      <c r="D252" s="31">
        <v>765</v>
      </c>
      <c r="E252" s="34">
        <v>41522</v>
      </c>
      <c r="F252" s="31" t="s">
        <v>33</v>
      </c>
      <c r="G252" s="8">
        <v>4000000</v>
      </c>
      <c r="I252"/>
      <c r="J252" s="31" t="s">
        <v>505</v>
      </c>
      <c r="K252" s="8"/>
      <c r="L252" s="8"/>
      <c r="M252" s="8"/>
      <c r="N252" s="8"/>
      <c r="O252" s="15"/>
    </row>
    <row r="253" spans="1:15" x14ac:dyDescent="0.35">
      <c r="A253">
        <v>76411321</v>
      </c>
      <c r="B253" t="s">
        <v>114</v>
      </c>
      <c r="C253" s="31" t="s">
        <v>31</v>
      </c>
      <c r="D253" s="31">
        <v>765</v>
      </c>
      <c r="E253" s="34">
        <v>41548</v>
      </c>
      <c r="F253" s="31" t="s">
        <v>33</v>
      </c>
      <c r="G253" s="8">
        <v>4000000</v>
      </c>
      <c r="H253" s="31" t="s">
        <v>102</v>
      </c>
      <c r="I253" s="9">
        <v>3.85</v>
      </c>
      <c r="J253" s="31" t="s">
        <v>506</v>
      </c>
      <c r="K253" s="8">
        <v>4000000</v>
      </c>
      <c r="L253" s="8">
        <v>4000000</v>
      </c>
      <c r="M253" s="8">
        <v>159366880</v>
      </c>
      <c r="N253" s="8">
        <v>33031</v>
      </c>
      <c r="O253" s="15">
        <v>159399911</v>
      </c>
    </row>
    <row r="254" spans="1:15" x14ac:dyDescent="0.35">
      <c r="A254">
        <v>76411321</v>
      </c>
      <c r="B254" t="s">
        <v>114</v>
      </c>
      <c r="C254" s="31" t="s">
        <v>31</v>
      </c>
      <c r="D254" s="31">
        <v>783</v>
      </c>
      <c r="E254" s="34">
        <v>41817</v>
      </c>
      <c r="F254" s="31" t="s">
        <v>33</v>
      </c>
      <c r="G254" s="8">
        <v>4000000</v>
      </c>
      <c r="I254"/>
      <c r="J254" s="31" t="s">
        <v>507</v>
      </c>
      <c r="K254" s="8"/>
      <c r="L254" s="8"/>
      <c r="M254" s="8"/>
      <c r="N254" s="8"/>
      <c r="O254" s="15"/>
    </row>
    <row r="255" spans="1:15" x14ac:dyDescent="0.35">
      <c r="A255">
        <v>76411321</v>
      </c>
      <c r="B255" t="s">
        <v>114</v>
      </c>
      <c r="C255" s="31" t="s">
        <v>31</v>
      </c>
      <c r="D255" s="31">
        <v>916</v>
      </c>
      <c r="E255" s="34">
        <v>43418</v>
      </c>
      <c r="F255" s="31" t="s">
        <v>33</v>
      </c>
      <c r="G255" s="8">
        <v>5000000</v>
      </c>
      <c r="I255"/>
      <c r="J255" s="31" t="s">
        <v>508</v>
      </c>
      <c r="K255" s="8"/>
      <c r="L255" s="8"/>
      <c r="M255" s="8"/>
      <c r="N255" s="8"/>
      <c r="O255" s="15"/>
    </row>
    <row r="256" spans="1:15" x14ac:dyDescent="0.35">
      <c r="A256">
        <v>76411321</v>
      </c>
      <c r="B256" t="s">
        <v>114</v>
      </c>
      <c r="C256" s="31" t="s">
        <v>31</v>
      </c>
      <c r="D256" s="31">
        <v>917</v>
      </c>
      <c r="E256" s="34">
        <v>43418</v>
      </c>
      <c r="F256" s="31" t="s">
        <v>33</v>
      </c>
      <c r="G256" s="8">
        <v>5000000</v>
      </c>
      <c r="I256"/>
      <c r="J256" s="31" t="s">
        <v>509</v>
      </c>
      <c r="K256" s="8"/>
      <c r="L256" s="8"/>
      <c r="M256" s="8"/>
      <c r="N256" s="8"/>
      <c r="O256" s="15"/>
    </row>
    <row r="257" spans="1:15" x14ac:dyDescent="0.35">
      <c r="A257">
        <v>76411321</v>
      </c>
      <c r="B257" t="s">
        <v>114</v>
      </c>
      <c r="C257" s="31" t="s">
        <v>31</v>
      </c>
      <c r="D257" s="31">
        <v>917</v>
      </c>
      <c r="E257" s="34">
        <v>43430</v>
      </c>
      <c r="F257" s="31" t="s">
        <v>33</v>
      </c>
      <c r="G257" s="8">
        <v>5000000</v>
      </c>
      <c r="H257" s="31" t="s">
        <v>100</v>
      </c>
      <c r="I257" s="9">
        <v>2.85</v>
      </c>
      <c r="J257" s="31" t="s">
        <v>510</v>
      </c>
      <c r="K257" s="8">
        <v>3000000</v>
      </c>
      <c r="L257" s="8">
        <v>3000000</v>
      </c>
      <c r="M257" s="8">
        <v>119525160</v>
      </c>
      <c r="N257" s="8">
        <v>1124423</v>
      </c>
      <c r="O257" s="15">
        <v>120649583</v>
      </c>
    </row>
    <row r="258" spans="1:15" x14ac:dyDescent="0.35">
      <c r="A258">
        <v>76411321</v>
      </c>
      <c r="B258" t="s">
        <v>114</v>
      </c>
      <c r="C258" s="31" t="s">
        <v>31</v>
      </c>
      <c r="D258" s="31">
        <v>917</v>
      </c>
      <c r="E258" s="34">
        <v>44001</v>
      </c>
      <c r="F258" s="31" t="s">
        <v>33</v>
      </c>
      <c r="G258" s="8">
        <v>2000000</v>
      </c>
      <c r="H258" s="31" t="s">
        <v>39</v>
      </c>
      <c r="I258" s="9">
        <v>1.7</v>
      </c>
      <c r="J258" s="31" t="s">
        <v>511</v>
      </c>
      <c r="K258" s="8">
        <v>2000000</v>
      </c>
      <c r="L258" s="8">
        <v>2000000</v>
      </c>
      <c r="M258" s="8">
        <v>79683440</v>
      </c>
      <c r="N258" s="8">
        <v>377983</v>
      </c>
      <c r="O258" s="15">
        <v>80061423</v>
      </c>
    </row>
    <row r="259" spans="1:15" x14ac:dyDescent="0.35">
      <c r="A259">
        <v>90209000</v>
      </c>
      <c r="B259" t="s">
        <v>116</v>
      </c>
      <c r="C259" s="31" t="s">
        <v>31</v>
      </c>
      <c r="D259" s="31">
        <v>981</v>
      </c>
      <c r="E259" s="34">
        <v>43788</v>
      </c>
      <c r="F259" s="31" t="s">
        <v>33</v>
      </c>
      <c r="G259" s="8">
        <v>2500000</v>
      </c>
      <c r="I259"/>
      <c r="J259" s="31" t="s">
        <v>512</v>
      </c>
      <c r="K259" s="8"/>
      <c r="L259" s="8"/>
      <c r="M259" s="8"/>
      <c r="N259" s="8"/>
      <c r="O259" s="15"/>
    </row>
    <row r="260" spans="1:15" x14ac:dyDescent="0.35">
      <c r="A260">
        <v>90209000</v>
      </c>
      <c r="B260" t="s">
        <v>116</v>
      </c>
      <c r="C260" s="31" t="s">
        <v>31</v>
      </c>
      <c r="D260" s="31">
        <v>981</v>
      </c>
      <c r="E260" s="34">
        <v>43839</v>
      </c>
      <c r="F260" s="31" t="s">
        <v>33</v>
      </c>
      <c r="G260" s="8">
        <v>2500000</v>
      </c>
      <c r="H260" s="31" t="s">
        <v>50</v>
      </c>
      <c r="I260" s="9">
        <v>1.6</v>
      </c>
      <c r="J260" s="31" t="s">
        <v>513</v>
      </c>
      <c r="K260" s="8">
        <v>2000000</v>
      </c>
      <c r="L260" s="8">
        <v>2000000</v>
      </c>
      <c r="M260" s="8">
        <v>79683440</v>
      </c>
      <c r="N260" s="8">
        <v>479716</v>
      </c>
      <c r="O260" s="15">
        <v>80163156</v>
      </c>
    </row>
    <row r="261" spans="1:15" x14ac:dyDescent="0.35">
      <c r="A261">
        <v>90209000</v>
      </c>
      <c r="B261" t="s">
        <v>116</v>
      </c>
      <c r="C261" s="31" t="s">
        <v>31</v>
      </c>
      <c r="D261" s="31">
        <v>982</v>
      </c>
      <c r="E261" s="34">
        <v>43788</v>
      </c>
      <c r="F261" s="31" t="s">
        <v>33</v>
      </c>
      <c r="G261" s="8">
        <v>2500000</v>
      </c>
      <c r="I261"/>
      <c r="J261" s="31" t="s">
        <v>514</v>
      </c>
      <c r="K261" s="8"/>
      <c r="L261" s="8"/>
      <c r="M261" s="8"/>
      <c r="N261" s="8"/>
      <c r="O261" s="15"/>
    </row>
    <row r="262" spans="1:15" x14ac:dyDescent="0.35">
      <c r="A262">
        <v>90160000</v>
      </c>
      <c r="B262" t="s">
        <v>117</v>
      </c>
      <c r="C262" s="31" t="s">
        <v>31</v>
      </c>
      <c r="D262" s="31">
        <v>839</v>
      </c>
      <c r="E262" s="34">
        <v>42648</v>
      </c>
      <c r="F262" s="31" t="s">
        <v>270</v>
      </c>
      <c r="G262" s="8">
        <v>50000000</v>
      </c>
      <c r="I262"/>
      <c r="J262" s="31" t="s">
        <v>515</v>
      </c>
      <c r="K262" s="8"/>
      <c r="L262" s="8"/>
      <c r="M262" s="8"/>
      <c r="N262" s="8"/>
      <c r="O262" s="15"/>
    </row>
    <row r="263" spans="1:15" x14ac:dyDescent="0.35">
      <c r="A263">
        <v>90160000</v>
      </c>
      <c r="B263" t="s">
        <v>117</v>
      </c>
      <c r="C263" s="31" t="s">
        <v>31</v>
      </c>
      <c r="D263" s="31">
        <v>955</v>
      </c>
      <c r="E263" s="34">
        <v>43686</v>
      </c>
      <c r="F263" s="31" t="s">
        <v>270</v>
      </c>
      <c r="G263" s="8">
        <v>150000000</v>
      </c>
      <c r="I263"/>
      <c r="J263" s="31" t="s">
        <v>516</v>
      </c>
      <c r="K263" s="8"/>
      <c r="L263" s="8"/>
      <c r="M263" s="8"/>
      <c r="N263" s="8"/>
      <c r="O263" s="15"/>
    </row>
    <row r="264" spans="1:15" x14ac:dyDescent="0.35">
      <c r="A264">
        <v>79619200</v>
      </c>
      <c r="B264" t="s">
        <v>118</v>
      </c>
      <c r="C264" s="31" t="s">
        <v>31</v>
      </c>
      <c r="D264" s="31">
        <v>749</v>
      </c>
      <c r="E264" s="34">
        <v>41353</v>
      </c>
      <c r="F264" s="31" t="s">
        <v>33</v>
      </c>
      <c r="G264" s="8">
        <v>6000000</v>
      </c>
      <c r="I264"/>
      <c r="J264" s="31" t="s">
        <v>517</v>
      </c>
      <c r="K264" s="8"/>
      <c r="L264" s="8"/>
      <c r="M264" s="8"/>
      <c r="N264" s="8"/>
      <c r="O264" s="15"/>
    </row>
    <row r="265" spans="1:15" x14ac:dyDescent="0.35">
      <c r="A265">
        <v>79619200</v>
      </c>
      <c r="B265" t="s">
        <v>118</v>
      </c>
      <c r="C265" s="31" t="s">
        <v>31</v>
      </c>
      <c r="D265" s="31">
        <v>749</v>
      </c>
      <c r="E265" s="34">
        <v>43413</v>
      </c>
      <c r="F265" s="31" t="s">
        <v>33</v>
      </c>
      <c r="G265" s="8">
        <v>2000000</v>
      </c>
      <c r="H265" s="31" t="s">
        <v>28</v>
      </c>
      <c r="I265" s="9">
        <v>2.2999999999999998</v>
      </c>
      <c r="J265" s="31" t="s">
        <v>518</v>
      </c>
      <c r="K265" s="8">
        <v>2000000</v>
      </c>
      <c r="L265" s="8">
        <v>2000000</v>
      </c>
      <c r="M265" s="8">
        <v>79683440</v>
      </c>
      <c r="N265" s="8">
        <v>1553005</v>
      </c>
      <c r="O265" s="15">
        <v>81236445</v>
      </c>
    </row>
    <row r="266" spans="1:15" x14ac:dyDescent="0.35">
      <c r="A266">
        <v>79619200</v>
      </c>
      <c r="B266" t="s">
        <v>118</v>
      </c>
      <c r="C266" s="31" t="s">
        <v>31</v>
      </c>
      <c r="D266" s="31">
        <v>750</v>
      </c>
      <c r="E266" s="34">
        <v>41353</v>
      </c>
      <c r="F266" s="31" t="s">
        <v>33</v>
      </c>
      <c r="G266" s="8">
        <v>6000000</v>
      </c>
      <c r="I266"/>
      <c r="J266" s="31" t="s">
        <v>519</v>
      </c>
      <c r="K266" s="8"/>
      <c r="L266" s="8"/>
      <c r="M266" s="8"/>
      <c r="N266" s="8"/>
      <c r="O266" s="15"/>
    </row>
    <row r="267" spans="1:15" x14ac:dyDescent="0.35">
      <c r="A267">
        <v>79619200</v>
      </c>
      <c r="B267" t="s">
        <v>118</v>
      </c>
      <c r="C267" s="31" t="s">
        <v>31</v>
      </c>
      <c r="D267" s="31">
        <v>750</v>
      </c>
      <c r="E267" s="34">
        <v>41365</v>
      </c>
      <c r="F267" s="31" t="s">
        <v>33</v>
      </c>
      <c r="G267" s="8">
        <v>5000000</v>
      </c>
      <c r="H267" s="31" t="s">
        <v>51</v>
      </c>
      <c r="I267" s="9">
        <v>3.9</v>
      </c>
      <c r="J267" s="31" t="s">
        <v>320</v>
      </c>
      <c r="K267" s="8">
        <v>2500000</v>
      </c>
      <c r="L267" s="8">
        <v>1931818.18</v>
      </c>
      <c r="M267" s="8">
        <v>76966959</v>
      </c>
      <c r="N267" s="8">
        <v>1473081</v>
      </c>
      <c r="O267" s="15">
        <v>78440040</v>
      </c>
    </row>
    <row r="268" spans="1:15" x14ac:dyDescent="0.35">
      <c r="A268">
        <v>79619200</v>
      </c>
      <c r="B268" t="s">
        <v>118</v>
      </c>
      <c r="C268" s="31" t="s">
        <v>31</v>
      </c>
      <c r="D268" s="31">
        <v>854</v>
      </c>
      <c r="E268" s="34">
        <v>42801</v>
      </c>
      <c r="F268" s="31" t="s">
        <v>33</v>
      </c>
      <c r="G268" s="8">
        <v>4000000</v>
      </c>
      <c r="I268"/>
      <c r="J268" s="31" t="s">
        <v>520</v>
      </c>
      <c r="K268" s="8"/>
      <c r="L268" s="8"/>
      <c r="M268" s="8"/>
      <c r="N268" s="8"/>
      <c r="O268" s="15"/>
    </row>
    <row r="269" spans="1:15" x14ac:dyDescent="0.35">
      <c r="A269">
        <v>79619200</v>
      </c>
      <c r="B269" t="s">
        <v>118</v>
      </c>
      <c r="C269" s="31" t="s">
        <v>31</v>
      </c>
      <c r="D269" s="31">
        <v>855</v>
      </c>
      <c r="E269" s="34">
        <v>42801</v>
      </c>
      <c r="F269" s="31" t="s">
        <v>33</v>
      </c>
      <c r="G269" s="8">
        <v>4000000</v>
      </c>
      <c r="I269"/>
      <c r="J269" s="31" t="s">
        <v>521</v>
      </c>
      <c r="K269" s="8"/>
      <c r="L269" s="8"/>
      <c r="M269" s="8"/>
      <c r="N269" s="8"/>
      <c r="O269" s="15"/>
    </row>
    <row r="270" spans="1:15" x14ac:dyDescent="0.35">
      <c r="A270">
        <v>79619200</v>
      </c>
      <c r="B270" t="s">
        <v>118</v>
      </c>
      <c r="C270" s="31" t="s">
        <v>31</v>
      </c>
      <c r="D270" s="31">
        <v>855</v>
      </c>
      <c r="E270" s="34">
        <v>42824</v>
      </c>
      <c r="F270" s="31" t="s">
        <v>33</v>
      </c>
      <c r="G270" s="8">
        <v>4000000</v>
      </c>
      <c r="H270" s="31" t="s">
        <v>102</v>
      </c>
      <c r="I270" s="9">
        <v>2.5</v>
      </c>
      <c r="J270" s="31" t="s">
        <v>522</v>
      </c>
      <c r="K270" s="8">
        <v>2000000</v>
      </c>
      <c r="L270" s="8">
        <v>2000000</v>
      </c>
      <c r="M270" s="8">
        <v>79683440</v>
      </c>
      <c r="N270" s="8">
        <v>1742566</v>
      </c>
      <c r="O270" s="15">
        <v>81426006</v>
      </c>
    </row>
    <row r="271" spans="1:15" x14ac:dyDescent="0.35">
      <c r="A271">
        <v>79619200</v>
      </c>
      <c r="B271" t="s">
        <v>118</v>
      </c>
      <c r="C271" s="31" t="s">
        <v>31</v>
      </c>
      <c r="D271" s="31">
        <v>976</v>
      </c>
      <c r="E271" s="34">
        <v>43776</v>
      </c>
      <c r="F271" s="31" t="s">
        <v>33</v>
      </c>
      <c r="G271" s="8">
        <v>5000000</v>
      </c>
      <c r="I271"/>
      <c r="J271" s="31" t="s">
        <v>523</v>
      </c>
      <c r="K271" s="8"/>
      <c r="L271" s="8"/>
      <c r="M271" s="8"/>
      <c r="N271" s="8"/>
      <c r="O271" s="15"/>
    </row>
    <row r="272" spans="1:15" x14ac:dyDescent="0.35">
      <c r="A272">
        <v>79619200</v>
      </c>
      <c r="B272" t="s">
        <v>118</v>
      </c>
      <c r="C272" s="31" t="s">
        <v>31</v>
      </c>
      <c r="D272" s="31">
        <v>976</v>
      </c>
      <c r="E272" s="34">
        <v>44000</v>
      </c>
      <c r="F272" s="31" t="s">
        <v>33</v>
      </c>
      <c r="G272" s="8">
        <v>5000000</v>
      </c>
      <c r="H272" s="31" t="s">
        <v>99</v>
      </c>
      <c r="I272" s="9">
        <v>1.7</v>
      </c>
      <c r="J272" s="31" t="s">
        <v>524</v>
      </c>
      <c r="K272" s="8">
        <v>5000000</v>
      </c>
      <c r="L272" s="8">
        <v>5000000</v>
      </c>
      <c r="M272" s="8">
        <v>199208600</v>
      </c>
      <c r="N272" s="8">
        <v>2964192</v>
      </c>
      <c r="O272" s="15">
        <v>202172792</v>
      </c>
    </row>
    <row r="273" spans="1:15" x14ac:dyDescent="0.35">
      <c r="A273">
        <v>79619200</v>
      </c>
      <c r="B273" t="s">
        <v>118</v>
      </c>
      <c r="C273" s="31" t="s">
        <v>31</v>
      </c>
      <c r="D273" s="31">
        <v>977</v>
      </c>
      <c r="E273" s="34">
        <v>43776</v>
      </c>
      <c r="F273" s="31" t="s">
        <v>33</v>
      </c>
      <c r="G273" s="8">
        <v>5000000</v>
      </c>
      <c r="I273"/>
      <c r="J273" s="31" t="s">
        <v>525</v>
      </c>
      <c r="K273" s="8"/>
      <c r="L273" s="8"/>
      <c r="M273" s="8"/>
      <c r="N273" s="8"/>
      <c r="O273" s="15"/>
    </row>
    <row r="274" spans="1:15" x14ac:dyDescent="0.35">
      <c r="A274">
        <v>61704000</v>
      </c>
      <c r="B274" t="s">
        <v>119</v>
      </c>
      <c r="C274" s="31" t="s">
        <v>31</v>
      </c>
      <c r="D274" s="31">
        <v>608</v>
      </c>
      <c r="E274" s="34">
        <v>40051</v>
      </c>
      <c r="F274" s="31" t="s">
        <v>33</v>
      </c>
      <c r="G274" s="8">
        <v>11000000</v>
      </c>
      <c r="I274"/>
      <c r="J274" s="31" t="s">
        <v>526</v>
      </c>
      <c r="K274" s="8"/>
      <c r="L274" s="8"/>
      <c r="M274" s="8"/>
      <c r="N274" s="8"/>
      <c r="O274" s="15"/>
    </row>
    <row r="275" spans="1:15" x14ac:dyDescent="0.35">
      <c r="A275">
        <v>61704000</v>
      </c>
      <c r="B275" t="s">
        <v>119</v>
      </c>
      <c r="C275" s="31" t="s">
        <v>31</v>
      </c>
      <c r="D275" s="31">
        <v>608</v>
      </c>
      <c r="E275" s="34">
        <v>42604</v>
      </c>
      <c r="F275" s="31" t="s">
        <v>33</v>
      </c>
      <c r="G275" s="8">
        <v>10000000</v>
      </c>
      <c r="H275" s="31" t="s">
        <v>53</v>
      </c>
      <c r="I275" s="9">
        <v>2.5</v>
      </c>
      <c r="J275" s="31" t="s">
        <v>527</v>
      </c>
      <c r="K275" s="8">
        <v>10000000</v>
      </c>
      <c r="L275" s="8">
        <v>10000000</v>
      </c>
      <c r="M275" s="8">
        <v>398417200</v>
      </c>
      <c r="N275" s="8">
        <v>138339</v>
      </c>
      <c r="O275" s="15">
        <v>398555539</v>
      </c>
    </row>
    <row r="276" spans="1:15" x14ac:dyDescent="0.35">
      <c r="A276">
        <v>61704000</v>
      </c>
      <c r="B276" t="s">
        <v>119</v>
      </c>
      <c r="C276" s="31" t="s">
        <v>31</v>
      </c>
      <c r="D276" s="31">
        <v>864</v>
      </c>
      <c r="E276" s="34">
        <v>42977</v>
      </c>
      <c r="F276" s="31" t="s">
        <v>33</v>
      </c>
      <c r="G276" s="8">
        <v>40000000</v>
      </c>
      <c r="I276"/>
      <c r="J276" s="31" t="s">
        <v>528</v>
      </c>
      <c r="K276" s="8"/>
      <c r="L276" s="8"/>
      <c r="M276" s="8"/>
      <c r="N276" s="8"/>
      <c r="O276" s="15"/>
    </row>
    <row r="277" spans="1:15" x14ac:dyDescent="0.35">
      <c r="A277">
        <v>81494400</v>
      </c>
      <c r="B277" t="s">
        <v>120</v>
      </c>
      <c r="C277" s="31" t="s">
        <v>31</v>
      </c>
      <c r="D277" s="31">
        <v>878</v>
      </c>
      <c r="E277" s="34">
        <v>43090</v>
      </c>
      <c r="F277" s="31" t="s">
        <v>33</v>
      </c>
      <c r="G277" s="8">
        <v>2000000</v>
      </c>
      <c r="I277"/>
      <c r="J277" s="31" t="s">
        <v>529</v>
      </c>
      <c r="K277" s="8"/>
      <c r="L277" s="8"/>
      <c r="M277" s="8"/>
      <c r="N277" s="8"/>
      <c r="O277" s="15"/>
    </row>
    <row r="278" spans="1:15" x14ac:dyDescent="0.35">
      <c r="A278">
        <v>81494400</v>
      </c>
      <c r="B278" t="s">
        <v>120</v>
      </c>
      <c r="C278" s="31" t="s">
        <v>31</v>
      </c>
      <c r="D278" s="31">
        <v>989</v>
      </c>
      <c r="E278" s="34">
        <v>43811</v>
      </c>
      <c r="F278" s="31" t="s">
        <v>33</v>
      </c>
      <c r="G278" s="8">
        <v>5000000</v>
      </c>
      <c r="I278"/>
      <c r="J278" s="31" t="s">
        <v>530</v>
      </c>
      <c r="K278" s="8"/>
      <c r="L278" s="8"/>
      <c r="M278" s="8"/>
      <c r="N278" s="8"/>
      <c r="O278" s="15"/>
    </row>
    <row r="279" spans="1:15" x14ac:dyDescent="0.35">
      <c r="A279">
        <v>81494400</v>
      </c>
      <c r="B279" t="s">
        <v>120</v>
      </c>
      <c r="C279" s="31" t="s">
        <v>31</v>
      </c>
      <c r="D279" s="31">
        <v>1221</v>
      </c>
      <c r="E279" s="34">
        <v>45797</v>
      </c>
      <c r="F279" s="31" t="s">
        <v>33</v>
      </c>
      <c r="G279" s="8">
        <v>4000000</v>
      </c>
      <c r="I279"/>
      <c r="J279" s="31" t="s">
        <v>531</v>
      </c>
      <c r="K279" s="8"/>
      <c r="L279" s="8"/>
      <c r="M279" s="8"/>
      <c r="N279" s="8"/>
      <c r="O279" s="15"/>
    </row>
    <row r="280" spans="1:15" x14ac:dyDescent="0.35">
      <c r="A280">
        <v>81494400</v>
      </c>
      <c r="B280" t="s">
        <v>120</v>
      </c>
      <c r="C280" s="31" t="s">
        <v>31</v>
      </c>
      <c r="D280" s="31">
        <v>1221</v>
      </c>
      <c r="E280" s="34">
        <v>45800</v>
      </c>
      <c r="F280" s="31" t="s">
        <v>33</v>
      </c>
      <c r="G280" s="8">
        <v>3500000</v>
      </c>
      <c r="H280" s="31" t="s">
        <v>102</v>
      </c>
      <c r="I280" s="9">
        <v>4.75</v>
      </c>
      <c r="J280" s="31" t="s">
        <v>532</v>
      </c>
      <c r="K280" s="8">
        <v>3500000</v>
      </c>
      <c r="L280" s="8">
        <v>3500000</v>
      </c>
      <c r="M280" s="8">
        <v>139446020</v>
      </c>
      <c r="N280" s="8">
        <v>1358977</v>
      </c>
      <c r="O280" s="15">
        <v>140804997</v>
      </c>
    </row>
    <row r="281" spans="1:15" x14ac:dyDescent="0.35">
      <c r="A281">
        <v>96522900</v>
      </c>
      <c r="B281" t="s">
        <v>123</v>
      </c>
      <c r="C281" s="31" t="s">
        <v>31</v>
      </c>
      <c r="D281" s="31">
        <v>1092</v>
      </c>
      <c r="E281" s="34">
        <v>44461</v>
      </c>
      <c r="F281" s="31" t="s">
        <v>263</v>
      </c>
      <c r="G281" s="8">
        <v>61000000000</v>
      </c>
      <c r="I281"/>
      <c r="J281" s="31" t="s">
        <v>533</v>
      </c>
      <c r="K281" s="8"/>
      <c r="L281" s="8"/>
      <c r="M281" s="8"/>
      <c r="N281" s="8"/>
      <c r="O281" s="15"/>
    </row>
    <row r="282" spans="1:15" x14ac:dyDescent="0.35">
      <c r="A282">
        <v>96522900</v>
      </c>
      <c r="B282" t="s">
        <v>123</v>
      </c>
      <c r="C282" s="31" t="s">
        <v>31</v>
      </c>
      <c r="D282" s="31">
        <v>1092</v>
      </c>
      <c r="E282" s="34">
        <v>44558</v>
      </c>
      <c r="F282" s="31" t="s">
        <v>263</v>
      </c>
      <c r="G282" s="8">
        <v>57110000000</v>
      </c>
      <c r="H282" s="31" t="s">
        <v>51</v>
      </c>
      <c r="I282" s="9">
        <v>6</v>
      </c>
      <c r="J282" s="31" t="s">
        <v>534</v>
      </c>
      <c r="K282" s="8">
        <v>57110000000</v>
      </c>
      <c r="L282" s="8">
        <v>522124095</v>
      </c>
      <c r="M282" s="8">
        <v>522124</v>
      </c>
      <c r="N282" s="8">
        <v>2610</v>
      </c>
      <c r="O282" s="15">
        <v>524734</v>
      </c>
    </row>
    <row r="283" spans="1:15" x14ac:dyDescent="0.35">
      <c r="A283">
        <v>96522900</v>
      </c>
      <c r="B283" t="s">
        <v>123</v>
      </c>
      <c r="C283" s="31" t="s">
        <v>31</v>
      </c>
      <c r="D283" s="31">
        <v>1093</v>
      </c>
      <c r="E283" s="34">
        <v>44461</v>
      </c>
      <c r="F283" s="31" t="s">
        <v>263</v>
      </c>
      <c r="G283" s="8">
        <v>8000000000</v>
      </c>
      <c r="I283"/>
      <c r="J283" s="31" t="s">
        <v>535</v>
      </c>
      <c r="K283" s="8"/>
      <c r="L283" s="8"/>
      <c r="M283" s="8"/>
      <c r="N283" s="8"/>
      <c r="O283" s="15"/>
    </row>
    <row r="284" spans="1:15" x14ac:dyDescent="0.35">
      <c r="A284">
        <v>90331000</v>
      </c>
      <c r="B284" t="s">
        <v>121</v>
      </c>
      <c r="C284" s="31" t="s">
        <v>31</v>
      </c>
      <c r="D284" s="31">
        <v>421</v>
      </c>
      <c r="E284" s="34">
        <v>38541</v>
      </c>
      <c r="F284" s="31" t="s">
        <v>33</v>
      </c>
      <c r="G284" s="8">
        <v>8000001</v>
      </c>
      <c r="I284"/>
      <c r="J284" s="31" t="s">
        <v>536</v>
      </c>
      <c r="K284" s="8"/>
      <c r="L284" s="8"/>
      <c r="M284" s="8"/>
      <c r="N284" s="8"/>
      <c r="O284" s="15"/>
    </row>
    <row r="285" spans="1:15" x14ac:dyDescent="0.35">
      <c r="A285">
        <v>90331000</v>
      </c>
      <c r="B285" t="s">
        <v>121</v>
      </c>
      <c r="C285" s="31" t="s">
        <v>31</v>
      </c>
      <c r="D285" s="31">
        <v>606</v>
      </c>
      <c r="E285" s="34">
        <v>40043</v>
      </c>
      <c r="F285" s="31" t="s">
        <v>33</v>
      </c>
      <c r="G285" s="8">
        <v>2000000</v>
      </c>
      <c r="I285"/>
      <c r="J285" s="31" t="s">
        <v>537</v>
      </c>
      <c r="K285" s="8"/>
      <c r="L285" s="8"/>
      <c r="M285" s="8"/>
      <c r="N285" s="8"/>
      <c r="O285" s="15"/>
    </row>
    <row r="286" spans="1:15" x14ac:dyDescent="0.35">
      <c r="A286">
        <v>90331000</v>
      </c>
      <c r="B286" t="s">
        <v>121</v>
      </c>
      <c r="C286" s="31" t="s">
        <v>31</v>
      </c>
      <c r="D286" s="31">
        <v>606</v>
      </c>
      <c r="E286" s="34">
        <v>40044</v>
      </c>
      <c r="F286" s="31" t="s">
        <v>33</v>
      </c>
      <c r="G286" s="8">
        <v>1000000</v>
      </c>
      <c r="H286" s="31" t="s">
        <v>28</v>
      </c>
      <c r="I286" s="9">
        <v>3.75</v>
      </c>
      <c r="J286" s="31" t="s">
        <v>538</v>
      </c>
      <c r="K286" s="8">
        <v>1000000</v>
      </c>
      <c r="L286" s="8">
        <v>236836</v>
      </c>
      <c r="M286" s="8">
        <v>9435954</v>
      </c>
      <c r="N286" s="8">
        <v>38954</v>
      </c>
      <c r="O286" s="15">
        <v>9474908</v>
      </c>
    </row>
    <row r="287" spans="1:15" x14ac:dyDescent="0.35">
      <c r="A287">
        <v>76072469</v>
      </c>
      <c r="B287" t="s">
        <v>122</v>
      </c>
      <c r="C287" s="31" t="s">
        <v>31</v>
      </c>
      <c r="D287" s="31">
        <v>1103</v>
      </c>
      <c r="E287" s="34">
        <v>44713</v>
      </c>
      <c r="F287" s="31" t="s">
        <v>33</v>
      </c>
      <c r="G287" s="8">
        <v>600000</v>
      </c>
      <c r="I287"/>
      <c r="J287" s="31" t="s">
        <v>539</v>
      </c>
      <c r="K287" s="8"/>
      <c r="L287" s="8"/>
      <c r="M287" s="8"/>
      <c r="N287" s="8"/>
      <c r="O287" s="15"/>
    </row>
    <row r="288" spans="1:15" x14ac:dyDescent="0.35">
      <c r="A288">
        <v>76072469</v>
      </c>
      <c r="B288" t="s">
        <v>122</v>
      </c>
      <c r="C288" s="31" t="s">
        <v>31</v>
      </c>
      <c r="D288" s="31">
        <v>1103</v>
      </c>
      <c r="E288" s="34">
        <v>44713</v>
      </c>
      <c r="F288" s="31" t="s">
        <v>33</v>
      </c>
      <c r="G288" s="8">
        <v>600000</v>
      </c>
      <c r="H288" s="31" t="s">
        <v>271</v>
      </c>
      <c r="I288" s="9">
        <v>5.65</v>
      </c>
      <c r="J288" s="31" t="s">
        <v>540</v>
      </c>
      <c r="K288" s="8">
        <v>600000</v>
      </c>
      <c r="L288" s="8">
        <v>600000</v>
      </c>
      <c r="M288" s="8">
        <v>23905032</v>
      </c>
      <c r="N288" s="8">
        <v>4945592</v>
      </c>
      <c r="O288" s="15">
        <v>28850624</v>
      </c>
    </row>
    <row r="289" spans="1:15" x14ac:dyDescent="0.35">
      <c r="A289">
        <v>76072469</v>
      </c>
      <c r="B289" t="s">
        <v>122</v>
      </c>
      <c r="C289" s="31" t="s">
        <v>27</v>
      </c>
      <c r="D289" s="31">
        <v>1162</v>
      </c>
      <c r="E289" s="34">
        <v>45275</v>
      </c>
      <c r="F289" s="31" t="s">
        <v>33</v>
      </c>
      <c r="G289" s="8">
        <v>150000</v>
      </c>
      <c r="H289" s="31" t="s">
        <v>272</v>
      </c>
      <c r="I289" s="9">
        <v>6</v>
      </c>
      <c r="J289" s="31" t="s">
        <v>541</v>
      </c>
      <c r="K289" s="8">
        <v>145077</v>
      </c>
      <c r="L289" s="8">
        <v>145077</v>
      </c>
      <c r="M289" s="8">
        <v>5780117</v>
      </c>
      <c r="N289" s="8">
        <v>759735</v>
      </c>
      <c r="O289" s="15">
        <v>6539852</v>
      </c>
    </row>
    <row r="290" spans="1:15" x14ac:dyDescent="0.35">
      <c r="A290">
        <v>76033514</v>
      </c>
      <c r="B290" t="s">
        <v>124</v>
      </c>
      <c r="C290" s="31" t="s">
        <v>31</v>
      </c>
      <c r="D290" s="31">
        <v>737</v>
      </c>
      <c r="E290" s="34">
        <v>41234</v>
      </c>
      <c r="F290" s="31" t="s">
        <v>33</v>
      </c>
      <c r="G290" s="8">
        <v>5000000</v>
      </c>
      <c r="I290"/>
      <c r="J290" s="31" t="s">
        <v>542</v>
      </c>
      <c r="K290" s="8"/>
      <c r="L290" s="8"/>
      <c r="M290" s="8"/>
      <c r="N290" s="8"/>
      <c r="O290" s="15"/>
    </row>
    <row r="291" spans="1:15" x14ac:dyDescent="0.35">
      <c r="A291">
        <v>76033514</v>
      </c>
      <c r="B291" t="s">
        <v>124</v>
      </c>
      <c r="C291" s="31" t="s">
        <v>31</v>
      </c>
      <c r="D291" s="31">
        <v>737</v>
      </c>
      <c r="E291" s="34">
        <v>43224</v>
      </c>
      <c r="F291" s="31" t="s">
        <v>33</v>
      </c>
      <c r="G291" s="8">
        <v>2500000</v>
      </c>
      <c r="H291" s="31" t="s">
        <v>34</v>
      </c>
      <c r="I291" s="9">
        <v>3.97</v>
      </c>
      <c r="J291" s="31" t="s">
        <v>543</v>
      </c>
      <c r="K291" s="8">
        <v>2500000</v>
      </c>
      <c r="L291" s="8">
        <v>2500000</v>
      </c>
      <c r="M291" s="8">
        <v>99604300</v>
      </c>
      <c r="N291" s="8">
        <v>164762</v>
      </c>
      <c r="O291" s="15">
        <v>99769062</v>
      </c>
    </row>
    <row r="292" spans="1:15" x14ac:dyDescent="0.35">
      <c r="A292">
        <v>76033514</v>
      </c>
      <c r="B292" t="s">
        <v>124</v>
      </c>
      <c r="C292" s="31" t="s">
        <v>31</v>
      </c>
      <c r="D292" s="31">
        <v>737</v>
      </c>
      <c r="E292" s="34">
        <v>43311</v>
      </c>
      <c r="F292" s="31" t="s">
        <v>33</v>
      </c>
      <c r="G292" s="8">
        <v>600000</v>
      </c>
      <c r="H292" s="31" t="s">
        <v>102</v>
      </c>
      <c r="I292" s="9">
        <v>3.92</v>
      </c>
      <c r="J292" s="31" t="s">
        <v>543</v>
      </c>
      <c r="K292" s="8">
        <v>600000</v>
      </c>
      <c r="L292" s="8">
        <v>600000</v>
      </c>
      <c r="M292" s="8">
        <v>23905032</v>
      </c>
      <c r="N292" s="8">
        <v>39045</v>
      </c>
      <c r="O292" s="15">
        <v>23944077</v>
      </c>
    </row>
    <row r="293" spans="1:15" x14ac:dyDescent="0.35">
      <c r="A293">
        <v>76005049</v>
      </c>
      <c r="B293" t="s">
        <v>125</v>
      </c>
      <c r="C293" s="31" t="s">
        <v>31</v>
      </c>
      <c r="D293" s="31">
        <v>918</v>
      </c>
      <c r="E293" s="34">
        <v>43418</v>
      </c>
      <c r="F293" s="31" t="s">
        <v>33</v>
      </c>
      <c r="G293" s="8">
        <v>1500000</v>
      </c>
      <c r="I293"/>
      <c r="J293" s="31" t="s">
        <v>508</v>
      </c>
      <c r="K293" s="8"/>
      <c r="L293" s="8"/>
      <c r="M293" s="8"/>
      <c r="N293" s="8"/>
      <c r="O293" s="15"/>
    </row>
    <row r="294" spans="1:15" x14ac:dyDescent="0.35">
      <c r="A294">
        <v>76005049</v>
      </c>
      <c r="B294" t="s">
        <v>125</v>
      </c>
      <c r="C294" s="31" t="s">
        <v>31</v>
      </c>
      <c r="D294" s="31">
        <v>918</v>
      </c>
      <c r="E294" s="34">
        <v>45764</v>
      </c>
      <c r="F294" s="31" t="s">
        <v>33</v>
      </c>
      <c r="G294" s="8">
        <v>1500000</v>
      </c>
      <c r="H294" s="31" t="s">
        <v>34</v>
      </c>
      <c r="I294" s="9">
        <v>4.5</v>
      </c>
      <c r="J294" s="31" t="s">
        <v>544</v>
      </c>
      <c r="K294" s="8">
        <v>1000000</v>
      </c>
      <c r="L294" s="8">
        <v>1000000</v>
      </c>
      <c r="M294" s="8">
        <v>39841720</v>
      </c>
      <c r="N294" s="8">
        <v>0</v>
      </c>
      <c r="O294" s="15">
        <v>39841720</v>
      </c>
    </row>
    <row r="295" spans="1:15" x14ac:dyDescent="0.35">
      <c r="A295">
        <v>76005049</v>
      </c>
      <c r="B295" t="s">
        <v>125</v>
      </c>
      <c r="C295" s="31" t="s">
        <v>31</v>
      </c>
      <c r="D295" s="31">
        <v>1084</v>
      </c>
      <c r="E295" s="34">
        <v>44414</v>
      </c>
      <c r="F295" s="31" t="s">
        <v>33</v>
      </c>
      <c r="G295" s="8">
        <v>2000000</v>
      </c>
      <c r="I295"/>
      <c r="J295" s="31" t="s">
        <v>545</v>
      </c>
      <c r="K295" s="8"/>
      <c r="L295" s="8"/>
      <c r="M295" s="8"/>
      <c r="N295" s="8"/>
      <c r="O295" s="15"/>
    </row>
    <row r="296" spans="1:15" x14ac:dyDescent="0.35">
      <c r="A296">
        <v>91144000</v>
      </c>
      <c r="B296" t="s">
        <v>126</v>
      </c>
      <c r="C296" s="31" t="s">
        <v>27</v>
      </c>
      <c r="D296" s="31">
        <v>254</v>
      </c>
      <c r="E296" s="34">
        <v>37055</v>
      </c>
      <c r="F296" s="31" t="s">
        <v>33</v>
      </c>
      <c r="G296" s="8">
        <v>800000000</v>
      </c>
      <c r="H296" s="31" t="s">
        <v>97</v>
      </c>
      <c r="I296" s="9">
        <v>6.5</v>
      </c>
      <c r="J296" s="31" t="s">
        <v>546</v>
      </c>
      <c r="K296" s="8">
        <v>800000</v>
      </c>
      <c r="L296" s="8">
        <v>37732.71</v>
      </c>
      <c r="M296" s="8">
        <v>1503336</v>
      </c>
      <c r="N296" s="8">
        <v>31707</v>
      </c>
      <c r="O296" s="15">
        <v>1535043</v>
      </c>
    </row>
    <row r="297" spans="1:15" x14ac:dyDescent="0.35">
      <c r="A297">
        <v>91144000</v>
      </c>
      <c r="B297" t="s">
        <v>126</v>
      </c>
      <c r="C297" s="31" t="s">
        <v>27</v>
      </c>
      <c r="D297" s="31">
        <v>254</v>
      </c>
      <c r="E297" s="34">
        <v>37055</v>
      </c>
      <c r="F297" s="31" t="s">
        <v>33</v>
      </c>
      <c r="G297" s="8">
        <v>32000000000</v>
      </c>
      <c r="H297" s="31" t="s">
        <v>98</v>
      </c>
      <c r="I297" s="9">
        <v>6.5</v>
      </c>
      <c r="J297" s="31" t="s">
        <v>546</v>
      </c>
      <c r="K297" s="8">
        <v>2900000</v>
      </c>
      <c r="L297" s="8">
        <v>136780.29999999999</v>
      </c>
      <c r="M297" s="8">
        <v>5449562</v>
      </c>
      <c r="N297" s="8">
        <v>114938</v>
      </c>
      <c r="O297" s="15">
        <v>5564500</v>
      </c>
    </row>
    <row r="298" spans="1:15" x14ac:dyDescent="0.35">
      <c r="A298">
        <v>91144000</v>
      </c>
      <c r="B298" t="s">
        <v>126</v>
      </c>
      <c r="C298" s="31" t="s">
        <v>31</v>
      </c>
      <c r="D298" s="31">
        <v>641</v>
      </c>
      <c r="E298" s="34">
        <v>40413</v>
      </c>
      <c r="F298" s="31" t="s">
        <v>33</v>
      </c>
      <c r="G298" s="8">
        <v>2500000</v>
      </c>
      <c r="I298"/>
      <c r="J298" s="31" t="s">
        <v>547</v>
      </c>
      <c r="K298" s="8"/>
      <c r="L298" s="8"/>
      <c r="M298" s="8"/>
      <c r="N298" s="8"/>
      <c r="O298" s="15"/>
    </row>
    <row r="299" spans="1:15" x14ac:dyDescent="0.35">
      <c r="A299">
        <v>91144000</v>
      </c>
      <c r="B299" t="s">
        <v>126</v>
      </c>
      <c r="C299" s="31" t="s">
        <v>31</v>
      </c>
      <c r="D299" s="31">
        <v>641</v>
      </c>
      <c r="E299" s="34">
        <v>40413</v>
      </c>
      <c r="F299" s="31" t="s">
        <v>33</v>
      </c>
      <c r="G299" s="8">
        <v>1500000</v>
      </c>
      <c r="H299" s="31" t="s">
        <v>53</v>
      </c>
      <c r="I299" s="9">
        <v>4</v>
      </c>
      <c r="J299" s="31" t="s">
        <v>548</v>
      </c>
      <c r="K299" s="8">
        <v>1500000</v>
      </c>
      <c r="L299" s="8">
        <v>749999.1</v>
      </c>
      <c r="M299" s="8">
        <v>29881254</v>
      </c>
      <c r="N299" s="8">
        <v>143856</v>
      </c>
      <c r="O299" s="15">
        <v>30025110</v>
      </c>
    </row>
    <row r="300" spans="1:15" x14ac:dyDescent="0.35">
      <c r="A300">
        <v>91144000</v>
      </c>
      <c r="B300" t="s">
        <v>126</v>
      </c>
      <c r="C300" s="31" t="s">
        <v>31</v>
      </c>
      <c r="D300" s="31">
        <v>760</v>
      </c>
      <c r="E300" s="34">
        <v>41506</v>
      </c>
      <c r="F300" s="31" t="s">
        <v>33</v>
      </c>
      <c r="G300" s="8">
        <v>8000000</v>
      </c>
      <c r="I300"/>
      <c r="J300" s="31" t="s">
        <v>549</v>
      </c>
      <c r="K300" s="8"/>
      <c r="L300" s="8"/>
      <c r="M300" s="8"/>
      <c r="N300" s="8"/>
      <c r="O300" s="15"/>
    </row>
    <row r="301" spans="1:15" x14ac:dyDescent="0.35">
      <c r="A301">
        <v>91144000</v>
      </c>
      <c r="B301" t="s">
        <v>126</v>
      </c>
      <c r="C301" s="31" t="s">
        <v>31</v>
      </c>
      <c r="D301" s="31">
        <v>760</v>
      </c>
      <c r="E301" s="34">
        <v>41512</v>
      </c>
      <c r="F301" s="31" t="s">
        <v>33</v>
      </c>
      <c r="G301" s="8">
        <v>5000000</v>
      </c>
      <c r="H301" s="31" t="s">
        <v>34</v>
      </c>
      <c r="I301" s="9">
        <v>3.8</v>
      </c>
      <c r="J301" s="31" t="s">
        <v>550</v>
      </c>
      <c r="K301" s="8">
        <v>4000000</v>
      </c>
      <c r="L301" s="8">
        <v>4000000</v>
      </c>
      <c r="M301" s="8">
        <v>159366880</v>
      </c>
      <c r="N301" s="8">
        <v>712643</v>
      </c>
      <c r="O301" s="15">
        <v>160079523</v>
      </c>
    </row>
    <row r="302" spans="1:15" x14ac:dyDescent="0.35">
      <c r="A302">
        <v>91144000</v>
      </c>
      <c r="B302" t="s">
        <v>126</v>
      </c>
      <c r="C302" s="31" t="s">
        <v>31</v>
      </c>
      <c r="D302" s="31">
        <v>760</v>
      </c>
      <c r="E302" s="34">
        <v>41717</v>
      </c>
      <c r="F302" s="31" t="s">
        <v>33</v>
      </c>
      <c r="G302" s="8">
        <v>3000000</v>
      </c>
      <c r="H302" s="31" t="s">
        <v>102</v>
      </c>
      <c r="I302" s="9">
        <v>3.75</v>
      </c>
      <c r="J302" s="31" t="s">
        <v>551</v>
      </c>
      <c r="K302" s="8">
        <v>3000000</v>
      </c>
      <c r="L302" s="8">
        <v>3000000</v>
      </c>
      <c r="M302" s="8">
        <v>119525160</v>
      </c>
      <c r="N302" s="8">
        <v>362025</v>
      </c>
      <c r="O302" s="15">
        <v>119887185</v>
      </c>
    </row>
    <row r="303" spans="1:15" x14ac:dyDescent="0.35">
      <c r="A303">
        <v>91144000</v>
      </c>
      <c r="B303" t="s">
        <v>126</v>
      </c>
      <c r="C303" s="31" t="s">
        <v>31</v>
      </c>
      <c r="D303" s="31">
        <v>911</v>
      </c>
      <c r="E303" s="34">
        <v>43342</v>
      </c>
      <c r="F303" s="31" t="s">
        <v>33</v>
      </c>
      <c r="G303" s="8">
        <v>10000000</v>
      </c>
      <c r="I303"/>
      <c r="J303" s="31" t="s">
        <v>552</v>
      </c>
      <c r="K303" s="8"/>
      <c r="L303" s="8"/>
      <c r="M303" s="8"/>
      <c r="N303" s="8"/>
      <c r="O303" s="15"/>
    </row>
    <row r="304" spans="1:15" x14ac:dyDescent="0.35">
      <c r="A304">
        <v>91144000</v>
      </c>
      <c r="B304" t="s">
        <v>126</v>
      </c>
      <c r="C304" s="31" t="s">
        <v>31</v>
      </c>
      <c r="D304" s="31">
        <v>912</v>
      </c>
      <c r="E304" s="34">
        <v>43342</v>
      </c>
      <c r="F304" s="31" t="s">
        <v>33</v>
      </c>
      <c r="G304" s="8">
        <v>10000000</v>
      </c>
      <c r="I304"/>
      <c r="J304" s="31" t="s">
        <v>553</v>
      </c>
      <c r="K304" s="8"/>
      <c r="L304" s="8"/>
      <c r="M304" s="8"/>
      <c r="N304" s="8"/>
      <c r="O304" s="15"/>
    </row>
    <row r="305" spans="1:15" x14ac:dyDescent="0.35">
      <c r="A305">
        <v>91144000</v>
      </c>
      <c r="B305" t="s">
        <v>126</v>
      </c>
      <c r="C305" s="31" t="s">
        <v>31</v>
      </c>
      <c r="D305" s="31">
        <v>912</v>
      </c>
      <c r="E305" s="34">
        <v>43355</v>
      </c>
      <c r="F305" s="31" t="s">
        <v>33</v>
      </c>
      <c r="G305" s="8">
        <v>5700000</v>
      </c>
      <c r="H305" s="31" t="s">
        <v>28</v>
      </c>
      <c r="I305" s="9">
        <v>2.8</v>
      </c>
      <c r="J305" s="31" t="s">
        <v>554</v>
      </c>
      <c r="K305" s="8">
        <v>5700000</v>
      </c>
      <c r="L305" s="8">
        <v>5700000</v>
      </c>
      <c r="M305" s="8">
        <v>227097804</v>
      </c>
      <c r="N305" s="8">
        <v>102957</v>
      </c>
      <c r="O305" s="15">
        <v>227200761</v>
      </c>
    </row>
    <row r="306" spans="1:15" x14ac:dyDescent="0.35">
      <c r="A306">
        <v>91144000</v>
      </c>
      <c r="B306" t="s">
        <v>126</v>
      </c>
      <c r="C306" s="31" t="s">
        <v>31</v>
      </c>
      <c r="D306" s="31">
        <v>971</v>
      </c>
      <c r="E306" s="34">
        <v>43761</v>
      </c>
      <c r="F306" s="31" t="s">
        <v>33</v>
      </c>
      <c r="G306" s="8">
        <v>10000000</v>
      </c>
      <c r="I306"/>
      <c r="J306" s="31" t="s">
        <v>555</v>
      </c>
      <c r="K306" s="8"/>
      <c r="L306" s="8"/>
      <c r="M306" s="8"/>
      <c r="N306" s="8"/>
      <c r="O306" s="15"/>
    </row>
    <row r="307" spans="1:15" x14ac:dyDescent="0.35">
      <c r="A307">
        <v>91144000</v>
      </c>
      <c r="B307" t="s">
        <v>126</v>
      </c>
      <c r="C307" s="31" t="s">
        <v>31</v>
      </c>
      <c r="D307" s="31">
        <v>972</v>
      </c>
      <c r="E307" s="34">
        <v>43761</v>
      </c>
      <c r="F307" s="31" t="s">
        <v>33</v>
      </c>
      <c r="G307" s="8">
        <v>10000000</v>
      </c>
      <c r="I307"/>
      <c r="J307" s="31" t="s">
        <v>556</v>
      </c>
      <c r="K307" s="8"/>
      <c r="L307" s="8"/>
      <c r="M307" s="8"/>
      <c r="N307" s="8"/>
      <c r="O307" s="15"/>
    </row>
    <row r="308" spans="1:15" x14ac:dyDescent="0.35">
      <c r="A308">
        <v>92770000</v>
      </c>
      <c r="B308" t="s">
        <v>127</v>
      </c>
      <c r="C308" s="31" t="s">
        <v>31</v>
      </c>
      <c r="D308" s="31">
        <v>1004</v>
      </c>
      <c r="E308" s="34">
        <v>43886</v>
      </c>
      <c r="F308" s="31" t="s">
        <v>33</v>
      </c>
      <c r="G308" s="8">
        <v>2000000</v>
      </c>
      <c r="I308"/>
      <c r="J308" s="31" t="s">
        <v>557</v>
      </c>
      <c r="K308" s="8"/>
      <c r="L308" s="8"/>
      <c r="M308" s="8"/>
      <c r="N308" s="8"/>
      <c r="O308" s="15"/>
    </row>
    <row r="309" spans="1:15" x14ac:dyDescent="0.35">
      <c r="A309">
        <v>92770000</v>
      </c>
      <c r="B309" t="s">
        <v>127</v>
      </c>
      <c r="C309" s="31" t="s">
        <v>31</v>
      </c>
      <c r="D309" s="31">
        <v>1005</v>
      </c>
      <c r="E309" s="34">
        <v>43886</v>
      </c>
      <c r="F309" s="31" t="s">
        <v>33</v>
      </c>
      <c r="G309" s="8">
        <v>2000000</v>
      </c>
      <c r="I309"/>
      <c r="J309" s="31" t="s">
        <v>558</v>
      </c>
      <c r="K309" s="8"/>
      <c r="L309" s="8"/>
      <c r="M309" s="8"/>
      <c r="N309" s="8"/>
      <c r="O309" s="15"/>
    </row>
    <row r="310" spans="1:15" x14ac:dyDescent="0.35">
      <c r="A310">
        <v>60503000</v>
      </c>
      <c r="B310" t="s">
        <v>128</v>
      </c>
      <c r="C310" s="31" t="s">
        <v>31</v>
      </c>
      <c r="D310" s="31">
        <v>863</v>
      </c>
      <c r="E310" s="34">
        <v>42963</v>
      </c>
      <c r="F310" s="31" t="s">
        <v>33</v>
      </c>
      <c r="G310" s="8">
        <v>1300000</v>
      </c>
      <c r="I310"/>
      <c r="J310" s="31" t="s">
        <v>559</v>
      </c>
      <c r="K310" s="8"/>
      <c r="L310" s="8"/>
      <c r="M310" s="8"/>
      <c r="N310" s="8"/>
      <c r="O310" s="15"/>
    </row>
    <row r="311" spans="1:15" x14ac:dyDescent="0.35">
      <c r="A311">
        <v>60503000</v>
      </c>
      <c r="B311" t="s">
        <v>128</v>
      </c>
      <c r="C311" s="31" t="s">
        <v>31</v>
      </c>
      <c r="D311" s="31">
        <v>863</v>
      </c>
      <c r="E311" s="34">
        <v>42979</v>
      </c>
      <c r="F311" s="31" t="s">
        <v>33</v>
      </c>
      <c r="G311" s="8">
        <v>1300000</v>
      </c>
      <c r="H311" s="31" t="s">
        <v>50</v>
      </c>
      <c r="I311" s="9">
        <v>2.8</v>
      </c>
      <c r="J311" s="31" t="s">
        <v>560</v>
      </c>
      <c r="K311" s="8">
        <v>1118000</v>
      </c>
      <c r="L311" s="8">
        <v>1118000</v>
      </c>
      <c r="M311" s="8">
        <v>44543043</v>
      </c>
      <c r="N311" s="8">
        <v>243164</v>
      </c>
      <c r="O311" s="15">
        <v>44786207</v>
      </c>
    </row>
    <row r="312" spans="1:15" x14ac:dyDescent="0.35">
      <c r="A312">
        <v>61216000</v>
      </c>
      <c r="B312" t="s">
        <v>129</v>
      </c>
      <c r="C312" s="31" t="s">
        <v>27</v>
      </c>
      <c r="D312" s="31">
        <v>200</v>
      </c>
      <c r="E312" s="34">
        <v>35753</v>
      </c>
      <c r="F312" s="31" t="s">
        <v>33</v>
      </c>
      <c r="G312" s="8">
        <v>660000</v>
      </c>
      <c r="H312" s="31" t="s">
        <v>30</v>
      </c>
      <c r="I312" s="9">
        <v>6.5</v>
      </c>
      <c r="J312" s="31" t="s">
        <v>561</v>
      </c>
      <c r="K312" s="8">
        <v>660000</v>
      </c>
      <c r="L312" s="8">
        <v>132000</v>
      </c>
      <c r="M312" s="8">
        <v>5259107</v>
      </c>
      <c r="N312" s="8">
        <v>168230</v>
      </c>
      <c r="O312" s="15">
        <v>5427337</v>
      </c>
    </row>
    <row r="313" spans="1:15" x14ac:dyDescent="0.35">
      <c r="A313">
        <v>61216000</v>
      </c>
      <c r="B313" t="s">
        <v>129</v>
      </c>
      <c r="C313" s="31" t="s">
        <v>27</v>
      </c>
      <c r="D313" s="31">
        <v>205</v>
      </c>
      <c r="E313" s="34">
        <v>35986</v>
      </c>
      <c r="F313" s="31" t="s">
        <v>33</v>
      </c>
      <c r="G313" s="8">
        <v>350000</v>
      </c>
      <c r="H313" s="31" t="s">
        <v>115</v>
      </c>
      <c r="I313" s="9">
        <v>6.8</v>
      </c>
      <c r="J313" s="31" t="s">
        <v>562</v>
      </c>
      <c r="K313" s="8">
        <v>350000</v>
      </c>
      <c r="L313" s="8">
        <v>87500</v>
      </c>
      <c r="M313" s="8">
        <v>3486151</v>
      </c>
      <c r="N313" s="8">
        <v>116579</v>
      </c>
      <c r="O313" s="15">
        <v>3602730</v>
      </c>
    </row>
    <row r="314" spans="1:15" x14ac:dyDescent="0.35">
      <c r="A314">
        <v>61216000</v>
      </c>
      <c r="B314" t="s">
        <v>129</v>
      </c>
      <c r="C314" s="31" t="s">
        <v>27</v>
      </c>
      <c r="D314" s="31">
        <v>212</v>
      </c>
      <c r="E314" s="34">
        <v>36377</v>
      </c>
      <c r="F314" s="31" t="s">
        <v>33</v>
      </c>
      <c r="G314" s="8">
        <v>340000</v>
      </c>
      <c r="H314" s="31" t="s">
        <v>99</v>
      </c>
      <c r="I314" s="9">
        <v>6</v>
      </c>
      <c r="J314" s="31" t="s">
        <v>563</v>
      </c>
      <c r="K314" s="8">
        <v>340000</v>
      </c>
      <c r="L314" s="8">
        <v>238000</v>
      </c>
      <c r="M314" s="8">
        <v>9482329</v>
      </c>
      <c r="N314" s="8">
        <v>139143</v>
      </c>
      <c r="O314" s="15">
        <v>9621472</v>
      </c>
    </row>
    <row r="315" spans="1:15" x14ac:dyDescent="0.35">
      <c r="A315">
        <v>61216000</v>
      </c>
      <c r="B315" t="s">
        <v>129</v>
      </c>
      <c r="C315" s="31" t="s">
        <v>27</v>
      </c>
      <c r="D315" s="31">
        <v>235</v>
      </c>
      <c r="E315" s="34">
        <v>36817</v>
      </c>
      <c r="F315" s="31" t="s">
        <v>33</v>
      </c>
      <c r="G315" s="8">
        <v>720000</v>
      </c>
      <c r="H315" s="31" t="s">
        <v>65</v>
      </c>
      <c r="I315" s="9">
        <v>6.4</v>
      </c>
      <c r="J315" s="31" t="s">
        <v>564</v>
      </c>
      <c r="K315" s="8">
        <v>720000</v>
      </c>
      <c r="L315" s="8">
        <v>720000</v>
      </c>
      <c r="M315" s="8">
        <v>28686038</v>
      </c>
      <c r="N315" s="8">
        <v>148680</v>
      </c>
      <c r="O315" s="15">
        <v>28834718</v>
      </c>
    </row>
    <row r="316" spans="1:15" x14ac:dyDescent="0.35">
      <c r="A316">
        <v>61216000</v>
      </c>
      <c r="B316" t="s">
        <v>129</v>
      </c>
      <c r="C316" s="31" t="s">
        <v>27</v>
      </c>
      <c r="D316" s="31">
        <v>273</v>
      </c>
      <c r="E316" s="34">
        <v>37174</v>
      </c>
      <c r="F316" s="31" t="s">
        <v>33</v>
      </c>
      <c r="G316" s="8">
        <v>765000</v>
      </c>
      <c r="H316" s="31" t="s">
        <v>35</v>
      </c>
      <c r="I316" s="9">
        <v>5.5</v>
      </c>
      <c r="J316" s="31" t="s">
        <v>565</v>
      </c>
      <c r="K316" s="8">
        <v>765000</v>
      </c>
      <c r="L316" s="8">
        <v>765000</v>
      </c>
      <c r="M316" s="8">
        <v>30478916</v>
      </c>
      <c r="N316" s="8">
        <v>826951</v>
      </c>
      <c r="O316" s="15">
        <v>31305867</v>
      </c>
    </row>
    <row r="317" spans="1:15" x14ac:dyDescent="0.35">
      <c r="A317">
        <v>61216000</v>
      </c>
      <c r="B317" t="s">
        <v>129</v>
      </c>
      <c r="C317" s="31" t="s">
        <v>27</v>
      </c>
      <c r="D317" s="31">
        <v>286</v>
      </c>
      <c r="E317" s="34">
        <v>37321</v>
      </c>
      <c r="F317" s="31" t="s">
        <v>33</v>
      </c>
      <c r="G317" s="8">
        <v>815000</v>
      </c>
      <c r="H317" s="31" t="s">
        <v>36</v>
      </c>
      <c r="I317" s="9">
        <v>6</v>
      </c>
      <c r="J317" s="31" t="s">
        <v>566</v>
      </c>
      <c r="K317" s="8">
        <v>815000</v>
      </c>
      <c r="L317" s="8">
        <v>815000</v>
      </c>
      <c r="M317" s="8">
        <v>32471002</v>
      </c>
      <c r="N317" s="8">
        <v>158054</v>
      </c>
      <c r="O317" s="15">
        <v>32629056</v>
      </c>
    </row>
    <row r="318" spans="1:15" x14ac:dyDescent="0.35">
      <c r="A318">
        <v>61216000</v>
      </c>
      <c r="B318" t="s">
        <v>129</v>
      </c>
      <c r="C318" s="31" t="s">
        <v>27</v>
      </c>
      <c r="D318" s="31">
        <v>333</v>
      </c>
      <c r="E318" s="34">
        <v>37769</v>
      </c>
      <c r="F318" s="31" t="s">
        <v>33</v>
      </c>
      <c r="G318" s="8">
        <v>2000000</v>
      </c>
      <c r="H318" s="31" t="s">
        <v>100</v>
      </c>
      <c r="I318" s="9">
        <v>5.7</v>
      </c>
      <c r="J318" s="31" t="s">
        <v>567</v>
      </c>
      <c r="K318" s="8">
        <v>2000000</v>
      </c>
      <c r="L318" s="8">
        <v>2000000</v>
      </c>
      <c r="M318" s="8">
        <v>79683440</v>
      </c>
      <c r="N318" s="8">
        <v>368954</v>
      </c>
      <c r="O318" s="15">
        <v>80052394</v>
      </c>
    </row>
    <row r="319" spans="1:15" x14ac:dyDescent="0.35">
      <c r="A319">
        <v>61216000</v>
      </c>
      <c r="B319" t="s">
        <v>129</v>
      </c>
      <c r="C319" s="31" t="s">
        <v>27</v>
      </c>
      <c r="D319" s="31">
        <v>333</v>
      </c>
      <c r="E319" s="34">
        <v>37769</v>
      </c>
      <c r="F319" s="31" t="s">
        <v>33</v>
      </c>
      <c r="G319" s="8">
        <v>1860000</v>
      </c>
      <c r="H319" s="31" t="s">
        <v>130</v>
      </c>
      <c r="I319" s="9">
        <v>5.7</v>
      </c>
      <c r="J319" s="31" t="s">
        <v>568</v>
      </c>
      <c r="K319" s="8">
        <v>1860000</v>
      </c>
      <c r="L319" s="8">
        <v>1860000</v>
      </c>
      <c r="M319" s="8">
        <v>74105599</v>
      </c>
      <c r="N319" s="8">
        <v>687843</v>
      </c>
      <c r="O319" s="15">
        <v>74793442</v>
      </c>
    </row>
    <row r="320" spans="1:15" x14ac:dyDescent="0.35">
      <c r="A320">
        <v>61216000</v>
      </c>
      <c r="B320" t="s">
        <v>129</v>
      </c>
      <c r="C320" s="31" t="s">
        <v>27</v>
      </c>
      <c r="D320" s="31">
        <v>366</v>
      </c>
      <c r="E320" s="34">
        <v>38027</v>
      </c>
      <c r="F320" s="31" t="s">
        <v>33</v>
      </c>
      <c r="G320" s="8">
        <v>2400000</v>
      </c>
      <c r="H320" s="31" t="s">
        <v>38</v>
      </c>
      <c r="I320" s="9">
        <v>5.7</v>
      </c>
      <c r="J320" s="31" t="s">
        <v>569</v>
      </c>
      <c r="K320" s="8">
        <v>2400000</v>
      </c>
      <c r="L320" s="8">
        <v>2400000</v>
      </c>
      <c r="M320" s="8">
        <v>95620128</v>
      </c>
      <c r="N320" s="8">
        <v>1334394</v>
      </c>
      <c r="O320" s="15">
        <v>96954522</v>
      </c>
    </row>
    <row r="321" spans="1:15" x14ac:dyDescent="0.35">
      <c r="A321">
        <v>61216000</v>
      </c>
      <c r="B321" t="s">
        <v>129</v>
      </c>
      <c r="C321" s="31" t="s">
        <v>27</v>
      </c>
      <c r="D321" s="31">
        <v>366</v>
      </c>
      <c r="E321" s="34">
        <v>38027</v>
      </c>
      <c r="F321" s="31" t="s">
        <v>33</v>
      </c>
      <c r="G321" s="8">
        <v>2750000</v>
      </c>
      <c r="H321" s="31" t="s">
        <v>39</v>
      </c>
      <c r="I321" s="9">
        <v>5.7</v>
      </c>
      <c r="J321" s="31" t="s">
        <v>320</v>
      </c>
      <c r="K321" s="8">
        <v>2750000</v>
      </c>
      <c r="L321" s="8">
        <v>2750000</v>
      </c>
      <c r="M321" s="8">
        <v>109564730</v>
      </c>
      <c r="N321" s="8">
        <v>3079323</v>
      </c>
      <c r="O321" s="15">
        <v>112644053</v>
      </c>
    </row>
    <row r="322" spans="1:15" x14ac:dyDescent="0.35">
      <c r="A322">
        <v>61216000</v>
      </c>
      <c r="B322" t="s">
        <v>129</v>
      </c>
      <c r="C322" s="31" t="s">
        <v>27</v>
      </c>
      <c r="D322" s="31">
        <v>406</v>
      </c>
      <c r="E322" s="34">
        <v>38404</v>
      </c>
      <c r="F322" s="31" t="s">
        <v>33</v>
      </c>
      <c r="G322" s="8">
        <v>3500000</v>
      </c>
      <c r="H322" s="31" t="s">
        <v>90</v>
      </c>
      <c r="I322" s="9">
        <v>5.2</v>
      </c>
      <c r="J322" s="31" t="s">
        <v>570</v>
      </c>
      <c r="K322" s="8">
        <v>3500000</v>
      </c>
      <c r="L322" s="8">
        <v>3500000</v>
      </c>
      <c r="M322" s="8">
        <v>139446020</v>
      </c>
      <c r="N322" s="8">
        <v>1778484</v>
      </c>
      <c r="O322" s="15">
        <v>141224504</v>
      </c>
    </row>
    <row r="323" spans="1:15" x14ac:dyDescent="0.35">
      <c r="A323">
        <v>61216000</v>
      </c>
      <c r="B323" t="s">
        <v>129</v>
      </c>
      <c r="C323" s="31" t="s">
        <v>27</v>
      </c>
      <c r="D323" s="31">
        <v>433</v>
      </c>
      <c r="E323" s="34">
        <v>38588</v>
      </c>
      <c r="F323" s="31" t="s">
        <v>33</v>
      </c>
      <c r="G323" s="8">
        <v>2600000</v>
      </c>
      <c r="H323" s="31" t="s">
        <v>40</v>
      </c>
      <c r="I323" s="9">
        <v>4</v>
      </c>
      <c r="J323" s="31" t="s">
        <v>300</v>
      </c>
      <c r="K323" s="8">
        <v>2600000</v>
      </c>
      <c r="L323" s="8">
        <v>2600000</v>
      </c>
      <c r="M323" s="8">
        <v>103588472</v>
      </c>
      <c r="N323" s="8">
        <v>2051456</v>
      </c>
      <c r="O323" s="15">
        <v>105639928</v>
      </c>
    </row>
    <row r="324" spans="1:15" x14ac:dyDescent="0.35">
      <c r="A324">
        <v>61216000</v>
      </c>
      <c r="B324" t="s">
        <v>129</v>
      </c>
      <c r="C324" s="31" t="s">
        <v>27</v>
      </c>
      <c r="D324" s="31">
        <v>459</v>
      </c>
      <c r="E324" s="34">
        <v>38799</v>
      </c>
      <c r="F324" s="31" t="s">
        <v>33</v>
      </c>
      <c r="G324" s="8">
        <v>2400000</v>
      </c>
      <c r="H324" s="31" t="s">
        <v>131</v>
      </c>
      <c r="I324" s="9">
        <v>4.4000000000000004</v>
      </c>
      <c r="J324" s="31" t="s">
        <v>571</v>
      </c>
      <c r="K324" s="8">
        <v>2400000</v>
      </c>
      <c r="L324" s="8">
        <v>2400000</v>
      </c>
      <c r="M324" s="8">
        <v>95620128</v>
      </c>
      <c r="N324" s="8">
        <v>1034899</v>
      </c>
      <c r="O324" s="15">
        <v>96655027</v>
      </c>
    </row>
    <row r="325" spans="1:15" x14ac:dyDescent="0.35">
      <c r="A325">
        <v>61216000</v>
      </c>
      <c r="B325" t="s">
        <v>129</v>
      </c>
      <c r="C325" s="31" t="s">
        <v>31</v>
      </c>
      <c r="D325" s="31">
        <v>735</v>
      </c>
      <c r="E325" s="34">
        <v>41232</v>
      </c>
      <c r="F325" s="31" t="s">
        <v>33</v>
      </c>
      <c r="G325" s="8">
        <v>7800000</v>
      </c>
      <c r="I325"/>
      <c r="J325" s="31" t="s">
        <v>572</v>
      </c>
      <c r="K325" s="8"/>
      <c r="L325" s="8"/>
      <c r="M325" s="8"/>
      <c r="N325" s="8"/>
      <c r="O325" s="15"/>
    </row>
    <row r="326" spans="1:15" x14ac:dyDescent="0.35">
      <c r="A326">
        <v>61216000</v>
      </c>
      <c r="B326" t="s">
        <v>129</v>
      </c>
      <c r="C326" s="31" t="s">
        <v>31</v>
      </c>
      <c r="D326" s="31">
        <v>735</v>
      </c>
      <c r="E326" s="34">
        <v>41233</v>
      </c>
      <c r="F326" s="31" t="s">
        <v>33</v>
      </c>
      <c r="G326" s="8">
        <v>7800000</v>
      </c>
      <c r="H326" s="31" t="s">
        <v>42</v>
      </c>
      <c r="I326" s="9" t="s">
        <v>273</v>
      </c>
      <c r="J326" s="31" t="s">
        <v>573</v>
      </c>
      <c r="K326" s="8">
        <v>7800000</v>
      </c>
      <c r="L326" s="8">
        <v>7800000</v>
      </c>
      <c r="M326" s="8">
        <v>310765416</v>
      </c>
      <c r="N326" s="8">
        <v>4740250</v>
      </c>
      <c r="O326" s="15">
        <v>315505666</v>
      </c>
    </row>
    <row r="327" spans="1:15" x14ac:dyDescent="0.35">
      <c r="A327">
        <v>61216000</v>
      </c>
      <c r="B327" t="s">
        <v>129</v>
      </c>
      <c r="C327" s="31" t="s">
        <v>31</v>
      </c>
      <c r="D327" s="31">
        <v>746</v>
      </c>
      <c r="E327" s="34">
        <v>41338</v>
      </c>
      <c r="F327" s="31" t="s">
        <v>33</v>
      </c>
      <c r="G327" s="8">
        <v>1895000</v>
      </c>
      <c r="I327"/>
      <c r="J327" s="31" t="s">
        <v>574</v>
      </c>
      <c r="K327" s="8"/>
      <c r="L327" s="8"/>
      <c r="M327" s="8"/>
      <c r="N327" s="8"/>
      <c r="O327" s="15"/>
    </row>
    <row r="328" spans="1:15" x14ac:dyDescent="0.35">
      <c r="A328">
        <v>61216000</v>
      </c>
      <c r="B328" t="s">
        <v>129</v>
      </c>
      <c r="C328" s="31" t="s">
        <v>31</v>
      </c>
      <c r="D328" s="31">
        <v>746</v>
      </c>
      <c r="E328" s="34">
        <v>41339</v>
      </c>
      <c r="F328" s="31" t="s">
        <v>33</v>
      </c>
      <c r="G328" s="8">
        <v>1895000</v>
      </c>
      <c r="H328" s="31" t="s">
        <v>45</v>
      </c>
      <c r="I328" s="9">
        <v>3.7</v>
      </c>
      <c r="J328" s="31" t="s">
        <v>575</v>
      </c>
      <c r="K328" s="8">
        <v>1895000</v>
      </c>
      <c r="L328" s="8">
        <v>1895000</v>
      </c>
      <c r="M328" s="8">
        <v>75500059</v>
      </c>
      <c r="N328" s="8">
        <v>228936</v>
      </c>
      <c r="O328" s="15">
        <v>75728995</v>
      </c>
    </row>
    <row r="329" spans="1:15" x14ac:dyDescent="0.35">
      <c r="A329">
        <v>61216000</v>
      </c>
      <c r="B329" t="s">
        <v>129</v>
      </c>
      <c r="C329" s="31" t="s">
        <v>31</v>
      </c>
      <c r="D329" s="31">
        <v>771</v>
      </c>
      <c r="E329" s="34">
        <v>41610</v>
      </c>
      <c r="F329" s="31" t="s">
        <v>33</v>
      </c>
      <c r="G329" s="8">
        <v>2900000</v>
      </c>
      <c r="I329"/>
      <c r="J329" s="31" t="s">
        <v>576</v>
      </c>
      <c r="K329" s="8"/>
      <c r="L329" s="8"/>
      <c r="M329" s="8"/>
      <c r="N329" s="8"/>
      <c r="O329" s="15"/>
    </row>
    <row r="330" spans="1:15" x14ac:dyDescent="0.35">
      <c r="A330">
        <v>61216000</v>
      </c>
      <c r="B330" t="s">
        <v>129</v>
      </c>
      <c r="C330" s="31" t="s">
        <v>31</v>
      </c>
      <c r="D330" s="31">
        <v>771</v>
      </c>
      <c r="E330" s="34">
        <v>41617</v>
      </c>
      <c r="F330" s="31" t="s">
        <v>33</v>
      </c>
      <c r="G330" s="8">
        <v>2900000</v>
      </c>
      <c r="H330" s="31" t="s">
        <v>92</v>
      </c>
      <c r="I330" s="9">
        <v>3.6</v>
      </c>
      <c r="J330" s="31" t="s">
        <v>577</v>
      </c>
      <c r="K330" s="8">
        <v>2900000</v>
      </c>
      <c r="L330" s="8">
        <v>2900000</v>
      </c>
      <c r="M330" s="8">
        <v>115540988</v>
      </c>
      <c r="N330" s="8">
        <v>2061350</v>
      </c>
      <c r="O330" s="15">
        <v>117602338</v>
      </c>
    </row>
    <row r="331" spans="1:15" x14ac:dyDescent="0.35">
      <c r="A331">
        <v>61216000</v>
      </c>
      <c r="B331" t="s">
        <v>129</v>
      </c>
      <c r="C331" s="31" t="s">
        <v>31</v>
      </c>
      <c r="D331" s="31">
        <v>812</v>
      </c>
      <c r="E331" s="34">
        <v>42166</v>
      </c>
      <c r="F331" s="31" t="s">
        <v>33</v>
      </c>
      <c r="G331" s="8">
        <v>3000000</v>
      </c>
      <c r="I331"/>
      <c r="J331" s="31" t="s">
        <v>578</v>
      </c>
      <c r="K331" s="8"/>
      <c r="L331" s="8"/>
      <c r="M331" s="8"/>
      <c r="N331" s="8"/>
      <c r="O331" s="15"/>
    </row>
    <row r="332" spans="1:15" x14ac:dyDescent="0.35">
      <c r="A332">
        <v>61216000</v>
      </c>
      <c r="B332" t="s">
        <v>129</v>
      </c>
      <c r="C332" s="31" t="s">
        <v>31</v>
      </c>
      <c r="D332" s="31">
        <v>812</v>
      </c>
      <c r="E332" s="34">
        <v>42167</v>
      </c>
      <c r="F332" s="31" t="s">
        <v>33</v>
      </c>
      <c r="G332" s="8">
        <v>3000000</v>
      </c>
      <c r="H332" s="31" t="s">
        <v>91</v>
      </c>
      <c r="I332" s="9">
        <v>3</v>
      </c>
      <c r="J332" s="31" t="s">
        <v>579</v>
      </c>
      <c r="K332" s="8">
        <v>3000000</v>
      </c>
      <c r="L332" s="8">
        <v>3000000</v>
      </c>
      <c r="M332" s="8">
        <v>119525160</v>
      </c>
      <c r="N332" s="8">
        <v>1183494</v>
      </c>
      <c r="O332" s="15">
        <v>120708654</v>
      </c>
    </row>
    <row r="333" spans="1:15" x14ac:dyDescent="0.35">
      <c r="A333">
        <v>61216000</v>
      </c>
      <c r="B333" t="s">
        <v>129</v>
      </c>
      <c r="C333" s="31" t="s">
        <v>31</v>
      </c>
      <c r="D333" s="31">
        <v>852</v>
      </c>
      <c r="E333" s="34">
        <v>42739</v>
      </c>
      <c r="F333" s="31" t="s">
        <v>33</v>
      </c>
      <c r="G333" s="8">
        <v>2850000</v>
      </c>
      <c r="I333"/>
      <c r="J333" s="31" t="s">
        <v>580</v>
      </c>
      <c r="K333" s="8"/>
      <c r="L333" s="8"/>
      <c r="M333" s="8"/>
      <c r="N333" s="8"/>
      <c r="O333" s="15"/>
    </row>
    <row r="334" spans="1:15" x14ac:dyDescent="0.35">
      <c r="A334">
        <v>61216000</v>
      </c>
      <c r="B334" t="s">
        <v>129</v>
      </c>
      <c r="C334" s="31" t="s">
        <v>31</v>
      </c>
      <c r="D334" s="31">
        <v>852</v>
      </c>
      <c r="E334" s="34">
        <v>42744</v>
      </c>
      <c r="F334" s="31" t="s">
        <v>33</v>
      </c>
      <c r="G334" s="8">
        <v>2850000</v>
      </c>
      <c r="H334" s="31" t="s">
        <v>86</v>
      </c>
      <c r="I334" s="9">
        <v>2.95</v>
      </c>
      <c r="J334" s="31" t="s">
        <v>581</v>
      </c>
      <c r="K334" s="8">
        <v>2850000</v>
      </c>
      <c r="L334" s="8">
        <v>2850000</v>
      </c>
      <c r="M334" s="8">
        <v>113548902</v>
      </c>
      <c r="N334" s="8">
        <v>1105761</v>
      </c>
      <c r="O334" s="15">
        <v>114654663</v>
      </c>
    </row>
    <row r="335" spans="1:15" x14ac:dyDescent="0.35">
      <c r="A335">
        <v>61216000</v>
      </c>
      <c r="B335" t="s">
        <v>129</v>
      </c>
      <c r="C335" s="31" t="s">
        <v>31</v>
      </c>
      <c r="D335" s="31">
        <v>935</v>
      </c>
      <c r="E335" s="34">
        <v>43557</v>
      </c>
      <c r="F335" s="31" t="s">
        <v>33</v>
      </c>
      <c r="G335" s="8">
        <v>3600000</v>
      </c>
      <c r="I335"/>
      <c r="J335" s="31" t="s">
        <v>582</v>
      </c>
      <c r="K335" s="8"/>
      <c r="L335" s="8"/>
      <c r="M335" s="8"/>
      <c r="N335" s="8"/>
      <c r="O335" s="15"/>
    </row>
    <row r="336" spans="1:15" x14ac:dyDescent="0.35">
      <c r="A336">
        <v>61216000</v>
      </c>
      <c r="B336" t="s">
        <v>129</v>
      </c>
      <c r="C336" s="31" t="s">
        <v>31</v>
      </c>
      <c r="D336" s="31">
        <v>935</v>
      </c>
      <c r="E336" s="34">
        <v>43560</v>
      </c>
      <c r="F336" s="31" t="s">
        <v>33</v>
      </c>
      <c r="G336" s="8">
        <v>3600000</v>
      </c>
      <c r="H336" s="31" t="s">
        <v>46</v>
      </c>
      <c r="I336" s="9">
        <v>2.65</v>
      </c>
      <c r="J336" s="31" t="s">
        <v>583</v>
      </c>
      <c r="K336" s="8">
        <v>3600000</v>
      </c>
      <c r="L336" s="8">
        <v>3600000</v>
      </c>
      <c r="M336" s="8">
        <v>143430192</v>
      </c>
      <c r="N336" s="8">
        <v>312958</v>
      </c>
      <c r="O336" s="15">
        <v>143743150</v>
      </c>
    </row>
    <row r="337" spans="1:15" x14ac:dyDescent="0.35">
      <c r="A337">
        <v>61216000</v>
      </c>
      <c r="B337" t="s">
        <v>129</v>
      </c>
      <c r="C337" s="31" t="s">
        <v>31</v>
      </c>
      <c r="D337" s="31">
        <v>1019</v>
      </c>
      <c r="E337" s="34">
        <v>43937</v>
      </c>
      <c r="F337" s="31" t="s">
        <v>33</v>
      </c>
      <c r="G337" s="8">
        <v>3870000</v>
      </c>
      <c r="I337"/>
      <c r="J337" s="31" t="s">
        <v>584</v>
      </c>
      <c r="K337" s="8"/>
      <c r="L337" s="8"/>
      <c r="M337" s="8"/>
      <c r="N337" s="8"/>
      <c r="O337" s="15"/>
    </row>
    <row r="338" spans="1:15" x14ac:dyDescent="0.35">
      <c r="A338">
        <v>61216000</v>
      </c>
      <c r="B338" t="s">
        <v>129</v>
      </c>
      <c r="C338" s="31" t="s">
        <v>31</v>
      </c>
      <c r="D338" s="31">
        <v>1019</v>
      </c>
      <c r="E338" s="34">
        <v>43941</v>
      </c>
      <c r="F338" s="31" t="s">
        <v>33</v>
      </c>
      <c r="G338" s="8">
        <v>3870000</v>
      </c>
      <c r="H338" s="31" t="s">
        <v>132</v>
      </c>
      <c r="I338" s="9">
        <v>1.5</v>
      </c>
      <c r="J338" s="31" t="s">
        <v>283</v>
      </c>
      <c r="K338" s="8">
        <v>3870000</v>
      </c>
      <c r="L338" s="8">
        <v>3870000</v>
      </c>
      <c r="M338" s="8">
        <v>154187456</v>
      </c>
      <c r="N338" s="8">
        <v>1152102</v>
      </c>
      <c r="O338" s="15">
        <v>155339558</v>
      </c>
    </row>
    <row r="339" spans="1:15" x14ac:dyDescent="0.35">
      <c r="A339">
        <v>61216000</v>
      </c>
      <c r="B339" t="s">
        <v>129</v>
      </c>
      <c r="C339" s="31" t="s">
        <v>31</v>
      </c>
      <c r="D339" s="31">
        <v>1175</v>
      </c>
      <c r="E339" s="34">
        <v>45411</v>
      </c>
      <c r="F339" s="31" t="s">
        <v>33</v>
      </c>
      <c r="G339" s="8">
        <v>6000000</v>
      </c>
      <c r="I339"/>
      <c r="J339" s="31" t="s">
        <v>585</v>
      </c>
      <c r="K339" s="8"/>
      <c r="L339" s="8"/>
      <c r="M339" s="8"/>
      <c r="N339" s="8"/>
      <c r="O339" s="15"/>
    </row>
    <row r="340" spans="1:15" x14ac:dyDescent="0.35">
      <c r="A340">
        <v>61216000</v>
      </c>
      <c r="B340" t="s">
        <v>129</v>
      </c>
      <c r="C340" s="31" t="s">
        <v>31</v>
      </c>
      <c r="D340" s="31">
        <v>1176</v>
      </c>
      <c r="E340" s="34">
        <v>45411</v>
      </c>
      <c r="F340" s="31" t="s">
        <v>33</v>
      </c>
      <c r="G340" s="8">
        <v>6000000</v>
      </c>
      <c r="I340"/>
      <c r="J340" s="31" t="s">
        <v>586</v>
      </c>
      <c r="K340" s="8"/>
      <c r="L340" s="8"/>
      <c r="M340" s="8"/>
      <c r="N340" s="8"/>
      <c r="O340" s="15"/>
    </row>
    <row r="341" spans="1:15" x14ac:dyDescent="0.35">
      <c r="A341">
        <v>61216000</v>
      </c>
      <c r="B341" t="s">
        <v>129</v>
      </c>
      <c r="C341" s="31" t="s">
        <v>31</v>
      </c>
      <c r="D341" s="31">
        <v>1176</v>
      </c>
      <c r="E341" s="34">
        <v>45412</v>
      </c>
      <c r="F341" s="31" t="s">
        <v>33</v>
      </c>
      <c r="G341" s="8">
        <v>6000000</v>
      </c>
      <c r="H341" s="31" t="s">
        <v>133</v>
      </c>
      <c r="I341" s="9">
        <v>3.85</v>
      </c>
      <c r="J341" s="31" t="s">
        <v>587</v>
      </c>
      <c r="K341" s="8">
        <v>4000000</v>
      </c>
      <c r="L341" s="8">
        <v>4000000</v>
      </c>
      <c r="M341" s="8">
        <v>159366880</v>
      </c>
      <c r="N341" s="8">
        <v>2528372</v>
      </c>
      <c r="O341" s="15">
        <v>161895252</v>
      </c>
    </row>
    <row r="342" spans="1:15" x14ac:dyDescent="0.35">
      <c r="A342">
        <v>61219000</v>
      </c>
      <c r="B342" t="s">
        <v>134</v>
      </c>
      <c r="C342" s="31" t="s">
        <v>27</v>
      </c>
      <c r="D342" s="31">
        <v>257</v>
      </c>
      <c r="E342" s="34">
        <v>37075</v>
      </c>
      <c r="F342" s="31" t="s">
        <v>33</v>
      </c>
      <c r="G342" s="8">
        <v>4200000</v>
      </c>
      <c r="H342" s="31" t="s">
        <v>50</v>
      </c>
      <c r="I342" s="9">
        <v>5.6</v>
      </c>
      <c r="J342" s="31" t="s">
        <v>588</v>
      </c>
      <c r="K342" s="8">
        <v>4200000</v>
      </c>
      <c r="L342" s="8">
        <v>288750</v>
      </c>
      <c r="M342" s="8">
        <v>11504297</v>
      </c>
      <c r="N342" s="8">
        <v>134154</v>
      </c>
      <c r="O342" s="15">
        <v>11638451</v>
      </c>
    </row>
    <row r="343" spans="1:15" x14ac:dyDescent="0.35">
      <c r="A343">
        <v>61219000</v>
      </c>
      <c r="B343" t="s">
        <v>134</v>
      </c>
      <c r="C343" s="31" t="s">
        <v>27</v>
      </c>
      <c r="D343" s="31">
        <v>275</v>
      </c>
      <c r="E343" s="34">
        <v>37197</v>
      </c>
      <c r="F343" s="31" t="s">
        <v>33</v>
      </c>
      <c r="G343" s="8">
        <v>2100000</v>
      </c>
      <c r="H343" s="31" t="s">
        <v>51</v>
      </c>
      <c r="I343" s="9">
        <v>5.6</v>
      </c>
      <c r="J343" s="31" t="s">
        <v>589</v>
      </c>
      <c r="K343" s="8">
        <v>2100000</v>
      </c>
      <c r="L343" s="8">
        <v>288750</v>
      </c>
      <c r="M343" s="8">
        <v>11504297</v>
      </c>
      <c r="N343" s="8">
        <v>264777</v>
      </c>
      <c r="O343" s="15">
        <v>11769074</v>
      </c>
    </row>
    <row r="344" spans="1:15" x14ac:dyDescent="0.35">
      <c r="A344">
        <v>61219000</v>
      </c>
      <c r="B344" t="s">
        <v>134</v>
      </c>
      <c r="C344" s="31" t="s">
        <v>27</v>
      </c>
      <c r="D344" s="31">
        <v>297</v>
      </c>
      <c r="E344" s="34">
        <v>37447</v>
      </c>
      <c r="F344" s="31" t="s">
        <v>33</v>
      </c>
      <c r="G344" s="8">
        <v>4000000</v>
      </c>
      <c r="H344" s="31" t="s">
        <v>53</v>
      </c>
      <c r="I344" s="9">
        <v>5.5</v>
      </c>
      <c r="J344" s="31" t="s">
        <v>590</v>
      </c>
      <c r="K344" s="8">
        <v>4000000</v>
      </c>
      <c r="L344" s="8">
        <v>825000</v>
      </c>
      <c r="M344" s="8">
        <v>32869419</v>
      </c>
      <c r="N344" s="8">
        <v>376542</v>
      </c>
      <c r="O344" s="15">
        <v>33245961</v>
      </c>
    </row>
    <row r="345" spans="1:15" x14ac:dyDescent="0.35">
      <c r="A345">
        <v>61219000</v>
      </c>
      <c r="B345" t="s">
        <v>134</v>
      </c>
      <c r="C345" s="31" t="s">
        <v>27</v>
      </c>
      <c r="D345" s="31">
        <v>339</v>
      </c>
      <c r="E345" s="34">
        <v>37834</v>
      </c>
      <c r="F345" s="31" t="s">
        <v>33</v>
      </c>
      <c r="G345" s="8">
        <v>4000000</v>
      </c>
      <c r="H345" s="31" t="s">
        <v>34</v>
      </c>
      <c r="I345" s="9">
        <v>5.5</v>
      </c>
      <c r="J345" s="31" t="s">
        <v>591</v>
      </c>
      <c r="K345" s="8">
        <v>4000000</v>
      </c>
      <c r="L345" s="8">
        <v>1375000</v>
      </c>
      <c r="M345" s="8">
        <v>54782365</v>
      </c>
      <c r="N345" s="8">
        <v>627570</v>
      </c>
      <c r="O345" s="15">
        <v>55409935</v>
      </c>
    </row>
    <row r="346" spans="1:15" x14ac:dyDescent="0.35">
      <c r="A346">
        <v>61219000</v>
      </c>
      <c r="B346" t="s">
        <v>134</v>
      </c>
      <c r="C346" s="31" t="s">
        <v>27</v>
      </c>
      <c r="D346" s="31">
        <v>370</v>
      </c>
      <c r="E346" s="34">
        <v>38118</v>
      </c>
      <c r="F346" s="31" t="s">
        <v>33</v>
      </c>
      <c r="G346" s="8">
        <v>2800000</v>
      </c>
      <c r="H346" s="31" t="s">
        <v>102</v>
      </c>
      <c r="I346" s="9">
        <v>5.5</v>
      </c>
      <c r="J346" s="31" t="s">
        <v>524</v>
      </c>
      <c r="K346" s="8">
        <v>2800000</v>
      </c>
      <c r="L346" s="8">
        <v>1347500</v>
      </c>
      <c r="M346" s="8">
        <v>53686718</v>
      </c>
      <c r="N346" s="8">
        <v>1100560</v>
      </c>
      <c r="O346" s="15">
        <v>54787278</v>
      </c>
    </row>
    <row r="347" spans="1:15" x14ac:dyDescent="0.35">
      <c r="A347">
        <v>61219000</v>
      </c>
      <c r="B347" t="s">
        <v>134</v>
      </c>
      <c r="C347" s="31" t="s">
        <v>27</v>
      </c>
      <c r="D347" s="31">
        <v>371</v>
      </c>
      <c r="E347" s="34">
        <v>38118</v>
      </c>
      <c r="F347" s="31" t="s">
        <v>33</v>
      </c>
      <c r="G347" s="8">
        <v>1900000</v>
      </c>
      <c r="H347" s="31" t="s">
        <v>28</v>
      </c>
      <c r="I347" s="9">
        <v>5.5</v>
      </c>
      <c r="J347" s="31" t="s">
        <v>592</v>
      </c>
      <c r="K347" s="8">
        <v>1900000</v>
      </c>
      <c r="L347" s="8">
        <v>914375</v>
      </c>
      <c r="M347" s="8">
        <v>36430273</v>
      </c>
      <c r="N347" s="8">
        <v>417334</v>
      </c>
      <c r="O347" s="15">
        <v>36847607</v>
      </c>
    </row>
    <row r="348" spans="1:15" x14ac:dyDescent="0.35">
      <c r="A348">
        <v>61219000</v>
      </c>
      <c r="B348" t="s">
        <v>134</v>
      </c>
      <c r="C348" s="31" t="s">
        <v>27</v>
      </c>
      <c r="D348" s="31">
        <v>431</v>
      </c>
      <c r="E348" s="34">
        <v>38580</v>
      </c>
      <c r="F348" s="31" t="s">
        <v>33</v>
      </c>
      <c r="G348" s="8">
        <v>2800000</v>
      </c>
      <c r="H348" s="31" t="s">
        <v>29</v>
      </c>
      <c r="I348" s="9">
        <v>4.5</v>
      </c>
      <c r="J348" s="31" t="s">
        <v>593</v>
      </c>
      <c r="K348" s="8">
        <v>2800000</v>
      </c>
      <c r="L348" s="8">
        <v>1610000</v>
      </c>
      <c r="M348" s="8">
        <v>64145169</v>
      </c>
      <c r="N348" s="8">
        <v>126879</v>
      </c>
      <c r="O348" s="15">
        <v>64272048</v>
      </c>
    </row>
    <row r="349" spans="1:15" x14ac:dyDescent="0.35">
      <c r="A349">
        <v>61219000</v>
      </c>
      <c r="B349" t="s">
        <v>134</v>
      </c>
      <c r="C349" s="31" t="s">
        <v>31</v>
      </c>
      <c r="D349" s="31">
        <v>515</v>
      </c>
      <c r="E349" s="34">
        <v>39395</v>
      </c>
      <c r="F349" s="31" t="s">
        <v>33</v>
      </c>
      <c r="G349" s="8">
        <v>3850000</v>
      </c>
      <c r="I349"/>
      <c r="J349" s="31" t="s">
        <v>594</v>
      </c>
      <c r="K349" s="8"/>
      <c r="L349" s="8"/>
      <c r="M349" s="8"/>
      <c r="N349" s="8"/>
      <c r="O349" s="15"/>
    </row>
    <row r="350" spans="1:15" x14ac:dyDescent="0.35">
      <c r="A350">
        <v>61219000</v>
      </c>
      <c r="B350" t="s">
        <v>134</v>
      </c>
      <c r="C350" s="31" t="s">
        <v>31</v>
      </c>
      <c r="D350" s="31">
        <v>515</v>
      </c>
      <c r="E350" s="34">
        <v>39651</v>
      </c>
      <c r="F350" s="31" t="s">
        <v>33</v>
      </c>
      <c r="G350" s="8">
        <v>3850000</v>
      </c>
      <c r="H350" s="31" t="s">
        <v>115</v>
      </c>
      <c r="I350" s="9">
        <v>4.7</v>
      </c>
      <c r="J350" s="31" t="s">
        <v>592</v>
      </c>
      <c r="K350" s="8">
        <v>2850000</v>
      </c>
      <c r="L350" s="8">
        <v>906820</v>
      </c>
      <c r="M350" s="8">
        <v>36129269</v>
      </c>
      <c r="N350" s="8">
        <v>354367</v>
      </c>
      <c r="O350" s="15">
        <v>36483636</v>
      </c>
    </row>
    <row r="351" spans="1:15" x14ac:dyDescent="0.35">
      <c r="A351">
        <v>61219000</v>
      </c>
      <c r="B351" t="s">
        <v>134</v>
      </c>
      <c r="C351" s="31" t="s">
        <v>31</v>
      </c>
      <c r="D351" s="31">
        <v>619</v>
      </c>
      <c r="E351" s="34">
        <v>40116</v>
      </c>
      <c r="F351" s="31" t="s">
        <v>33</v>
      </c>
      <c r="G351" s="8">
        <v>4000000</v>
      </c>
      <c r="I351"/>
      <c r="J351" s="31" t="s">
        <v>595</v>
      </c>
      <c r="K351" s="8"/>
      <c r="L351" s="8"/>
      <c r="M351" s="8"/>
      <c r="N351" s="8"/>
      <c r="O351" s="15"/>
    </row>
    <row r="352" spans="1:15" x14ac:dyDescent="0.35">
      <c r="A352">
        <v>61219000</v>
      </c>
      <c r="B352" t="s">
        <v>134</v>
      </c>
      <c r="C352" s="31" t="s">
        <v>31</v>
      </c>
      <c r="D352" s="31">
        <v>619</v>
      </c>
      <c r="E352" s="34">
        <v>40126</v>
      </c>
      <c r="F352" s="31" t="s">
        <v>33</v>
      </c>
      <c r="G352" s="8">
        <v>4000000</v>
      </c>
      <c r="H352" s="31" t="s">
        <v>99</v>
      </c>
      <c r="I352" s="9">
        <v>4.5</v>
      </c>
      <c r="J352" s="31" t="s">
        <v>596</v>
      </c>
      <c r="K352" s="8">
        <v>4000000</v>
      </c>
      <c r="L352" s="8">
        <v>2400002</v>
      </c>
      <c r="M352" s="8">
        <v>95620208</v>
      </c>
      <c r="N352" s="8">
        <v>1572163</v>
      </c>
      <c r="O352" s="15">
        <v>97192371</v>
      </c>
    </row>
    <row r="353" spans="1:15" x14ac:dyDescent="0.35">
      <c r="A353">
        <v>61219000</v>
      </c>
      <c r="B353" t="s">
        <v>134</v>
      </c>
      <c r="C353" s="31" t="s">
        <v>31</v>
      </c>
      <c r="D353" s="31">
        <v>681</v>
      </c>
      <c r="E353" s="34">
        <v>40809</v>
      </c>
      <c r="F353" s="31" t="s">
        <v>33</v>
      </c>
      <c r="G353" s="8">
        <v>6700000</v>
      </c>
      <c r="I353"/>
      <c r="J353" s="31" t="s">
        <v>597</v>
      </c>
      <c r="K353" s="8"/>
      <c r="L353" s="8"/>
      <c r="M353" s="8"/>
      <c r="N353" s="8"/>
      <c r="O353" s="15"/>
    </row>
    <row r="354" spans="1:15" x14ac:dyDescent="0.35">
      <c r="A354">
        <v>61219000</v>
      </c>
      <c r="B354" t="s">
        <v>134</v>
      </c>
      <c r="C354" s="31" t="s">
        <v>31</v>
      </c>
      <c r="D354" s="31">
        <v>681</v>
      </c>
      <c r="E354" s="34">
        <v>40815</v>
      </c>
      <c r="F354" s="31" t="s">
        <v>33</v>
      </c>
      <c r="G354" s="8">
        <v>5200000</v>
      </c>
      <c r="H354" s="31" t="s">
        <v>65</v>
      </c>
      <c r="I354" s="9">
        <v>3.75</v>
      </c>
      <c r="J354" s="31" t="s">
        <v>335</v>
      </c>
      <c r="K354" s="8">
        <v>5200000</v>
      </c>
      <c r="L354" s="8">
        <v>5200000</v>
      </c>
      <c r="M354" s="8">
        <v>207176944</v>
      </c>
      <c r="N354" s="8">
        <v>342116</v>
      </c>
      <c r="O354" s="15">
        <v>207519060</v>
      </c>
    </row>
    <row r="355" spans="1:15" x14ac:dyDescent="0.35">
      <c r="A355">
        <v>61219000</v>
      </c>
      <c r="B355" t="s">
        <v>134</v>
      </c>
      <c r="C355" s="31" t="s">
        <v>31</v>
      </c>
      <c r="D355" s="31">
        <v>681</v>
      </c>
      <c r="E355" s="34">
        <v>41044</v>
      </c>
      <c r="F355" s="31" t="s">
        <v>33</v>
      </c>
      <c r="G355" s="8">
        <v>1500000</v>
      </c>
      <c r="H355" s="31" t="s">
        <v>35</v>
      </c>
      <c r="I355" s="9">
        <v>3.85</v>
      </c>
      <c r="J355" s="31" t="s">
        <v>598</v>
      </c>
      <c r="K355" s="8">
        <v>1500000</v>
      </c>
      <c r="L355" s="8">
        <v>1500000</v>
      </c>
      <c r="M355" s="8">
        <v>59762580</v>
      </c>
      <c r="N355" s="8">
        <v>867335</v>
      </c>
      <c r="O355" s="15">
        <v>60629915</v>
      </c>
    </row>
    <row r="356" spans="1:15" x14ac:dyDescent="0.35">
      <c r="A356">
        <v>61219000</v>
      </c>
      <c r="B356" t="s">
        <v>134</v>
      </c>
      <c r="C356" s="31" t="s">
        <v>31</v>
      </c>
      <c r="D356" s="31">
        <v>836</v>
      </c>
      <c r="E356" s="34">
        <v>42620</v>
      </c>
      <c r="F356" s="31" t="s">
        <v>33</v>
      </c>
      <c r="G356" s="8">
        <v>3800000</v>
      </c>
      <c r="I356"/>
      <c r="J356" s="31" t="s">
        <v>599</v>
      </c>
      <c r="K356" s="8"/>
      <c r="L356" s="8"/>
      <c r="M356" s="8"/>
      <c r="N356" s="8"/>
      <c r="O356" s="15"/>
    </row>
    <row r="357" spans="1:15" x14ac:dyDescent="0.35">
      <c r="A357">
        <v>61219000</v>
      </c>
      <c r="B357" t="s">
        <v>134</v>
      </c>
      <c r="C357" s="31" t="s">
        <v>31</v>
      </c>
      <c r="D357" s="31">
        <v>836</v>
      </c>
      <c r="E357" s="34">
        <v>42634</v>
      </c>
      <c r="F357" s="31" t="s">
        <v>33</v>
      </c>
      <c r="G357" s="8">
        <v>3800000</v>
      </c>
      <c r="H357" s="31" t="s">
        <v>36</v>
      </c>
      <c r="I357" s="9">
        <v>2.9</v>
      </c>
      <c r="J357" s="31" t="s">
        <v>600</v>
      </c>
      <c r="K357" s="8">
        <v>3800000</v>
      </c>
      <c r="L357" s="8">
        <v>3800000</v>
      </c>
      <c r="M357" s="8">
        <v>151398536</v>
      </c>
      <c r="N357" s="8">
        <v>314821</v>
      </c>
      <c r="O357" s="15">
        <v>151713357</v>
      </c>
    </row>
    <row r="358" spans="1:15" x14ac:dyDescent="0.35">
      <c r="A358">
        <v>61219000</v>
      </c>
      <c r="B358" t="s">
        <v>134</v>
      </c>
      <c r="C358" s="31" t="s">
        <v>31</v>
      </c>
      <c r="D358" s="31">
        <v>1158</v>
      </c>
      <c r="E358" s="34">
        <v>45246</v>
      </c>
      <c r="F358" s="31" t="s">
        <v>33</v>
      </c>
      <c r="G358" s="8">
        <v>4000000</v>
      </c>
      <c r="I358"/>
      <c r="J358" s="31" t="s">
        <v>601</v>
      </c>
      <c r="K358" s="8"/>
      <c r="L358" s="8"/>
      <c r="M358" s="8"/>
      <c r="N358" s="8"/>
      <c r="O358" s="15"/>
    </row>
    <row r="359" spans="1:15" x14ac:dyDescent="0.35">
      <c r="A359">
        <v>61219000</v>
      </c>
      <c r="B359" t="s">
        <v>134</v>
      </c>
      <c r="C359" s="31" t="s">
        <v>31</v>
      </c>
      <c r="D359" s="31">
        <v>1158</v>
      </c>
      <c r="E359" s="34">
        <v>45250</v>
      </c>
      <c r="F359" s="31" t="s">
        <v>33</v>
      </c>
      <c r="G359" s="8">
        <v>4000000</v>
      </c>
      <c r="H359" s="31" t="s">
        <v>130</v>
      </c>
      <c r="I359" s="9">
        <v>3.85</v>
      </c>
      <c r="J359" s="31" t="s">
        <v>602</v>
      </c>
      <c r="K359" s="8">
        <v>2000000</v>
      </c>
      <c r="L359" s="8">
        <v>2000000</v>
      </c>
      <c r="M359" s="8">
        <v>79683440</v>
      </c>
      <c r="N359" s="8">
        <v>1392787</v>
      </c>
      <c r="O359" s="15">
        <v>81076227</v>
      </c>
    </row>
    <row r="360" spans="1:15" x14ac:dyDescent="0.35">
      <c r="A360">
        <v>61219000</v>
      </c>
      <c r="B360" t="s">
        <v>134</v>
      </c>
      <c r="C360" s="31" t="s">
        <v>31</v>
      </c>
      <c r="D360" s="31">
        <v>1158</v>
      </c>
      <c r="E360" s="34">
        <v>45286</v>
      </c>
      <c r="F360" s="31" t="s">
        <v>33</v>
      </c>
      <c r="G360" s="8">
        <v>4000000</v>
      </c>
      <c r="H360" s="31" t="s">
        <v>38</v>
      </c>
      <c r="I360" s="9">
        <v>3.55</v>
      </c>
      <c r="J360" s="31" t="s">
        <v>387</v>
      </c>
      <c r="K360" s="8">
        <v>1500000</v>
      </c>
      <c r="L360" s="8">
        <v>1500000</v>
      </c>
      <c r="M360" s="8">
        <v>59762580</v>
      </c>
      <c r="N360" s="8">
        <v>963896</v>
      </c>
      <c r="O360" s="15">
        <v>60726476</v>
      </c>
    </row>
    <row r="361" spans="1:15" x14ac:dyDescent="0.35">
      <c r="A361">
        <v>76085254</v>
      </c>
      <c r="B361" t="s">
        <v>135</v>
      </c>
      <c r="C361" s="31" t="s">
        <v>31</v>
      </c>
      <c r="D361" s="31">
        <v>1026</v>
      </c>
      <c r="E361" s="34">
        <v>43998</v>
      </c>
      <c r="F361" s="31" t="s">
        <v>270</v>
      </c>
      <c r="G361" s="8">
        <v>485000000</v>
      </c>
      <c r="I361"/>
      <c r="J361" s="31" t="s">
        <v>603</v>
      </c>
      <c r="K361" s="8"/>
      <c r="L361" s="8"/>
      <c r="M361" s="8"/>
      <c r="N361" s="8"/>
      <c r="O361" s="15"/>
    </row>
    <row r="362" spans="1:15" x14ac:dyDescent="0.35">
      <c r="A362">
        <v>76085254</v>
      </c>
      <c r="B362" t="s">
        <v>135</v>
      </c>
      <c r="C362" s="31" t="s">
        <v>31</v>
      </c>
      <c r="D362" s="31">
        <v>1026</v>
      </c>
      <c r="E362" s="34">
        <v>44019</v>
      </c>
      <c r="F362" s="31" t="s">
        <v>270</v>
      </c>
      <c r="G362" s="8">
        <v>485000000</v>
      </c>
      <c r="H362" s="31" t="s">
        <v>50</v>
      </c>
      <c r="I362" s="9">
        <v>6.25</v>
      </c>
      <c r="J362" s="31" t="s">
        <v>604</v>
      </c>
      <c r="K362" s="8">
        <v>485000000</v>
      </c>
      <c r="L362" s="8">
        <v>0</v>
      </c>
      <c r="M362" s="8">
        <v>0</v>
      </c>
      <c r="N362" s="8">
        <v>0</v>
      </c>
      <c r="O362" s="15">
        <v>0</v>
      </c>
    </row>
    <row r="363" spans="1:15" x14ac:dyDescent="0.35">
      <c r="A363">
        <v>76073164</v>
      </c>
      <c r="B363" t="s">
        <v>136</v>
      </c>
      <c r="C363" s="31" t="s">
        <v>31</v>
      </c>
      <c r="D363" s="31">
        <v>416</v>
      </c>
      <c r="E363" s="34">
        <v>38516</v>
      </c>
      <c r="F363" s="31" t="s">
        <v>33</v>
      </c>
      <c r="G363" s="8">
        <v>1000000</v>
      </c>
      <c r="I363"/>
      <c r="J363" s="31" t="s">
        <v>605</v>
      </c>
      <c r="K363" s="8"/>
      <c r="L363" s="8"/>
      <c r="M363" s="8"/>
      <c r="N363" s="8"/>
      <c r="O363" s="15"/>
    </row>
    <row r="364" spans="1:15" x14ac:dyDescent="0.35">
      <c r="A364">
        <v>76073164</v>
      </c>
      <c r="B364" t="s">
        <v>136</v>
      </c>
      <c r="C364" s="31" t="s">
        <v>31</v>
      </c>
      <c r="D364" s="31">
        <v>663</v>
      </c>
      <c r="E364" s="34">
        <v>40682</v>
      </c>
      <c r="F364" s="31" t="s">
        <v>33</v>
      </c>
      <c r="G364" s="8">
        <v>3000000</v>
      </c>
      <c r="I364"/>
      <c r="J364" s="31" t="s">
        <v>606</v>
      </c>
      <c r="K364" s="8"/>
      <c r="L364" s="8"/>
      <c r="M364" s="8"/>
      <c r="N364" s="8"/>
      <c r="O364" s="15"/>
    </row>
    <row r="365" spans="1:15" x14ac:dyDescent="0.35">
      <c r="A365">
        <v>76073164</v>
      </c>
      <c r="B365" t="s">
        <v>136</v>
      </c>
      <c r="C365" s="31" t="s">
        <v>31</v>
      </c>
      <c r="D365" s="31">
        <v>663</v>
      </c>
      <c r="E365" s="34">
        <v>41919</v>
      </c>
      <c r="F365" s="31" t="s">
        <v>33</v>
      </c>
      <c r="G365" s="8">
        <v>1000000</v>
      </c>
      <c r="H365" s="31" t="s">
        <v>29</v>
      </c>
      <c r="I365" s="9">
        <v>3.2</v>
      </c>
      <c r="J365" s="31" t="s">
        <v>607</v>
      </c>
      <c r="K365" s="8">
        <v>1000000</v>
      </c>
      <c r="L365" s="8">
        <v>863636.2</v>
      </c>
      <c r="M365" s="8">
        <v>34408752</v>
      </c>
      <c r="N365" s="8">
        <v>0</v>
      </c>
      <c r="O365" s="15">
        <v>34408752</v>
      </c>
    </row>
    <row r="366" spans="1:15" x14ac:dyDescent="0.35">
      <c r="A366">
        <v>76073164</v>
      </c>
      <c r="B366" t="s">
        <v>136</v>
      </c>
      <c r="C366" s="31" t="s">
        <v>31</v>
      </c>
      <c r="D366" s="31">
        <v>942</v>
      </c>
      <c r="E366" s="34">
        <v>43595</v>
      </c>
      <c r="F366" s="31" t="s">
        <v>33</v>
      </c>
      <c r="G366" s="8">
        <v>10000000</v>
      </c>
      <c r="I366"/>
      <c r="J366" s="31" t="s">
        <v>608</v>
      </c>
      <c r="K366" s="8"/>
      <c r="L366" s="8"/>
      <c r="M366" s="8"/>
      <c r="N366" s="8"/>
      <c r="O366" s="15"/>
    </row>
    <row r="367" spans="1:15" x14ac:dyDescent="0.35">
      <c r="A367">
        <v>76073164</v>
      </c>
      <c r="B367" t="s">
        <v>136</v>
      </c>
      <c r="C367" s="31" t="s">
        <v>31</v>
      </c>
      <c r="D367" s="31">
        <v>943</v>
      </c>
      <c r="E367" s="34">
        <v>43595</v>
      </c>
      <c r="F367" s="31" t="s">
        <v>33</v>
      </c>
      <c r="G367" s="8">
        <v>10000000</v>
      </c>
      <c r="I367"/>
      <c r="J367" s="31" t="s">
        <v>609</v>
      </c>
      <c r="K367" s="8"/>
      <c r="L367" s="8"/>
      <c r="M367" s="8"/>
      <c r="N367" s="8"/>
      <c r="O367" s="15"/>
    </row>
    <row r="368" spans="1:15" x14ac:dyDescent="0.35">
      <c r="A368">
        <v>76073164</v>
      </c>
      <c r="B368" t="s">
        <v>136</v>
      </c>
      <c r="C368" s="31" t="s">
        <v>31</v>
      </c>
      <c r="D368" s="31">
        <v>1201</v>
      </c>
      <c r="E368" s="34">
        <v>45667</v>
      </c>
      <c r="F368" s="31" t="s">
        <v>33</v>
      </c>
      <c r="G368" s="8">
        <v>10000000</v>
      </c>
      <c r="I368"/>
      <c r="J368" s="31" t="s">
        <v>610</v>
      </c>
      <c r="K368" s="8"/>
      <c r="L368" s="8"/>
      <c r="M368" s="8"/>
      <c r="N368" s="8"/>
      <c r="O368" s="15"/>
    </row>
    <row r="369" spans="1:15" x14ac:dyDescent="0.35">
      <c r="A369">
        <v>76073164</v>
      </c>
      <c r="B369" t="s">
        <v>136</v>
      </c>
      <c r="C369" s="31" t="s">
        <v>31</v>
      </c>
      <c r="D369" s="31">
        <v>1201</v>
      </c>
      <c r="E369" s="34">
        <v>45677</v>
      </c>
      <c r="F369" s="31" t="s">
        <v>33</v>
      </c>
      <c r="G369" s="8">
        <v>4000000</v>
      </c>
      <c r="H369" s="31" t="s">
        <v>36</v>
      </c>
      <c r="I369" s="9">
        <v>3.85</v>
      </c>
      <c r="J369" s="31" t="s">
        <v>611</v>
      </c>
      <c r="K369" s="8">
        <v>2000000</v>
      </c>
      <c r="L369" s="8">
        <v>2000000</v>
      </c>
      <c r="M369" s="8">
        <v>79683440</v>
      </c>
      <c r="N369" s="8">
        <v>638034</v>
      </c>
      <c r="O369" s="15">
        <v>80321474</v>
      </c>
    </row>
    <row r="370" spans="1:15" x14ac:dyDescent="0.35">
      <c r="A370">
        <v>76073164</v>
      </c>
      <c r="B370" t="s">
        <v>136</v>
      </c>
      <c r="C370" s="31" t="s">
        <v>31</v>
      </c>
      <c r="D370" s="31">
        <v>1202</v>
      </c>
      <c r="E370" s="34">
        <v>45670</v>
      </c>
      <c r="F370" s="31" t="s">
        <v>33</v>
      </c>
      <c r="G370" s="8">
        <v>10000000</v>
      </c>
      <c r="I370"/>
      <c r="J370" s="31" t="s">
        <v>612</v>
      </c>
      <c r="K370" s="8"/>
      <c r="L370" s="8"/>
      <c r="M370" s="8"/>
      <c r="N370" s="8"/>
      <c r="O370" s="15"/>
    </row>
    <row r="371" spans="1:15" x14ac:dyDescent="0.35">
      <c r="A371">
        <v>61113000</v>
      </c>
      <c r="B371" t="s">
        <v>137</v>
      </c>
      <c r="C371" s="31" t="s">
        <v>31</v>
      </c>
      <c r="D371" s="31">
        <v>894</v>
      </c>
      <c r="E371" s="34">
        <v>43270</v>
      </c>
      <c r="F371" s="31" t="s">
        <v>270</v>
      </c>
      <c r="G371" s="8">
        <v>40000000</v>
      </c>
      <c r="I371"/>
      <c r="J371" s="31" t="s">
        <v>613</v>
      </c>
      <c r="K371" s="8"/>
      <c r="L371" s="8"/>
      <c r="M371" s="8"/>
      <c r="N371" s="8"/>
      <c r="O371" s="15"/>
    </row>
    <row r="372" spans="1:15" x14ac:dyDescent="0.35">
      <c r="A372">
        <v>61113000</v>
      </c>
      <c r="B372" t="s">
        <v>137</v>
      </c>
      <c r="C372" s="31" t="s">
        <v>31</v>
      </c>
      <c r="D372" s="31">
        <v>894</v>
      </c>
      <c r="E372" s="34">
        <v>43278</v>
      </c>
      <c r="F372" s="31" t="s">
        <v>270</v>
      </c>
      <c r="G372" s="8">
        <v>40000000</v>
      </c>
      <c r="H372" s="31" t="s">
        <v>50</v>
      </c>
      <c r="I372" s="9">
        <v>4.75</v>
      </c>
      <c r="J372" s="31" t="s">
        <v>614</v>
      </c>
      <c r="K372" s="8">
        <v>40000000</v>
      </c>
      <c r="L372" s="8">
        <v>40000000</v>
      </c>
      <c r="M372" s="8">
        <v>37098400</v>
      </c>
      <c r="N372" s="8">
        <v>513967</v>
      </c>
      <c r="O372" s="15">
        <v>37612367</v>
      </c>
    </row>
    <row r="373" spans="1:15" x14ac:dyDescent="0.35">
      <c r="A373">
        <v>61703000</v>
      </c>
      <c r="B373" t="s">
        <v>138</v>
      </c>
      <c r="C373" s="31" t="s">
        <v>31</v>
      </c>
      <c r="D373" s="31">
        <v>1218</v>
      </c>
      <c r="E373" s="34">
        <v>45761</v>
      </c>
      <c r="F373" s="31" t="s">
        <v>33</v>
      </c>
      <c r="G373" s="8">
        <v>5000000</v>
      </c>
      <c r="I373"/>
      <c r="J373" s="31" t="s">
        <v>615</v>
      </c>
      <c r="K373" s="8"/>
      <c r="L373" s="8"/>
      <c r="M373" s="8"/>
      <c r="N373" s="8"/>
      <c r="O373" s="15"/>
    </row>
    <row r="374" spans="1:15" x14ac:dyDescent="0.35">
      <c r="A374">
        <v>61703000</v>
      </c>
      <c r="B374" t="s">
        <v>138</v>
      </c>
      <c r="C374" s="31" t="s">
        <v>31</v>
      </c>
      <c r="D374" s="31">
        <v>1218</v>
      </c>
      <c r="E374" s="34">
        <v>45763</v>
      </c>
      <c r="F374" s="31" t="s">
        <v>33</v>
      </c>
      <c r="G374" s="8">
        <v>2000000</v>
      </c>
      <c r="H374" s="31" t="s">
        <v>50</v>
      </c>
      <c r="I374" s="9">
        <v>3.2</v>
      </c>
      <c r="J374" s="31" t="s">
        <v>616</v>
      </c>
      <c r="K374" s="8">
        <v>1000000</v>
      </c>
      <c r="L374" s="8">
        <v>1000000</v>
      </c>
      <c r="M374" s="8">
        <v>39841720</v>
      </c>
      <c r="N374" s="8">
        <v>103116</v>
      </c>
      <c r="O374" s="15">
        <v>39944836</v>
      </c>
    </row>
    <row r="375" spans="1:15" x14ac:dyDescent="0.35">
      <c r="A375">
        <v>92580000</v>
      </c>
      <c r="B375" t="s">
        <v>139</v>
      </c>
      <c r="C375" s="31" t="s">
        <v>31</v>
      </c>
      <c r="D375" s="31">
        <v>675</v>
      </c>
      <c r="E375" s="34">
        <v>40779</v>
      </c>
      <c r="F375" s="31" t="s">
        <v>33</v>
      </c>
      <c r="G375" s="8">
        <v>5000000</v>
      </c>
      <c r="I375"/>
      <c r="J375" s="31" t="s">
        <v>617</v>
      </c>
      <c r="K375" s="8"/>
      <c r="L375" s="8"/>
      <c r="M375" s="8"/>
      <c r="N375" s="8"/>
      <c r="O375" s="15"/>
    </row>
    <row r="376" spans="1:15" x14ac:dyDescent="0.35">
      <c r="A376">
        <v>92580000</v>
      </c>
      <c r="B376" t="s">
        <v>139</v>
      </c>
      <c r="C376" s="31" t="s">
        <v>31</v>
      </c>
      <c r="D376" s="31">
        <v>675</v>
      </c>
      <c r="E376" s="34">
        <v>41822</v>
      </c>
      <c r="F376" s="31" t="s">
        <v>33</v>
      </c>
      <c r="G376" s="8">
        <v>7000000</v>
      </c>
      <c r="H376" s="31" t="s">
        <v>36</v>
      </c>
      <c r="I376" s="9">
        <v>3.5</v>
      </c>
      <c r="J376" s="31" t="s">
        <v>607</v>
      </c>
      <c r="K376" s="8">
        <v>7000000</v>
      </c>
      <c r="L376" s="8">
        <v>7000000</v>
      </c>
      <c r="M376" s="8">
        <v>278892040</v>
      </c>
      <c r="N376" s="8">
        <v>3181838</v>
      </c>
      <c r="O376" s="15">
        <v>282073878</v>
      </c>
    </row>
    <row r="377" spans="1:15" x14ac:dyDescent="0.35">
      <c r="A377">
        <v>92580000</v>
      </c>
      <c r="B377" t="s">
        <v>139</v>
      </c>
      <c r="C377" s="31" t="s">
        <v>31</v>
      </c>
      <c r="D377" s="31">
        <v>919</v>
      </c>
      <c r="E377" s="34">
        <v>43430</v>
      </c>
      <c r="F377" s="31" t="s">
        <v>33</v>
      </c>
      <c r="G377" s="8">
        <v>10000000</v>
      </c>
      <c r="I377"/>
      <c r="J377" s="31" t="s">
        <v>618</v>
      </c>
      <c r="K377" s="8"/>
      <c r="L377" s="8"/>
      <c r="M377" s="8"/>
      <c r="N377" s="8"/>
      <c r="O377" s="15"/>
    </row>
    <row r="378" spans="1:15" x14ac:dyDescent="0.35">
      <c r="A378">
        <v>92580000</v>
      </c>
      <c r="B378" t="s">
        <v>139</v>
      </c>
      <c r="C378" s="31" t="s">
        <v>31</v>
      </c>
      <c r="D378" s="31">
        <v>919</v>
      </c>
      <c r="E378" s="34">
        <v>43445</v>
      </c>
      <c r="F378" s="31" t="s">
        <v>33</v>
      </c>
      <c r="G378" s="8">
        <v>10000000</v>
      </c>
      <c r="H378" s="31" t="s">
        <v>100</v>
      </c>
      <c r="I378" s="9">
        <v>2.4</v>
      </c>
      <c r="J378" s="31" t="s">
        <v>619</v>
      </c>
      <c r="K378" s="8">
        <v>6000000</v>
      </c>
      <c r="L378" s="8">
        <v>6000000</v>
      </c>
      <c r="M378" s="8">
        <v>239050320</v>
      </c>
      <c r="N378" s="8">
        <v>2340197</v>
      </c>
      <c r="O378" s="15">
        <v>241390517</v>
      </c>
    </row>
    <row r="379" spans="1:15" x14ac:dyDescent="0.35">
      <c r="A379">
        <v>92580000</v>
      </c>
      <c r="B379" t="s">
        <v>139</v>
      </c>
      <c r="C379" s="31" t="s">
        <v>31</v>
      </c>
      <c r="D379" s="31">
        <v>920</v>
      </c>
      <c r="E379" s="34">
        <v>43430</v>
      </c>
      <c r="F379" s="31" t="s">
        <v>33</v>
      </c>
      <c r="G379" s="8">
        <v>10000000</v>
      </c>
      <c r="I379"/>
      <c r="J379" s="31" t="s">
        <v>620</v>
      </c>
      <c r="K379" s="8"/>
      <c r="L379" s="8"/>
      <c r="M379" s="8"/>
      <c r="N379" s="8"/>
      <c r="O379" s="15"/>
    </row>
    <row r="380" spans="1:15" x14ac:dyDescent="0.35">
      <c r="A380">
        <v>92580000</v>
      </c>
      <c r="B380" t="s">
        <v>139</v>
      </c>
      <c r="C380" s="31" t="s">
        <v>31</v>
      </c>
      <c r="D380" s="31">
        <v>920</v>
      </c>
      <c r="E380" s="34">
        <v>43445</v>
      </c>
      <c r="F380" s="31" t="s">
        <v>33</v>
      </c>
      <c r="G380" s="8">
        <v>10000000</v>
      </c>
      <c r="H380" s="31" t="s">
        <v>39</v>
      </c>
      <c r="I380" s="9">
        <v>2.9</v>
      </c>
      <c r="J380" s="31" t="s">
        <v>621</v>
      </c>
      <c r="K380" s="8">
        <v>2000000</v>
      </c>
      <c r="L380" s="8">
        <v>2000000</v>
      </c>
      <c r="M380" s="8">
        <v>79683440</v>
      </c>
      <c r="N380" s="8">
        <v>951734</v>
      </c>
      <c r="O380" s="15">
        <v>80635174</v>
      </c>
    </row>
    <row r="381" spans="1:15" x14ac:dyDescent="0.35">
      <c r="A381">
        <v>92580000</v>
      </c>
      <c r="B381" t="s">
        <v>139</v>
      </c>
      <c r="C381" s="31" t="s">
        <v>31</v>
      </c>
      <c r="D381" s="31">
        <v>1213</v>
      </c>
      <c r="E381" s="34">
        <v>45748</v>
      </c>
      <c r="F381" s="31" t="s">
        <v>33</v>
      </c>
      <c r="G381" s="8">
        <v>12000000</v>
      </c>
      <c r="I381"/>
      <c r="J381" s="31" t="s">
        <v>300</v>
      </c>
      <c r="K381" s="8"/>
      <c r="L381" s="8"/>
      <c r="M381" s="8"/>
      <c r="N381" s="8"/>
      <c r="O381" s="15"/>
    </row>
    <row r="382" spans="1:15" x14ac:dyDescent="0.35">
      <c r="A382">
        <v>92580000</v>
      </c>
      <c r="B382" t="s">
        <v>139</v>
      </c>
      <c r="C382" s="31" t="s">
        <v>31</v>
      </c>
      <c r="D382" s="31">
        <v>1213</v>
      </c>
      <c r="E382" s="34">
        <v>45749</v>
      </c>
      <c r="F382" s="31" t="s">
        <v>33</v>
      </c>
      <c r="G382" s="8">
        <v>6000000</v>
      </c>
      <c r="H382" s="31" t="s">
        <v>90</v>
      </c>
      <c r="I382" s="9">
        <v>3.5</v>
      </c>
      <c r="J382" s="31" t="s">
        <v>622</v>
      </c>
      <c r="K382" s="8">
        <v>1000000</v>
      </c>
      <c r="L382" s="8">
        <v>1000000</v>
      </c>
      <c r="M382" s="8">
        <v>39841720</v>
      </c>
      <c r="N382" s="8">
        <v>653235</v>
      </c>
      <c r="O382" s="15">
        <v>40494955</v>
      </c>
    </row>
    <row r="383" spans="1:15" x14ac:dyDescent="0.35">
      <c r="A383">
        <v>92580000</v>
      </c>
      <c r="B383" t="s">
        <v>139</v>
      </c>
      <c r="C383" s="31" t="s">
        <v>31</v>
      </c>
      <c r="D383" s="31">
        <v>1213</v>
      </c>
      <c r="E383" s="34">
        <v>45749</v>
      </c>
      <c r="F383" s="31" t="s">
        <v>33</v>
      </c>
      <c r="G383" s="8">
        <v>6000000</v>
      </c>
      <c r="H383" s="31" t="s">
        <v>40</v>
      </c>
      <c r="I383" s="9">
        <v>3.6</v>
      </c>
      <c r="J383" s="31" t="s">
        <v>623</v>
      </c>
      <c r="K383" s="8">
        <v>1000000</v>
      </c>
      <c r="L383" s="8">
        <v>1000000</v>
      </c>
      <c r="M383" s="8">
        <v>39841720</v>
      </c>
      <c r="N383" s="8">
        <v>671760</v>
      </c>
      <c r="O383" s="15">
        <v>40513480</v>
      </c>
    </row>
    <row r="384" spans="1:15" x14ac:dyDescent="0.35">
      <c r="A384">
        <v>92580000</v>
      </c>
      <c r="B384" t="s">
        <v>139</v>
      </c>
      <c r="C384" s="31" t="s">
        <v>31</v>
      </c>
      <c r="D384" s="31">
        <v>1214</v>
      </c>
      <c r="E384" s="34">
        <v>45748</v>
      </c>
      <c r="F384" s="31" t="s">
        <v>33</v>
      </c>
      <c r="G384" s="8">
        <v>12000000</v>
      </c>
      <c r="I384"/>
      <c r="J384" s="31" t="s">
        <v>624</v>
      </c>
      <c r="K384" s="8"/>
      <c r="L384" s="8"/>
      <c r="M384" s="8"/>
      <c r="N384" s="8"/>
      <c r="O384" s="15"/>
    </row>
    <row r="385" spans="1:15" x14ac:dyDescent="0.35">
      <c r="A385">
        <v>92604000</v>
      </c>
      <c r="B385" t="s">
        <v>140</v>
      </c>
      <c r="C385" s="31" t="s">
        <v>31</v>
      </c>
      <c r="D385" s="31">
        <v>585</v>
      </c>
      <c r="E385" s="34">
        <v>39940</v>
      </c>
      <c r="F385" s="31" t="s">
        <v>33</v>
      </c>
      <c r="G385" s="8">
        <v>14500000</v>
      </c>
      <c r="I385"/>
      <c r="J385" s="31" t="s">
        <v>625</v>
      </c>
      <c r="K385" s="8"/>
      <c r="L385" s="8"/>
      <c r="M385" s="8"/>
      <c r="N385" s="8"/>
      <c r="O385" s="15"/>
    </row>
    <row r="386" spans="1:15" x14ac:dyDescent="0.35">
      <c r="A386">
        <v>92604000</v>
      </c>
      <c r="B386" t="s">
        <v>140</v>
      </c>
      <c r="C386" s="31" t="s">
        <v>31</v>
      </c>
      <c r="D386" s="31">
        <v>585</v>
      </c>
      <c r="E386" s="34">
        <v>41213</v>
      </c>
      <c r="F386" s="31" t="s">
        <v>33</v>
      </c>
      <c r="G386" s="8">
        <v>6000000</v>
      </c>
      <c r="H386" s="31" t="s">
        <v>102</v>
      </c>
      <c r="I386" s="9">
        <v>3.7</v>
      </c>
      <c r="J386" s="31" t="s">
        <v>298</v>
      </c>
      <c r="K386" s="8">
        <v>4000000</v>
      </c>
      <c r="L386" s="8">
        <v>4000000</v>
      </c>
      <c r="M386" s="8">
        <v>159366880</v>
      </c>
      <c r="N386" s="8">
        <v>2921514</v>
      </c>
      <c r="O386" s="15">
        <v>162288394</v>
      </c>
    </row>
    <row r="387" spans="1:15" x14ac:dyDescent="0.35">
      <c r="A387">
        <v>92604000</v>
      </c>
      <c r="B387" t="s">
        <v>140</v>
      </c>
      <c r="C387" s="31" t="s">
        <v>31</v>
      </c>
      <c r="D387" s="31">
        <v>823</v>
      </c>
      <c r="E387" s="34">
        <v>42293</v>
      </c>
      <c r="F387" s="31" t="s">
        <v>33</v>
      </c>
      <c r="G387" s="8">
        <v>10000000</v>
      </c>
      <c r="I387"/>
      <c r="J387" s="31" t="s">
        <v>626</v>
      </c>
      <c r="K387" s="8"/>
      <c r="L387" s="8"/>
      <c r="M387" s="8"/>
      <c r="N387" s="8"/>
      <c r="O387" s="15"/>
    </row>
    <row r="388" spans="1:15" x14ac:dyDescent="0.35">
      <c r="A388">
        <v>92604000</v>
      </c>
      <c r="B388" t="s">
        <v>140</v>
      </c>
      <c r="C388" s="31" t="s">
        <v>31</v>
      </c>
      <c r="D388" s="31">
        <v>823</v>
      </c>
      <c r="E388" s="34">
        <v>42871</v>
      </c>
      <c r="F388" s="31" t="s">
        <v>33</v>
      </c>
      <c r="G388" s="8">
        <v>10000000</v>
      </c>
      <c r="H388" s="31" t="s">
        <v>28</v>
      </c>
      <c r="I388" s="9">
        <v>2.0499999999999998</v>
      </c>
      <c r="J388" s="31" t="s">
        <v>627</v>
      </c>
      <c r="K388" s="8">
        <v>6500000</v>
      </c>
      <c r="L388" s="8">
        <v>6500000</v>
      </c>
      <c r="M388" s="8">
        <v>258971180</v>
      </c>
      <c r="N388" s="8">
        <v>2101118</v>
      </c>
      <c r="O388" s="15">
        <v>261072298</v>
      </c>
    </row>
    <row r="389" spans="1:15" x14ac:dyDescent="0.35">
      <c r="A389">
        <v>92604000</v>
      </c>
      <c r="B389" t="s">
        <v>140</v>
      </c>
      <c r="C389" s="31" t="s">
        <v>31</v>
      </c>
      <c r="D389" s="31">
        <v>905</v>
      </c>
      <c r="E389" s="34">
        <v>43306</v>
      </c>
      <c r="F389" s="31" t="s">
        <v>33</v>
      </c>
      <c r="G389" s="8">
        <v>20000000</v>
      </c>
      <c r="I389"/>
      <c r="J389" s="31" t="s">
        <v>628</v>
      </c>
      <c r="K389" s="8"/>
      <c r="L389" s="8"/>
      <c r="M389" s="8"/>
      <c r="N389" s="8"/>
      <c r="O389" s="15"/>
    </row>
    <row r="390" spans="1:15" x14ac:dyDescent="0.35">
      <c r="A390">
        <v>92604000</v>
      </c>
      <c r="B390" t="s">
        <v>140</v>
      </c>
      <c r="C390" s="31" t="s">
        <v>31</v>
      </c>
      <c r="D390" s="31">
        <v>1058</v>
      </c>
      <c r="E390" s="34">
        <v>44175</v>
      </c>
      <c r="F390" s="31" t="s">
        <v>33</v>
      </c>
      <c r="G390" s="8">
        <v>10000000</v>
      </c>
      <c r="I390"/>
      <c r="J390" s="31" t="s">
        <v>629</v>
      </c>
      <c r="K390" s="8"/>
      <c r="L390" s="8"/>
      <c r="M390" s="8"/>
      <c r="N390" s="8"/>
      <c r="O390" s="15"/>
    </row>
    <row r="391" spans="1:15" x14ac:dyDescent="0.35">
      <c r="A391">
        <v>92604000</v>
      </c>
      <c r="B391" t="s">
        <v>140</v>
      </c>
      <c r="C391" s="31" t="s">
        <v>31</v>
      </c>
      <c r="D391" s="31">
        <v>1232</v>
      </c>
      <c r="E391" s="34">
        <v>45915</v>
      </c>
      <c r="F391" s="31" t="s">
        <v>33</v>
      </c>
      <c r="G391" s="8">
        <v>20000000</v>
      </c>
      <c r="I391"/>
      <c r="J391" s="31" t="s">
        <v>630</v>
      </c>
      <c r="K391" s="8"/>
      <c r="L391" s="8"/>
      <c r="M391" s="8"/>
      <c r="N391" s="8"/>
      <c r="O391" s="15"/>
    </row>
    <row r="392" spans="1:15" x14ac:dyDescent="0.35">
      <c r="A392">
        <v>96591040</v>
      </c>
      <c r="B392" t="s">
        <v>141</v>
      </c>
      <c r="C392" s="31" t="s">
        <v>31</v>
      </c>
      <c r="D392" s="31">
        <v>475</v>
      </c>
      <c r="E392" s="34">
        <v>38993</v>
      </c>
      <c r="F392" s="31" t="s">
        <v>33</v>
      </c>
      <c r="G392" s="8">
        <v>2000000</v>
      </c>
      <c r="I392"/>
      <c r="J392" s="31" t="s">
        <v>631</v>
      </c>
      <c r="K392" s="8"/>
      <c r="L392" s="8"/>
      <c r="M392" s="8"/>
      <c r="N392" s="8"/>
      <c r="O392" s="15"/>
    </row>
    <row r="393" spans="1:15" x14ac:dyDescent="0.35">
      <c r="A393">
        <v>96591040</v>
      </c>
      <c r="B393" t="s">
        <v>141</v>
      </c>
      <c r="C393" s="31" t="s">
        <v>31</v>
      </c>
      <c r="D393" s="31">
        <v>476</v>
      </c>
      <c r="E393" s="34">
        <v>38993</v>
      </c>
      <c r="F393" s="31" t="s">
        <v>33</v>
      </c>
      <c r="G393" s="8">
        <v>2000000</v>
      </c>
      <c r="I393"/>
      <c r="J393" s="31" t="s">
        <v>632</v>
      </c>
      <c r="K393" s="8"/>
      <c r="L393" s="8"/>
      <c r="M393" s="8"/>
      <c r="N393" s="8"/>
      <c r="O393" s="15"/>
    </row>
    <row r="394" spans="1:15" x14ac:dyDescent="0.35">
      <c r="A394">
        <v>96591040</v>
      </c>
      <c r="B394" t="s">
        <v>141</v>
      </c>
      <c r="C394" s="31" t="s">
        <v>31</v>
      </c>
      <c r="D394" s="31">
        <v>567</v>
      </c>
      <c r="E394" s="34">
        <v>39885</v>
      </c>
      <c r="F394" s="31" t="s">
        <v>33</v>
      </c>
      <c r="G394" s="8">
        <v>3500000</v>
      </c>
      <c r="I394"/>
      <c r="J394" s="31" t="s">
        <v>633</v>
      </c>
      <c r="K394" s="8"/>
      <c r="L394" s="8"/>
      <c r="M394" s="8"/>
      <c r="N394" s="8"/>
      <c r="O394" s="15"/>
    </row>
    <row r="395" spans="1:15" x14ac:dyDescent="0.35">
      <c r="A395">
        <v>96591040</v>
      </c>
      <c r="B395" t="s">
        <v>141</v>
      </c>
      <c r="C395" s="31" t="s">
        <v>31</v>
      </c>
      <c r="D395" s="31">
        <v>567</v>
      </c>
      <c r="E395" s="34">
        <v>39919</v>
      </c>
      <c r="F395" s="31" t="s">
        <v>33</v>
      </c>
      <c r="G395" s="8">
        <v>2500000</v>
      </c>
      <c r="H395" s="31" t="s">
        <v>99</v>
      </c>
      <c r="I395" s="9">
        <v>5.15</v>
      </c>
      <c r="J395" s="31" t="s">
        <v>634</v>
      </c>
      <c r="K395" s="8">
        <v>2500000</v>
      </c>
      <c r="L395" s="8">
        <v>1022726</v>
      </c>
      <c r="M395" s="8">
        <v>40747163</v>
      </c>
      <c r="N395" s="8">
        <v>903704</v>
      </c>
      <c r="O395" s="15">
        <v>41650867</v>
      </c>
    </row>
    <row r="396" spans="1:15" x14ac:dyDescent="0.35">
      <c r="A396">
        <v>96591040</v>
      </c>
      <c r="B396" t="s">
        <v>141</v>
      </c>
      <c r="C396" s="31" t="s">
        <v>31</v>
      </c>
      <c r="D396" s="31">
        <v>720</v>
      </c>
      <c r="E396" s="34">
        <v>40998</v>
      </c>
      <c r="F396" s="31" t="s">
        <v>33</v>
      </c>
      <c r="G396" s="8">
        <v>4000000</v>
      </c>
      <c r="I396"/>
      <c r="J396" s="31" t="s">
        <v>635</v>
      </c>
      <c r="K396" s="8"/>
      <c r="L396" s="8"/>
      <c r="M396" s="8"/>
      <c r="N396" s="8"/>
      <c r="O396" s="15"/>
    </row>
    <row r="397" spans="1:15" x14ac:dyDescent="0.35">
      <c r="A397">
        <v>96591040</v>
      </c>
      <c r="B397" t="s">
        <v>141</v>
      </c>
      <c r="C397" s="31" t="s">
        <v>31</v>
      </c>
      <c r="D397" s="31">
        <v>720</v>
      </c>
      <c r="E397" s="34">
        <v>41054</v>
      </c>
      <c r="F397" s="31" t="s">
        <v>33</v>
      </c>
      <c r="G397" s="8">
        <v>3000000</v>
      </c>
      <c r="H397" s="31" t="s">
        <v>38</v>
      </c>
      <c r="I397" s="9">
        <v>3.8</v>
      </c>
      <c r="J397" s="31" t="s">
        <v>636</v>
      </c>
      <c r="K397" s="8">
        <v>2000000</v>
      </c>
      <c r="L397" s="8">
        <v>2000000</v>
      </c>
      <c r="M397" s="8">
        <v>79683440</v>
      </c>
      <c r="N397" s="8">
        <v>1124366</v>
      </c>
      <c r="O397" s="15">
        <v>80807806</v>
      </c>
    </row>
    <row r="398" spans="1:15" x14ac:dyDescent="0.35">
      <c r="A398">
        <v>96591040</v>
      </c>
      <c r="B398" t="s">
        <v>141</v>
      </c>
      <c r="C398" s="31" t="s">
        <v>31</v>
      </c>
      <c r="D398" s="31">
        <v>874</v>
      </c>
      <c r="E398" s="34">
        <v>43061</v>
      </c>
      <c r="F398" s="31" t="s">
        <v>33</v>
      </c>
      <c r="G398" s="8">
        <v>5000000</v>
      </c>
      <c r="I398"/>
      <c r="J398" s="31" t="s">
        <v>637</v>
      </c>
      <c r="K398" s="8"/>
      <c r="L398" s="8"/>
      <c r="M398" s="8"/>
      <c r="N398" s="8"/>
      <c r="O398" s="15"/>
    </row>
    <row r="399" spans="1:15" x14ac:dyDescent="0.35">
      <c r="A399">
        <v>96591040</v>
      </c>
      <c r="B399" t="s">
        <v>141</v>
      </c>
      <c r="C399" s="31" t="s">
        <v>31</v>
      </c>
      <c r="D399" s="31">
        <v>875</v>
      </c>
      <c r="E399" s="34">
        <v>43061</v>
      </c>
      <c r="F399" s="31" t="s">
        <v>33</v>
      </c>
      <c r="G399" s="8">
        <v>5000000</v>
      </c>
      <c r="I399"/>
      <c r="J399" s="31" t="s">
        <v>638</v>
      </c>
      <c r="K399" s="8"/>
      <c r="L399" s="8"/>
      <c r="M399" s="8"/>
      <c r="N399" s="8"/>
      <c r="O399" s="15"/>
    </row>
    <row r="400" spans="1:15" x14ac:dyDescent="0.35">
      <c r="A400">
        <v>96591040</v>
      </c>
      <c r="B400" t="s">
        <v>141</v>
      </c>
      <c r="C400" s="31" t="s">
        <v>31</v>
      </c>
      <c r="D400" s="31">
        <v>875</v>
      </c>
      <c r="E400" s="34">
        <v>43103</v>
      </c>
      <c r="F400" s="31" t="s">
        <v>33</v>
      </c>
      <c r="G400" s="8">
        <v>5000000</v>
      </c>
      <c r="H400" s="31" t="s">
        <v>40</v>
      </c>
      <c r="I400" s="9">
        <v>3.1</v>
      </c>
      <c r="J400" s="31" t="s">
        <v>311</v>
      </c>
      <c r="K400" s="8">
        <v>2500000</v>
      </c>
      <c r="L400" s="8">
        <v>2500000</v>
      </c>
      <c r="M400" s="8">
        <v>99604300</v>
      </c>
      <c r="N400" s="8">
        <v>133225</v>
      </c>
      <c r="O400" s="15">
        <v>99737525</v>
      </c>
    </row>
    <row r="401" spans="1:15" x14ac:dyDescent="0.35">
      <c r="A401">
        <v>96591040</v>
      </c>
      <c r="B401" t="s">
        <v>141</v>
      </c>
      <c r="C401" s="31" t="s">
        <v>31</v>
      </c>
      <c r="D401" s="31">
        <v>875</v>
      </c>
      <c r="E401" s="34">
        <v>44771</v>
      </c>
      <c r="F401" s="31" t="s">
        <v>33</v>
      </c>
      <c r="G401" s="8">
        <v>1500000</v>
      </c>
      <c r="H401" s="31" t="s">
        <v>131</v>
      </c>
      <c r="I401" s="9">
        <v>3.15</v>
      </c>
      <c r="J401" s="31" t="s">
        <v>639</v>
      </c>
      <c r="K401" s="8">
        <v>1500000</v>
      </c>
      <c r="L401" s="8">
        <v>1500000</v>
      </c>
      <c r="M401" s="8">
        <v>59762580</v>
      </c>
      <c r="N401" s="8">
        <v>459245</v>
      </c>
      <c r="O401" s="15">
        <v>60221825</v>
      </c>
    </row>
    <row r="402" spans="1:15" x14ac:dyDescent="0.35">
      <c r="A402">
        <v>96591040</v>
      </c>
      <c r="B402" t="s">
        <v>141</v>
      </c>
      <c r="C402" s="31" t="s">
        <v>31</v>
      </c>
      <c r="D402" s="31">
        <v>1208</v>
      </c>
      <c r="E402" s="34">
        <v>45714</v>
      </c>
      <c r="F402" s="31" t="s">
        <v>33</v>
      </c>
      <c r="G402" s="8">
        <v>2500000</v>
      </c>
      <c r="I402"/>
      <c r="J402" s="31" t="s">
        <v>640</v>
      </c>
      <c r="K402" s="8"/>
      <c r="L402" s="8"/>
      <c r="M402" s="8"/>
      <c r="N402" s="8"/>
      <c r="O402" s="15"/>
    </row>
    <row r="403" spans="1:15" x14ac:dyDescent="0.35">
      <c r="A403">
        <v>96591040</v>
      </c>
      <c r="B403" t="s">
        <v>141</v>
      </c>
      <c r="C403" s="31" t="s">
        <v>31</v>
      </c>
      <c r="D403" s="31">
        <v>1208</v>
      </c>
      <c r="E403" s="34">
        <v>45715</v>
      </c>
      <c r="F403" s="31" t="s">
        <v>33</v>
      </c>
      <c r="G403" s="8">
        <v>2500000</v>
      </c>
      <c r="H403" s="31" t="s">
        <v>42</v>
      </c>
      <c r="I403" s="9">
        <v>3.5</v>
      </c>
      <c r="J403" s="31" t="s">
        <v>611</v>
      </c>
      <c r="K403" s="8">
        <v>2000000</v>
      </c>
      <c r="L403" s="8">
        <v>2000000</v>
      </c>
      <c r="M403" s="8">
        <v>79683440</v>
      </c>
      <c r="N403" s="8">
        <v>572829</v>
      </c>
      <c r="O403" s="15">
        <v>80256269</v>
      </c>
    </row>
    <row r="404" spans="1:15" x14ac:dyDescent="0.35">
      <c r="A404">
        <v>96591040</v>
      </c>
      <c r="B404" t="s">
        <v>141</v>
      </c>
      <c r="C404" s="31" t="s">
        <v>31</v>
      </c>
      <c r="D404" s="31">
        <v>1209</v>
      </c>
      <c r="E404" s="34">
        <v>45714</v>
      </c>
      <c r="F404" s="31" t="s">
        <v>33</v>
      </c>
      <c r="G404" s="8">
        <v>5000000</v>
      </c>
      <c r="I404"/>
      <c r="J404" s="31" t="s">
        <v>641</v>
      </c>
      <c r="K404" s="8"/>
      <c r="L404" s="8"/>
      <c r="M404" s="8"/>
      <c r="N404" s="8"/>
      <c r="O404" s="15"/>
    </row>
    <row r="405" spans="1:15" x14ac:dyDescent="0.35">
      <c r="A405">
        <v>90690000</v>
      </c>
      <c r="B405" t="s">
        <v>142</v>
      </c>
      <c r="C405" s="31" t="s">
        <v>31</v>
      </c>
      <c r="D405" s="31">
        <v>624</v>
      </c>
      <c r="E405" s="34">
        <v>40158</v>
      </c>
      <c r="F405" s="31" t="s">
        <v>33</v>
      </c>
      <c r="G405" s="8">
        <v>10000000</v>
      </c>
      <c r="I405"/>
      <c r="J405" s="31" t="s">
        <v>642</v>
      </c>
      <c r="K405" s="8"/>
      <c r="L405" s="8"/>
      <c r="M405" s="8"/>
      <c r="N405" s="8"/>
      <c r="O405" s="15"/>
    </row>
    <row r="406" spans="1:15" x14ac:dyDescent="0.35">
      <c r="A406">
        <v>90690000</v>
      </c>
      <c r="B406" t="s">
        <v>142</v>
      </c>
      <c r="C406" s="31" t="s">
        <v>31</v>
      </c>
      <c r="D406" s="31">
        <v>624</v>
      </c>
      <c r="E406" s="34">
        <v>40158</v>
      </c>
      <c r="F406" s="31" t="s">
        <v>33</v>
      </c>
      <c r="G406" s="8">
        <v>7000000</v>
      </c>
      <c r="H406" s="31" t="s">
        <v>53</v>
      </c>
      <c r="I406" s="9">
        <v>4.25</v>
      </c>
      <c r="J406" s="31" t="s">
        <v>643</v>
      </c>
      <c r="K406" s="8">
        <v>7000000</v>
      </c>
      <c r="L406" s="8">
        <v>7000000</v>
      </c>
      <c r="M406" s="8">
        <v>278892040</v>
      </c>
      <c r="N406" s="8">
        <v>3920681</v>
      </c>
      <c r="O406" s="15">
        <v>282812721</v>
      </c>
    </row>
    <row r="407" spans="1:15" x14ac:dyDescent="0.35">
      <c r="A407">
        <v>90690000</v>
      </c>
      <c r="B407" t="s">
        <v>142</v>
      </c>
      <c r="C407" s="31" t="s">
        <v>31</v>
      </c>
      <c r="D407" s="31">
        <v>791</v>
      </c>
      <c r="E407" s="34">
        <v>41960</v>
      </c>
      <c r="F407" s="31" t="s">
        <v>33</v>
      </c>
      <c r="G407" s="8">
        <v>10000000</v>
      </c>
      <c r="I407"/>
      <c r="J407" s="31" t="s">
        <v>644</v>
      </c>
      <c r="K407" s="8"/>
      <c r="L407" s="8"/>
      <c r="M407" s="8"/>
      <c r="N407" s="8"/>
      <c r="O407" s="15"/>
    </row>
    <row r="408" spans="1:15" x14ac:dyDescent="0.35">
      <c r="A408">
        <v>90690000</v>
      </c>
      <c r="B408" t="s">
        <v>142</v>
      </c>
      <c r="C408" s="31" t="s">
        <v>31</v>
      </c>
      <c r="D408" s="31">
        <v>791</v>
      </c>
      <c r="E408" s="34">
        <v>43336</v>
      </c>
      <c r="F408" s="31" t="s">
        <v>33</v>
      </c>
      <c r="G408" s="8">
        <v>1500000</v>
      </c>
      <c r="H408" s="31" t="s">
        <v>65</v>
      </c>
      <c r="I408" s="9">
        <v>2.2999999999999998</v>
      </c>
      <c r="J408" s="31" t="s">
        <v>645</v>
      </c>
      <c r="K408" s="8">
        <v>1300000</v>
      </c>
      <c r="L408" s="8">
        <v>1300000</v>
      </c>
      <c r="M408" s="8">
        <v>51794236</v>
      </c>
      <c r="N408" s="8">
        <v>189787</v>
      </c>
      <c r="O408" s="15">
        <v>51984023</v>
      </c>
    </row>
    <row r="409" spans="1:15" x14ac:dyDescent="0.35">
      <c r="A409">
        <v>90690000</v>
      </c>
      <c r="B409" t="s">
        <v>142</v>
      </c>
      <c r="C409" s="31" t="s">
        <v>31</v>
      </c>
      <c r="D409" s="31">
        <v>792</v>
      </c>
      <c r="E409" s="34">
        <v>41960</v>
      </c>
      <c r="F409" s="31" t="s">
        <v>33</v>
      </c>
      <c r="G409" s="8">
        <v>10000000</v>
      </c>
      <c r="I409"/>
      <c r="J409" s="31" t="s">
        <v>646</v>
      </c>
      <c r="K409" s="8"/>
      <c r="L409" s="8"/>
      <c r="M409" s="8"/>
      <c r="N409" s="8"/>
      <c r="O409" s="15"/>
    </row>
    <row r="410" spans="1:15" x14ac:dyDescent="0.35">
      <c r="A410">
        <v>90690000</v>
      </c>
      <c r="B410" t="s">
        <v>142</v>
      </c>
      <c r="C410" s="31" t="s">
        <v>31</v>
      </c>
      <c r="D410" s="31">
        <v>792</v>
      </c>
      <c r="E410" s="34">
        <v>44855</v>
      </c>
      <c r="F410" s="31" t="s">
        <v>33</v>
      </c>
      <c r="G410" s="8">
        <v>3500000</v>
      </c>
      <c r="H410" s="31" t="s">
        <v>91</v>
      </c>
      <c r="I410" s="9">
        <v>3.3</v>
      </c>
      <c r="J410" s="31" t="s">
        <v>647</v>
      </c>
      <c r="K410" s="8">
        <v>3500000</v>
      </c>
      <c r="L410" s="8">
        <v>3500000</v>
      </c>
      <c r="M410" s="8">
        <v>139446020</v>
      </c>
      <c r="N410" s="8">
        <v>12403</v>
      </c>
      <c r="O410" s="15">
        <v>139458423</v>
      </c>
    </row>
    <row r="411" spans="1:15" x14ac:dyDescent="0.35">
      <c r="A411">
        <v>90690000</v>
      </c>
      <c r="B411" t="s">
        <v>142</v>
      </c>
      <c r="C411" s="31" t="s">
        <v>31</v>
      </c>
      <c r="D411" s="31">
        <v>792</v>
      </c>
      <c r="E411" s="34">
        <v>42709</v>
      </c>
      <c r="F411" s="31" t="s">
        <v>33</v>
      </c>
      <c r="G411" s="8">
        <v>5000000</v>
      </c>
      <c r="H411" s="31" t="s">
        <v>115</v>
      </c>
      <c r="I411" s="9">
        <v>2.2999999999999998</v>
      </c>
      <c r="J411" s="31" t="s">
        <v>648</v>
      </c>
      <c r="K411" s="8">
        <v>1400000</v>
      </c>
      <c r="L411" s="8">
        <v>1400000</v>
      </c>
      <c r="M411" s="8">
        <v>55778408</v>
      </c>
      <c r="N411" s="8">
        <v>55463</v>
      </c>
      <c r="O411" s="15">
        <v>55833871</v>
      </c>
    </row>
    <row r="412" spans="1:15" x14ac:dyDescent="0.35">
      <c r="A412">
        <v>90690000</v>
      </c>
      <c r="B412" t="s">
        <v>142</v>
      </c>
      <c r="C412" s="31" t="s">
        <v>31</v>
      </c>
      <c r="D412" s="31">
        <v>1022</v>
      </c>
      <c r="E412" s="34">
        <v>43977</v>
      </c>
      <c r="F412" s="31" t="s">
        <v>33</v>
      </c>
      <c r="G412" s="8">
        <v>3000000</v>
      </c>
      <c r="I412"/>
      <c r="J412" s="31" t="s">
        <v>649</v>
      </c>
      <c r="K412" s="8"/>
      <c r="L412" s="8"/>
      <c r="M412" s="8"/>
      <c r="N412" s="8"/>
      <c r="O412" s="15"/>
    </row>
    <row r="413" spans="1:15" x14ac:dyDescent="0.35">
      <c r="A413">
        <v>90690000</v>
      </c>
      <c r="B413" t="s">
        <v>142</v>
      </c>
      <c r="C413" s="31" t="s">
        <v>31</v>
      </c>
      <c r="D413" s="31">
        <v>1022</v>
      </c>
      <c r="E413" s="34">
        <v>44855</v>
      </c>
      <c r="F413" s="31" t="s">
        <v>33</v>
      </c>
      <c r="G413" s="8">
        <v>3000000</v>
      </c>
      <c r="H413" s="31" t="s">
        <v>44</v>
      </c>
      <c r="I413" s="9">
        <v>3.3</v>
      </c>
      <c r="J413" s="31" t="s">
        <v>650</v>
      </c>
      <c r="K413" s="8">
        <v>3000000</v>
      </c>
      <c r="L413" s="8">
        <v>3000000</v>
      </c>
      <c r="M413" s="8">
        <v>119525160</v>
      </c>
      <c r="N413" s="8">
        <v>10631</v>
      </c>
      <c r="O413" s="15">
        <v>119535791</v>
      </c>
    </row>
    <row r="414" spans="1:15" x14ac:dyDescent="0.35">
      <c r="A414">
        <v>90690000</v>
      </c>
      <c r="B414" t="s">
        <v>142</v>
      </c>
      <c r="C414" s="31" t="s">
        <v>31</v>
      </c>
      <c r="D414" s="31">
        <v>1023</v>
      </c>
      <c r="E414" s="34">
        <v>43977</v>
      </c>
      <c r="F414" s="31" t="s">
        <v>33</v>
      </c>
      <c r="G414" s="8">
        <v>7000000</v>
      </c>
      <c r="I414"/>
      <c r="J414" s="31" t="s">
        <v>651</v>
      </c>
      <c r="K414" s="8"/>
      <c r="L414" s="8"/>
      <c r="M414" s="8"/>
      <c r="N414" s="8"/>
      <c r="O414" s="15"/>
    </row>
    <row r="415" spans="1:15" x14ac:dyDescent="0.35">
      <c r="A415">
        <v>90690000</v>
      </c>
      <c r="B415" t="s">
        <v>142</v>
      </c>
      <c r="C415" s="31" t="s">
        <v>31</v>
      </c>
      <c r="D415" s="31">
        <v>1023</v>
      </c>
      <c r="E415" s="34">
        <v>44680</v>
      </c>
      <c r="F415" s="31" t="s">
        <v>33</v>
      </c>
      <c r="G415" s="8">
        <v>7000000</v>
      </c>
      <c r="H415" s="31" t="s">
        <v>85</v>
      </c>
      <c r="I415" s="9">
        <v>3.2</v>
      </c>
      <c r="J415" s="31" t="s">
        <v>652</v>
      </c>
      <c r="K415" s="8">
        <v>1500000</v>
      </c>
      <c r="L415" s="8">
        <v>1500000</v>
      </c>
      <c r="M415" s="8">
        <v>59762580</v>
      </c>
      <c r="N415" s="8">
        <v>0</v>
      </c>
      <c r="O415" s="15">
        <v>59762580</v>
      </c>
    </row>
    <row r="416" spans="1:15" x14ac:dyDescent="0.35">
      <c r="A416">
        <v>90690000</v>
      </c>
      <c r="B416" t="s">
        <v>142</v>
      </c>
      <c r="C416" s="31" t="s">
        <v>31</v>
      </c>
      <c r="D416" s="31">
        <v>1023</v>
      </c>
      <c r="E416" s="34">
        <v>44680</v>
      </c>
      <c r="F416" s="31" t="s">
        <v>33</v>
      </c>
      <c r="G416" s="8">
        <v>7000000</v>
      </c>
      <c r="H416" s="31" t="s">
        <v>92</v>
      </c>
      <c r="I416" s="9">
        <v>3.5</v>
      </c>
      <c r="J416" s="31" t="s">
        <v>577</v>
      </c>
      <c r="K416" s="8">
        <v>4000000</v>
      </c>
      <c r="L416" s="8">
        <v>4000000</v>
      </c>
      <c r="M416" s="8">
        <v>159366880</v>
      </c>
      <c r="N416" s="8">
        <v>0</v>
      </c>
      <c r="O416" s="15">
        <v>159366880</v>
      </c>
    </row>
    <row r="417" spans="1:15" x14ac:dyDescent="0.35">
      <c r="A417">
        <v>90690000</v>
      </c>
      <c r="B417" t="s">
        <v>142</v>
      </c>
      <c r="C417" s="31" t="s">
        <v>31</v>
      </c>
      <c r="D417" s="31">
        <v>1144</v>
      </c>
      <c r="E417" s="34">
        <v>45051</v>
      </c>
      <c r="F417" s="31" t="s">
        <v>33</v>
      </c>
      <c r="G417" s="8">
        <v>3000000</v>
      </c>
      <c r="I417"/>
      <c r="J417" s="31" t="s">
        <v>653</v>
      </c>
      <c r="K417" s="8"/>
      <c r="L417" s="8"/>
      <c r="M417" s="8"/>
      <c r="N417" s="8"/>
      <c r="O417" s="15"/>
    </row>
    <row r="418" spans="1:15" x14ac:dyDescent="0.35">
      <c r="A418">
        <v>90690000</v>
      </c>
      <c r="B418" t="s">
        <v>142</v>
      </c>
      <c r="C418" s="31" t="s">
        <v>31</v>
      </c>
      <c r="D418" s="31">
        <v>1144</v>
      </c>
      <c r="E418" s="34">
        <v>45391</v>
      </c>
      <c r="F418" s="31" t="s">
        <v>33</v>
      </c>
      <c r="G418" s="8">
        <v>3000000</v>
      </c>
      <c r="H418" s="31" t="s">
        <v>86</v>
      </c>
      <c r="I418" s="9">
        <v>3.6</v>
      </c>
      <c r="J418" s="31" t="s">
        <v>296</v>
      </c>
      <c r="K418" s="8">
        <v>1500000</v>
      </c>
      <c r="L418" s="8">
        <v>1500000</v>
      </c>
      <c r="M418" s="8">
        <v>59762580</v>
      </c>
      <c r="N418" s="8">
        <v>0</v>
      </c>
      <c r="O418" s="15">
        <v>59762580</v>
      </c>
    </row>
    <row r="419" spans="1:15" x14ac:dyDescent="0.35">
      <c r="A419">
        <v>90690000</v>
      </c>
      <c r="B419" t="s">
        <v>142</v>
      </c>
      <c r="C419" s="31" t="s">
        <v>31</v>
      </c>
      <c r="D419" s="31">
        <v>1144</v>
      </c>
      <c r="E419" s="34">
        <v>45391</v>
      </c>
      <c r="F419" s="31" t="s">
        <v>33</v>
      </c>
      <c r="G419" s="8">
        <v>3000000</v>
      </c>
      <c r="H419" s="31" t="s">
        <v>46</v>
      </c>
      <c r="I419" s="9">
        <v>3.6</v>
      </c>
      <c r="J419" s="31" t="s">
        <v>654</v>
      </c>
      <c r="K419" s="8">
        <v>1200000</v>
      </c>
      <c r="L419" s="8">
        <v>1200000</v>
      </c>
      <c r="M419" s="8">
        <v>47810064</v>
      </c>
      <c r="N419" s="8">
        <v>0</v>
      </c>
      <c r="O419" s="15">
        <v>47810064</v>
      </c>
    </row>
    <row r="420" spans="1:15" x14ac:dyDescent="0.35">
      <c r="A420">
        <v>90690000</v>
      </c>
      <c r="B420" t="s">
        <v>142</v>
      </c>
      <c r="C420" s="31" t="s">
        <v>31</v>
      </c>
      <c r="D420" s="31">
        <v>1145</v>
      </c>
      <c r="E420" s="34">
        <v>45051</v>
      </c>
      <c r="F420" s="31" t="s">
        <v>33</v>
      </c>
      <c r="G420" s="8">
        <v>7000000</v>
      </c>
      <c r="I420"/>
      <c r="J420" s="31" t="s">
        <v>655</v>
      </c>
      <c r="K420" s="8"/>
      <c r="L420" s="8"/>
      <c r="M420" s="8"/>
      <c r="N420" s="8"/>
      <c r="O420" s="15"/>
    </row>
    <row r="421" spans="1:15" x14ac:dyDescent="0.35">
      <c r="A421">
        <v>90690000</v>
      </c>
      <c r="B421" t="s">
        <v>142</v>
      </c>
      <c r="C421" s="31" t="s">
        <v>31</v>
      </c>
      <c r="D421" s="31">
        <v>1145</v>
      </c>
      <c r="E421" s="34">
        <v>45548</v>
      </c>
      <c r="F421" s="31" t="s">
        <v>33</v>
      </c>
      <c r="G421" s="8">
        <v>7000000</v>
      </c>
      <c r="H421" s="31" t="s">
        <v>48</v>
      </c>
      <c r="I421" s="9">
        <v>3.3</v>
      </c>
      <c r="J421" s="31" t="s">
        <v>656</v>
      </c>
      <c r="K421" s="8">
        <v>3000000</v>
      </c>
      <c r="L421" s="8">
        <v>3000000</v>
      </c>
      <c r="M421" s="8">
        <v>119525160</v>
      </c>
      <c r="N421" s="8">
        <v>0</v>
      </c>
      <c r="O421" s="15">
        <v>119525160</v>
      </c>
    </row>
    <row r="422" spans="1:15" x14ac:dyDescent="0.35">
      <c r="A422">
        <v>90690000</v>
      </c>
      <c r="B422" t="s">
        <v>142</v>
      </c>
      <c r="C422" s="31" t="s">
        <v>31</v>
      </c>
      <c r="D422" s="31">
        <v>1145</v>
      </c>
      <c r="E422" s="34">
        <v>45637</v>
      </c>
      <c r="F422" s="31" t="s">
        <v>33</v>
      </c>
      <c r="G422" s="8">
        <v>4000000</v>
      </c>
      <c r="H422" s="31" t="s">
        <v>133</v>
      </c>
      <c r="I422" s="9">
        <v>3</v>
      </c>
      <c r="J422" s="31" t="s">
        <v>657</v>
      </c>
      <c r="K422" s="8">
        <v>2500000</v>
      </c>
      <c r="L422" s="8">
        <v>2500000</v>
      </c>
      <c r="M422" s="8">
        <v>99604300</v>
      </c>
      <c r="N422" s="8">
        <v>977808</v>
      </c>
      <c r="O422" s="15">
        <v>100582108</v>
      </c>
    </row>
    <row r="423" spans="1:15" x14ac:dyDescent="0.35">
      <c r="A423">
        <v>90690000</v>
      </c>
      <c r="B423" t="s">
        <v>142</v>
      </c>
      <c r="C423" s="31" t="s">
        <v>31</v>
      </c>
      <c r="D423" s="31">
        <v>1186</v>
      </c>
      <c r="E423" s="34">
        <v>45541</v>
      </c>
      <c r="F423" s="31" t="s">
        <v>33</v>
      </c>
      <c r="G423" s="8">
        <v>7000000</v>
      </c>
      <c r="I423"/>
      <c r="J423" s="31" t="s">
        <v>658</v>
      </c>
      <c r="K423" s="8"/>
      <c r="L423" s="8"/>
      <c r="M423" s="8"/>
      <c r="N423" s="8"/>
      <c r="O423" s="15"/>
    </row>
    <row r="424" spans="1:15" x14ac:dyDescent="0.35">
      <c r="A424">
        <v>90690000</v>
      </c>
      <c r="B424" t="s">
        <v>142</v>
      </c>
      <c r="C424" s="31" t="s">
        <v>31</v>
      </c>
      <c r="D424" s="31">
        <v>1186</v>
      </c>
      <c r="E424" s="34">
        <v>45548</v>
      </c>
      <c r="F424" s="31" t="s">
        <v>33</v>
      </c>
      <c r="G424" s="8">
        <v>7000000</v>
      </c>
      <c r="H424" s="31" t="s">
        <v>93</v>
      </c>
      <c r="I424" s="9">
        <v>3.2</v>
      </c>
      <c r="J424" s="31" t="s">
        <v>320</v>
      </c>
      <c r="K424" s="8">
        <v>1000000</v>
      </c>
      <c r="L424" s="8">
        <v>1000000</v>
      </c>
      <c r="M424" s="8">
        <v>39841720</v>
      </c>
      <c r="N424" s="8">
        <v>0</v>
      </c>
      <c r="O424" s="15">
        <v>39841720</v>
      </c>
    </row>
    <row r="425" spans="1:15" x14ac:dyDescent="0.35">
      <c r="A425">
        <v>90690000</v>
      </c>
      <c r="B425" t="s">
        <v>142</v>
      </c>
      <c r="C425" s="31" t="s">
        <v>31</v>
      </c>
      <c r="D425" s="31">
        <v>1220</v>
      </c>
      <c r="E425" s="34">
        <v>45791</v>
      </c>
      <c r="F425" s="31" t="s">
        <v>33</v>
      </c>
      <c r="G425" s="8">
        <v>10000000</v>
      </c>
      <c r="I425"/>
      <c r="J425" s="31" t="s">
        <v>659</v>
      </c>
      <c r="K425" s="8"/>
      <c r="L425" s="8"/>
      <c r="M425" s="8"/>
      <c r="N425" s="8"/>
      <c r="O425" s="15"/>
    </row>
    <row r="426" spans="1:15" x14ac:dyDescent="0.35">
      <c r="A426">
        <v>90690000</v>
      </c>
      <c r="B426" t="s">
        <v>142</v>
      </c>
      <c r="C426" s="31" t="s">
        <v>31</v>
      </c>
      <c r="D426" s="31">
        <v>1220</v>
      </c>
      <c r="E426" s="34">
        <v>45812</v>
      </c>
      <c r="F426" s="31" t="s">
        <v>33</v>
      </c>
      <c r="G426" s="8">
        <v>2000000</v>
      </c>
      <c r="H426" s="31" t="s">
        <v>143</v>
      </c>
      <c r="I426" s="9">
        <v>3.3</v>
      </c>
      <c r="J426" s="31" t="s">
        <v>660</v>
      </c>
      <c r="K426" s="8">
        <v>1300000</v>
      </c>
      <c r="L426" s="8">
        <v>1300000</v>
      </c>
      <c r="M426" s="8">
        <v>51794236</v>
      </c>
      <c r="N426" s="8">
        <v>558900</v>
      </c>
      <c r="O426" s="15">
        <v>52353136</v>
      </c>
    </row>
    <row r="427" spans="1:15" x14ac:dyDescent="0.35">
      <c r="A427">
        <v>90310000</v>
      </c>
      <c r="B427" t="s">
        <v>144</v>
      </c>
      <c r="C427" s="31" t="s">
        <v>27</v>
      </c>
      <c r="D427" s="31">
        <v>209</v>
      </c>
      <c r="E427" s="34">
        <v>36273</v>
      </c>
      <c r="F427" s="31" t="s">
        <v>33</v>
      </c>
      <c r="G427" s="8">
        <v>1000000</v>
      </c>
      <c r="H427" s="31" t="s">
        <v>34</v>
      </c>
      <c r="I427" s="9">
        <v>7.5</v>
      </c>
      <c r="J427" s="31" t="s">
        <v>384</v>
      </c>
      <c r="K427" s="8">
        <v>1000000</v>
      </c>
      <c r="L427" s="8">
        <v>1000000</v>
      </c>
      <c r="M427" s="8">
        <v>39841720</v>
      </c>
      <c r="N427" s="8">
        <v>239194</v>
      </c>
      <c r="O427" s="15">
        <v>40080914</v>
      </c>
    </row>
    <row r="428" spans="1:15" x14ac:dyDescent="0.35">
      <c r="A428">
        <v>90310000</v>
      </c>
      <c r="B428" t="s">
        <v>144</v>
      </c>
      <c r="C428" s="31" t="s">
        <v>31</v>
      </c>
      <c r="D428" s="31">
        <v>428</v>
      </c>
      <c r="E428" s="34">
        <v>38566</v>
      </c>
      <c r="F428" s="31" t="s">
        <v>33</v>
      </c>
      <c r="G428" s="8">
        <v>2000000</v>
      </c>
      <c r="I428"/>
      <c r="J428" s="31" t="s">
        <v>661</v>
      </c>
      <c r="K428" s="8"/>
      <c r="L428" s="8"/>
      <c r="M428" s="8"/>
      <c r="N428" s="8"/>
      <c r="O428" s="15"/>
    </row>
    <row r="429" spans="1:15" x14ac:dyDescent="0.35">
      <c r="A429">
        <v>90310000</v>
      </c>
      <c r="B429" t="s">
        <v>144</v>
      </c>
      <c r="C429" s="31" t="s">
        <v>31</v>
      </c>
      <c r="D429" s="31">
        <v>429</v>
      </c>
      <c r="E429" s="34">
        <v>38566</v>
      </c>
      <c r="F429" s="31" t="s">
        <v>33</v>
      </c>
      <c r="G429" s="8">
        <v>2500000</v>
      </c>
      <c r="I429"/>
      <c r="J429" s="31" t="s">
        <v>662</v>
      </c>
      <c r="K429" s="8"/>
      <c r="L429" s="8"/>
      <c r="M429" s="8"/>
      <c r="N429" s="8"/>
      <c r="O429" s="15"/>
    </row>
    <row r="430" spans="1:15" x14ac:dyDescent="0.35">
      <c r="A430">
        <v>90310000</v>
      </c>
      <c r="B430" t="s">
        <v>144</v>
      </c>
      <c r="C430" s="31" t="s">
        <v>31</v>
      </c>
      <c r="D430" s="31">
        <v>903</v>
      </c>
      <c r="E430" s="34">
        <v>43301</v>
      </c>
      <c r="F430" s="31" t="s">
        <v>33</v>
      </c>
      <c r="G430" s="8">
        <v>3000000</v>
      </c>
      <c r="I430"/>
      <c r="J430" s="31" t="s">
        <v>663</v>
      </c>
      <c r="K430" s="8"/>
      <c r="L430" s="8"/>
      <c r="M430" s="8"/>
      <c r="N430" s="8"/>
      <c r="O430" s="15"/>
    </row>
    <row r="431" spans="1:15" x14ac:dyDescent="0.35">
      <c r="A431">
        <v>90310000</v>
      </c>
      <c r="B431" t="s">
        <v>144</v>
      </c>
      <c r="C431" s="31" t="s">
        <v>31</v>
      </c>
      <c r="D431" s="31">
        <v>904</v>
      </c>
      <c r="E431" s="34">
        <v>43301</v>
      </c>
      <c r="F431" s="31" t="s">
        <v>33</v>
      </c>
      <c r="G431" s="8">
        <v>3000000</v>
      </c>
      <c r="I431"/>
      <c r="J431" s="31" t="s">
        <v>664</v>
      </c>
      <c r="K431" s="8"/>
      <c r="L431" s="8"/>
      <c r="M431" s="8"/>
      <c r="N431" s="8"/>
      <c r="O431" s="15"/>
    </row>
    <row r="432" spans="1:15" x14ac:dyDescent="0.35">
      <c r="A432">
        <v>90310000</v>
      </c>
      <c r="B432" t="s">
        <v>144</v>
      </c>
      <c r="C432" s="31" t="s">
        <v>31</v>
      </c>
      <c r="D432" s="31">
        <v>904</v>
      </c>
      <c r="E432" s="34">
        <v>43313</v>
      </c>
      <c r="F432" s="31" t="s">
        <v>33</v>
      </c>
      <c r="G432" s="8">
        <v>1500000</v>
      </c>
      <c r="H432" s="31" t="s">
        <v>99</v>
      </c>
      <c r="I432" s="9">
        <v>2.95</v>
      </c>
      <c r="J432" s="31" t="s">
        <v>665</v>
      </c>
      <c r="K432" s="8">
        <v>1500000</v>
      </c>
      <c r="L432" s="8">
        <v>1500000</v>
      </c>
      <c r="M432" s="8">
        <v>59762580</v>
      </c>
      <c r="N432" s="8">
        <v>280420</v>
      </c>
      <c r="O432" s="15">
        <v>60043000</v>
      </c>
    </row>
    <row r="433" spans="1:15" x14ac:dyDescent="0.35">
      <c r="A433">
        <v>96947020</v>
      </c>
      <c r="B433" t="s">
        <v>145</v>
      </c>
      <c r="C433" s="31" t="s">
        <v>31</v>
      </c>
      <c r="D433" s="31">
        <v>926</v>
      </c>
      <c r="E433" s="34">
        <v>43488</v>
      </c>
      <c r="F433" s="31" t="s">
        <v>33</v>
      </c>
      <c r="G433" s="8">
        <v>2000000</v>
      </c>
      <c r="I433"/>
      <c r="J433" s="31" t="s">
        <v>666</v>
      </c>
      <c r="K433" s="8"/>
      <c r="L433" s="8"/>
      <c r="M433" s="8"/>
      <c r="N433" s="8"/>
      <c r="O433" s="15"/>
    </row>
    <row r="434" spans="1:15" x14ac:dyDescent="0.35">
      <c r="A434">
        <v>91550000</v>
      </c>
      <c r="B434" t="s">
        <v>146</v>
      </c>
      <c r="C434" s="31" t="s">
        <v>31</v>
      </c>
      <c r="D434" s="31">
        <v>774</v>
      </c>
      <c r="E434" s="34">
        <v>41627</v>
      </c>
      <c r="F434" s="31" t="s">
        <v>33</v>
      </c>
      <c r="G434" s="8">
        <v>2000000</v>
      </c>
      <c r="I434"/>
      <c r="J434" s="31" t="s">
        <v>667</v>
      </c>
      <c r="K434" s="8"/>
      <c r="L434" s="8"/>
      <c r="M434" s="8"/>
      <c r="N434" s="8"/>
      <c r="O434" s="15"/>
    </row>
    <row r="435" spans="1:15" x14ac:dyDescent="0.35">
      <c r="A435">
        <v>91550000</v>
      </c>
      <c r="B435" t="s">
        <v>146</v>
      </c>
      <c r="C435" s="31" t="s">
        <v>31</v>
      </c>
      <c r="D435" s="31">
        <v>1063</v>
      </c>
      <c r="E435" s="34">
        <v>44224</v>
      </c>
      <c r="F435" s="31" t="s">
        <v>33</v>
      </c>
      <c r="G435" s="8">
        <v>2000000</v>
      </c>
      <c r="I435"/>
      <c r="J435" s="31" t="s">
        <v>668</v>
      </c>
      <c r="K435" s="8"/>
      <c r="L435" s="8"/>
      <c r="M435" s="8"/>
      <c r="N435" s="8"/>
      <c r="O435" s="15"/>
    </row>
    <row r="436" spans="1:15" x14ac:dyDescent="0.35">
      <c r="A436">
        <v>91717000</v>
      </c>
      <c r="B436" t="s">
        <v>147</v>
      </c>
      <c r="C436" s="31" t="s">
        <v>31</v>
      </c>
      <c r="D436" s="31">
        <v>780</v>
      </c>
      <c r="E436" s="34">
        <v>41740</v>
      </c>
      <c r="F436" s="31" t="s">
        <v>33</v>
      </c>
      <c r="G436" s="8">
        <v>7000000</v>
      </c>
      <c r="I436"/>
      <c r="J436" s="31" t="s">
        <v>669</v>
      </c>
      <c r="K436" s="8"/>
      <c r="L436" s="8"/>
      <c r="M436" s="8"/>
      <c r="N436" s="8"/>
      <c r="O436" s="15"/>
    </row>
    <row r="437" spans="1:15" x14ac:dyDescent="0.35">
      <c r="A437">
        <v>91717000</v>
      </c>
      <c r="B437" t="s">
        <v>147</v>
      </c>
      <c r="C437" s="31" t="s">
        <v>31</v>
      </c>
      <c r="D437" s="31">
        <v>781</v>
      </c>
      <c r="E437" s="34">
        <v>41740</v>
      </c>
      <c r="F437" s="31" t="s">
        <v>33</v>
      </c>
      <c r="G437" s="8">
        <v>7000000</v>
      </c>
      <c r="I437"/>
      <c r="J437" s="31" t="s">
        <v>670</v>
      </c>
      <c r="K437" s="8"/>
      <c r="L437" s="8"/>
      <c r="M437" s="8"/>
      <c r="N437" s="8"/>
      <c r="O437" s="15"/>
    </row>
    <row r="438" spans="1:15" x14ac:dyDescent="0.35">
      <c r="A438">
        <v>96928510</v>
      </c>
      <c r="B438" t="s">
        <v>148</v>
      </c>
      <c r="C438" s="31" t="s">
        <v>31</v>
      </c>
      <c r="D438" s="31">
        <v>800</v>
      </c>
      <c r="E438" s="34">
        <v>42039</v>
      </c>
      <c r="F438" s="31" t="s">
        <v>33</v>
      </c>
      <c r="G438" s="8">
        <v>3500000</v>
      </c>
      <c r="I438"/>
      <c r="J438" s="31" t="s">
        <v>671</v>
      </c>
      <c r="K438" s="8"/>
      <c r="L438" s="8"/>
      <c r="M438" s="8"/>
      <c r="N438" s="8"/>
      <c r="O438" s="15"/>
    </row>
    <row r="439" spans="1:15" x14ac:dyDescent="0.35">
      <c r="A439">
        <v>96928510</v>
      </c>
      <c r="B439" t="s">
        <v>148</v>
      </c>
      <c r="C439" s="31" t="s">
        <v>31</v>
      </c>
      <c r="D439" s="31">
        <v>801</v>
      </c>
      <c r="E439" s="34">
        <v>42039</v>
      </c>
      <c r="F439" s="31" t="s">
        <v>33</v>
      </c>
      <c r="G439" s="8">
        <v>3500000</v>
      </c>
      <c r="I439"/>
      <c r="J439" s="31" t="s">
        <v>672</v>
      </c>
      <c r="K439" s="8"/>
      <c r="L439" s="8"/>
      <c r="M439" s="8"/>
      <c r="N439" s="8"/>
      <c r="O439" s="15"/>
    </row>
    <row r="440" spans="1:15" x14ac:dyDescent="0.35">
      <c r="A440">
        <v>96928510</v>
      </c>
      <c r="B440" t="s">
        <v>148</v>
      </c>
      <c r="C440" s="31" t="s">
        <v>31</v>
      </c>
      <c r="D440" s="31">
        <v>801</v>
      </c>
      <c r="E440" s="34">
        <v>42108</v>
      </c>
      <c r="F440" s="31" t="s">
        <v>33</v>
      </c>
      <c r="G440" s="8">
        <v>3500000</v>
      </c>
      <c r="H440" s="31" t="s">
        <v>102</v>
      </c>
      <c r="I440" s="9">
        <v>3.55</v>
      </c>
      <c r="J440" s="31" t="s">
        <v>673</v>
      </c>
      <c r="K440" s="8">
        <v>3500000</v>
      </c>
      <c r="L440" s="8">
        <v>3500000</v>
      </c>
      <c r="M440" s="8">
        <v>139446020</v>
      </c>
      <c r="N440" s="8">
        <v>745555</v>
      </c>
      <c r="O440" s="15">
        <v>140191575</v>
      </c>
    </row>
    <row r="441" spans="1:15" x14ac:dyDescent="0.35">
      <c r="A441">
        <v>96928510</v>
      </c>
      <c r="B441" t="s">
        <v>148</v>
      </c>
      <c r="C441" s="31" t="s">
        <v>31</v>
      </c>
      <c r="D441" s="31">
        <v>880</v>
      </c>
      <c r="E441" s="34">
        <v>43098</v>
      </c>
      <c r="F441" s="31" t="s">
        <v>33</v>
      </c>
      <c r="G441" s="8">
        <v>4000000</v>
      </c>
      <c r="I441"/>
      <c r="J441" s="31" t="s">
        <v>674</v>
      </c>
      <c r="K441" s="8"/>
      <c r="L441" s="8"/>
      <c r="M441" s="8"/>
      <c r="N441" s="8"/>
      <c r="O441" s="15"/>
    </row>
    <row r="442" spans="1:15" x14ac:dyDescent="0.35">
      <c r="A442">
        <v>96928510</v>
      </c>
      <c r="B442" t="s">
        <v>148</v>
      </c>
      <c r="C442" s="31" t="s">
        <v>31</v>
      </c>
      <c r="D442" s="31">
        <v>881</v>
      </c>
      <c r="E442" s="34">
        <v>43098</v>
      </c>
      <c r="F442" s="31" t="s">
        <v>33</v>
      </c>
      <c r="G442" s="8">
        <v>4000000</v>
      </c>
      <c r="I442"/>
      <c r="J442" s="31" t="s">
        <v>675</v>
      </c>
      <c r="K442" s="8"/>
      <c r="L442" s="8"/>
      <c r="M442" s="8"/>
      <c r="N442" s="8"/>
      <c r="O442" s="15"/>
    </row>
    <row r="443" spans="1:15" x14ac:dyDescent="0.35">
      <c r="A443">
        <v>96928510</v>
      </c>
      <c r="B443" t="s">
        <v>148</v>
      </c>
      <c r="C443" s="31" t="s">
        <v>31</v>
      </c>
      <c r="D443" s="31">
        <v>881</v>
      </c>
      <c r="E443" s="34">
        <v>43816</v>
      </c>
      <c r="F443" s="31" t="s">
        <v>33</v>
      </c>
      <c r="G443" s="8">
        <v>2500000</v>
      </c>
      <c r="H443" s="31" t="s">
        <v>29</v>
      </c>
      <c r="I443" s="9">
        <v>2.9</v>
      </c>
      <c r="J443" s="31" t="s">
        <v>676</v>
      </c>
      <c r="K443" s="8">
        <v>2500000</v>
      </c>
      <c r="L443" s="8">
        <v>2500000</v>
      </c>
      <c r="M443" s="8">
        <v>99604300</v>
      </c>
      <c r="N443" s="8">
        <v>1156629</v>
      </c>
      <c r="O443" s="15">
        <v>100760929</v>
      </c>
    </row>
    <row r="444" spans="1:15" x14ac:dyDescent="0.35">
      <c r="A444">
        <v>76020458</v>
      </c>
      <c r="B444" t="s">
        <v>149</v>
      </c>
      <c r="C444" s="31" t="s">
        <v>31</v>
      </c>
      <c r="D444" s="31">
        <v>698</v>
      </c>
      <c r="E444" s="34">
        <v>40898</v>
      </c>
      <c r="F444" s="31" t="s">
        <v>33</v>
      </c>
      <c r="G444" s="8">
        <v>2000000</v>
      </c>
      <c r="I444"/>
      <c r="J444" s="31" t="s">
        <v>677</v>
      </c>
      <c r="K444" s="8"/>
      <c r="L444" s="8"/>
      <c r="M444" s="8"/>
      <c r="N444" s="8"/>
      <c r="O444" s="15"/>
    </row>
    <row r="445" spans="1:15" x14ac:dyDescent="0.35">
      <c r="A445">
        <v>76020458</v>
      </c>
      <c r="B445" t="s">
        <v>149</v>
      </c>
      <c r="C445" s="31" t="s">
        <v>31</v>
      </c>
      <c r="D445" s="31">
        <v>698</v>
      </c>
      <c r="E445" s="34">
        <v>40919</v>
      </c>
      <c r="F445" s="31" t="s">
        <v>33</v>
      </c>
      <c r="G445" s="8">
        <v>2000000</v>
      </c>
      <c r="H445" s="31" t="s">
        <v>53</v>
      </c>
      <c r="I445" s="9">
        <v>4.25</v>
      </c>
      <c r="J445" s="31" t="s">
        <v>678</v>
      </c>
      <c r="K445" s="8">
        <v>1000000</v>
      </c>
      <c r="L445" s="8">
        <v>636364</v>
      </c>
      <c r="M445" s="8">
        <v>25353836</v>
      </c>
      <c r="N445" s="8">
        <v>803926</v>
      </c>
      <c r="O445" s="15">
        <v>26157762</v>
      </c>
    </row>
    <row r="446" spans="1:15" x14ac:dyDescent="0.35">
      <c r="A446">
        <v>76020458</v>
      </c>
      <c r="B446" t="s">
        <v>149</v>
      </c>
      <c r="C446" s="31" t="s">
        <v>31</v>
      </c>
      <c r="D446" s="31">
        <v>860</v>
      </c>
      <c r="E446" s="34">
        <v>42941</v>
      </c>
      <c r="F446" s="31" t="s">
        <v>33</v>
      </c>
      <c r="G446" s="8">
        <v>1500000</v>
      </c>
      <c r="I446"/>
      <c r="J446" s="31" t="s">
        <v>679</v>
      </c>
      <c r="K446" s="8"/>
      <c r="L446" s="8"/>
      <c r="M446" s="8"/>
      <c r="N446" s="8"/>
      <c r="O446" s="15"/>
    </row>
    <row r="447" spans="1:15" x14ac:dyDescent="0.35">
      <c r="A447">
        <v>76020458</v>
      </c>
      <c r="B447" t="s">
        <v>149</v>
      </c>
      <c r="C447" s="31" t="s">
        <v>31</v>
      </c>
      <c r="D447" s="31">
        <v>861</v>
      </c>
      <c r="E447" s="34">
        <v>42941</v>
      </c>
      <c r="F447" s="31" t="s">
        <v>33</v>
      </c>
      <c r="G447" s="8">
        <v>2000000</v>
      </c>
      <c r="I447"/>
      <c r="J447" s="31" t="s">
        <v>680</v>
      </c>
      <c r="K447" s="8"/>
      <c r="L447" s="8"/>
      <c r="M447" s="8"/>
      <c r="N447" s="8"/>
      <c r="O447" s="15"/>
    </row>
    <row r="448" spans="1:15" x14ac:dyDescent="0.35">
      <c r="A448">
        <v>76020458</v>
      </c>
      <c r="B448" t="s">
        <v>149</v>
      </c>
      <c r="C448" s="31" t="s">
        <v>31</v>
      </c>
      <c r="D448" s="31">
        <v>1089</v>
      </c>
      <c r="E448" s="34">
        <v>44439</v>
      </c>
      <c r="F448" s="31" t="s">
        <v>33</v>
      </c>
      <c r="G448" s="8">
        <v>2000000</v>
      </c>
      <c r="I448"/>
      <c r="J448" s="31" t="s">
        <v>681</v>
      </c>
      <c r="K448" s="8"/>
      <c r="L448" s="8"/>
      <c r="M448" s="8"/>
      <c r="N448" s="8"/>
      <c r="O448" s="15"/>
    </row>
    <row r="449" spans="1:15" x14ac:dyDescent="0.35">
      <c r="A449">
        <v>90266000</v>
      </c>
      <c r="B449" t="s">
        <v>150</v>
      </c>
      <c r="C449" s="31" t="s">
        <v>31</v>
      </c>
      <c r="D449" s="31">
        <v>453</v>
      </c>
      <c r="E449" s="34">
        <v>38761</v>
      </c>
      <c r="F449" s="31" t="s">
        <v>33</v>
      </c>
      <c r="G449" s="8">
        <v>3300000</v>
      </c>
      <c r="I449"/>
      <c r="J449" s="31" t="s">
        <v>682</v>
      </c>
      <c r="K449" s="8"/>
      <c r="L449" s="8"/>
      <c r="M449" s="8"/>
      <c r="N449" s="8"/>
      <c r="O449" s="15"/>
    </row>
    <row r="450" spans="1:15" x14ac:dyDescent="0.35">
      <c r="A450">
        <v>90266000</v>
      </c>
      <c r="B450" t="s">
        <v>150</v>
      </c>
      <c r="C450" s="31" t="s">
        <v>31</v>
      </c>
      <c r="D450" s="31">
        <v>821</v>
      </c>
      <c r="E450" s="34">
        <v>42277</v>
      </c>
      <c r="F450" s="31" t="s">
        <v>33</v>
      </c>
      <c r="G450" s="8">
        <v>3000000</v>
      </c>
      <c r="I450"/>
      <c r="J450" s="31" t="s">
        <v>683</v>
      </c>
      <c r="K450" s="8"/>
      <c r="L450" s="8"/>
      <c r="M450" s="8"/>
      <c r="N450" s="8"/>
      <c r="O450" s="15"/>
    </row>
    <row r="451" spans="1:15" x14ac:dyDescent="0.35">
      <c r="A451">
        <v>90266000</v>
      </c>
      <c r="B451" t="s">
        <v>150</v>
      </c>
      <c r="C451" s="31" t="s">
        <v>31</v>
      </c>
      <c r="D451" s="31">
        <v>822</v>
      </c>
      <c r="E451" s="34">
        <v>42277</v>
      </c>
      <c r="F451" s="31" t="s">
        <v>33</v>
      </c>
      <c r="G451" s="8">
        <v>3000000</v>
      </c>
      <c r="I451"/>
      <c r="J451" s="31" t="s">
        <v>684</v>
      </c>
      <c r="K451" s="8"/>
      <c r="L451" s="8"/>
      <c r="M451" s="8"/>
      <c r="N451" s="8"/>
      <c r="O451" s="15"/>
    </row>
    <row r="452" spans="1:15" x14ac:dyDescent="0.35">
      <c r="A452">
        <v>90266000</v>
      </c>
      <c r="B452" t="s">
        <v>150</v>
      </c>
      <c r="C452" s="31" t="s">
        <v>31</v>
      </c>
      <c r="D452" s="31">
        <v>822</v>
      </c>
      <c r="E452" s="34">
        <v>42278</v>
      </c>
      <c r="F452" s="31" t="s">
        <v>33</v>
      </c>
      <c r="G452" s="8">
        <v>3000000</v>
      </c>
      <c r="H452" s="31" t="s">
        <v>53</v>
      </c>
      <c r="I452" s="9">
        <v>3.4</v>
      </c>
      <c r="J452" s="31" t="s">
        <v>685</v>
      </c>
      <c r="K452" s="8">
        <v>1000000</v>
      </c>
      <c r="L452" s="8">
        <v>954546</v>
      </c>
      <c r="M452" s="8">
        <v>38030754</v>
      </c>
      <c r="N452" s="8">
        <v>109508</v>
      </c>
      <c r="O452" s="15">
        <v>38140262</v>
      </c>
    </row>
    <row r="453" spans="1:15" x14ac:dyDescent="0.35">
      <c r="A453">
        <v>90266000</v>
      </c>
      <c r="B453" t="s">
        <v>150</v>
      </c>
      <c r="C453" s="31" t="s">
        <v>31</v>
      </c>
      <c r="D453" s="31">
        <v>973</v>
      </c>
      <c r="E453" s="34">
        <v>43761</v>
      </c>
      <c r="F453" s="31" t="s">
        <v>33</v>
      </c>
      <c r="G453" s="8">
        <v>2500000</v>
      </c>
      <c r="I453"/>
      <c r="J453" s="31" t="s">
        <v>555</v>
      </c>
      <c r="K453" s="8"/>
      <c r="L453" s="8"/>
      <c r="M453" s="8"/>
      <c r="N453" s="8"/>
      <c r="O453" s="15"/>
    </row>
    <row r="454" spans="1:15" x14ac:dyDescent="0.35">
      <c r="A454">
        <v>90266000</v>
      </c>
      <c r="B454" t="s">
        <v>150</v>
      </c>
      <c r="C454" s="31" t="s">
        <v>31</v>
      </c>
      <c r="D454" s="31">
        <v>974</v>
      </c>
      <c r="E454" s="34">
        <v>43761</v>
      </c>
      <c r="F454" s="31" t="s">
        <v>33</v>
      </c>
      <c r="G454" s="8">
        <v>2500000</v>
      </c>
      <c r="I454"/>
      <c r="J454" s="31" t="s">
        <v>556</v>
      </c>
      <c r="K454" s="8"/>
      <c r="L454" s="8"/>
      <c r="M454" s="8"/>
      <c r="N454" s="8"/>
      <c r="O454" s="15"/>
    </row>
    <row r="455" spans="1:15" x14ac:dyDescent="0.35">
      <c r="A455">
        <v>90266000</v>
      </c>
      <c r="B455" t="s">
        <v>150</v>
      </c>
      <c r="C455" s="31" t="s">
        <v>31</v>
      </c>
      <c r="D455" s="31">
        <v>1146</v>
      </c>
      <c r="E455" s="34">
        <v>45121</v>
      </c>
      <c r="F455" s="31" t="s">
        <v>33</v>
      </c>
      <c r="G455" s="8">
        <v>3500000</v>
      </c>
      <c r="I455"/>
      <c r="J455" s="31" t="s">
        <v>686</v>
      </c>
      <c r="K455" s="8"/>
      <c r="L455" s="8"/>
      <c r="M455" s="8"/>
      <c r="N455" s="8"/>
      <c r="O455" s="15"/>
    </row>
    <row r="456" spans="1:15" x14ac:dyDescent="0.35">
      <c r="A456">
        <v>90266000</v>
      </c>
      <c r="B456" t="s">
        <v>150</v>
      </c>
      <c r="C456" s="31" t="s">
        <v>31</v>
      </c>
      <c r="D456" s="31">
        <v>1147</v>
      </c>
      <c r="E456" s="34">
        <v>45121</v>
      </c>
      <c r="F456" s="31" t="s">
        <v>33</v>
      </c>
      <c r="G456" s="8">
        <v>3500000</v>
      </c>
      <c r="I456"/>
      <c r="J456" s="31" t="s">
        <v>687</v>
      </c>
      <c r="K456" s="8"/>
      <c r="L456" s="8"/>
      <c r="M456" s="8"/>
      <c r="N456" s="8"/>
      <c r="O456" s="15"/>
    </row>
    <row r="457" spans="1:15" x14ac:dyDescent="0.35">
      <c r="A457">
        <v>90266000</v>
      </c>
      <c r="B457" t="s">
        <v>150</v>
      </c>
      <c r="C457" s="31" t="s">
        <v>31</v>
      </c>
      <c r="D457" s="31">
        <v>1151</v>
      </c>
      <c r="E457" s="34">
        <v>45169</v>
      </c>
      <c r="F457" s="31" t="s">
        <v>33</v>
      </c>
      <c r="G457" s="8">
        <v>3500000</v>
      </c>
      <c r="I457"/>
      <c r="J457" s="31" t="s">
        <v>688</v>
      </c>
      <c r="K457" s="8"/>
      <c r="L457" s="8"/>
      <c r="M457" s="8"/>
      <c r="N457" s="8"/>
      <c r="O457" s="15"/>
    </row>
    <row r="458" spans="1:15" x14ac:dyDescent="0.35">
      <c r="A458">
        <v>90266000</v>
      </c>
      <c r="B458" t="s">
        <v>150</v>
      </c>
      <c r="C458" s="31" t="s">
        <v>31</v>
      </c>
      <c r="D458" s="31">
        <v>1151</v>
      </c>
      <c r="E458" s="34">
        <v>45169</v>
      </c>
      <c r="F458" s="31" t="s">
        <v>33</v>
      </c>
      <c r="G458" s="8">
        <v>3500000</v>
      </c>
      <c r="H458" s="31" t="s">
        <v>34</v>
      </c>
      <c r="I458" s="9">
        <v>3.5</v>
      </c>
      <c r="J458" s="31" t="s">
        <v>551</v>
      </c>
      <c r="K458" s="8">
        <v>2500000</v>
      </c>
      <c r="L458" s="8">
        <v>2500000</v>
      </c>
      <c r="M458" s="8">
        <v>99604300</v>
      </c>
      <c r="N458" s="8">
        <v>281745</v>
      </c>
      <c r="O458" s="15">
        <v>99886045</v>
      </c>
    </row>
    <row r="459" spans="1:15" x14ac:dyDescent="0.35">
      <c r="A459">
        <v>90266000</v>
      </c>
      <c r="B459" t="s">
        <v>150</v>
      </c>
      <c r="C459" s="31" t="s">
        <v>31</v>
      </c>
      <c r="D459" s="31">
        <v>1191</v>
      </c>
      <c r="E459" s="34">
        <v>45567</v>
      </c>
      <c r="F459" s="31" t="s">
        <v>33</v>
      </c>
      <c r="G459" s="8">
        <v>1200000</v>
      </c>
      <c r="I459"/>
      <c r="J459" s="31" t="s">
        <v>689</v>
      </c>
      <c r="K459" s="8"/>
      <c r="L459" s="8"/>
      <c r="M459" s="8"/>
      <c r="N459" s="8"/>
      <c r="O459" s="15"/>
    </row>
    <row r="460" spans="1:15" x14ac:dyDescent="0.35">
      <c r="A460">
        <v>90266000</v>
      </c>
      <c r="B460" t="s">
        <v>150</v>
      </c>
      <c r="C460" s="31" t="s">
        <v>31</v>
      </c>
      <c r="D460" s="31">
        <v>1191</v>
      </c>
      <c r="E460" s="34">
        <v>45568</v>
      </c>
      <c r="F460" s="31" t="s">
        <v>33</v>
      </c>
      <c r="G460" s="8">
        <v>1200000</v>
      </c>
      <c r="H460" s="31" t="s">
        <v>30</v>
      </c>
      <c r="I460" s="9">
        <v>2.7</v>
      </c>
      <c r="J460" s="31" t="s">
        <v>690</v>
      </c>
      <c r="K460" s="8">
        <v>1200000</v>
      </c>
      <c r="L460" s="8">
        <v>1200000</v>
      </c>
      <c r="M460" s="8">
        <v>47810064</v>
      </c>
      <c r="N460" s="8">
        <v>104533</v>
      </c>
      <c r="O460" s="15">
        <v>47914597</v>
      </c>
    </row>
    <row r="461" spans="1:15" x14ac:dyDescent="0.35">
      <c r="A461">
        <v>90266000</v>
      </c>
      <c r="B461" t="s">
        <v>150</v>
      </c>
      <c r="C461" s="31" t="s">
        <v>31</v>
      </c>
      <c r="D461" s="31">
        <v>1226</v>
      </c>
      <c r="E461" s="34">
        <v>45840</v>
      </c>
      <c r="F461" s="31" t="s">
        <v>33</v>
      </c>
      <c r="G461" s="8">
        <v>4000000</v>
      </c>
      <c r="I461"/>
      <c r="J461" s="31" t="s">
        <v>691</v>
      </c>
      <c r="K461" s="8"/>
      <c r="L461" s="8"/>
      <c r="M461" s="8"/>
      <c r="N461" s="8"/>
      <c r="O461" s="15"/>
    </row>
    <row r="462" spans="1:15" x14ac:dyDescent="0.35">
      <c r="A462">
        <v>90266000</v>
      </c>
      <c r="B462" t="s">
        <v>150</v>
      </c>
      <c r="C462" s="31" t="s">
        <v>31</v>
      </c>
      <c r="D462" s="31">
        <v>1226</v>
      </c>
      <c r="E462" s="34">
        <v>45939</v>
      </c>
      <c r="F462" s="31" t="s">
        <v>33</v>
      </c>
      <c r="G462" s="8">
        <v>2500000</v>
      </c>
      <c r="H462" s="31" t="s">
        <v>115</v>
      </c>
      <c r="I462" s="9">
        <v>2.9</v>
      </c>
      <c r="J462" s="31" t="s">
        <v>564</v>
      </c>
      <c r="K462" s="8">
        <v>2500000</v>
      </c>
      <c r="L462" s="8">
        <v>2500000</v>
      </c>
      <c r="M462" s="8">
        <v>99604300</v>
      </c>
      <c r="N462" s="8">
        <v>233789</v>
      </c>
      <c r="O462" s="15">
        <v>99838089</v>
      </c>
    </row>
    <row r="463" spans="1:15" x14ac:dyDescent="0.35">
      <c r="A463">
        <v>94271000</v>
      </c>
      <c r="B463" t="s">
        <v>151</v>
      </c>
      <c r="C463" s="31" t="s">
        <v>31</v>
      </c>
      <c r="D463" s="31">
        <v>525</v>
      </c>
      <c r="E463" s="34">
        <v>39507</v>
      </c>
      <c r="F463" s="31" t="s">
        <v>33</v>
      </c>
      <c r="G463" s="8">
        <v>12500000</v>
      </c>
      <c r="I463"/>
      <c r="J463" s="31" t="s">
        <v>692</v>
      </c>
      <c r="K463" s="8"/>
      <c r="L463" s="8"/>
      <c r="M463" s="8"/>
      <c r="N463" s="8"/>
      <c r="O463" s="15"/>
    </row>
    <row r="464" spans="1:15" x14ac:dyDescent="0.35">
      <c r="A464">
        <v>94271000</v>
      </c>
      <c r="B464" t="s">
        <v>151</v>
      </c>
      <c r="C464" s="31" t="s">
        <v>31</v>
      </c>
      <c r="D464" s="31">
        <v>884</v>
      </c>
      <c r="E464" s="34">
        <v>43122</v>
      </c>
      <c r="F464" s="31" t="s">
        <v>33</v>
      </c>
      <c r="G464" s="8">
        <v>15000000</v>
      </c>
      <c r="I464"/>
      <c r="J464" s="31" t="s">
        <v>693</v>
      </c>
      <c r="K464" s="8"/>
      <c r="L464" s="8"/>
      <c r="M464" s="8"/>
      <c r="N464" s="8"/>
      <c r="O464" s="15"/>
    </row>
    <row r="465" spans="1:15" x14ac:dyDescent="0.35">
      <c r="A465">
        <v>76536353</v>
      </c>
      <c r="B465" t="s">
        <v>152</v>
      </c>
      <c r="C465" s="31" t="s">
        <v>31</v>
      </c>
      <c r="D465" s="31">
        <v>890</v>
      </c>
      <c r="E465" s="34">
        <v>43175</v>
      </c>
      <c r="F465" s="31" t="s">
        <v>33</v>
      </c>
      <c r="G465" s="8">
        <v>15000000</v>
      </c>
      <c r="I465"/>
      <c r="J465" s="31" t="s">
        <v>694</v>
      </c>
      <c r="K465" s="8"/>
      <c r="L465" s="8"/>
      <c r="M465" s="8"/>
      <c r="N465" s="8"/>
      <c r="O465" s="15"/>
    </row>
    <row r="466" spans="1:15" x14ac:dyDescent="0.35">
      <c r="A466">
        <v>91081000</v>
      </c>
      <c r="B466" t="s">
        <v>153</v>
      </c>
      <c r="C466" s="31" t="s">
        <v>31</v>
      </c>
      <c r="D466" s="31">
        <v>317</v>
      </c>
      <c r="E466" s="34">
        <v>37586</v>
      </c>
      <c r="F466" s="31" t="s">
        <v>33</v>
      </c>
      <c r="G466" s="8">
        <v>4000000</v>
      </c>
      <c r="I466"/>
      <c r="J466" s="31" t="s">
        <v>695</v>
      </c>
      <c r="K466" s="8"/>
      <c r="L466" s="8"/>
      <c r="M466" s="8"/>
      <c r="N466" s="8"/>
      <c r="O466" s="15"/>
    </row>
    <row r="467" spans="1:15" x14ac:dyDescent="0.35">
      <c r="A467">
        <v>91081000</v>
      </c>
      <c r="B467" t="s">
        <v>153</v>
      </c>
      <c r="C467" s="31" t="s">
        <v>31</v>
      </c>
      <c r="D467" s="31">
        <v>317</v>
      </c>
      <c r="E467" s="34">
        <v>37897</v>
      </c>
      <c r="F467" s="31" t="s">
        <v>33</v>
      </c>
      <c r="G467" s="8">
        <v>4000000</v>
      </c>
      <c r="H467" s="31" t="s">
        <v>30</v>
      </c>
      <c r="I467" s="9">
        <v>6.2</v>
      </c>
      <c r="J467" s="31" t="s">
        <v>387</v>
      </c>
      <c r="K467" s="8">
        <v>880000</v>
      </c>
      <c r="L467" s="8">
        <v>672000</v>
      </c>
      <c r="M467" s="8">
        <v>26773636</v>
      </c>
      <c r="N467" s="8">
        <v>753917</v>
      </c>
      <c r="O467" s="15">
        <v>27527553</v>
      </c>
    </row>
    <row r="468" spans="1:15" x14ac:dyDescent="0.35">
      <c r="A468">
        <v>91081000</v>
      </c>
      <c r="B468" t="s">
        <v>153</v>
      </c>
      <c r="C468" s="31" t="s">
        <v>31</v>
      </c>
      <c r="D468" s="31">
        <v>522</v>
      </c>
      <c r="E468" s="34">
        <v>39442</v>
      </c>
      <c r="F468" s="31" t="s">
        <v>33</v>
      </c>
      <c r="G468" s="8">
        <v>10000000</v>
      </c>
      <c r="I468"/>
      <c r="J468" s="31" t="s">
        <v>696</v>
      </c>
      <c r="K468" s="8"/>
      <c r="L468" s="8"/>
      <c r="M468" s="8"/>
      <c r="N468" s="8"/>
      <c r="O468" s="15"/>
    </row>
    <row r="469" spans="1:15" x14ac:dyDescent="0.35">
      <c r="A469">
        <v>91081000</v>
      </c>
      <c r="B469" t="s">
        <v>153</v>
      </c>
      <c r="C469" s="31" t="s">
        <v>31</v>
      </c>
      <c r="D469" s="31">
        <v>522</v>
      </c>
      <c r="E469" s="34">
        <v>39793</v>
      </c>
      <c r="F469" s="31" t="s">
        <v>33</v>
      </c>
      <c r="G469" s="8">
        <v>10000000</v>
      </c>
      <c r="H469" s="31" t="s">
        <v>36</v>
      </c>
      <c r="I469" s="9">
        <v>4.75</v>
      </c>
      <c r="J469" s="31" t="s">
        <v>697</v>
      </c>
      <c r="K469" s="8">
        <v>4545460</v>
      </c>
      <c r="L469" s="8">
        <v>3636370</v>
      </c>
      <c r="M469" s="8">
        <v>144879235</v>
      </c>
      <c r="N469" s="8">
        <v>2002764</v>
      </c>
      <c r="O469" s="15">
        <v>146881999</v>
      </c>
    </row>
    <row r="470" spans="1:15" x14ac:dyDescent="0.35">
      <c r="A470">
        <v>88006900</v>
      </c>
      <c r="B470" t="s">
        <v>154</v>
      </c>
      <c r="C470" s="31" t="s">
        <v>31</v>
      </c>
      <c r="D470" s="31">
        <v>1124</v>
      </c>
      <c r="E470" s="34">
        <v>44886</v>
      </c>
      <c r="F470" s="31" t="s">
        <v>33</v>
      </c>
      <c r="G470" s="8">
        <v>10000000</v>
      </c>
      <c r="I470"/>
      <c r="J470" s="31" t="s">
        <v>698</v>
      </c>
      <c r="K470" s="8"/>
      <c r="L470" s="8"/>
      <c r="M470" s="8"/>
      <c r="N470" s="8"/>
      <c r="O470" s="15"/>
    </row>
    <row r="471" spans="1:15" x14ac:dyDescent="0.35">
      <c r="A471">
        <v>88006900</v>
      </c>
      <c r="B471" t="s">
        <v>154</v>
      </c>
      <c r="C471" s="31" t="s">
        <v>31</v>
      </c>
      <c r="D471" s="31">
        <v>1125</v>
      </c>
      <c r="E471" s="34">
        <v>44886</v>
      </c>
      <c r="F471" s="31" t="s">
        <v>33</v>
      </c>
      <c r="G471" s="8">
        <v>10000000</v>
      </c>
      <c r="I471"/>
      <c r="J471" s="31" t="s">
        <v>699</v>
      </c>
      <c r="K471" s="8"/>
      <c r="L471" s="8"/>
      <c r="M471" s="8"/>
      <c r="N471" s="8"/>
      <c r="O471" s="15"/>
    </row>
    <row r="472" spans="1:15" x14ac:dyDescent="0.35">
      <c r="A472">
        <v>88006900</v>
      </c>
      <c r="B472" t="s">
        <v>154</v>
      </c>
      <c r="C472" s="31" t="s">
        <v>31</v>
      </c>
      <c r="D472" s="31">
        <v>1125</v>
      </c>
      <c r="E472" s="34">
        <v>45883</v>
      </c>
      <c r="F472" s="31" t="s">
        <v>33</v>
      </c>
      <c r="G472" s="8">
        <v>3000000</v>
      </c>
      <c r="H472" s="31" t="s">
        <v>53</v>
      </c>
      <c r="I472" s="9">
        <v>3.6</v>
      </c>
      <c r="J472" s="31" t="s">
        <v>700</v>
      </c>
      <c r="K472" s="8">
        <v>3000000</v>
      </c>
      <c r="L472" s="8">
        <v>3000000</v>
      </c>
      <c r="M472" s="8">
        <v>119525160</v>
      </c>
      <c r="N472" s="8">
        <v>710816</v>
      </c>
      <c r="O472" s="15">
        <v>120235976</v>
      </c>
    </row>
    <row r="473" spans="1:15" x14ac:dyDescent="0.35">
      <c r="A473">
        <v>96970380</v>
      </c>
      <c r="B473" t="s">
        <v>155</v>
      </c>
      <c r="C473" s="31" t="s">
        <v>31</v>
      </c>
      <c r="D473" s="31">
        <v>638</v>
      </c>
      <c r="E473" s="34">
        <v>40346</v>
      </c>
      <c r="F473" s="31" t="s">
        <v>33</v>
      </c>
      <c r="G473" s="8">
        <v>3000000</v>
      </c>
      <c r="I473"/>
      <c r="J473" s="31" t="s">
        <v>425</v>
      </c>
      <c r="K473" s="8"/>
      <c r="L473" s="8"/>
      <c r="M473" s="8"/>
      <c r="N473" s="8"/>
      <c r="O473" s="15"/>
    </row>
    <row r="474" spans="1:15" x14ac:dyDescent="0.35">
      <c r="A474">
        <v>96970380</v>
      </c>
      <c r="B474" t="s">
        <v>155</v>
      </c>
      <c r="C474" s="31" t="s">
        <v>31</v>
      </c>
      <c r="D474" s="31">
        <v>915</v>
      </c>
      <c r="E474" s="34">
        <v>43403</v>
      </c>
      <c r="F474" s="31" t="s">
        <v>33</v>
      </c>
      <c r="G474" s="8">
        <v>5000000</v>
      </c>
      <c r="I474"/>
      <c r="J474" s="31" t="s">
        <v>701</v>
      </c>
      <c r="K474" s="8"/>
      <c r="L474" s="8"/>
      <c r="M474" s="8"/>
      <c r="N474" s="8"/>
      <c r="O474" s="15"/>
    </row>
    <row r="475" spans="1:15" x14ac:dyDescent="0.35">
      <c r="A475">
        <v>96970380</v>
      </c>
      <c r="B475" t="s">
        <v>155</v>
      </c>
      <c r="C475" s="31" t="s">
        <v>27</v>
      </c>
      <c r="D475" s="31">
        <v>1204</v>
      </c>
      <c r="E475" s="34">
        <v>45679</v>
      </c>
      <c r="F475" s="31" t="s">
        <v>263</v>
      </c>
      <c r="G475" s="8">
        <v>43603069650</v>
      </c>
      <c r="H475" s="31" t="s">
        <v>44</v>
      </c>
      <c r="I475" s="9">
        <v>5</v>
      </c>
      <c r="J475" s="31" t="s">
        <v>702</v>
      </c>
      <c r="K475" s="8">
        <v>43603069650</v>
      </c>
      <c r="L475" s="8">
        <v>43603049650</v>
      </c>
      <c r="M475" s="8">
        <v>43603050</v>
      </c>
      <c r="N475" s="8">
        <v>399398</v>
      </c>
      <c r="O475" s="15">
        <v>44002448</v>
      </c>
    </row>
    <row r="476" spans="1:15" x14ac:dyDescent="0.35">
      <c r="A476">
        <v>76009328</v>
      </c>
      <c r="B476" t="s">
        <v>156</v>
      </c>
      <c r="C476" s="31" t="s">
        <v>31</v>
      </c>
      <c r="D476" s="31">
        <v>1196</v>
      </c>
      <c r="E476" s="34">
        <v>45610</v>
      </c>
      <c r="F476" s="31" t="s">
        <v>33</v>
      </c>
      <c r="G476" s="8">
        <v>2500000</v>
      </c>
      <c r="I476"/>
      <c r="J476" s="31" t="s">
        <v>604</v>
      </c>
      <c r="K476" s="8"/>
      <c r="L476" s="8"/>
      <c r="M476" s="8"/>
      <c r="N476" s="8"/>
      <c r="O476" s="15"/>
    </row>
    <row r="477" spans="1:15" x14ac:dyDescent="0.35">
      <c r="A477">
        <v>79588870</v>
      </c>
      <c r="B477" t="s">
        <v>157</v>
      </c>
      <c r="C477" s="31" t="s">
        <v>31</v>
      </c>
      <c r="D477" s="31">
        <v>1070</v>
      </c>
      <c r="E477" s="34">
        <v>44250</v>
      </c>
      <c r="F477" s="31" t="s">
        <v>33</v>
      </c>
      <c r="G477" s="8">
        <v>2000000</v>
      </c>
      <c r="I477"/>
      <c r="J477" s="31" t="s">
        <v>703</v>
      </c>
      <c r="K477" s="8"/>
      <c r="L477" s="8"/>
      <c r="M477" s="8"/>
      <c r="N477" s="8"/>
      <c r="O477" s="15"/>
    </row>
    <row r="478" spans="1:15" x14ac:dyDescent="0.35">
      <c r="A478">
        <v>79588870</v>
      </c>
      <c r="B478" t="s">
        <v>157</v>
      </c>
      <c r="C478" s="31" t="s">
        <v>31</v>
      </c>
      <c r="D478" s="31">
        <v>1070</v>
      </c>
      <c r="E478" s="34">
        <v>44271</v>
      </c>
      <c r="F478" s="31" t="s">
        <v>33</v>
      </c>
      <c r="G478" s="8">
        <v>2000000</v>
      </c>
      <c r="H478" s="31" t="s">
        <v>51</v>
      </c>
      <c r="I478" s="9">
        <v>2</v>
      </c>
      <c r="J478" s="31" t="s">
        <v>593</v>
      </c>
      <c r="K478" s="8">
        <v>2000000</v>
      </c>
      <c r="L478" s="8">
        <v>2000000</v>
      </c>
      <c r="M478" s="8">
        <v>79683440</v>
      </c>
      <c r="N478" s="8">
        <v>68943</v>
      </c>
      <c r="O478" s="15">
        <v>79752383</v>
      </c>
    </row>
    <row r="479" spans="1:15" x14ac:dyDescent="0.35">
      <c r="A479">
        <v>79588870</v>
      </c>
      <c r="B479" t="s">
        <v>157</v>
      </c>
      <c r="C479" s="31" t="s">
        <v>31</v>
      </c>
      <c r="D479" s="31">
        <v>1071</v>
      </c>
      <c r="E479" s="34">
        <v>44250</v>
      </c>
      <c r="F479" s="31" t="s">
        <v>33</v>
      </c>
      <c r="G479" s="8">
        <v>2000000</v>
      </c>
      <c r="I479"/>
      <c r="J479" s="31" t="s">
        <v>704</v>
      </c>
      <c r="K479" s="8"/>
      <c r="L479" s="8"/>
      <c r="M479" s="8"/>
      <c r="N479" s="8"/>
      <c r="O479" s="15"/>
    </row>
    <row r="480" spans="1:15" x14ac:dyDescent="0.35">
      <c r="A480">
        <v>76833300</v>
      </c>
      <c r="B480" t="s">
        <v>158</v>
      </c>
      <c r="C480" s="31" t="s">
        <v>31</v>
      </c>
      <c r="D480" s="31">
        <v>298</v>
      </c>
      <c r="E480" s="34">
        <v>37448</v>
      </c>
      <c r="F480" s="31" t="s">
        <v>33</v>
      </c>
      <c r="G480" s="8">
        <v>2200000</v>
      </c>
      <c r="I480"/>
      <c r="J480" s="31" t="s">
        <v>705</v>
      </c>
      <c r="K480" s="8"/>
      <c r="L480" s="8"/>
      <c r="M480" s="8"/>
      <c r="N480" s="8"/>
      <c r="O480" s="15"/>
    </row>
    <row r="481" spans="1:15" x14ac:dyDescent="0.35">
      <c r="A481">
        <v>76833300</v>
      </c>
      <c r="B481" t="s">
        <v>158</v>
      </c>
      <c r="C481" s="31" t="s">
        <v>31</v>
      </c>
      <c r="D481" s="31">
        <v>477</v>
      </c>
      <c r="E481" s="34">
        <v>38996</v>
      </c>
      <c r="F481" s="31" t="s">
        <v>33</v>
      </c>
      <c r="G481" s="8">
        <v>4500000</v>
      </c>
      <c r="I481"/>
      <c r="J481" s="31" t="s">
        <v>706</v>
      </c>
      <c r="K481" s="8"/>
      <c r="L481" s="8"/>
      <c r="M481" s="8"/>
      <c r="N481" s="8"/>
      <c r="O481" s="15"/>
    </row>
    <row r="482" spans="1:15" x14ac:dyDescent="0.35">
      <c r="A482">
        <v>76833300</v>
      </c>
      <c r="B482" t="s">
        <v>158</v>
      </c>
      <c r="C482" s="31" t="s">
        <v>31</v>
      </c>
      <c r="D482" s="31">
        <v>477</v>
      </c>
      <c r="E482" s="34">
        <v>39659</v>
      </c>
      <c r="F482" s="31" t="s">
        <v>33</v>
      </c>
      <c r="G482" s="8">
        <v>2200000</v>
      </c>
      <c r="H482" s="31" t="s">
        <v>102</v>
      </c>
      <c r="I482" s="9">
        <v>4.5999999999999996</v>
      </c>
      <c r="J482" s="31" t="s">
        <v>707</v>
      </c>
      <c r="K482" s="8">
        <v>2200000</v>
      </c>
      <c r="L482" s="8">
        <v>2200000</v>
      </c>
      <c r="M482" s="8">
        <v>87651784</v>
      </c>
      <c r="N482" s="8">
        <v>664442</v>
      </c>
      <c r="O482" s="15">
        <v>88316226</v>
      </c>
    </row>
    <row r="483" spans="1:15" x14ac:dyDescent="0.35">
      <c r="A483">
        <v>76833300</v>
      </c>
      <c r="B483" t="s">
        <v>158</v>
      </c>
      <c r="C483" s="31" t="s">
        <v>31</v>
      </c>
      <c r="D483" s="31">
        <v>478</v>
      </c>
      <c r="E483" s="34">
        <v>38996</v>
      </c>
      <c r="F483" s="31" t="s">
        <v>33</v>
      </c>
      <c r="G483" s="8">
        <v>5000000</v>
      </c>
      <c r="I483"/>
      <c r="J483" s="31" t="s">
        <v>708</v>
      </c>
      <c r="K483" s="8"/>
      <c r="L483" s="8"/>
      <c r="M483" s="8"/>
      <c r="N483" s="8"/>
      <c r="O483" s="15"/>
    </row>
    <row r="484" spans="1:15" x14ac:dyDescent="0.35">
      <c r="A484">
        <v>76833300</v>
      </c>
      <c r="B484" t="s">
        <v>158</v>
      </c>
      <c r="C484" s="31" t="s">
        <v>31</v>
      </c>
      <c r="D484" s="31">
        <v>478</v>
      </c>
      <c r="E484" s="34">
        <v>39023</v>
      </c>
      <c r="F484" s="31" t="s">
        <v>33</v>
      </c>
      <c r="G484" s="8">
        <v>5000000</v>
      </c>
      <c r="H484" s="31" t="s">
        <v>34</v>
      </c>
      <c r="I484" s="9">
        <v>3.8</v>
      </c>
      <c r="J484" s="31" t="s">
        <v>513</v>
      </c>
      <c r="K484" s="8">
        <v>5000000</v>
      </c>
      <c r="L484" s="8">
        <v>5000000</v>
      </c>
      <c r="M484" s="8">
        <v>199208600</v>
      </c>
      <c r="N484" s="8">
        <v>2812255</v>
      </c>
      <c r="O484" s="15">
        <v>202020855</v>
      </c>
    </row>
    <row r="485" spans="1:15" x14ac:dyDescent="0.35">
      <c r="A485">
        <v>76833300</v>
      </c>
      <c r="B485" t="s">
        <v>158</v>
      </c>
      <c r="C485" s="31" t="s">
        <v>31</v>
      </c>
      <c r="D485" s="31">
        <v>785</v>
      </c>
      <c r="E485" s="34">
        <v>41919</v>
      </c>
      <c r="F485" s="31" t="s">
        <v>33</v>
      </c>
      <c r="G485" s="8">
        <v>10000000</v>
      </c>
      <c r="I485"/>
      <c r="J485" s="31" t="s">
        <v>709</v>
      </c>
      <c r="K485" s="8"/>
      <c r="L485" s="8"/>
      <c r="M485" s="8"/>
      <c r="N485" s="8"/>
      <c r="O485" s="15"/>
    </row>
    <row r="486" spans="1:15" x14ac:dyDescent="0.35">
      <c r="A486">
        <v>76833300</v>
      </c>
      <c r="B486" t="s">
        <v>158</v>
      </c>
      <c r="C486" s="31" t="s">
        <v>31</v>
      </c>
      <c r="D486" s="31">
        <v>785</v>
      </c>
      <c r="E486" s="34">
        <v>45086</v>
      </c>
      <c r="F486" s="31" t="s">
        <v>33</v>
      </c>
      <c r="G486" s="8">
        <v>2000000</v>
      </c>
      <c r="H486" s="31" t="s">
        <v>99</v>
      </c>
      <c r="I486" s="9">
        <v>3.75</v>
      </c>
      <c r="J486" s="31" t="s">
        <v>710</v>
      </c>
      <c r="K486" s="8">
        <v>2000000</v>
      </c>
      <c r="L486" s="8">
        <v>2000000</v>
      </c>
      <c r="M486" s="8">
        <v>79683440</v>
      </c>
      <c r="N486" s="8">
        <v>1094145</v>
      </c>
      <c r="O486" s="15">
        <v>80777585</v>
      </c>
    </row>
    <row r="487" spans="1:15" x14ac:dyDescent="0.35">
      <c r="A487">
        <v>76833300</v>
      </c>
      <c r="B487" t="s">
        <v>158</v>
      </c>
      <c r="C487" s="31" t="s">
        <v>31</v>
      </c>
      <c r="D487" s="31">
        <v>786</v>
      </c>
      <c r="E487" s="34">
        <v>41919</v>
      </c>
      <c r="F487" s="31" t="s">
        <v>33</v>
      </c>
      <c r="G487" s="8">
        <v>10000000</v>
      </c>
      <c r="I487"/>
      <c r="J487" s="31" t="s">
        <v>711</v>
      </c>
      <c r="K487" s="8"/>
      <c r="L487" s="8"/>
      <c r="M487" s="8"/>
      <c r="N487" s="8"/>
      <c r="O487" s="15"/>
    </row>
    <row r="488" spans="1:15" x14ac:dyDescent="0.35">
      <c r="A488">
        <v>76833300</v>
      </c>
      <c r="B488" t="s">
        <v>158</v>
      </c>
      <c r="C488" s="31" t="s">
        <v>31</v>
      </c>
      <c r="D488" s="31">
        <v>786</v>
      </c>
      <c r="E488" s="34">
        <v>41936</v>
      </c>
      <c r="F488" s="31" t="s">
        <v>33</v>
      </c>
      <c r="G488" s="8">
        <v>4500000</v>
      </c>
      <c r="H488" s="31" t="s">
        <v>30</v>
      </c>
      <c r="I488" s="9">
        <v>3.3</v>
      </c>
      <c r="J488" s="31" t="s">
        <v>712</v>
      </c>
      <c r="K488" s="8">
        <v>4500000</v>
      </c>
      <c r="L488" s="8">
        <v>4500000</v>
      </c>
      <c r="M488" s="8">
        <v>179287740</v>
      </c>
      <c r="N488" s="8">
        <v>2692404</v>
      </c>
      <c r="O488" s="15">
        <v>181980144</v>
      </c>
    </row>
    <row r="489" spans="1:15" x14ac:dyDescent="0.35">
      <c r="A489">
        <v>76833300</v>
      </c>
      <c r="B489" t="s">
        <v>158</v>
      </c>
      <c r="C489" s="31" t="s">
        <v>31</v>
      </c>
      <c r="D489" s="31">
        <v>786</v>
      </c>
      <c r="E489" s="34">
        <v>42758</v>
      </c>
      <c r="F489" s="31" t="s">
        <v>33</v>
      </c>
      <c r="G489" s="8">
        <v>1200000</v>
      </c>
      <c r="H489" s="31" t="s">
        <v>115</v>
      </c>
      <c r="I489" s="9">
        <v>3</v>
      </c>
      <c r="J489" s="31" t="s">
        <v>713</v>
      </c>
      <c r="K489" s="8">
        <v>1200000</v>
      </c>
      <c r="L489" s="8">
        <v>1200000</v>
      </c>
      <c r="M489" s="8">
        <v>47810064</v>
      </c>
      <c r="N489" s="8">
        <v>294966</v>
      </c>
      <c r="O489" s="15">
        <v>48105030</v>
      </c>
    </row>
    <row r="490" spans="1:15" x14ac:dyDescent="0.35">
      <c r="A490">
        <v>76000739</v>
      </c>
      <c r="B490" t="s">
        <v>159</v>
      </c>
      <c r="C490" s="31" t="s">
        <v>31</v>
      </c>
      <c r="D490" s="31">
        <v>293</v>
      </c>
      <c r="E490" s="34">
        <v>37386</v>
      </c>
      <c r="F490" s="31" t="s">
        <v>33</v>
      </c>
      <c r="G490" s="8">
        <v>4000000</v>
      </c>
      <c r="I490"/>
      <c r="J490" s="31" t="s">
        <v>714</v>
      </c>
      <c r="K490" s="8"/>
      <c r="L490" s="8"/>
      <c r="M490" s="8"/>
      <c r="N490" s="8"/>
      <c r="O490" s="15"/>
    </row>
    <row r="491" spans="1:15" x14ac:dyDescent="0.35">
      <c r="A491">
        <v>76000739</v>
      </c>
      <c r="B491" t="s">
        <v>159</v>
      </c>
      <c r="C491" s="31" t="s">
        <v>31</v>
      </c>
      <c r="D491" s="31">
        <v>293</v>
      </c>
      <c r="E491" s="34">
        <v>37407</v>
      </c>
      <c r="F491" s="31" t="s">
        <v>33</v>
      </c>
      <c r="G491" s="8">
        <v>2300000</v>
      </c>
      <c r="H491" s="31" t="s">
        <v>160</v>
      </c>
      <c r="I491" s="9">
        <v>6</v>
      </c>
      <c r="J491" s="31" t="s">
        <v>483</v>
      </c>
      <c r="K491" s="8">
        <v>2300000</v>
      </c>
      <c r="L491" s="8">
        <v>369864</v>
      </c>
      <c r="M491" s="8">
        <v>14736018</v>
      </c>
      <c r="N491" s="8">
        <v>218588</v>
      </c>
      <c r="O491" s="15">
        <v>14954606</v>
      </c>
    </row>
    <row r="492" spans="1:15" x14ac:dyDescent="0.35">
      <c r="A492">
        <v>76000739</v>
      </c>
      <c r="B492" t="s">
        <v>159</v>
      </c>
      <c r="C492" s="31" t="s">
        <v>31</v>
      </c>
      <c r="D492" s="31">
        <v>293</v>
      </c>
      <c r="E492" s="34">
        <v>37407</v>
      </c>
      <c r="F492" s="31" t="s">
        <v>33</v>
      </c>
      <c r="G492" s="8">
        <v>200000</v>
      </c>
      <c r="H492" s="31" t="s">
        <v>161</v>
      </c>
      <c r="I492" s="9">
        <v>6</v>
      </c>
      <c r="J492" s="31" t="s">
        <v>483</v>
      </c>
      <c r="K492" s="8">
        <v>200000</v>
      </c>
      <c r="L492" s="8">
        <v>32162</v>
      </c>
      <c r="M492" s="8">
        <v>1281389</v>
      </c>
      <c r="N492" s="8">
        <v>19010</v>
      </c>
      <c r="O492" s="15">
        <v>1300399</v>
      </c>
    </row>
    <row r="493" spans="1:15" x14ac:dyDescent="0.35">
      <c r="A493">
        <v>76000739</v>
      </c>
      <c r="B493" t="s">
        <v>159</v>
      </c>
      <c r="C493" s="31" t="s">
        <v>31</v>
      </c>
      <c r="D493" s="31">
        <v>374</v>
      </c>
      <c r="E493" s="34">
        <v>38182</v>
      </c>
      <c r="F493" s="31" t="s">
        <v>33</v>
      </c>
      <c r="G493" s="8">
        <v>2500000</v>
      </c>
      <c r="I493"/>
      <c r="J493" s="31" t="s">
        <v>715</v>
      </c>
      <c r="K493" s="8"/>
      <c r="L493" s="8"/>
      <c r="M493" s="8"/>
      <c r="N493" s="8"/>
      <c r="O493" s="15"/>
    </row>
    <row r="494" spans="1:15" x14ac:dyDescent="0.35">
      <c r="A494">
        <v>76000739</v>
      </c>
      <c r="B494" t="s">
        <v>159</v>
      </c>
      <c r="C494" s="31" t="s">
        <v>31</v>
      </c>
      <c r="D494" s="31">
        <v>374</v>
      </c>
      <c r="E494" s="34">
        <v>41010</v>
      </c>
      <c r="F494" s="31" t="s">
        <v>33</v>
      </c>
      <c r="G494" s="8">
        <v>1000000</v>
      </c>
      <c r="H494" s="31" t="s">
        <v>130</v>
      </c>
      <c r="I494" s="9">
        <v>3.95</v>
      </c>
      <c r="J494" s="31" t="s">
        <v>716</v>
      </c>
      <c r="K494" s="8">
        <v>1000000</v>
      </c>
      <c r="L494" s="8">
        <v>1000000</v>
      </c>
      <c r="M494" s="8">
        <v>39841720</v>
      </c>
      <c r="N494" s="8">
        <v>1473342</v>
      </c>
      <c r="O494" s="15">
        <v>41315062</v>
      </c>
    </row>
    <row r="495" spans="1:15" x14ac:dyDescent="0.35">
      <c r="A495">
        <v>76000739</v>
      </c>
      <c r="B495" t="s">
        <v>159</v>
      </c>
      <c r="C495" s="31" t="s">
        <v>31</v>
      </c>
      <c r="D495" s="31">
        <v>374</v>
      </c>
      <c r="E495" s="34">
        <v>41628</v>
      </c>
      <c r="F495" s="31" t="s">
        <v>33</v>
      </c>
      <c r="G495" s="8">
        <v>1500000</v>
      </c>
      <c r="H495" s="31" t="s">
        <v>38</v>
      </c>
      <c r="I495" s="9">
        <v>3.8</v>
      </c>
      <c r="J495" s="31" t="s">
        <v>717</v>
      </c>
      <c r="K495" s="8">
        <v>1500000</v>
      </c>
      <c r="L495" s="8">
        <v>1500000</v>
      </c>
      <c r="M495" s="8">
        <v>59762580</v>
      </c>
      <c r="N495" s="8">
        <v>2734569</v>
      </c>
      <c r="O495" s="15">
        <v>62497149</v>
      </c>
    </row>
    <row r="496" spans="1:15" x14ac:dyDescent="0.35">
      <c r="A496">
        <v>76000739</v>
      </c>
      <c r="B496" t="s">
        <v>159</v>
      </c>
      <c r="C496" s="31" t="s">
        <v>31</v>
      </c>
      <c r="D496" s="31">
        <v>375</v>
      </c>
      <c r="E496" s="34">
        <v>38182</v>
      </c>
      <c r="F496" s="31" t="s">
        <v>33</v>
      </c>
      <c r="G496" s="8">
        <v>2500000</v>
      </c>
      <c r="I496"/>
      <c r="J496" s="31" t="s">
        <v>718</v>
      </c>
      <c r="K496" s="8"/>
      <c r="L496" s="8"/>
      <c r="M496" s="8"/>
      <c r="N496" s="8"/>
      <c r="O496" s="15"/>
    </row>
    <row r="497" spans="1:15" x14ac:dyDescent="0.35">
      <c r="A497">
        <v>76000739</v>
      </c>
      <c r="B497" t="s">
        <v>159</v>
      </c>
      <c r="C497" s="31" t="s">
        <v>31</v>
      </c>
      <c r="D497" s="31">
        <v>418</v>
      </c>
      <c r="E497" s="34">
        <v>38524</v>
      </c>
      <c r="F497" s="31" t="s">
        <v>33</v>
      </c>
      <c r="G497" s="8">
        <v>2500000</v>
      </c>
      <c r="I497"/>
      <c r="J497" s="31" t="s">
        <v>719</v>
      </c>
      <c r="K497" s="8"/>
      <c r="L497" s="8"/>
      <c r="M497" s="8"/>
      <c r="N497" s="8"/>
      <c r="O497" s="15"/>
    </row>
    <row r="498" spans="1:15" x14ac:dyDescent="0.35">
      <c r="A498">
        <v>76000739</v>
      </c>
      <c r="B498" t="s">
        <v>159</v>
      </c>
      <c r="C498" s="31" t="s">
        <v>31</v>
      </c>
      <c r="D498" s="31">
        <v>419</v>
      </c>
      <c r="E498" s="34">
        <v>38524</v>
      </c>
      <c r="F498" s="31" t="s">
        <v>33</v>
      </c>
      <c r="G498" s="8">
        <v>2500000</v>
      </c>
      <c r="I498"/>
      <c r="J498" s="31" t="s">
        <v>720</v>
      </c>
      <c r="K498" s="8"/>
      <c r="L498" s="8"/>
      <c r="M498" s="8"/>
      <c r="N498" s="8"/>
      <c r="O498" s="15"/>
    </row>
    <row r="499" spans="1:15" x14ac:dyDescent="0.35">
      <c r="A499">
        <v>76000739</v>
      </c>
      <c r="B499" t="s">
        <v>159</v>
      </c>
      <c r="C499" s="31" t="s">
        <v>31</v>
      </c>
      <c r="D499" s="31">
        <v>493</v>
      </c>
      <c r="E499" s="34">
        <v>39143</v>
      </c>
      <c r="F499" s="31" t="s">
        <v>33</v>
      </c>
      <c r="G499" s="8">
        <v>2500000</v>
      </c>
      <c r="I499"/>
      <c r="J499" s="31" t="s">
        <v>721</v>
      </c>
      <c r="K499" s="8"/>
      <c r="L499" s="8"/>
      <c r="M499" s="8"/>
      <c r="N499" s="8"/>
      <c r="O499" s="15"/>
    </row>
    <row r="500" spans="1:15" x14ac:dyDescent="0.35">
      <c r="A500">
        <v>76000739</v>
      </c>
      <c r="B500" t="s">
        <v>159</v>
      </c>
      <c r="C500" s="31" t="s">
        <v>31</v>
      </c>
      <c r="D500" s="31">
        <v>493</v>
      </c>
      <c r="E500" s="34">
        <v>39160</v>
      </c>
      <c r="F500" s="31" t="s">
        <v>33</v>
      </c>
      <c r="G500" s="8">
        <v>2300000</v>
      </c>
      <c r="H500" s="31" t="s">
        <v>99</v>
      </c>
      <c r="I500" s="9">
        <v>3.4</v>
      </c>
      <c r="J500" s="31" t="s">
        <v>543</v>
      </c>
      <c r="K500" s="8">
        <v>2300000</v>
      </c>
      <c r="L500" s="8">
        <v>302631</v>
      </c>
      <c r="M500" s="8">
        <v>12057340</v>
      </c>
      <c r="N500" s="8">
        <v>505049</v>
      </c>
      <c r="O500" s="15">
        <v>12562389</v>
      </c>
    </row>
    <row r="501" spans="1:15" x14ac:dyDescent="0.35">
      <c r="A501">
        <v>76000739</v>
      </c>
      <c r="B501" t="s">
        <v>159</v>
      </c>
      <c r="C501" s="31" t="s">
        <v>31</v>
      </c>
      <c r="D501" s="31">
        <v>494</v>
      </c>
      <c r="E501" s="34">
        <v>39143</v>
      </c>
      <c r="F501" s="31" t="s">
        <v>33</v>
      </c>
      <c r="G501" s="8">
        <v>2500000</v>
      </c>
      <c r="I501"/>
      <c r="J501" s="31" t="s">
        <v>722</v>
      </c>
      <c r="K501" s="8"/>
      <c r="L501" s="8"/>
      <c r="M501" s="8"/>
      <c r="N501" s="8"/>
      <c r="O501" s="15"/>
    </row>
    <row r="502" spans="1:15" x14ac:dyDescent="0.35">
      <c r="A502">
        <v>76000739</v>
      </c>
      <c r="B502" t="s">
        <v>159</v>
      </c>
      <c r="C502" s="31" t="s">
        <v>31</v>
      </c>
      <c r="D502" s="31">
        <v>562</v>
      </c>
      <c r="E502" s="34">
        <v>39813</v>
      </c>
      <c r="F502" s="31" t="s">
        <v>33</v>
      </c>
      <c r="G502" s="8">
        <v>2500000</v>
      </c>
      <c r="I502"/>
      <c r="J502" s="31" t="s">
        <v>723</v>
      </c>
      <c r="K502" s="8"/>
      <c r="L502" s="8"/>
      <c r="M502" s="8"/>
      <c r="N502" s="8"/>
      <c r="O502" s="15"/>
    </row>
    <row r="503" spans="1:15" x14ac:dyDescent="0.35">
      <c r="A503">
        <v>76000739</v>
      </c>
      <c r="B503" t="s">
        <v>159</v>
      </c>
      <c r="C503" s="31" t="s">
        <v>31</v>
      </c>
      <c r="D503" s="31">
        <v>562</v>
      </c>
      <c r="E503" s="34">
        <v>39834</v>
      </c>
      <c r="F503" s="31" t="s">
        <v>33</v>
      </c>
      <c r="G503" s="8">
        <v>2000000</v>
      </c>
      <c r="H503" s="31" t="s">
        <v>36</v>
      </c>
      <c r="I503" s="9">
        <v>4.9000000000000004</v>
      </c>
      <c r="J503" s="31" t="s">
        <v>724</v>
      </c>
      <c r="K503" s="8">
        <v>2000000</v>
      </c>
      <c r="L503" s="8">
        <v>818183</v>
      </c>
      <c r="M503" s="8">
        <v>32597818</v>
      </c>
      <c r="N503" s="8">
        <v>3207843</v>
      </c>
      <c r="O503" s="15">
        <v>35805661</v>
      </c>
    </row>
    <row r="504" spans="1:15" x14ac:dyDescent="0.35">
      <c r="A504">
        <v>76000739</v>
      </c>
      <c r="B504" t="s">
        <v>159</v>
      </c>
      <c r="C504" s="31" t="s">
        <v>31</v>
      </c>
      <c r="D504" s="31">
        <v>809</v>
      </c>
      <c r="E504" s="34">
        <v>42124</v>
      </c>
      <c r="F504" s="31" t="s">
        <v>33</v>
      </c>
      <c r="G504" s="8">
        <v>6000000</v>
      </c>
      <c r="I504"/>
      <c r="J504" s="31" t="s">
        <v>725</v>
      </c>
      <c r="K504" s="8"/>
      <c r="L504" s="8"/>
      <c r="M504" s="8"/>
      <c r="N504" s="8"/>
      <c r="O504" s="15"/>
    </row>
    <row r="505" spans="1:15" x14ac:dyDescent="0.35">
      <c r="A505">
        <v>76000739</v>
      </c>
      <c r="B505" t="s">
        <v>159</v>
      </c>
      <c r="C505" s="31" t="s">
        <v>31</v>
      </c>
      <c r="D505" s="31">
        <v>810</v>
      </c>
      <c r="E505" s="34">
        <v>42124</v>
      </c>
      <c r="F505" s="31" t="s">
        <v>33</v>
      </c>
      <c r="G505" s="8">
        <v>6000000</v>
      </c>
      <c r="I505"/>
      <c r="J505" s="31" t="s">
        <v>726</v>
      </c>
      <c r="K505" s="8"/>
      <c r="L505" s="8"/>
      <c r="M505" s="8"/>
      <c r="N505" s="8"/>
      <c r="O505" s="15"/>
    </row>
    <row r="506" spans="1:15" x14ac:dyDescent="0.35">
      <c r="A506">
        <v>76000739</v>
      </c>
      <c r="B506" t="s">
        <v>159</v>
      </c>
      <c r="C506" s="31" t="s">
        <v>31</v>
      </c>
      <c r="D506" s="31">
        <v>810</v>
      </c>
      <c r="E506" s="34">
        <v>42137</v>
      </c>
      <c r="F506" s="31" t="s">
        <v>33</v>
      </c>
      <c r="G506" s="8">
        <v>2100000</v>
      </c>
      <c r="H506" s="31" t="s">
        <v>39</v>
      </c>
      <c r="I506" s="9">
        <v>3.1</v>
      </c>
      <c r="J506" s="31" t="s">
        <v>727</v>
      </c>
      <c r="K506" s="8">
        <v>2100000</v>
      </c>
      <c r="L506" s="8">
        <v>2100000</v>
      </c>
      <c r="M506" s="8">
        <v>83667612</v>
      </c>
      <c r="N506" s="8">
        <v>2426265</v>
      </c>
      <c r="O506" s="15">
        <v>86093877</v>
      </c>
    </row>
    <row r="507" spans="1:15" x14ac:dyDescent="0.35">
      <c r="A507">
        <v>76000739</v>
      </c>
      <c r="B507" t="s">
        <v>159</v>
      </c>
      <c r="C507" s="31" t="s">
        <v>31</v>
      </c>
      <c r="D507" s="31">
        <v>810</v>
      </c>
      <c r="E507" s="34">
        <v>42293</v>
      </c>
      <c r="F507" s="31" t="s">
        <v>33</v>
      </c>
      <c r="G507" s="8">
        <v>3900000</v>
      </c>
      <c r="H507" s="31" t="s">
        <v>131</v>
      </c>
      <c r="I507" s="9">
        <v>3.2</v>
      </c>
      <c r="J507" s="31" t="s">
        <v>728</v>
      </c>
      <c r="K507" s="8">
        <v>3900000</v>
      </c>
      <c r="L507" s="8">
        <v>3900000</v>
      </c>
      <c r="M507" s="8">
        <v>155382708</v>
      </c>
      <c r="N507" s="8">
        <v>5107357</v>
      </c>
      <c r="O507" s="15">
        <v>160490065</v>
      </c>
    </row>
    <row r="508" spans="1:15" x14ac:dyDescent="0.35">
      <c r="A508">
        <v>76000739</v>
      </c>
      <c r="B508" t="s">
        <v>159</v>
      </c>
      <c r="C508" s="31" t="s">
        <v>31</v>
      </c>
      <c r="D508" s="31">
        <v>850</v>
      </c>
      <c r="E508" s="34">
        <v>42739</v>
      </c>
      <c r="F508" s="31" t="s">
        <v>33</v>
      </c>
      <c r="G508" s="8">
        <v>6000000</v>
      </c>
      <c r="I508"/>
      <c r="J508" s="31" t="s">
        <v>729</v>
      </c>
      <c r="K508" s="8"/>
      <c r="L508" s="8"/>
      <c r="M508" s="8"/>
      <c r="N508" s="8"/>
      <c r="O508" s="15"/>
    </row>
    <row r="509" spans="1:15" x14ac:dyDescent="0.35">
      <c r="A509">
        <v>76000739</v>
      </c>
      <c r="B509" t="s">
        <v>159</v>
      </c>
      <c r="C509" s="31" t="s">
        <v>31</v>
      </c>
      <c r="D509" s="31">
        <v>851</v>
      </c>
      <c r="E509" s="34">
        <v>42739</v>
      </c>
      <c r="F509" s="31" t="s">
        <v>33</v>
      </c>
      <c r="G509" s="8">
        <v>6000000</v>
      </c>
      <c r="I509"/>
      <c r="J509" s="31" t="s">
        <v>580</v>
      </c>
      <c r="K509" s="8"/>
      <c r="L509" s="8"/>
      <c r="M509" s="8"/>
      <c r="N509" s="8"/>
      <c r="O509" s="15"/>
    </row>
    <row r="510" spans="1:15" x14ac:dyDescent="0.35">
      <c r="A510">
        <v>76000739</v>
      </c>
      <c r="B510" t="s">
        <v>159</v>
      </c>
      <c r="C510" s="31" t="s">
        <v>31</v>
      </c>
      <c r="D510" s="31">
        <v>851</v>
      </c>
      <c r="E510" s="34">
        <v>42809</v>
      </c>
      <c r="F510" s="31" t="s">
        <v>33</v>
      </c>
      <c r="G510" s="8">
        <v>1200000</v>
      </c>
      <c r="H510" s="31" t="s">
        <v>41</v>
      </c>
      <c r="I510" s="9">
        <v>2.8</v>
      </c>
      <c r="J510" s="31" t="s">
        <v>730</v>
      </c>
      <c r="K510" s="8">
        <v>1200000</v>
      </c>
      <c r="L510" s="8">
        <v>1200000</v>
      </c>
      <c r="M510" s="8">
        <v>47810064</v>
      </c>
      <c r="N510" s="8">
        <v>2375497</v>
      </c>
      <c r="O510" s="15">
        <v>50185561</v>
      </c>
    </row>
    <row r="511" spans="1:15" x14ac:dyDescent="0.35">
      <c r="A511">
        <v>76000739</v>
      </c>
      <c r="B511" t="s">
        <v>159</v>
      </c>
      <c r="C511" s="31" t="s">
        <v>31</v>
      </c>
      <c r="D511" s="31">
        <v>851</v>
      </c>
      <c r="E511" s="34">
        <v>43423</v>
      </c>
      <c r="F511" s="31" t="s">
        <v>33</v>
      </c>
      <c r="G511" s="8">
        <v>1500000</v>
      </c>
      <c r="H511" s="31" t="s">
        <v>42</v>
      </c>
      <c r="I511" s="9">
        <v>2.85</v>
      </c>
      <c r="J511" s="31" t="s">
        <v>340</v>
      </c>
      <c r="K511" s="8">
        <v>1500000</v>
      </c>
      <c r="L511" s="8">
        <v>1500000</v>
      </c>
      <c r="M511" s="8">
        <v>59762580</v>
      </c>
      <c r="N511" s="8">
        <v>3022102</v>
      </c>
      <c r="O511" s="15">
        <v>62784682</v>
      </c>
    </row>
    <row r="512" spans="1:15" x14ac:dyDescent="0.35">
      <c r="A512">
        <v>76000739</v>
      </c>
      <c r="B512" t="s">
        <v>159</v>
      </c>
      <c r="C512" s="31" t="s">
        <v>31</v>
      </c>
      <c r="D512" s="31">
        <v>1172</v>
      </c>
      <c r="E512" s="34">
        <v>45391</v>
      </c>
      <c r="F512" s="31" t="s">
        <v>33</v>
      </c>
      <c r="G512" s="8">
        <v>8000000</v>
      </c>
      <c r="I512"/>
      <c r="J512" s="31" t="s">
        <v>731</v>
      </c>
      <c r="K512" s="8"/>
      <c r="L512" s="8"/>
      <c r="M512" s="8"/>
      <c r="N512" s="8"/>
      <c r="O512" s="15"/>
    </row>
    <row r="513" spans="1:15" x14ac:dyDescent="0.35">
      <c r="A513">
        <v>76000739</v>
      </c>
      <c r="B513" t="s">
        <v>159</v>
      </c>
      <c r="C513" s="31" t="s">
        <v>31</v>
      </c>
      <c r="D513" s="31">
        <v>1173</v>
      </c>
      <c r="E513" s="34">
        <v>45391</v>
      </c>
      <c r="F513" s="31" t="s">
        <v>33</v>
      </c>
      <c r="G513" s="8">
        <v>8000000</v>
      </c>
      <c r="I513"/>
      <c r="J513" s="31" t="s">
        <v>732</v>
      </c>
      <c r="K513" s="8"/>
      <c r="L513" s="8"/>
      <c r="M513" s="8"/>
      <c r="N513" s="8"/>
      <c r="O513" s="15"/>
    </row>
    <row r="514" spans="1:15" x14ac:dyDescent="0.35">
      <c r="A514">
        <v>76000739</v>
      </c>
      <c r="B514" t="s">
        <v>159</v>
      </c>
      <c r="C514" s="31" t="s">
        <v>31</v>
      </c>
      <c r="D514" s="31">
        <v>1173</v>
      </c>
      <c r="E514" s="34">
        <v>45890</v>
      </c>
      <c r="F514" s="31" t="s">
        <v>33</v>
      </c>
      <c r="G514" s="8">
        <v>4000000</v>
      </c>
      <c r="H514" s="31" t="s">
        <v>44</v>
      </c>
      <c r="I514" s="9">
        <v>3.4</v>
      </c>
      <c r="J514" s="31" t="s">
        <v>733</v>
      </c>
      <c r="K514" s="8">
        <v>2000000</v>
      </c>
      <c r="L514" s="8">
        <v>2000000</v>
      </c>
      <c r="M514" s="8">
        <v>79683440</v>
      </c>
      <c r="N514" s="8">
        <v>1628016</v>
      </c>
      <c r="O514" s="15">
        <v>81311456</v>
      </c>
    </row>
    <row r="515" spans="1:15" x14ac:dyDescent="0.35">
      <c r="A515">
        <v>76000739</v>
      </c>
      <c r="B515" t="s">
        <v>159</v>
      </c>
      <c r="C515" s="31" t="s">
        <v>31</v>
      </c>
      <c r="D515" s="31">
        <v>1173</v>
      </c>
      <c r="E515" s="34">
        <v>45890</v>
      </c>
      <c r="F515" s="31" t="s">
        <v>33</v>
      </c>
      <c r="G515" s="8">
        <v>4000000</v>
      </c>
      <c r="H515" s="31" t="s">
        <v>92</v>
      </c>
      <c r="I515" s="9">
        <v>3.3</v>
      </c>
      <c r="J515" s="31" t="s">
        <v>734</v>
      </c>
      <c r="K515" s="8">
        <v>2000000</v>
      </c>
      <c r="L515" s="8">
        <v>2000000</v>
      </c>
      <c r="M515" s="8">
        <v>79683440</v>
      </c>
      <c r="N515" s="8">
        <v>1580519</v>
      </c>
      <c r="O515" s="15">
        <v>81263959</v>
      </c>
    </row>
    <row r="516" spans="1:15" x14ac:dyDescent="0.35">
      <c r="A516">
        <v>96861280</v>
      </c>
      <c r="B516" t="s">
        <v>162</v>
      </c>
      <c r="C516" s="31" t="s">
        <v>31</v>
      </c>
      <c r="D516" s="31">
        <v>727</v>
      </c>
      <c r="E516" s="34">
        <v>41138</v>
      </c>
      <c r="F516" s="31" t="s">
        <v>33</v>
      </c>
      <c r="G516" s="8">
        <v>1000000</v>
      </c>
      <c r="I516"/>
      <c r="J516" s="31" t="s">
        <v>735</v>
      </c>
      <c r="K516" s="8"/>
      <c r="L516" s="8"/>
      <c r="M516" s="8"/>
      <c r="N516" s="8"/>
      <c r="O516" s="15"/>
    </row>
    <row r="517" spans="1:15" x14ac:dyDescent="0.35">
      <c r="A517">
        <v>96861280</v>
      </c>
      <c r="B517" t="s">
        <v>162</v>
      </c>
      <c r="C517" s="31" t="s">
        <v>31</v>
      </c>
      <c r="D517" s="31">
        <v>824</v>
      </c>
      <c r="E517" s="34">
        <v>42297</v>
      </c>
      <c r="F517" s="31" t="s">
        <v>33</v>
      </c>
      <c r="G517" s="8">
        <v>1000000</v>
      </c>
      <c r="I517"/>
      <c r="J517" s="31" t="s">
        <v>736</v>
      </c>
      <c r="K517" s="8"/>
      <c r="L517" s="8"/>
      <c r="M517" s="8"/>
      <c r="N517" s="8"/>
      <c r="O517" s="15"/>
    </row>
    <row r="518" spans="1:15" x14ac:dyDescent="0.35">
      <c r="A518">
        <v>96861280</v>
      </c>
      <c r="B518" t="s">
        <v>162</v>
      </c>
      <c r="C518" s="31" t="s">
        <v>31</v>
      </c>
      <c r="D518" s="31">
        <v>824</v>
      </c>
      <c r="E518" s="34">
        <v>45768</v>
      </c>
      <c r="F518" s="31" t="s">
        <v>33</v>
      </c>
      <c r="G518" s="8">
        <v>1000000</v>
      </c>
      <c r="H518" s="31" t="s">
        <v>130</v>
      </c>
      <c r="I518" s="9">
        <v>4.7</v>
      </c>
      <c r="J518" s="31" t="s">
        <v>737</v>
      </c>
      <c r="K518" s="8">
        <v>1000000</v>
      </c>
      <c r="L518" s="8">
        <v>1000000</v>
      </c>
      <c r="M518" s="8">
        <v>39841720</v>
      </c>
      <c r="N518" s="8">
        <v>35210</v>
      </c>
      <c r="O518" s="15">
        <v>39876930</v>
      </c>
    </row>
    <row r="519" spans="1:15" x14ac:dyDescent="0.35">
      <c r="A519">
        <v>96861280</v>
      </c>
      <c r="B519" t="s">
        <v>162</v>
      </c>
      <c r="C519" s="31" t="s">
        <v>31</v>
      </c>
      <c r="D519" s="31">
        <v>1078</v>
      </c>
      <c r="E519" s="34">
        <v>44342</v>
      </c>
      <c r="F519" s="31" t="s">
        <v>33</v>
      </c>
      <c r="G519" s="8">
        <v>1000000</v>
      </c>
      <c r="I519"/>
      <c r="J519" s="31" t="s">
        <v>738</v>
      </c>
      <c r="K519" s="8"/>
      <c r="L519" s="8"/>
      <c r="M519" s="8"/>
      <c r="N519" s="8"/>
      <c r="O519" s="15"/>
    </row>
    <row r="520" spans="1:15" x14ac:dyDescent="0.35">
      <c r="A520">
        <v>96655860</v>
      </c>
      <c r="B520" t="s">
        <v>163</v>
      </c>
      <c r="C520" s="31" t="s">
        <v>31</v>
      </c>
      <c r="D520" s="31">
        <v>872</v>
      </c>
      <c r="E520" s="34">
        <v>43033</v>
      </c>
      <c r="F520" s="31" t="s">
        <v>33</v>
      </c>
      <c r="G520" s="8">
        <v>3000000</v>
      </c>
      <c r="I520"/>
      <c r="J520" s="31" t="s">
        <v>739</v>
      </c>
      <c r="K520" s="8"/>
      <c r="L520" s="8"/>
      <c r="M520" s="8"/>
      <c r="N520" s="8"/>
      <c r="O520" s="15"/>
    </row>
    <row r="521" spans="1:15" x14ac:dyDescent="0.35">
      <c r="A521">
        <v>96655860</v>
      </c>
      <c r="B521" t="s">
        <v>163</v>
      </c>
      <c r="C521" s="31" t="s">
        <v>31</v>
      </c>
      <c r="D521" s="31">
        <v>1100</v>
      </c>
      <c r="E521" s="34">
        <v>44694</v>
      </c>
      <c r="F521" s="31" t="s">
        <v>33</v>
      </c>
      <c r="G521" s="8">
        <v>2500000</v>
      </c>
      <c r="I521"/>
      <c r="J521" s="31" t="s">
        <v>740</v>
      </c>
      <c r="K521" s="8"/>
      <c r="L521" s="8"/>
      <c r="M521" s="8"/>
      <c r="N521" s="8"/>
      <c r="O521" s="15"/>
    </row>
    <row r="522" spans="1:15" x14ac:dyDescent="0.35">
      <c r="A522">
        <v>96655860</v>
      </c>
      <c r="B522" t="s">
        <v>163</v>
      </c>
      <c r="C522" s="31" t="s">
        <v>31</v>
      </c>
      <c r="D522" s="31">
        <v>1100</v>
      </c>
      <c r="E522" s="34">
        <v>45950</v>
      </c>
      <c r="F522" s="31" t="s">
        <v>263</v>
      </c>
      <c r="G522" s="8">
        <v>40000000000</v>
      </c>
      <c r="H522" s="31" t="s">
        <v>36</v>
      </c>
      <c r="I522" s="9">
        <v>5.75</v>
      </c>
      <c r="J522" s="31" t="s">
        <v>741</v>
      </c>
      <c r="K522" s="8">
        <v>40000000000</v>
      </c>
      <c r="L522" s="8">
        <v>40000000000</v>
      </c>
      <c r="M522" s="8">
        <v>40000000</v>
      </c>
      <c r="N522" s="8">
        <v>100236</v>
      </c>
      <c r="O522" s="15">
        <v>40100236</v>
      </c>
    </row>
    <row r="523" spans="1:15" x14ac:dyDescent="0.35">
      <c r="A523">
        <v>96660790</v>
      </c>
      <c r="B523" t="s">
        <v>164</v>
      </c>
      <c r="C523" s="31" t="s">
        <v>31</v>
      </c>
      <c r="D523" s="31">
        <v>959</v>
      </c>
      <c r="E523" s="34">
        <v>43700</v>
      </c>
      <c r="F523" s="31" t="s">
        <v>33</v>
      </c>
      <c r="G523" s="8">
        <v>3000000</v>
      </c>
      <c r="I523"/>
      <c r="J523" s="31" t="s">
        <v>742</v>
      </c>
      <c r="K523" s="8"/>
      <c r="L523" s="8"/>
      <c r="M523" s="8"/>
      <c r="N523" s="8"/>
      <c r="O523" s="15"/>
    </row>
    <row r="524" spans="1:15" x14ac:dyDescent="0.35">
      <c r="A524">
        <v>96660790</v>
      </c>
      <c r="B524" t="s">
        <v>164</v>
      </c>
      <c r="C524" s="31" t="s">
        <v>31</v>
      </c>
      <c r="D524" s="31">
        <v>959</v>
      </c>
      <c r="E524" s="34">
        <v>44855</v>
      </c>
      <c r="F524" s="31" t="s">
        <v>33</v>
      </c>
      <c r="G524" s="8">
        <v>1000000</v>
      </c>
      <c r="H524" s="31" t="s">
        <v>53</v>
      </c>
      <c r="I524" s="9">
        <v>4.5</v>
      </c>
      <c r="J524" s="31" t="s">
        <v>743</v>
      </c>
      <c r="K524" s="8">
        <v>700000</v>
      </c>
      <c r="L524" s="8">
        <v>466666</v>
      </c>
      <c r="M524" s="8">
        <v>18592776</v>
      </c>
      <c r="N524" s="8">
        <v>344772</v>
      </c>
      <c r="O524" s="15">
        <v>18937548</v>
      </c>
    </row>
    <row r="525" spans="1:15" x14ac:dyDescent="0.35">
      <c r="A525">
        <v>96660790</v>
      </c>
      <c r="B525" t="s">
        <v>164</v>
      </c>
      <c r="C525" s="31" t="s">
        <v>31</v>
      </c>
      <c r="D525" s="31">
        <v>959</v>
      </c>
      <c r="E525" s="34">
        <v>45873</v>
      </c>
      <c r="F525" s="31" t="s">
        <v>33</v>
      </c>
      <c r="G525" s="8">
        <v>1000000</v>
      </c>
      <c r="H525" s="31" t="s">
        <v>165</v>
      </c>
      <c r="I525" s="9">
        <v>4</v>
      </c>
      <c r="J525" s="31" t="s">
        <v>744</v>
      </c>
      <c r="K525" s="8">
        <v>1000000</v>
      </c>
      <c r="L525" s="8">
        <v>1000000</v>
      </c>
      <c r="M525" s="8">
        <v>39841720</v>
      </c>
      <c r="N525" s="8">
        <v>263008</v>
      </c>
      <c r="O525" s="15">
        <v>40104728</v>
      </c>
    </row>
    <row r="526" spans="1:15" x14ac:dyDescent="0.35">
      <c r="A526">
        <v>90749000</v>
      </c>
      <c r="B526" t="s">
        <v>166</v>
      </c>
      <c r="C526" s="31" t="s">
        <v>31</v>
      </c>
      <c r="D526" s="31">
        <v>467</v>
      </c>
      <c r="E526" s="34">
        <v>38905</v>
      </c>
      <c r="F526" s="31" t="s">
        <v>33</v>
      </c>
      <c r="G526" s="8">
        <v>6500000</v>
      </c>
      <c r="I526"/>
      <c r="J526" s="31" t="s">
        <v>745</v>
      </c>
      <c r="K526" s="8"/>
      <c r="L526" s="8"/>
      <c r="M526" s="8"/>
      <c r="N526" s="8"/>
      <c r="O526" s="15"/>
    </row>
    <row r="527" spans="1:15" x14ac:dyDescent="0.35">
      <c r="A527">
        <v>90749000</v>
      </c>
      <c r="B527" t="s">
        <v>166</v>
      </c>
      <c r="C527" s="31" t="s">
        <v>31</v>
      </c>
      <c r="D527" s="31">
        <v>467</v>
      </c>
      <c r="E527" s="34">
        <v>41881</v>
      </c>
      <c r="F527" s="31" t="s">
        <v>33</v>
      </c>
      <c r="G527" s="8">
        <v>3000000</v>
      </c>
      <c r="H527" s="31" t="s">
        <v>36</v>
      </c>
      <c r="I527" s="9">
        <v>3.1</v>
      </c>
      <c r="J527" s="31" t="s">
        <v>746</v>
      </c>
      <c r="K527" s="8">
        <v>3000000</v>
      </c>
      <c r="L527" s="8">
        <v>3000000</v>
      </c>
      <c r="M527" s="8">
        <v>119525160</v>
      </c>
      <c r="N527" s="8">
        <v>776256</v>
      </c>
      <c r="O527" s="15">
        <v>120301416</v>
      </c>
    </row>
    <row r="528" spans="1:15" x14ac:dyDescent="0.35">
      <c r="A528">
        <v>90749000</v>
      </c>
      <c r="B528" t="s">
        <v>166</v>
      </c>
      <c r="C528" s="31" t="s">
        <v>31</v>
      </c>
      <c r="D528" s="31">
        <v>468</v>
      </c>
      <c r="E528" s="34">
        <v>38905</v>
      </c>
      <c r="F528" s="31" t="s">
        <v>33</v>
      </c>
      <c r="G528" s="8">
        <v>6500000</v>
      </c>
      <c r="I528"/>
      <c r="J528" s="31" t="s">
        <v>747</v>
      </c>
      <c r="K528" s="8"/>
      <c r="L528" s="8"/>
      <c r="M528" s="8"/>
      <c r="N528" s="8"/>
      <c r="O528" s="15"/>
    </row>
    <row r="529" spans="1:15" x14ac:dyDescent="0.35">
      <c r="A529">
        <v>90749000</v>
      </c>
      <c r="B529" t="s">
        <v>166</v>
      </c>
      <c r="C529" s="31" t="s">
        <v>31</v>
      </c>
      <c r="D529" s="31">
        <v>578</v>
      </c>
      <c r="E529" s="34">
        <v>39919</v>
      </c>
      <c r="F529" s="31" t="s">
        <v>33</v>
      </c>
      <c r="G529" s="8">
        <v>8000000</v>
      </c>
      <c r="I529"/>
      <c r="J529" s="31" t="s">
        <v>748</v>
      </c>
      <c r="K529" s="8"/>
      <c r="L529" s="8"/>
      <c r="M529" s="8"/>
      <c r="N529" s="8"/>
      <c r="O529" s="15"/>
    </row>
    <row r="530" spans="1:15" x14ac:dyDescent="0.35">
      <c r="A530">
        <v>90749000</v>
      </c>
      <c r="B530" t="s">
        <v>166</v>
      </c>
      <c r="C530" s="31" t="s">
        <v>31</v>
      </c>
      <c r="D530" s="31">
        <v>578</v>
      </c>
      <c r="E530" s="34">
        <v>42492</v>
      </c>
      <c r="F530" s="31" t="s">
        <v>33</v>
      </c>
      <c r="G530" s="8">
        <v>4500000</v>
      </c>
      <c r="H530" s="31" t="s">
        <v>38</v>
      </c>
      <c r="I530" s="9">
        <v>3</v>
      </c>
      <c r="J530" s="31" t="s">
        <v>749</v>
      </c>
      <c r="K530" s="8">
        <v>2000000</v>
      </c>
      <c r="L530" s="8">
        <v>2000000</v>
      </c>
      <c r="M530" s="8">
        <v>79683440</v>
      </c>
      <c r="N530" s="8">
        <v>1094145</v>
      </c>
      <c r="O530" s="15">
        <v>80777585</v>
      </c>
    </row>
    <row r="531" spans="1:15" x14ac:dyDescent="0.35">
      <c r="A531">
        <v>90749000</v>
      </c>
      <c r="B531" t="s">
        <v>166</v>
      </c>
      <c r="C531" s="31" t="s">
        <v>31</v>
      </c>
      <c r="D531" s="31">
        <v>579</v>
      </c>
      <c r="E531" s="34">
        <v>39919</v>
      </c>
      <c r="F531" s="31" t="s">
        <v>33</v>
      </c>
      <c r="G531" s="8">
        <v>8000000</v>
      </c>
      <c r="I531"/>
      <c r="J531" s="31" t="s">
        <v>750</v>
      </c>
      <c r="K531" s="8"/>
      <c r="L531" s="8"/>
      <c r="M531" s="8"/>
      <c r="N531" s="8"/>
      <c r="O531" s="15"/>
    </row>
    <row r="532" spans="1:15" x14ac:dyDescent="0.35">
      <c r="A532">
        <v>90749000</v>
      </c>
      <c r="B532" t="s">
        <v>166</v>
      </c>
      <c r="C532" s="31" t="s">
        <v>31</v>
      </c>
      <c r="D532" s="31">
        <v>579</v>
      </c>
      <c r="E532" s="34">
        <v>39926</v>
      </c>
      <c r="F532" s="31" t="s">
        <v>33</v>
      </c>
      <c r="G532" s="8">
        <v>3500000</v>
      </c>
      <c r="H532" s="31" t="s">
        <v>99</v>
      </c>
      <c r="I532" s="9">
        <v>4</v>
      </c>
      <c r="J532" s="31" t="s">
        <v>654</v>
      </c>
      <c r="K532" s="8">
        <v>3500000</v>
      </c>
      <c r="L532" s="8">
        <v>3281250</v>
      </c>
      <c r="M532" s="8">
        <v>130730644</v>
      </c>
      <c r="N532" s="8">
        <v>2588977</v>
      </c>
      <c r="O532" s="15">
        <v>133319621</v>
      </c>
    </row>
    <row r="533" spans="1:15" x14ac:dyDescent="0.35">
      <c r="A533">
        <v>90749000</v>
      </c>
      <c r="B533" t="s">
        <v>166</v>
      </c>
      <c r="C533" s="31" t="s">
        <v>31</v>
      </c>
      <c r="D533" s="31">
        <v>846</v>
      </c>
      <c r="E533" s="34">
        <v>42706</v>
      </c>
      <c r="F533" s="31" t="s">
        <v>33</v>
      </c>
      <c r="G533" s="8">
        <v>3000000</v>
      </c>
      <c r="I533"/>
      <c r="J533" s="31" t="s">
        <v>751</v>
      </c>
      <c r="K533" s="8"/>
      <c r="L533" s="8"/>
      <c r="M533" s="8"/>
      <c r="N533" s="8"/>
      <c r="O533" s="15"/>
    </row>
    <row r="534" spans="1:15" x14ac:dyDescent="0.35">
      <c r="A534">
        <v>90749000</v>
      </c>
      <c r="B534" t="s">
        <v>166</v>
      </c>
      <c r="C534" s="31" t="s">
        <v>31</v>
      </c>
      <c r="D534" s="31">
        <v>847</v>
      </c>
      <c r="E534" s="34">
        <v>42706</v>
      </c>
      <c r="F534" s="31" t="s">
        <v>33</v>
      </c>
      <c r="G534" s="8">
        <v>3000000</v>
      </c>
      <c r="I534"/>
      <c r="J534" s="31" t="s">
        <v>752</v>
      </c>
      <c r="K534" s="8"/>
      <c r="L534" s="8"/>
      <c r="M534" s="8"/>
      <c r="N534" s="8"/>
      <c r="O534" s="15"/>
    </row>
    <row r="535" spans="1:15" x14ac:dyDescent="0.35">
      <c r="A535">
        <v>90749000</v>
      </c>
      <c r="B535" t="s">
        <v>166</v>
      </c>
      <c r="C535" s="31" t="s">
        <v>31</v>
      </c>
      <c r="D535" s="31">
        <v>847</v>
      </c>
      <c r="E535" s="34">
        <v>42711</v>
      </c>
      <c r="F535" s="31" t="s">
        <v>33</v>
      </c>
      <c r="G535" s="8">
        <v>3000000</v>
      </c>
      <c r="H535" s="31" t="s">
        <v>40</v>
      </c>
      <c r="I535" s="9">
        <v>2.8</v>
      </c>
      <c r="J535" s="31" t="s">
        <v>753</v>
      </c>
      <c r="K535" s="8">
        <v>3000000</v>
      </c>
      <c r="L535" s="8">
        <v>3000000</v>
      </c>
      <c r="M535" s="8">
        <v>119525160</v>
      </c>
      <c r="N535" s="8">
        <v>1163256</v>
      </c>
      <c r="O535" s="15">
        <v>120688416</v>
      </c>
    </row>
    <row r="536" spans="1:15" x14ac:dyDescent="0.35">
      <c r="A536">
        <v>90749000</v>
      </c>
      <c r="B536" t="s">
        <v>166</v>
      </c>
      <c r="C536" s="31" t="s">
        <v>31</v>
      </c>
      <c r="D536" s="31">
        <v>857</v>
      </c>
      <c r="E536" s="34">
        <v>42921</v>
      </c>
      <c r="F536" s="31" t="s">
        <v>33</v>
      </c>
      <c r="G536" s="8">
        <v>10000000</v>
      </c>
      <c r="I536"/>
      <c r="J536" s="31" t="s">
        <v>754</v>
      </c>
      <c r="K536" s="8"/>
      <c r="L536" s="8"/>
      <c r="M536" s="8"/>
      <c r="N536" s="8"/>
      <c r="O536" s="15"/>
    </row>
    <row r="537" spans="1:15" x14ac:dyDescent="0.35">
      <c r="A537">
        <v>90749000</v>
      </c>
      <c r="B537" t="s">
        <v>166</v>
      </c>
      <c r="C537" s="31" t="s">
        <v>31</v>
      </c>
      <c r="D537" s="31">
        <v>857</v>
      </c>
      <c r="E537" s="34">
        <v>43973</v>
      </c>
      <c r="F537" s="31" t="s">
        <v>33</v>
      </c>
      <c r="G537" s="8">
        <v>5000000</v>
      </c>
      <c r="H537" s="31" t="s">
        <v>86</v>
      </c>
      <c r="I537" s="9">
        <v>1.9</v>
      </c>
      <c r="J537" s="31" t="s">
        <v>755</v>
      </c>
      <c r="K537" s="8">
        <v>5000000</v>
      </c>
      <c r="L537" s="8">
        <v>5000000</v>
      </c>
      <c r="M537" s="8">
        <v>199208600</v>
      </c>
      <c r="N537" s="8">
        <v>1737260</v>
      </c>
      <c r="O537" s="15">
        <v>200945860</v>
      </c>
    </row>
    <row r="538" spans="1:15" x14ac:dyDescent="0.35">
      <c r="A538">
        <v>90749000</v>
      </c>
      <c r="B538" t="s">
        <v>166</v>
      </c>
      <c r="C538" s="31" t="s">
        <v>31</v>
      </c>
      <c r="D538" s="31">
        <v>858</v>
      </c>
      <c r="E538" s="34">
        <v>42921</v>
      </c>
      <c r="F538" s="31" t="s">
        <v>33</v>
      </c>
      <c r="G538" s="8">
        <v>3000000</v>
      </c>
      <c r="I538"/>
      <c r="J538" s="31" t="s">
        <v>756</v>
      </c>
      <c r="K538" s="8"/>
      <c r="L538" s="8"/>
      <c r="M538" s="8"/>
      <c r="N538" s="8"/>
      <c r="O538" s="15"/>
    </row>
    <row r="539" spans="1:15" x14ac:dyDescent="0.35">
      <c r="A539">
        <v>90749000</v>
      </c>
      <c r="B539" t="s">
        <v>166</v>
      </c>
      <c r="C539" s="31" t="s">
        <v>31</v>
      </c>
      <c r="D539" s="31">
        <v>859</v>
      </c>
      <c r="E539" s="34">
        <v>42921</v>
      </c>
      <c r="F539" s="31" t="s">
        <v>33</v>
      </c>
      <c r="G539" s="8">
        <v>3000000</v>
      </c>
      <c r="I539"/>
      <c r="J539" s="31" t="s">
        <v>756</v>
      </c>
      <c r="K539" s="8"/>
      <c r="L539" s="8"/>
      <c r="M539" s="8"/>
      <c r="N539" s="8"/>
      <c r="O539" s="15"/>
    </row>
    <row r="540" spans="1:15" x14ac:dyDescent="0.35">
      <c r="A540">
        <v>90749000</v>
      </c>
      <c r="B540" t="s">
        <v>166</v>
      </c>
      <c r="C540" s="31" t="s">
        <v>31</v>
      </c>
      <c r="D540" s="31">
        <v>1122</v>
      </c>
      <c r="E540" s="34">
        <v>44861</v>
      </c>
      <c r="F540" s="31" t="s">
        <v>33</v>
      </c>
      <c r="G540" s="8">
        <v>5000000</v>
      </c>
      <c r="I540"/>
      <c r="J540" s="31" t="s">
        <v>757</v>
      </c>
      <c r="K540" s="8"/>
      <c r="L540" s="8"/>
      <c r="M540" s="8"/>
      <c r="N540" s="8"/>
      <c r="O540" s="15"/>
    </row>
    <row r="541" spans="1:15" x14ac:dyDescent="0.35">
      <c r="A541">
        <v>90749000</v>
      </c>
      <c r="B541" t="s">
        <v>166</v>
      </c>
      <c r="C541" s="31" t="s">
        <v>31</v>
      </c>
      <c r="D541" s="31">
        <v>1123</v>
      </c>
      <c r="E541" s="34">
        <v>44861</v>
      </c>
      <c r="F541" s="31" t="s">
        <v>33</v>
      </c>
      <c r="G541" s="8">
        <v>5000000</v>
      </c>
      <c r="I541"/>
      <c r="J541" s="31" t="s">
        <v>758</v>
      </c>
      <c r="K541" s="8"/>
      <c r="L541" s="8"/>
      <c r="M541" s="8"/>
      <c r="N541" s="8"/>
      <c r="O541" s="15"/>
    </row>
    <row r="542" spans="1:15" x14ac:dyDescent="0.35">
      <c r="A542">
        <v>90749000</v>
      </c>
      <c r="B542" t="s">
        <v>166</v>
      </c>
      <c r="C542" s="31" t="s">
        <v>31</v>
      </c>
      <c r="D542" s="31">
        <v>1131</v>
      </c>
      <c r="E542" s="34">
        <v>44914</v>
      </c>
      <c r="F542" s="31" t="s">
        <v>33</v>
      </c>
      <c r="G542" s="8">
        <v>5000000</v>
      </c>
      <c r="I542"/>
      <c r="J542" s="31" t="s">
        <v>759</v>
      </c>
      <c r="K542" s="8"/>
      <c r="L542" s="8"/>
      <c r="M542" s="8"/>
      <c r="N542" s="8"/>
      <c r="O542" s="15"/>
    </row>
    <row r="543" spans="1:15" x14ac:dyDescent="0.35">
      <c r="A543">
        <v>90749000</v>
      </c>
      <c r="B543" t="s">
        <v>166</v>
      </c>
      <c r="C543" s="31" t="s">
        <v>31</v>
      </c>
      <c r="D543" s="31">
        <v>1132</v>
      </c>
      <c r="E543" s="34">
        <v>44914</v>
      </c>
      <c r="F543" s="31" t="s">
        <v>33</v>
      </c>
      <c r="G543" s="8">
        <v>5000000</v>
      </c>
      <c r="I543"/>
      <c r="J543" s="31" t="s">
        <v>759</v>
      </c>
      <c r="K543" s="8"/>
      <c r="L543" s="8"/>
      <c r="M543" s="8"/>
      <c r="N543" s="8"/>
      <c r="O543" s="15"/>
    </row>
    <row r="544" spans="1:15" x14ac:dyDescent="0.35">
      <c r="A544">
        <v>90749000</v>
      </c>
      <c r="B544" t="s">
        <v>166</v>
      </c>
      <c r="C544" s="31" t="s">
        <v>31</v>
      </c>
      <c r="D544" s="31">
        <v>1133</v>
      </c>
      <c r="E544" s="34">
        <v>44914</v>
      </c>
      <c r="F544" s="31" t="s">
        <v>33</v>
      </c>
      <c r="G544" s="8">
        <v>5000000</v>
      </c>
      <c r="I544"/>
      <c r="J544" s="31" t="s">
        <v>759</v>
      </c>
      <c r="K544" s="8"/>
      <c r="L544" s="8"/>
      <c r="M544" s="8"/>
      <c r="N544" s="8"/>
      <c r="O544" s="15"/>
    </row>
    <row r="545" spans="1:15" x14ac:dyDescent="0.35">
      <c r="A545">
        <v>90749000</v>
      </c>
      <c r="B545" t="s">
        <v>166</v>
      </c>
      <c r="C545" s="31" t="s">
        <v>31</v>
      </c>
      <c r="D545" s="31">
        <v>1134</v>
      </c>
      <c r="E545" s="34">
        <v>44916</v>
      </c>
      <c r="F545" s="31" t="s">
        <v>263</v>
      </c>
      <c r="G545" s="8">
        <v>5000000</v>
      </c>
      <c r="I545"/>
      <c r="J545" s="31" t="s">
        <v>760</v>
      </c>
      <c r="K545" s="8"/>
      <c r="L545" s="8"/>
      <c r="M545" s="8"/>
      <c r="N545" s="8"/>
      <c r="O545" s="15"/>
    </row>
    <row r="546" spans="1:15" x14ac:dyDescent="0.35">
      <c r="A546">
        <v>90749000</v>
      </c>
      <c r="B546" t="s">
        <v>166</v>
      </c>
      <c r="C546" s="31" t="s">
        <v>31</v>
      </c>
      <c r="D546" s="31">
        <v>1134</v>
      </c>
      <c r="E546" s="34">
        <v>44932</v>
      </c>
      <c r="F546" s="31" t="s">
        <v>33</v>
      </c>
      <c r="G546" s="8">
        <v>5000000</v>
      </c>
      <c r="H546" s="31" t="s">
        <v>133</v>
      </c>
      <c r="I546" s="9">
        <v>2.7</v>
      </c>
      <c r="J546" s="31" t="s">
        <v>761</v>
      </c>
      <c r="K546" s="8">
        <v>5000000</v>
      </c>
      <c r="L546" s="8">
        <v>5000000</v>
      </c>
      <c r="M546" s="8">
        <v>199208600</v>
      </c>
      <c r="N546" s="8">
        <v>1276330</v>
      </c>
      <c r="O546" s="15">
        <v>200484930</v>
      </c>
    </row>
    <row r="547" spans="1:15" x14ac:dyDescent="0.35">
      <c r="A547">
        <v>91553000</v>
      </c>
      <c r="B547" t="s">
        <v>167</v>
      </c>
      <c r="C547" s="31" t="s">
        <v>31</v>
      </c>
      <c r="D547" s="31">
        <v>1128</v>
      </c>
      <c r="E547" s="34">
        <v>44887</v>
      </c>
      <c r="F547" s="31" t="s">
        <v>33</v>
      </c>
      <c r="G547" s="8">
        <v>10000000</v>
      </c>
      <c r="I547"/>
      <c r="J547" s="31" t="s">
        <v>762</v>
      </c>
      <c r="K547" s="8"/>
      <c r="L547" s="8"/>
      <c r="M547" s="8"/>
      <c r="N547" s="8"/>
      <c r="O547" s="15"/>
    </row>
    <row r="548" spans="1:15" x14ac:dyDescent="0.35">
      <c r="A548">
        <v>91553000</v>
      </c>
      <c r="B548" t="s">
        <v>167</v>
      </c>
      <c r="C548" s="31" t="s">
        <v>31</v>
      </c>
      <c r="D548" s="31">
        <v>1129</v>
      </c>
      <c r="E548" s="34">
        <v>44887</v>
      </c>
      <c r="F548" s="31" t="s">
        <v>33</v>
      </c>
      <c r="G548" s="8">
        <v>5000000</v>
      </c>
      <c r="I548"/>
      <c r="J548" s="31" t="s">
        <v>763</v>
      </c>
      <c r="K548" s="8"/>
      <c r="L548" s="8"/>
      <c r="M548" s="8"/>
      <c r="N548" s="8"/>
      <c r="O548" s="15"/>
    </row>
    <row r="549" spans="1:15" x14ac:dyDescent="0.35">
      <c r="A549">
        <v>96678790</v>
      </c>
      <c r="B549" t="s">
        <v>168</v>
      </c>
      <c r="C549" s="31" t="s">
        <v>31</v>
      </c>
      <c r="D549" s="31">
        <v>324</v>
      </c>
      <c r="E549" s="34">
        <v>37658</v>
      </c>
      <c r="F549" s="31" t="s">
        <v>33</v>
      </c>
      <c r="G549" s="8">
        <v>1000000</v>
      </c>
      <c r="I549"/>
      <c r="J549" s="31" t="s">
        <v>764</v>
      </c>
      <c r="K549" s="8"/>
      <c r="L549" s="8"/>
      <c r="M549" s="8"/>
      <c r="N549" s="8"/>
      <c r="O549" s="15"/>
    </row>
    <row r="550" spans="1:15" x14ac:dyDescent="0.35">
      <c r="A550">
        <v>96678790</v>
      </c>
      <c r="B550" t="s">
        <v>168</v>
      </c>
      <c r="C550" s="31" t="s">
        <v>31</v>
      </c>
      <c r="D550" s="31">
        <v>423</v>
      </c>
      <c r="E550" s="34">
        <v>38548</v>
      </c>
      <c r="F550" s="31" t="s">
        <v>33</v>
      </c>
      <c r="G550" s="8">
        <v>1200000</v>
      </c>
      <c r="I550"/>
      <c r="J550" s="31" t="s">
        <v>765</v>
      </c>
      <c r="K550" s="8"/>
      <c r="L550" s="8"/>
      <c r="M550" s="8"/>
      <c r="N550" s="8"/>
      <c r="O550" s="15"/>
    </row>
    <row r="551" spans="1:15" x14ac:dyDescent="0.35">
      <c r="A551">
        <v>96678790</v>
      </c>
      <c r="B551" t="s">
        <v>168</v>
      </c>
      <c r="C551" s="31" t="s">
        <v>31</v>
      </c>
      <c r="D551" s="31">
        <v>845</v>
      </c>
      <c r="E551" s="34">
        <v>42705</v>
      </c>
      <c r="F551" s="31" t="s">
        <v>33</v>
      </c>
      <c r="G551" s="8">
        <v>20000000</v>
      </c>
      <c r="I551"/>
      <c r="J551" s="31" t="s">
        <v>766</v>
      </c>
      <c r="K551" s="8"/>
      <c r="L551" s="8"/>
      <c r="M551" s="8"/>
      <c r="N551" s="8"/>
      <c r="O551" s="15"/>
    </row>
    <row r="552" spans="1:15" x14ac:dyDescent="0.35">
      <c r="A552">
        <v>96678790</v>
      </c>
      <c r="B552" t="s">
        <v>168</v>
      </c>
      <c r="C552" s="31" t="s">
        <v>31</v>
      </c>
      <c r="D552" s="31">
        <v>969</v>
      </c>
      <c r="E552" s="34">
        <v>43735</v>
      </c>
      <c r="F552" s="31" t="s">
        <v>33</v>
      </c>
      <c r="G552" s="8">
        <v>30000000</v>
      </c>
      <c r="I552"/>
      <c r="J552" s="31" t="s">
        <v>767</v>
      </c>
      <c r="K552" s="8"/>
      <c r="L552" s="8"/>
      <c r="M552" s="8"/>
      <c r="N552" s="8"/>
      <c r="O552" s="15"/>
    </row>
    <row r="553" spans="1:15" x14ac:dyDescent="0.35">
      <c r="A553">
        <v>96678790</v>
      </c>
      <c r="B553" t="s">
        <v>168</v>
      </c>
      <c r="C553" s="31" t="s">
        <v>31</v>
      </c>
      <c r="D553" s="31">
        <v>969</v>
      </c>
      <c r="E553" s="34">
        <v>44839</v>
      </c>
      <c r="F553" s="31" t="s">
        <v>263</v>
      </c>
      <c r="G553" s="8">
        <v>67900000000</v>
      </c>
      <c r="H553" s="31" t="s">
        <v>169</v>
      </c>
      <c r="I553" s="9">
        <v>9</v>
      </c>
      <c r="J553" s="31" t="s">
        <v>768</v>
      </c>
      <c r="K553" s="8">
        <v>40000000000</v>
      </c>
      <c r="L553" s="8">
        <v>40000000000</v>
      </c>
      <c r="M553" s="8">
        <v>40000000</v>
      </c>
      <c r="N553" s="8">
        <v>1761240</v>
      </c>
      <c r="O553" s="15">
        <v>41761240</v>
      </c>
    </row>
    <row r="554" spans="1:15" x14ac:dyDescent="0.35">
      <c r="A554">
        <v>96678790</v>
      </c>
      <c r="B554" t="s">
        <v>168</v>
      </c>
      <c r="C554" s="31" t="s">
        <v>31</v>
      </c>
      <c r="D554" s="31">
        <v>969</v>
      </c>
      <c r="E554" s="34">
        <v>44950</v>
      </c>
      <c r="F554" s="31" t="s">
        <v>33</v>
      </c>
      <c r="G554" s="8">
        <v>4000000</v>
      </c>
      <c r="H554" s="31" t="s">
        <v>77</v>
      </c>
      <c r="I554" s="9">
        <v>4</v>
      </c>
      <c r="J554" s="31" t="s">
        <v>697</v>
      </c>
      <c r="K554" s="8">
        <v>1500000</v>
      </c>
      <c r="L554" s="8">
        <v>1500000</v>
      </c>
      <c r="M554" s="8">
        <v>59762580</v>
      </c>
      <c r="N554" s="8">
        <v>689310</v>
      </c>
      <c r="O554" s="15">
        <v>60451890</v>
      </c>
    </row>
    <row r="555" spans="1:15" x14ac:dyDescent="0.35">
      <c r="A555">
        <v>96678790</v>
      </c>
      <c r="B555" t="s">
        <v>168</v>
      </c>
      <c r="C555" s="31" t="s">
        <v>31</v>
      </c>
      <c r="D555" s="31">
        <v>969</v>
      </c>
      <c r="E555" s="34">
        <v>45021</v>
      </c>
      <c r="F555" s="31" t="s">
        <v>33</v>
      </c>
      <c r="G555" s="8">
        <v>4000000</v>
      </c>
      <c r="H555" s="31" t="s">
        <v>170</v>
      </c>
      <c r="I555" s="9">
        <v>3.95</v>
      </c>
      <c r="J555" s="31" t="s">
        <v>543</v>
      </c>
      <c r="K555" s="8">
        <v>2000000</v>
      </c>
      <c r="L555" s="8">
        <v>2000000</v>
      </c>
      <c r="M555" s="8">
        <v>79683440</v>
      </c>
      <c r="N555" s="8">
        <v>135524</v>
      </c>
      <c r="O555" s="15">
        <v>79818964</v>
      </c>
    </row>
    <row r="556" spans="1:15" x14ac:dyDescent="0.35">
      <c r="A556">
        <v>96678790</v>
      </c>
      <c r="B556" t="s">
        <v>168</v>
      </c>
      <c r="C556" s="31" t="s">
        <v>31</v>
      </c>
      <c r="D556" s="31">
        <v>969</v>
      </c>
      <c r="E556" s="34">
        <v>45021</v>
      </c>
      <c r="F556" s="31" t="s">
        <v>263</v>
      </c>
      <c r="G556" s="8">
        <v>142000000000</v>
      </c>
      <c r="H556" s="31" t="s">
        <v>269</v>
      </c>
      <c r="I556" s="9">
        <v>7.7</v>
      </c>
      <c r="J556" s="31" t="s">
        <v>543</v>
      </c>
      <c r="K556" s="8">
        <v>24850000000</v>
      </c>
      <c r="L556" s="8">
        <v>24850000000</v>
      </c>
      <c r="M556" s="8">
        <v>24850000</v>
      </c>
      <c r="N556" s="8">
        <v>81651</v>
      </c>
      <c r="O556" s="15">
        <v>24931651</v>
      </c>
    </row>
    <row r="557" spans="1:15" x14ac:dyDescent="0.35">
      <c r="A557">
        <v>96678790</v>
      </c>
      <c r="B557" t="s">
        <v>168</v>
      </c>
      <c r="C557" s="31" t="s">
        <v>31</v>
      </c>
      <c r="D557" s="31">
        <v>969</v>
      </c>
      <c r="E557" s="34">
        <v>45281</v>
      </c>
      <c r="F557" s="31" t="s">
        <v>33</v>
      </c>
      <c r="G557" s="8">
        <v>2000000</v>
      </c>
      <c r="H557" s="31" t="s">
        <v>79</v>
      </c>
      <c r="I557" s="9">
        <v>6</v>
      </c>
      <c r="J557" s="31" t="s">
        <v>769</v>
      </c>
      <c r="K557" s="8">
        <v>2000000</v>
      </c>
      <c r="L557" s="8">
        <v>2000000</v>
      </c>
      <c r="M557" s="8">
        <v>79683440</v>
      </c>
      <c r="N557" s="8">
        <v>1371990</v>
      </c>
      <c r="O557" s="15">
        <v>81055430</v>
      </c>
    </row>
    <row r="558" spans="1:15" x14ac:dyDescent="0.35">
      <c r="A558">
        <v>96678790</v>
      </c>
      <c r="B558" t="s">
        <v>168</v>
      </c>
      <c r="C558" s="31" t="s">
        <v>31</v>
      </c>
      <c r="D558" s="31">
        <v>969</v>
      </c>
      <c r="E558" s="34">
        <v>45411</v>
      </c>
      <c r="F558" s="31" t="s">
        <v>33</v>
      </c>
      <c r="G558" s="8">
        <v>4000000</v>
      </c>
      <c r="H558" s="31" t="s">
        <v>171</v>
      </c>
      <c r="I558" s="9">
        <v>4.8</v>
      </c>
      <c r="J558" s="31" t="s">
        <v>770</v>
      </c>
      <c r="K558" s="8">
        <v>2500000</v>
      </c>
      <c r="L558" s="8">
        <v>2500000</v>
      </c>
      <c r="M558" s="8">
        <v>99604300</v>
      </c>
      <c r="N558" s="8">
        <v>2167802</v>
      </c>
      <c r="O558" s="15">
        <v>101772102</v>
      </c>
    </row>
    <row r="559" spans="1:15" x14ac:dyDescent="0.35">
      <c r="A559">
        <v>96678790</v>
      </c>
      <c r="B559" t="s">
        <v>168</v>
      </c>
      <c r="C559" s="31" t="s">
        <v>31</v>
      </c>
      <c r="D559" s="31">
        <v>969</v>
      </c>
      <c r="E559" s="34">
        <v>45411</v>
      </c>
      <c r="F559" s="31" t="s">
        <v>33</v>
      </c>
      <c r="G559" s="8">
        <v>4000000</v>
      </c>
      <c r="H559" s="31" t="s">
        <v>172</v>
      </c>
      <c r="I559" s="9">
        <v>5</v>
      </c>
      <c r="J559" s="31" t="s">
        <v>411</v>
      </c>
      <c r="K559" s="8">
        <v>1500000</v>
      </c>
      <c r="L559" s="8">
        <v>1500000</v>
      </c>
      <c r="M559" s="8">
        <v>59762580</v>
      </c>
      <c r="N559" s="8">
        <v>1354206</v>
      </c>
      <c r="O559" s="15">
        <v>61116786</v>
      </c>
    </row>
    <row r="560" spans="1:15" x14ac:dyDescent="0.35">
      <c r="A560">
        <v>96678790</v>
      </c>
      <c r="B560" t="s">
        <v>168</v>
      </c>
      <c r="C560" s="31" t="s">
        <v>31</v>
      </c>
      <c r="D560" s="31">
        <v>969</v>
      </c>
      <c r="E560" s="34">
        <v>45558</v>
      </c>
      <c r="F560" s="31" t="s">
        <v>33</v>
      </c>
      <c r="G560" s="8">
        <v>2000000</v>
      </c>
      <c r="H560" s="31" t="s">
        <v>173</v>
      </c>
      <c r="I560" s="9">
        <v>3.7</v>
      </c>
      <c r="J560" s="31" t="s">
        <v>771</v>
      </c>
      <c r="K560" s="8">
        <v>1000000</v>
      </c>
      <c r="L560" s="8">
        <v>1000000</v>
      </c>
      <c r="M560" s="8">
        <v>39841720</v>
      </c>
      <c r="N560" s="8">
        <v>63511</v>
      </c>
      <c r="O560" s="15">
        <v>39905231</v>
      </c>
    </row>
    <row r="561" spans="1:15" x14ac:dyDescent="0.35">
      <c r="A561">
        <v>96678790</v>
      </c>
      <c r="B561" t="s">
        <v>168</v>
      </c>
      <c r="C561" s="31" t="s">
        <v>31</v>
      </c>
      <c r="D561" s="31">
        <v>969</v>
      </c>
      <c r="E561" s="34">
        <v>45558</v>
      </c>
      <c r="F561" s="31" t="s">
        <v>33</v>
      </c>
      <c r="G561" s="8">
        <v>2000000</v>
      </c>
      <c r="H561" s="31" t="s">
        <v>174</v>
      </c>
      <c r="I561" s="9">
        <v>4</v>
      </c>
      <c r="J561" s="31" t="s">
        <v>772</v>
      </c>
      <c r="K561" s="8">
        <v>1000000</v>
      </c>
      <c r="L561" s="8">
        <v>1000000</v>
      </c>
      <c r="M561" s="8">
        <v>39841720</v>
      </c>
      <c r="N561" s="8">
        <v>68611</v>
      </c>
      <c r="O561" s="15">
        <v>39910331</v>
      </c>
    </row>
    <row r="562" spans="1:15" x14ac:dyDescent="0.35">
      <c r="A562">
        <v>96678790</v>
      </c>
      <c r="B562" t="s">
        <v>168</v>
      </c>
      <c r="C562" s="31" t="s">
        <v>31</v>
      </c>
      <c r="D562" s="31">
        <v>969</v>
      </c>
      <c r="E562" s="34">
        <v>45756</v>
      </c>
      <c r="F562" s="31" t="s">
        <v>263</v>
      </c>
      <c r="G562" s="8">
        <v>60000000000</v>
      </c>
      <c r="H562" s="31" t="s">
        <v>81</v>
      </c>
      <c r="I562" s="9">
        <v>7</v>
      </c>
      <c r="J562" s="31" t="s">
        <v>755</v>
      </c>
      <c r="K562" s="8">
        <v>37000000000</v>
      </c>
      <c r="L562" s="8">
        <v>37000000000</v>
      </c>
      <c r="M562" s="8">
        <v>37000000</v>
      </c>
      <c r="N562" s="8">
        <v>1168171</v>
      </c>
      <c r="O562" s="15">
        <v>38168171</v>
      </c>
    </row>
    <row r="563" spans="1:15" x14ac:dyDescent="0.35">
      <c r="A563">
        <v>96678790</v>
      </c>
      <c r="B563" t="s">
        <v>168</v>
      </c>
      <c r="C563" s="31" t="s">
        <v>31</v>
      </c>
      <c r="D563" s="31">
        <v>969</v>
      </c>
      <c r="E563" s="34">
        <v>45756</v>
      </c>
      <c r="F563" s="31" t="s">
        <v>33</v>
      </c>
      <c r="G563" s="8">
        <v>3000000</v>
      </c>
      <c r="H563" s="31" t="s">
        <v>175</v>
      </c>
      <c r="I563" s="9">
        <v>3.7</v>
      </c>
      <c r="J563" s="31" t="s">
        <v>773</v>
      </c>
      <c r="K563" s="8">
        <v>1140000</v>
      </c>
      <c r="L563" s="8">
        <v>1140000</v>
      </c>
      <c r="M563" s="8">
        <v>45419561</v>
      </c>
      <c r="N563" s="8">
        <v>764007</v>
      </c>
      <c r="O563" s="15">
        <v>46183568</v>
      </c>
    </row>
    <row r="564" spans="1:15" x14ac:dyDescent="0.35">
      <c r="A564">
        <v>96678790</v>
      </c>
      <c r="B564" t="s">
        <v>168</v>
      </c>
      <c r="C564" s="31" t="s">
        <v>31</v>
      </c>
      <c r="D564" s="31">
        <v>969</v>
      </c>
      <c r="E564" s="34">
        <v>45756</v>
      </c>
      <c r="F564" s="31" t="s">
        <v>33</v>
      </c>
      <c r="G564" s="8">
        <v>3000000</v>
      </c>
      <c r="H564" s="31" t="s">
        <v>176</v>
      </c>
      <c r="I564" s="9">
        <v>3.7</v>
      </c>
      <c r="J564" s="31" t="s">
        <v>755</v>
      </c>
      <c r="K564" s="8">
        <v>19547953115</v>
      </c>
      <c r="L564" s="8">
        <v>2300000</v>
      </c>
      <c r="M564" s="8">
        <v>91635956</v>
      </c>
      <c r="N564" s="8">
        <v>1541419</v>
      </c>
      <c r="O564" s="15">
        <v>93177375</v>
      </c>
    </row>
    <row r="565" spans="1:15" x14ac:dyDescent="0.35">
      <c r="A565">
        <v>96678790</v>
      </c>
      <c r="B565" t="s">
        <v>168</v>
      </c>
      <c r="C565" s="31" t="s">
        <v>31</v>
      </c>
      <c r="D565" s="31">
        <v>969</v>
      </c>
      <c r="E565" s="34">
        <v>45994</v>
      </c>
      <c r="F565" s="31" t="s">
        <v>33</v>
      </c>
      <c r="G565" s="8">
        <v>3000000</v>
      </c>
      <c r="H565" s="31" t="s">
        <v>177</v>
      </c>
      <c r="I565" s="9">
        <v>3.5</v>
      </c>
      <c r="J565" s="31" t="s">
        <v>774</v>
      </c>
      <c r="K565" s="8">
        <v>1000000</v>
      </c>
      <c r="L565" s="8">
        <v>1000000</v>
      </c>
      <c r="M565" s="8">
        <v>39841720</v>
      </c>
      <c r="N565" s="8">
        <v>519365</v>
      </c>
      <c r="O565" s="15">
        <v>40361085</v>
      </c>
    </row>
    <row r="566" spans="1:15" x14ac:dyDescent="0.35">
      <c r="A566">
        <v>76238714</v>
      </c>
      <c r="B566" t="s">
        <v>178</v>
      </c>
      <c r="C566" s="31" t="s">
        <v>31</v>
      </c>
      <c r="D566" s="31">
        <v>1042</v>
      </c>
      <c r="E566" s="34">
        <v>44104</v>
      </c>
      <c r="F566" s="31" t="s">
        <v>33</v>
      </c>
      <c r="G566" s="8">
        <v>5000000</v>
      </c>
      <c r="I566"/>
      <c r="J566" s="31" t="s">
        <v>775</v>
      </c>
      <c r="K566" s="8"/>
      <c r="L566" s="8"/>
      <c r="M566" s="8"/>
      <c r="N566" s="8"/>
      <c r="O566" s="15"/>
    </row>
    <row r="567" spans="1:15" x14ac:dyDescent="0.35">
      <c r="A567">
        <v>76238714</v>
      </c>
      <c r="B567" t="s">
        <v>178</v>
      </c>
      <c r="C567" s="31" t="s">
        <v>31</v>
      </c>
      <c r="D567" s="31">
        <v>1042</v>
      </c>
      <c r="E567" s="34">
        <v>45636</v>
      </c>
      <c r="F567" s="31" t="s">
        <v>33</v>
      </c>
      <c r="G567" s="8">
        <v>1000000</v>
      </c>
      <c r="H567" s="31" t="s">
        <v>53</v>
      </c>
      <c r="I567" s="9">
        <v>4</v>
      </c>
      <c r="J567" s="31" t="s">
        <v>776</v>
      </c>
      <c r="K567" s="8">
        <v>810000</v>
      </c>
      <c r="L567" s="8">
        <v>810000</v>
      </c>
      <c r="M567" s="8">
        <v>32271793</v>
      </c>
      <c r="N567" s="8">
        <v>392636</v>
      </c>
      <c r="O567" s="15">
        <v>32664429</v>
      </c>
    </row>
    <row r="568" spans="1:15" x14ac:dyDescent="0.35">
      <c r="A568">
        <v>94050000</v>
      </c>
      <c r="B568" t="s">
        <v>179</v>
      </c>
      <c r="C568" s="31" t="s">
        <v>31</v>
      </c>
      <c r="D568" s="31">
        <v>978</v>
      </c>
      <c r="E568" s="34">
        <v>43780</v>
      </c>
      <c r="F568" s="31" t="s">
        <v>33</v>
      </c>
      <c r="G568" s="8">
        <v>4300000</v>
      </c>
      <c r="I568"/>
      <c r="J568" s="31" t="s">
        <v>777</v>
      </c>
      <c r="K568" s="8"/>
      <c r="L568" s="8"/>
      <c r="M568" s="8"/>
      <c r="N568" s="8"/>
      <c r="O568" s="15"/>
    </row>
    <row r="569" spans="1:15" x14ac:dyDescent="0.35">
      <c r="A569">
        <v>76120857</v>
      </c>
      <c r="B569" t="s">
        <v>180</v>
      </c>
      <c r="C569" s="31" t="s">
        <v>31</v>
      </c>
      <c r="D569" s="31">
        <v>1057</v>
      </c>
      <c r="E569" s="34">
        <v>44165</v>
      </c>
      <c r="F569" s="31" t="s">
        <v>33</v>
      </c>
      <c r="G569" s="8">
        <v>3000000</v>
      </c>
      <c r="I569"/>
      <c r="J569" s="31" t="s">
        <v>643</v>
      </c>
      <c r="K569" s="8"/>
      <c r="L569" s="8"/>
      <c r="M569" s="8"/>
      <c r="N569" s="8"/>
      <c r="O569" s="15"/>
    </row>
    <row r="570" spans="1:15" x14ac:dyDescent="0.35">
      <c r="A570">
        <v>76120857</v>
      </c>
      <c r="B570" t="s">
        <v>180</v>
      </c>
      <c r="C570" s="31" t="s">
        <v>31</v>
      </c>
      <c r="D570" s="31">
        <v>1057</v>
      </c>
      <c r="E570" s="34">
        <v>44249</v>
      </c>
      <c r="F570" s="31" t="s">
        <v>33</v>
      </c>
      <c r="G570" s="8">
        <v>1665000</v>
      </c>
      <c r="H570" s="31" t="s">
        <v>50</v>
      </c>
      <c r="I570" s="9">
        <v>6.25</v>
      </c>
      <c r="J570" s="31" t="s">
        <v>778</v>
      </c>
      <c r="K570" s="8">
        <v>1665000</v>
      </c>
      <c r="L570" s="8">
        <v>562500</v>
      </c>
      <c r="M570" s="8">
        <v>22410968</v>
      </c>
      <c r="N570" s="8">
        <v>440282</v>
      </c>
      <c r="O570" s="15">
        <v>22851250</v>
      </c>
    </row>
    <row r="571" spans="1:15" x14ac:dyDescent="0.35">
      <c r="A571">
        <v>76120857</v>
      </c>
      <c r="B571" t="s">
        <v>180</v>
      </c>
      <c r="C571" s="31" t="s">
        <v>31</v>
      </c>
      <c r="D571" s="31">
        <v>1156</v>
      </c>
      <c r="E571" s="34">
        <v>45232</v>
      </c>
      <c r="F571" s="31" t="s">
        <v>263</v>
      </c>
      <c r="G571" s="8">
        <v>19000000000</v>
      </c>
      <c r="I571"/>
      <c r="J571" s="31" t="s">
        <v>779</v>
      </c>
      <c r="K571" s="8"/>
      <c r="L571" s="8"/>
      <c r="M571" s="8"/>
      <c r="N571" s="8"/>
      <c r="O571" s="15"/>
    </row>
    <row r="572" spans="1:15" x14ac:dyDescent="0.35">
      <c r="A572">
        <v>76120857</v>
      </c>
      <c r="B572" t="s">
        <v>180</v>
      </c>
      <c r="C572" s="31" t="s">
        <v>31</v>
      </c>
      <c r="D572" s="31">
        <v>1157</v>
      </c>
      <c r="E572" s="34">
        <v>45238</v>
      </c>
      <c r="F572" s="31" t="s">
        <v>33</v>
      </c>
      <c r="G572" s="8">
        <v>2500000</v>
      </c>
      <c r="I572"/>
      <c r="J572" s="31" t="s">
        <v>780</v>
      </c>
      <c r="K572" s="8"/>
      <c r="L572" s="8"/>
      <c r="M572" s="8"/>
      <c r="N572" s="8"/>
      <c r="O572" s="15"/>
    </row>
    <row r="573" spans="1:15" x14ac:dyDescent="0.35">
      <c r="A573">
        <v>76120857</v>
      </c>
      <c r="B573" t="s">
        <v>180</v>
      </c>
      <c r="C573" s="31" t="s">
        <v>31</v>
      </c>
      <c r="D573" s="31">
        <v>1157</v>
      </c>
      <c r="E573" s="34">
        <v>45240</v>
      </c>
      <c r="F573" s="31" t="s">
        <v>33</v>
      </c>
      <c r="G573" s="8">
        <v>200000</v>
      </c>
      <c r="H573" s="31" t="s">
        <v>53</v>
      </c>
      <c r="I573" s="9">
        <v>5.75</v>
      </c>
      <c r="J573" s="31" t="s">
        <v>781</v>
      </c>
      <c r="K573" s="8">
        <v>175604</v>
      </c>
      <c r="L573" s="8">
        <v>175604</v>
      </c>
      <c r="M573" s="8">
        <v>6996365</v>
      </c>
      <c r="N573" s="8">
        <v>137449</v>
      </c>
      <c r="O573" s="15">
        <v>7133814</v>
      </c>
    </row>
    <row r="574" spans="1:15" x14ac:dyDescent="0.35">
      <c r="A574">
        <v>76120857</v>
      </c>
      <c r="B574" t="s">
        <v>180</v>
      </c>
      <c r="C574" s="31" t="s">
        <v>31</v>
      </c>
      <c r="D574" s="31">
        <v>1157</v>
      </c>
      <c r="E574" s="34">
        <v>45240</v>
      </c>
      <c r="F574" s="31" t="s">
        <v>33</v>
      </c>
      <c r="G574" s="8">
        <v>300000</v>
      </c>
      <c r="H574" s="31" t="s">
        <v>34</v>
      </c>
      <c r="I574" s="9">
        <v>5.75</v>
      </c>
      <c r="J574" s="31" t="s">
        <v>782</v>
      </c>
      <c r="K574" s="8">
        <v>248343</v>
      </c>
      <c r="L574" s="8">
        <v>248343</v>
      </c>
      <c r="M574" s="8">
        <v>9894412</v>
      </c>
      <c r="N574" s="8">
        <v>194384</v>
      </c>
      <c r="O574" s="15">
        <v>10088796</v>
      </c>
    </row>
    <row r="575" spans="1:15" x14ac:dyDescent="0.35">
      <c r="A575">
        <v>76120857</v>
      </c>
      <c r="B575" t="s">
        <v>180</v>
      </c>
      <c r="C575" s="31" t="s">
        <v>31</v>
      </c>
      <c r="D575" s="31">
        <v>1157</v>
      </c>
      <c r="E575" s="34">
        <v>45240</v>
      </c>
      <c r="F575" s="31" t="s">
        <v>33</v>
      </c>
      <c r="G575" s="8">
        <v>250000</v>
      </c>
      <c r="H575" s="31" t="s">
        <v>102</v>
      </c>
      <c r="I575" s="9">
        <v>5.75</v>
      </c>
      <c r="J575" s="31" t="s">
        <v>778</v>
      </c>
      <c r="K575" s="8">
        <v>196602</v>
      </c>
      <c r="L575" s="8">
        <v>196602</v>
      </c>
      <c r="M575" s="8">
        <v>7832962</v>
      </c>
      <c r="N575" s="8">
        <v>153885</v>
      </c>
      <c r="O575" s="15">
        <v>7986847</v>
      </c>
    </row>
    <row r="576" spans="1:15" x14ac:dyDescent="0.35">
      <c r="A576">
        <v>76120857</v>
      </c>
      <c r="B576" t="s">
        <v>180</v>
      </c>
      <c r="C576" s="31" t="s">
        <v>31</v>
      </c>
      <c r="D576" s="31">
        <v>1157</v>
      </c>
      <c r="E576" s="34">
        <v>45240</v>
      </c>
      <c r="F576" s="31" t="s">
        <v>33</v>
      </c>
      <c r="G576" s="8">
        <v>600000</v>
      </c>
      <c r="H576" s="31" t="s">
        <v>28</v>
      </c>
      <c r="I576" s="9">
        <v>5.75</v>
      </c>
      <c r="J576" s="31" t="s">
        <v>781</v>
      </c>
      <c r="K576" s="8">
        <v>569374</v>
      </c>
      <c r="L576" s="8">
        <v>569374</v>
      </c>
      <c r="M576" s="8">
        <v>22684839</v>
      </c>
      <c r="N576" s="8">
        <v>445663</v>
      </c>
      <c r="O576" s="15">
        <v>23130502</v>
      </c>
    </row>
    <row r="577" spans="1:15" x14ac:dyDescent="0.35">
      <c r="A577">
        <v>76120857</v>
      </c>
      <c r="B577" t="s">
        <v>180</v>
      </c>
      <c r="C577" s="31" t="s">
        <v>31</v>
      </c>
      <c r="D577" s="31">
        <v>1157</v>
      </c>
      <c r="E577" s="34">
        <v>45240</v>
      </c>
      <c r="F577" s="31" t="s">
        <v>33</v>
      </c>
      <c r="G577" s="8">
        <v>550000</v>
      </c>
      <c r="H577" s="31" t="s">
        <v>29</v>
      </c>
      <c r="I577" s="9">
        <v>5.75</v>
      </c>
      <c r="J577" s="31" t="s">
        <v>782</v>
      </c>
      <c r="K577" s="8">
        <v>495484</v>
      </c>
      <c r="L577" s="8">
        <v>495484</v>
      </c>
      <c r="M577" s="8">
        <v>19740935</v>
      </c>
      <c r="N577" s="8">
        <v>387827</v>
      </c>
      <c r="O577" s="15">
        <v>20128762</v>
      </c>
    </row>
    <row r="578" spans="1:15" x14ac:dyDescent="0.35">
      <c r="A578">
        <v>95134000</v>
      </c>
      <c r="B578" t="s">
        <v>181</v>
      </c>
      <c r="C578" s="31" t="s">
        <v>31</v>
      </c>
      <c r="D578" s="31">
        <v>659</v>
      </c>
      <c r="E578" s="34">
        <v>40645</v>
      </c>
      <c r="F578" s="31" t="s">
        <v>33</v>
      </c>
      <c r="G578" s="8">
        <v>2000000</v>
      </c>
      <c r="I578"/>
      <c r="J578" s="31" t="s">
        <v>783</v>
      </c>
      <c r="K578" s="8"/>
      <c r="L578" s="8"/>
      <c r="M578" s="8"/>
      <c r="N578" s="8"/>
      <c r="O578" s="15"/>
    </row>
    <row r="579" spans="1:15" x14ac:dyDescent="0.35">
      <c r="A579">
        <v>95134000</v>
      </c>
      <c r="B579" t="s">
        <v>181</v>
      </c>
      <c r="C579" s="31" t="s">
        <v>31</v>
      </c>
      <c r="D579" s="31">
        <v>983</v>
      </c>
      <c r="E579" s="34">
        <v>43795</v>
      </c>
      <c r="F579" s="31" t="s">
        <v>33</v>
      </c>
      <c r="G579" s="8">
        <v>5500000</v>
      </c>
      <c r="I579"/>
      <c r="J579" s="31" t="s">
        <v>784</v>
      </c>
      <c r="K579" s="8"/>
      <c r="L579" s="8"/>
      <c r="M579" s="8"/>
      <c r="N579" s="8"/>
      <c r="O579" s="15"/>
    </row>
    <row r="580" spans="1:15" x14ac:dyDescent="0.35">
      <c r="A580">
        <v>95134000</v>
      </c>
      <c r="B580" t="s">
        <v>181</v>
      </c>
      <c r="C580" s="31" t="s">
        <v>31</v>
      </c>
      <c r="D580" s="31">
        <v>983</v>
      </c>
      <c r="E580" s="34">
        <v>43860</v>
      </c>
      <c r="F580" s="31" t="s">
        <v>33</v>
      </c>
      <c r="G580" s="8">
        <v>3000000</v>
      </c>
      <c r="H580" s="31" t="s">
        <v>51</v>
      </c>
      <c r="I580" s="9">
        <v>3.5</v>
      </c>
      <c r="J580" s="31" t="s">
        <v>785</v>
      </c>
      <c r="K580" s="8">
        <v>2000000</v>
      </c>
      <c r="L580" s="8">
        <v>2000000</v>
      </c>
      <c r="M580" s="8">
        <v>79683440</v>
      </c>
      <c r="N580" s="8">
        <v>569682</v>
      </c>
      <c r="O580" s="15">
        <v>80253122</v>
      </c>
    </row>
    <row r="581" spans="1:15" x14ac:dyDescent="0.35">
      <c r="A581">
        <v>95134000</v>
      </c>
      <c r="B581" t="s">
        <v>181</v>
      </c>
      <c r="C581" s="31" t="s">
        <v>31</v>
      </c>
      <c r="D581" s="31">
        <v>983</v>
      </c>
      <c r="E581" s="34">
        <v>44022</v>
      </c>
      <c r="F581" s="31" t="s">
        <v>33</v>
      </c>
      <c r="G581" s="8">
        <v>2000000</v>
      </c>
      <c r="H581" s="31" t="s">
        <v>102</v>
      </c>
      <c r="I581" s="9">
        <v>3</v>
      </c>
      <c r="J581" s="31" t="s">
        <v>389</v>
      </c>
      <c r="K581" s="8">
        <v>1500000</v>
      </c>
      <c r="L581" s="8">
        <v>1500000</v>
      </c>
      <c r="M581" s="8">
        <v>59762580</v>
      </c>
      <c r="N581" s="8">
        <v>520269</v>
      </c>
      <c r="O581" s="15">
        <v>60282849</v>
      </c>
    </row>
    <row r="582" spans="1:15" x14ac:dyDescent="0.35">
      <c r="A582">
        <v>94727000</v>
      </c>
      <c r="B582" t="s">
        <v>182</v>
      </c>
      <c r="C582" s="31" t="s">
        <v>31</v>
      </c>
      <c r="D582" s="31">
        <v>1090</v>
      </c>
      <c r="E582" s="34">
        <v>44455</v>
      </c>
      <c r="F582" s="31" t="s">
        <v>33</v>
      </c>
      <c r="G582" s="8">
        <v>8000000</v>
      </c>
      <c r="I582"/>
      <c r="J582" s="31" t="s">
        <v>786</v>
      </c>
      <c r="K582" s="8"/>
      <c r="L582" s="8"/>
      <c r="M582" s="8"/>
      <c r="N582" s="8"/>
      <c r="O582" s="15"/>
    </row>
    <row r="583" spans="1:15" x14ac:dyDescent="0.35">
      <c r="A583">
        <v>94727000</v>
      </c>
      <c r="B583" t="s">
        <v>182</v>
      </c>
      <c r="C583" s="31" t="s">
        <v>31</v>
      </c>
      <c r="D583" s="31">
        <v>1090</v>
      </c>
      <c r="E583" s="34">
        <v>44838</v>
      </c>
      <c r="F583" s="31" t="s">
        <v>33</v>
      </c>
      <c r="G583" s="8">
        <v>2000000</v>
      </c>
      <c r="H583" s="31" t="s">
        <v>53</v>
      </c>
      <c r="I583" s="9">
        <v>4</v>
      </c>
      <c r="J583" s="31" t="s">
        <v>285</v>
      </c>
      <c r="K583" s="8">
        <v>1500000</v>
      </c>
      <c r="L583" s="8">
        <v>1500000</v>
      </c>
      <c r="M583" s="8">
        <v>59762580</v>
      </c>
      <c r="N583" s="8">
        <v>197255</v>
      </c>
      <c r="O583" s="15">
        <v>59959835</v>
      </c>
    </row>
    <row r="584" spans="1:15" x14ac:dyDescent="0.35">
      <c r="A584">
        <v>94727000</v>
      </c>
      <c r="B584" t="s">
        <v>182</v>
      </c>
      <c r="C584" s="31" t="s">
        <v>31</v>
      </c>
      <c r="D584" s="31">
        <v>1091</v>
      </c>
      <c r="E584" s="34">
        <v>44455</v>
      </c>
      <c r="F584" s="31" t="s">
        <v>33</v>
      </c>
      <c r="G584" s="8">
        <v>8000000</v>
      </c>
      <c r="I584"/>
      <c r="J584" s="31" t="s">
        <v>787</v>
      </c>
      <c r="K584" s="8"/>
      <c r="L584" s="8"/>
      <c r="M584" s="8"/>
      <c r="N584" s="8"/>
      <c r="O584" s="15"/>
    </row>
    <row r="585" spans="1:15" x14ac:dyDescent="0.35">
      <c r="A585">
        <v>94727000</v>
      </c>
      <c r="B585" t="s">
        <v>182</v>
      </c>
      <c r="C585" s="31" t="s">
        <v>31</v>
      </c>
      <c r="D585" s="31">
        <v>1091</v>
      </c>
      <c r="E585" s="34">
        <v>45008</v>
      </c>
      <c r="F585" s="31" t="s">
        <v>33</v>
      </c>
      <c r="G585" s="8">
        <v>1500000</v>
      </c>
      <c r="H585" s="31" t="s">
        <v>34</v>
      </c>
      <c r="I585" s="9">
        <v>3.7</v>
      </c>
      <c r="J585" s="31" t="s">
        <v>567</v>
      </c>
      <c r="K585" s="8">
        <v>1500000</v>
      </c>
      <c r="L585" s="8">
        <v>1500000</v>
      </c>
      <c r="M585" s="8">
        <v>59762580</v>
      </c>
      <c r="N585" s="8">
        <v>182594</v>
      </c>
      <c r="O585" s="15">
        <v>59945174</v>
      </c>
    </row>
    <row r="586" spans="1:15" x14ac:dyDescent="0.35">
      <c r="A586">
        <v>94727000</v>
      </c>
      <c r="B586" t="s">
        <v>182</v>
      </c>
      <c r="C586" s="31" t="s">
        <v>31</v>
      </c>
      <c r="D586" s="31">
        <v>1137</v>
      </c>
      <c r="E586" s="34">
        <v>44929</v>
      </c>
      <c r="F586" s="31" t="s">
        <v>33</v>
      </c>
      <c r="G586" s="8">
        <v>6600000</v>
      </c>
      <c r="I586"/>
      <c r="J586" s="31" t="s">
        <v>788</v>
      </c>
      <c r="K586" s="8"/>
      <c r="L586" s="8"/>
      <c r="M586" s="8"/>
      <c r="N586" s="8"/>
      <c r="O586" s="15"/>
    </row>
    <row r="587" spans="1:15" x14ac:dyDescent="0.35">
      <c r="A587">
        <v>93737000</v>
      </c>
      <c r="B587" t="s">
        <v>183</v>
      </c>
      <c r="C587" s="31" t="s">
        <v>31</v>
      </c>
      <c r="D587" s="31">
        <v>633</v>
      </c>
      <c r="E587" s="34">
        <v>40324</v>
      </c>
      <c r="F587" s="31" t="s">
        <v>33</v>
      </c>
      <c r="G587" s="8">
        <v>2000000</v>
      </c>
      <c r="I587"/>
      <c r="J587" s="31" t="s">
        <v>789</v>
      </c>
      <c r="K587" s="8"/>
      <c r="L587" s="8"/>
      <c r="M587" s="8"/>
      <c r="N587" s="8"/>
      <c r="O587" s="15"/>
    </row>
    <row r="588" spans="1:15" x14ac:dyDescent="0.35">
      <c r="A588">
        <v>93737000</v>
      </c>
      <c r="B588" t="s">
        <v>183</v>
      </c>
      <c r="C588" s="31" t="s">
        <v>31</v>
      </c>
      <c r="D588" s="31">
        <v>633</v>
      </c>
      <c r="E588" s="34">
        <v>40325</v>
      </c>
      <c r="F588" s="31" t="s">
        <v>33</v>
      </c>
      <c r="G588" s="8">
        <v>1770000</v>
      </c>
      <c r="H588" s="31" t="s">
        <v>65</v>
      </c>
      <c r="I588" s="9">
        <v>4.2</v>
      </c>
      <c r="J588" s="31" t="s">
        <v>790</v>
      </c>
      <c r="K588" s="8">
        <v>1770000</v>
      </c>
      <c r="L588" s="8">
        <v>885000</v>
      </c>
      <c r="M588" s="8">
        <v>35259922</v>
      </c>
      <c r="N588" s="8">
        <v>488562</v>
      </c>
      <c r="O588" s="15">
        <v>35748484</v>
      </c>
    </row>
    <row r="589" spans="1:15" x14ac:dyDescent="0.35">
      <c r="A589">
        <v>93737000</v>
      </c>
      <c r="B589" t="s">
        <v>183</v>
      </c>
      <c r="C589" s="31" t="s">
        <v>31</v>
      </c>
      <c r="D589" s="31">
        <v>666</v>
      </c>
      <c r="E589" s="34">
        <v>40689</v>
      </c>
      <c r="F589" s="31" t="s">
        <v>33</v>
      </c>
      <c r="G589" s="8">
        <v>2000000</v>
      </c>
      <c r="I589"/>
      <c r="J589" s="31" t="s">
        <v>791</v>
      </c>
      <c r="K589" s="8"/>
      <c r="L589" s="8"/>
      <c r="M589" s="8"/>
      <c r="N589" s="8"/>
      <c r="O589" s="15"/>
    </row>
    <row r="590" spans="1:15" x14ac:dyDescent="0.35">
      <c r="A590">
        <v>93737000</v>
      </c>
      <c r="B590" t="s">
        <v>183</v>
      </c>
      <c r="C590" s="31" t="s">
        <v>31</v>
      </c>
      <c r="D590" s="31">
        <v>666</v>
      </c>
      <c r="E590" s="34">
        <v>40690</v>
      </c>
      <c r="F590" s="31" t="s">
        <v>33</v>
      </c>
      <c r="G590" s="8">
        <v>440000</v>
      </c>
      <c r="H590" s="31" t="s">
        <v>35</v>
      </c>
      <c r="I590" s="9">
        <v>4</v>
      </c>
      <c r="J590" s="31" t="s">
        <v>792</v>
      </c>
      <c r="K590" s="8">
        <v>260000</v>
      </c>
      <c r="L590" s="8">
        <v>260000</v>
      </c>
      <c r="M590" s="8">
        <v>10358847</v>
      </c>
      <c r="N590" s="8">
        <v>153859</v>
      </c>
      <c r="O590" s="15">
        <v>10512706</v>
      </c>
    </row>
    <row r="591" spans="1:15" x14ac:dyDescent="0.35">
      <c r="A591">
        <v>96896990</v>
      </c>
      <c r="B591" t="s">
        <v>184</v>
      </c>
      <c r="C591" s="31" t="s">
        <v>31</v>
      </c>
      <c r="D591" s="31">
        <v>933</v>
      </c>
      <c r="E591" s="34">
        <v>43551</v>
      </c>
      <c r="F591" s="31" t="s">
        <v>33</v>
      </c>
      <c r="G591" s="8">
        <v>3500000</v>
      </c>
      <c r="I591"/>
      <c r="J591" s="31" t="s">
        <v>793</v>
      </c>
      <c r="K591" s="8"/>
      <c r="L591" s="8"/>
      <c r="M591" s="8"/>
      <c r="N591" s="8"/>
      <c r="O591" s="15"/>
    </row>
    <row r="592" spans="1:15" x14ac:dyDescent="0.35">
      <c r="A592">
        <v>96896990</v>
      </c>
      <c r="B592" t="s">
        <v>184</v>
      </c>
      <c r="C592" s="31" t="s">
        <v>31</v>
      </c>
      <c r="D592" s="31">
        <v>933</v>
      </c>
      <c r="E592" s="34">
        <v>43570</v>
      </c>
      <c r="F592" s="31" t="s">
        <v>33</v>
      </c>
      <c r="G592" s="8">
        <v>2250000</v>
      </c>
      <c r="H592" s="31" t="s">
        <v>50</v>
      </c>
      <c r="I592" s="9">
        <v>2.1</v>
      </c>
      <c r="J592" s="31" t="s">
        <v>794</v>
      </c>
      <c r="K592" s="8">
        <v>1000000</v>
      </c>
      <c r="L592" s="8">
        <v>166667</v>
      </c>
      <c r="M592" s="8">
        <v>6640300</v>
      </c>
      <c r="N592" s="8">
        <v>69199</v>
      </c>
      <c r="O592" s="15">
        <v>6709499</v>
      </c>
    </row>
    <row r="593" spans="1:15" x14ac:dyDescent="0.35">
      <c r="A593">
        <v>96896990</v>
      </c>
      <c r="B593" t="s">
        <v>184</v>
      </c>
      <c r="C593" s="31" t="s">
        <v>31</v>
      </c>
      <c r="D593" s="31">
        <v>934</v>
      </c>
      <c r="E593" s="34">
        <v>43551</v>
      </c>
      <c r="F593" s="31" t="s">
        <v>33</v>
      </c>
      <c r="G593" s="8">
        <v>3500000</v>
      </c>
      <c r="I593"/>
      <c r="J593" s="31" t="s">
        <v>795</v>
      </c>
      <c r="K593" s="8"/>
      <c r="L593" s="8"/>
      <c r="M593" s="8"/>
      <c r="N593" s="8"/>
      <c r="O593" s="15"/>
    </row>
    <row r="594" spans="1:15" x14ac:dyDescent="0.35">
      <c r="A594">
        <v>96896990</v>
      </c>
      <c r="B594" t="s">
        <v>184</v>
      </c>
      <c r="C594" s="31" t="s">
        <v>31</v>
      </c>
      <c r="D594" s="31">
        <v>934</v>
      </c>
      <c r="E594" s="34">
        <v>43570</v>
      </c>
      <c r="F594" s="31" t="s">
        <v>33</v>
      </c>
      <c r="G594" s="8">
        <v>2250000</v>
      </c>
      <c r="H594" s="31" t="s">
        <v>51</v>
      </c>
      <c r="I594" s="9">
        <v>2.8</v>
      </c>
      <c r="J594" s="31" t="s">
        <v>796</v>
      </c>
      <c r="K594" s="8">
        <v>1250000</v>
      </c>
      <c r="L594" s="8">
        <v>1250000</v>
      </c>
      <c r="M594" s="8">
        <v>49802150</v>
      </c>
      <c r="N594" s="8">
        <v>679239</v>
      </c>
      <c r="O594" s="15">
        <v>50481389</v>
      </c>
    </row>
    <row r="595" spans="1:15" x14ac:dyDescent="0.35">
      <c r="A595">
        <v>76960261</v>
      </c>
      <c r="B595" t="s">
        <v>185</v>
      </c>
      <c r="C595" s="31" t="s">
        <v>31</v>
      </c>
      <c r="D595" s="31">
        <v>995</v>
      </c>
      <c r="E595" s="34">
        <v>43845</v>
      </c>
      <c r="F595" s="31" t="s">
        <v>33</v>
      </c>
      <c r="G595" s="8">
        <v>1485000</v>
      </c>
      <c r="I595"/>
      <c r="J595" s="31" t="s">
        <v>797</v>
      </c>
      <c r="K595" s="8"/>
      <c r="L595" s="8"/>
      <c r="M595" s="8"/>
      <c r="N595" s="8"/>
      <c r="O595" s="15"/>
    </row>
    <row r="596" spans="1:15" x14ac:dyDescent="0.35">
      <c r="A596">
        <v>76960261</v>
      </c>
      <c r="B596" t="s">
        <v>185</v>
      </c>
      <c r="C596" s="31" t="s">
        <v>31</v>
      </c>
      <c r="D596" s="31">
        <v>995</v>
      </c>
      <c r="E596" s="34">
        <v>43871</v>
      </c>
      <c r="F596" s="31" t="s">
        <v>33</v>
      </c>
      <c r="G596" s="8">
        <v>1485000</v>
      </c>
      <c r="H596" s="31" t="s">
        <v>50</v>
      </c>
      <c r="I596" s="9">
        <v>4</v>
      </c>
      <c r="J596" s="31" t="s">
        <v>798</v>
      </c>
      <c r="K596" s="8">
        <v>1485000</v>
      </c>
      <c r="L596" s="8">
        <v>1112170.754</v>
      </c>
      <c r="M596" s="8">
        <v>44310796</v>
      </c>
      <c r="N596" s="8">
        <v>393208.413</v>
      </c>
      <c r="O596" s="15">
        <v>44704004.413000003</v>
      </c>
    </row>
    <row r="597" spans="1:15" x14ac:dyDescent="0.35">
      <c r="A597">
        <v>76960261</v>
      </c>
      <c r="B597" t="s">
        <v>185</v>
      </c>
      <c r="C597" s="31" t="s">
        <v>31</v>
      </c>
      <c r="D597" s="31">
        <v>1181</v>
      </c>
      <c r="E597" s="34">
        <v>45503</v>
      </c>
      <c r="F597" s="31" t="s">
        <v>33</v>
      </c>
      <c r="G597" s="8">
        <v>300000</v>
      </c>
      <c r="I597"/>
      <c r="J597" s="31" t="s">
        <v>799</v>
      </c>
      <c r="K597" s="8"/>
      <c r="L597" s="8"/>
      <c r="M597" s="8"/>
      <c r="N597" s="8"/>
      <c r="O597" s="15"/>
    </row>
    <row r="598" spans="1:15" x14ac:dyDescent="0.35">
      <c r="A598">
        <v>76960261</v>
      </c>
      <c r="B598" t="s">
        <v>185</v>
      </c>
      <c r="C598" s="31" t="s">
        <v>31</v>
      </c>
      <c r="D598" s="31">
        <v>1181</v>
      </c>
      <c r="E598" s="34">
        <v>45504</v>
      </c>
      <c r="F598" s="31" t="s">
        <v>33</v>
      </c>
      <c r="G598" s="8">
        <v>280214</v>
      </c>
      <c r="H598" s="31" t="s">
        <v>51</v>
      </c>
      <c r="I598" s="9">
        <v>4</v>
      </c>
      <c r="J598" s="31" t="s">
        <v>798</v>
      </c>
      <c r="K598" s="8">
        <v>280214</v>
      </c>
      <c r="L598" s="8">
        <v>224211.59289999999</v>
      </c>
      <c r="M598" s="8">
        <v>8932976</v>
      </c>
      <c r="N598" s="8">
        <v>79270.574999999997</v>
      </c>
      <c r="O598" s="15">
        <v>9012246.5749999993</v>
      </c>
    </row>
    <row r="599" spans="1:15" x14ac:dyDescent="0.35">
      <c r="A599">
        <v>76016541</v>
      </c>
      <c r="B599" t="s">
        <v>186</v>
      </c>
      <c r="C599" s="31" t="s">
        <v>31</v>
      </c>
      <c r="D599" s="31">
        <v>751</v>
      </c>
      <c r="E599" s="34">
        <v>41376</v>
      </c>
      <c r="F599" s="31" t="s">
        <v>33</v>
      </c>
      <c r="G599" s="8">
        <v>1000000</v>
      </c>
      <c r="I599"/>
      <c r="J599" s="31" t="s">
        <v>800</v>
      </c>
      <c r="K599" s="8"/>
      <c r="L599" s="8"/>
      <c r="M599" s="8"/>
      <c r="N599" s="8"/>
      <c r="O599" s="15"/>
    </row>
    <row r="600" spans="1:15" x14ac:dyDescent="0.35">
      <c r="A600">
        <v>76016541</v>
      </c>
      <c r="B600" t="s">
        <v>186</v>
      </c>
      <c r="C600" s="31" t="s">
        <v>31</v>
      </c>
      <c r="D600" s="31">
        <v>751</v>
      </c>
      <c r="E600" s="34">
        <v>43697</v>
      </c>
      <c r="F600" s="31" t="s">
        <v>33</v>
      </c>
      <c r="G600" s="8">
        <v>1000000</v>
      </c>
      <c r="H600" s="31" t="s">
        <v>53</v>
      </c>
      <c r="I600" s="9">
        <v>2.4</v>
      </c>
      <c r="J600" s="31" t="s">
        <v>801</v>
      </c>
      <c r="K600" s="8">
        <v>1000000</v>
      </c>
      <c r="L600" s="8">
        <v>669900</v>
      </c>
      <c r="M600" s="8">
        <v>26689968</v>
      </c>
      <c r="N600" s="8">
        <v>247629</v>
      </c>
      <c r="O600" s="15">
        <v>26937597</v>
      </c>
    </row>
    <row r="601" spans="1:15" x14ac:dyDescent="0.35">
      <c r="A601">
        <v>76016541</v>
      </c>
      <c r="B601" t="s">
        <v>186</v>
      </c>
      <c r="C601" s="31" t="s">
        <v>31</v>
      </c>
      <c r="D601" s="31">
        <v>914</v>
      </c>
      <c r="E601" s="34">
        <v>43376</v>
      </c>
      <c r="F601" s="31" t="s">
        <v>33</v>
      </c>
      <c r="G601" s="8">
        <v>1300000</v>
      </c>
      <c r="I601"/>
      <c r="J601" s="31" t="s">
        <v>802</v>
      </c>
      <c r="K601" s="8"/>
      <c r="L601" s="8"/>
      <c r="M601" s="8"/>
      <c r="N601" s="8"/>
      <c r="O601" s="15"/>
    </row>
    <row r="602" spans="1:15" x14ac:dyDescent="0.35">
      <c r="A602">
        <v>76016541</v>
      </c>
      <c r="B602" t="s">
        <v>186</v>
      </c>
      <c r="C602" s="31" t="s">
        <v>31</v>
      </c>
      <c r="D602" s="31">
        <v>914</v>
      </c>
      <c r="E602" s="34">
        <v>45908</v>
      </c>
      <c r="F602" s="31" t="s">
        <v>33</v>
      </c>
      <c r="G602" s="8">
        <v>1300000</v>
      </c>
      <c r="H602" s="31" t="s">
        <v>102</v>
      </c>
      <c r="I602" s="9">
        <v>5.25</v>
      </c>
      <c r="J602" s="31" t="s">
        <v>335</v>
      </c>
      <c r="K602" s="8">
        <v>1300000</v>
      </c>
      <c r="L602" s="8">
        <v>1300000</v>
      </c>
      <c r="M602" s="8">
        <v>51794236</v>
      </c>
      <c r="N602" s="8">
        <v>53726</v>
      </c>
      <c r="O602" s="15">
        <v>51847962</v>
      </c>
    </row>
    <row r="603" spans="1:15" x14ac:dyDescent="0.35">
      <c r="A603">
        <v>76016541</v>
      </c>
      <c r="B603" t="s">
        <v>186</v>
      </c>
      <c r="C603" s="31" t="s">
        <v>31</v>
      </c>
      <c r="D603" s="31">
        <v>1080</v>
      </c>
      <c r="E603" s="34">
        <v>44357</v>
      </c>
      <c r="F603" s="31" t="s">
        <v>33</v>
      </c>
      <c r="G603" s="8">
        <v>2000000</v>
      </c>
      <c r="I603"/>
      <c r="J603" s="31" t="s">
        <v>803</v>
      </c>
      <c r="K603" s="8"/>
      <c r="L603" s="8"/>
      <c r="M603" s="8"/>
      <c r="N603" s="8"/>
      <c r="O603" s="15"/>
    </row>
    <row r="604" spans="1:15" x14ac:dyDescent="0.35">
      <c r="A604">
        <v>76016541</v>
      </c>
      <c r="B604" t="s">
        <v>186</v>
      </c>
      <c r="C604" s="31" t="s">
        <v>31</v>
      </c>
      <c r="D604" s="31">
        <v>1080</v>
      </c>
      <c r="E604" s="34">
        <v>46106</v>
      </c>
      <c r="F604" s="31" t="s">
        <v>33</v>
      </c>
      <c r="G604" s="8">
        <v>1200000</v>
      </c>
      <c r="H604" s="31" t="s">
        <v>28</v>
      </c>
      <c r="I604" s="9">
        <v>4.25</v>
      </c>
      <c r="J604" s="31" t="s">
        <v>335</v>
      </c>
      <c r="K604" s="8">
        <v>1200000</v>
      </c>
      <c r="L604" s="8">
        <v>1200000</v>
      </c>
      <c r="M604" s="8">
        <v>47810064</v>
      </c>
      <c r="N604" s="8">
        <v>49593</v>
      </c>
      <c r="O604" s="15">
        <v>47859657</v>
      </c>
    </row>
    <row r="605" spans="1:15" x14ac:dyDescent="0.35">
      <c r="A605">
        <v>96863570</v>
      </c>
      <c r="B605" t="s">
        <v>187</v>
      </c>
      <c r="C605" s="31" t="s">
        <v>31</v>
      </c>
      <c r="D605" s="31">
        <v>1165</v>
      </c>
      <c r="E605" s="34">
        <v>45323</v>
      </c>
      <c r="F605" s="31" t="s">
        <v>33</v>
      </c>
      <c r="G605" s="8">
        <v>1000000</v>
      </c>
      <c r="I605"/>
      <c r="J605" s="31" t="s">
        <v>804</v>
      </c>
      <c r="K605" s="8"/>
      <c r="L605" s="8"/>
      <c r="M605" s="8"/>
      <c r="N605" s="8"/>
      <c r="O605" s="15"/>
    </row>
    <row r="606" spans="1:15" x14ac:dyDescent="0.35">
      <c r="A606">
        <v>96863570</v>
      </c>
      <c r="B606" t="s">
        <v>187</v>
      </c>
      <c r="C606" s="31" t="s">
        <v>31</v>
      </c>
      <c r="D606" s="31">
        <v>1165</v>
      </c>
      <c r="E606" s="34">
        <v>45383</v>
      </c>
      <c r="F606" s="31" t="s">
        <v>33</v>
      </c>
      <c r="G606" s="8">
        <v>1000000</v>
      </c>
      <c r="H606" s="31" t="s">
        <v>53</v>
      </c>
      <c r="I606" s="9">
        <v>3.8</v>
      </c>
      <c r="J606" s="31" t="s">
        <v>774</v>
      </c>
      <c r="K606" s="8">
        <v>1000000</v>
      </c>
      <c r="L606" s="8">
        <v>1000000</v>
      </c>
      <c r="M606" s="8">
        <v>39841720</v>
      </c>
      <c r="N606" s="8">
        <v>561379.73699999996</v>
      </c>
      <c r="O606" s="15">
        <v>40403099.737000003</v>
      </c>
    </row>
    <row r="607" spans="1:15" x14ac:dyDescent="0.35">
      <c r="A607">
        <v>96863570</v>
      </c>
      <c r="B607" t="s">
        <v>187</v>
      </c>
      <c r="C607" s="31" t="s">
        <v>31</v>
      </c>
      <c r="D607" s="31">
        <v>1166</v>
      </c>
      <c r="E607" s="34">
        <v>45323</v>
      </c>
      <c r="F607" s="31" t="s">
        <v>33</v>
      </c>
      <c r="G607" s="8">
        <v>3500000</v>
      </c>
      <c r="I607"/>
      <c r="J607" s="31" t="s">
        <v>805</v>
      </c>
      <c r="K607" s="8"/>
      <c r="L607" s="8"/>
      <c r="M607" s="8"/>
      <c r="N607" s="8"/>
      <c r="O607" s="15"/>
    </row>
    <row r="608" spans="1:15" x14ac:dyDescent="0.35">
      <c r="A608">
        <v>96863570</v>
      </c>
      <c r="B608" t="s">
        <v>187</v>
      </c>
      <c r="C608" s="31" t="s">
        <v>31</v>
      </c>
      <c r="D608" s="31">
        <v>1166</v>
      </c>
      <c r="E608" s="34">
        <v>45383</v>
      </c>
      <c r="F608" s="31" t="s">
        <v>33</v>
      </c>
      <c r="G608" s="8">
        <v>2000000</v>
      </c>
      <c r="H608" s="31" t="s">
        <v>102</v>
      </c>
      <c r="I608" s="9">
        <v>3.8</v>
      </c>
      <c r="J608" s="31" t="s">
        <v>806</v>
      </c>
      <c r="K608" s="8">
        <v>2000000</v>
      </c>
      <c r="L608" s="8">
        <v>1000000</v>
      </c>
      <c r="M608" s="8">
        <v>39841720</v>
      </c>
      <c r="N608" s="8">
        <v>561379.73699999996</v>
      </c>
      <c r="O608" s="15">
        <v>40403099.737000003</v>
      </c>
    </row>
    <row r="609" spans="1:15" x14ac:dyDescent="0.35">
      <c r="A609">
        <v>96863570</v>
      </c>
      <c r="B609" t="s">
        <v>187</v>
      </c>
      <c r="C609" s="31" t="s">
        <v>31</v>
      </c>
      <c r="D609" s="31">
        <v>1166</v>
      </c>
      <c r="E609" s="34">
        <v>45589</v>
      </c>
      <c r="F609" s="31" t="s">
        <v>33</v>
      </c>
      <c r="G609" s="8">
        <v>2000000</v>
      </c>
      <c r="H609" s="31" t="s">
        <v>29</v>
      </c>
      <c r="I609" s="9">
        <v>2.9</v>
      </c>
      <c r="J609" s="31" t="s">
        <v>807</v>
      </c>
      <c r="K609" s="8">
        <v>1500000</v>
      </c>
      <c r="L609" s="8">
        <v>1500000</v>
      </c>
      <c r="M609" s="8">
        <v>59762580</v>
      </c>
      <c r="N609" s="8">
        <v>792567.16150000005</v>
      </c>
      <c r="O609" s="15">
        <v>60555147.161499999</v>
      </c>
    </row>
    <row r="610" spans="1:15" x14ac:dyDescent="0.35">
      <c r="A610">
        <v>99530420</v>
      </c>
      <c r="B610" t="s">
        <v>188</v>
      </c>
      <c r="C610" s="31" t="s">
        <v>31</v>
      </c>
      <c r="D610" s="31">
        <v>1028</v>
      </c>
      <c r="E610" s="34">
        <v>44005</v>
      </c>
      <c r="F610" s="31" t="s">
        <v>33</v>
      </c>
      <c r="G610" s="8">
        <v>3000000</v>
      </c>
      <c r="I610"/>
      <c r="J610" s="31" t="s">
        <v>808</v>
      </c>
      <c r="K610" s="8"/>
      <c r="L610" s="8"/>
      <c r="M610" s="8"/>
      <c r="N610" s="8"/>
      <c r="O610" s="15"/>
    </row>
    <row r="611" spans="1:15" x14ac:dyDescent="0.35">
      <c r="A611">
        <v>99530420</v>
      </c>
      <c r="B611" t="s">
        <v>188</v>
      </c>
      <c r="C611" s="31" t="s">
        <v>31</v>
      </c>
      <c r="D611" s="31">
        <v>1029</v>
      </c>
      <c r="E611" s="34">
        <v>44005</v>
      </c>
      <c r="F611" s="31" t="s">
        <v>33</v>
      </c>
      <c r="G611" s="8">
        <v>3000000</v>
      </c>
      <c r="I611"/>
      <c r="J611" s="31" t="s">
        <v>809</v>
      </c>
      <c r="K611" s="8"/>
      <c r="L611" s="8"/>
      <c r="M611" s="8"/>
      <c r="N611" s="8"/>
      <c r="O611" s="15"/>
    </row>
    <row r="612" spans="1:15" x14ac:dyDescent="0.35">
      <c r="A612">
        <v>99530420</v>
      </c>
      <c r="B612" t="s">
        <v>188</v>
      </c>
      <c r="C612" s="31" t="s">
        <v>31</v>
      </c>
      <c r="D612" s="31">
        <v>1247</v>
      </c>
      <c r="E612" s="34">
        <v>46042</v>
      </c>
      <c r="F612" s="31" t="s">
        <v>33</v>
      </c>
      <c r="G612" s="8">
        <v>3000000</v>
      </c>
      <c r="I612"/>
      <c r="J612" s="31" t="s">
        <v>810</v>
      </c>
      <c r="K612" s="8"/>
      <c r="L612" s="8"/>
      <c r="M612" s="8"/>
      <c r="N612" s="8"/>
      <c r="O612" s="15"/>
    </row>
    <row r="613" spans="1:15" x14ac:dyDescent="0.35">
      <c r="A613">
        <v>92051000</v>
      </c>
      <c r="B613" t="s">
        <v>189</v>
      </c>
      <c r="C613" s="31" t="s">
        <v>31</v>
      </c>
      <c r="D613" s="31">
        <v>999</v>
      </c>
      <c r="E613" s="34">
        <v>43875</v>
      </c>
      <c r="F613" s="31" t="s">
        <v>33</v>
      </c>
      <c r="G613" s="8">
        <v>2500000</v>
      </c>
      <c r="I613"/>
      <c r="J613" s="31" t="s">
        <v>811</v>
      </c>
      <c r="K613" s="8"/>
      <c r="L613" s="8"/>
      <c r="M613" s="8"/>
      <c r="N613" s="8"/>
      <c r="O613" s="15"/>
    </row>
    <row r="614" spans="1:15" x14ac:dyDescent="0.35">
      <c r="A614">
        <v>92051000</v>
      </c>
      <c r="B614" t="s">
        <v>189</v>
      </c>
      <c r="C614" s="31" t="s">
        <v>31</v>
      </c>
      <c r="D614" s="31">
        <v>1000</v>
      </c>
      <c r="E614" s="34">
        <v>43875</v>
      </c>
      <c r="F614" s="31" t="s">
        <v>33</v>
      </c>
      <c r="G614" s="8">
        <v>2500000</v>
      </c>
      <c r="I614"/>
      <c r="J614" s="31" t="s">
        <v>812</v>
      </c>
      <c r="K614" s="8"/>
      <c r="L614" s="8"/>
      <c r="M614" s="8"/>
      <c r="N614" s="8"/>
      <c r="O614" s="15"/>
    </row>
    <row r="615" spans="1:15" x14ac:dyDescent="0.35">
      <c r="A615">
        <v>96596540</v>
      </c>
      <c r="B615" t="s">
        <v>190</v>
      </c>
      <c r="C615" s="31" t="s">
        <v>31</v>
      </c>
      <c r="D615" s="31">
        <v>413</v>
      </c>
      <c r="E615" s="34">
        <v>38484</v>
      </c>
      <c r="F615" s="31" t="s">
        <v>33</v>
      </c>
      <c r="G615" s="8">
        <v>7000000</v>
      </c>
      <c r="I615"/>
      <c r="J615" s="31" t="s">
        <v>813</v>
      </c>
      <c r="K615" s="8"/>
      <c r="L615" s="8"/>
      <c r="M615" s="8"/>
      <c r="N615" s="8"/>
      <c r="O615" s="15"/>
    </row>
    <row r="616" spans="1:15" x14ac:dyDescent="0.35">
      <c r="A616">
        <v>96596540</v>
      </c>
      <c r="B616" t="s">
        <v>190</v>
      </c>
      <c r="C616" s="31" t="s">
        <v>31</v>
      </c>
      <c r="D616" s="31">
        <v>456</v>
      </c>
      <c r="E616" s="34">
        <v>38790</v>
      </c>
      <c r="F616" s="31" t="s">
        <v>33</v>
      </c>
      <c r="G616" s="8">
        <v>7000000</v>
      </c>
      <c r="I616"/>
      <c r="J616" s="31" t="s">
        <v>814</v>
      </c>
      <c r="K616" s="8"/>
      <c r="L616" s="8"/>
      <c r="M616" s="8"/>
      <c r="N616" s="8"/>
      <c r="O616" s="15"/>
    </row>
    <row r="617" spans="1:15" x14ac:dyDescent="0.35">
      <c r="A617">
        <v>96596540</v>
      </c>
      <c r="B617" t="s">
        <v>190</v>
      </c>
      <c r="C617" s="31" t="s">
        <v>31</v>
      </c>
      <c r="D617" s="31">
        <v>457</v>
      </c>
      <c r="E617" s="34">
        <v>38790</v>
      </c>
      <c r="F617" s="31" t="s">
        <v>33</v>
      </c>
      <c r="G617" s="8">
        <v>7000000</v>
      </c>
      <c r="I617"/>
      <c r="J617" s="31" t="s">
        <v>815</v>
      </c>
      <c r="K617" s="8"/>
      <c r="L617" s="8"/>
      <c r="M617" s="8"/>
      <c r="N617" s="8"/>
      <c r="O617" s="15"/>
    </row>
    <row r="618" spans="1:15" x14ac:dyDescent="0.35">
      <c r="A618">
        <v>96596540</v>
      </c>
      <c r="B618" t="s">
        <v>190</v>
      </c>
      <c r="C618" s="31" t="s">
        <v>31</v>
      </c>
      <c r="D618" s="31">
        <v>570</v>
      </c>
      <c r="E618" s="34">
        <v>39888</v>
      </c>
      <c r="F618" s="31" t="s">
        <v>33</v>
      </c>
      <c r="G618" s="8">
        <v>10000000</v>
      </c>
      <c r="I618"/>
      <c r="J618" s="31" t="s">
        <v>816</v>
      </c>
      <c r="K618" s="8"/>
      <c r="L618" s="8"/>
      <c r="M618" s="8"/>
      <c r="N618" s="8"/>
      <c r="O618" s="15"/>
    </row>
    <row r="619" spans="1:15" x14ac:dyDescent="0.35">
      <c r="A619">
        <v>96596540</v>
      </c>
      <c r="B619" t="s">
        <v>190</v>
      </c>
      <c r="C619" s="31" t="s">
        <v>31</v>
      </c>
      <c r="D619" s="31">
        <v>570</v>
      </c>
      <c r="E619" s="34">
        <v>39892</v>
      </c>
      <c r="F619" s="31" t="s">
        <v>33</v>
      </c>
      <c r="G619" s="8">
        <v>7000000</v>
      </c>
      <c r="H619" s="31" t="s">
        <v>28</v>
      </c>
      <c r="I619" s="9">
        <v>4.3</v>
      </c>
      <c r="J619" s="31" t="s">
        <v>817</v>
      </c>
      <c r="K619" s="8">
        <v>7000000</v>
      </c>
      <c r="L619" s="8">
        <v>7000000</v>
      </c>
      <c r="M619" s="8">
        <v>278892040</v>
      </c>
      <c r="N619" s="8">
        <v>197772</v>
      </c>
      <c r="O619" s="15">
        <v>279089812</v>
      </c>
    </row>
    <row r="620" spans="1:15" x14ac:dyDescent="0.35">
      <c r="A620">
        <v>96596540</v>
      </c>
      <c r="B620" t="s">
        <v>190</v>
      </c>
      <c r="C620" s="31" t="s">
        <v>31</v>
      </c>
      <c r="D620" s="31">
        <v>733</v>
      </c>
      <c r="E620" s="34">
        <v>41205</v>
      </c>
      <c r="F620" s="31" t="s">
        <v>33</v>
      </c>
      <c r="G620" s="8">
        <v>10000000</v>
      </c>
      <c r="I620"/>
      <c r="J620" s="31" t="s">
        <v>818</v>
      </c>
      <c r="K620" s="8"/>
      <c r="L620" s="8"/>
      <c r="M620" s="8"/>
      <c r="N620" s="8"/>
      <c r="O620" s="15"/>
    </row>
    <row r="621" spans="1:15" x14ac:dyDescent="0.35">
      <c r="A621">
        <v>96596540</v>
      </c>
      <c r="B621" t="s">
        <v>190</v>
      </c>
      <c r="C621" s="31" t="s">
        <v>31</v>
      </c>
      <c r="D621" s="31">
        <v>733</v>
      </c>
      <c r="E621" s="34">
        <v>41794</v>
      </c>
      <c r="F621" s="31" t="s">
        <v>33</v>
      </c>
      <c r="G621" s="8">
        <v>5000000</v>
      </c>
      <c r="H621" s="31" t="s">
        <v>29</v>
      </c>
      <c r="I621" s="9">
        <v>3.5</v>
      </c>
      <c r="J621" s="31" t="s">
        <v>796</v>
      </c>
      <c r="K621" s="8">
        <v>5000000</v>
      </c>
      <c r="L621" s="8">
        <v>5000000</v>
      </c>
      <c r="M621" s="8">
        <v>199208600</v>
      </c>
      <c r="N621" s="8">
        <v>3052862</v>
      </c>
      <c r="O621" s="15">
        <v>202261462</v>
      </c>
    </row>
    <row r="622" spans="1:15" x14ac:dyDescent="0.35">
      <c r="A622">
        <v>96596540</v>
      </c>
      <c r="B622" t="s">
        <v>190</v>
      </c>
      <c r="C622" s="31" t="s">
        <v>31</v>
      </c>
      <c r="D622" s="31">
        <v>733</v>
      </c>
      <c r="E622" s="34">
        <v>43286</v>
      </c>
      <c r="F622" s="31" t="s">
        <v>33</v>
      </c>
      <c r="G622" s="8">
        <v>5000000</v>
      </c>
      <c r="H622" s="31" t="s">
        <v>36</v>
      </c>
      <c r="I622" s="9">
        <v>2.2000000000000002</v>
      </c>
      <c r="J622" s="31" t="s">
        <v>819</v>
      </c>
      <c r="K622" s="8">
        <v>5000000</v>
      </c>
      <c r="L622" s="8">
        <v>5000000</v>
      </c>
      <c r="M622" s="8">
        <v>199208600</v>
      </c>
      <c r="N622" s="8">
        <v>1053349</v>
      </c>
      <c r="O622" s="15">
        <v>200261949</v>
      </c>
    </row>
    <row r="623" spans="1:15" x14ac:dyDescent="0.35">
      <c r="A623">
        <v>96596540</v>
      </c>
      <c r="B623" t="s">
        <v>190</v>
      </c>
      <c r="C623" s="31" t="s">
        <v>31</v>
      </c>
      <c r="D623" s="31">
        <v>927</v>
      </c>
      <c r="E623" s="34">
        <v>43523</v>
      </c>
      <c r="F623" s="31" t="s">
        <v>33</v>
      </c>
      <c r="G623" s="8">
        <v>10000000</v>
      </c>
      <c r="I623"/>
      <c r="J623" s="31" t="s">
        <v>820</v>
      </c>
      <c r="K623" s="8"/>
      <c r="L623" s="8"/>
      <c r="M623" s="8"/>
      <c r="N623" s="8"/>
      <c r="O623" s="15"/>
    </row>
    <row r="624" spans="1:15" x14ac:dyDescent="0.35">
      <c r="A624">
        <v>96596540</v>
      </c>
      <c r="B624" t="s">
        <v>190</v>
      </c>
      <c r="C624" s="31" t="s">
        <v>31</v>
      </c>
      <c r="D624" s="31">
        <v>928</v>
      </c>
      <c r="E624" s="34">
        <v>43523</v>
      </c>
      <c r="F624" s="31" t="s">
        <v>33</v>
      </c>
      <c r="G624" s="8">
        <v>10000000</v>
      </c>
      <c r="I624"/>
      <c r="J624" s="31" t="s">
        <v>821</v>
      </c>
      <c r="K624" s="8"/>
      <c r="L624" s="8"/>
      <c r="M624" s="8"/>
      <c r="N624" s="8"/>
      <c r="O624" s="15"/>
    </row>
    <row r="625" spans="1:15" x14ac:dyDescent="0.35">
      <c r="A625">
        <v>96596540</v>
      </c>
      <c r="B625" t="s">
        <v>190</v>
      </c>
      <c r="C625" s="31" t="s">
        <v>31</v>
      </c>
      <c r="D625" s="31">
        <v>928</v>
      </c>
      <c r="E625" s="34">
        <v>43619</v>
      </c>
      <c r="F625" s="31" t="s">
        <v>33</v>
      </c>
      <c r="G625" s="8">
        <v>5000000</v>
      </c>
      <c r="H625" s="31" t="s">
        <v>130</v>
      </c>
      <c r="I625" s="9">
        <v>1.7</v>
      </c>
      <c r="J625" s="31" t="s">
        <v>822</v>
      </c>
      <c r="K625" s="8">
        <v>2500000</v>
      </c>
      <c r="L625" s="8">
        <v>2500000</v>
      </c>
      <c r="M625" s="8">
        <v>99604300</v>
      </c>
      <c r="N625" s="8">
        <v>557350</v>
      </c>
      <c r="O625" s="15">
        <v>100161650</v>
      </c>
    </row>
    <row r="626" spans="1:15" x14ac:dyDescent="0.35">
      <c r="A626">
        <v>96596540</v>
      </c>
      <c r="B626" t="s">
        <v>190</v>
      </c>
      <c r="C626" s="31" t="s">
        <v>31</v>
      </c>
      <c r="D626" s="31">
        <v>928</v>
      </c>
      <c r="E626" s="34">
        <v>44841</v>
      </c>
      <c r="F626" s="31" t="s">
        <v>33</v>
      </c>
      <c r="G626" s="8">
        <v>7000000</v>
      </c>
      <c r="H626" s="31" t="s">
        <v>39</v>
      </c>
      <c r="I626" s="9">
        <v>3.6</v>
      </c>
      <c r="J626" s="31" t="s">
        <v>490</v>
      </c>
      <c r="K626" s="8">
        <v>7000000</v>
      </c>
      <c r="L626" s="8">
        <v>7000000</v>
      </c>
      <c r="M626" s="8">
        <v>278892040</v>
      </c>
      <c r="N626" s="8">
        <v>414643</v>
      </c>
      <c r="O626" s="15">
        <v>279306683</v>
      </c>
    </row>
    <row r="627" spans="1:15" x14ac:dyDescent="0.35">
      <c r="A627">
        <v>96596540</v>
      </c>
      <c r="B627" t="s">
        <v>190</v>
      </c>
      <c r="C627" s="31" t="s">
        <v>31</v>
      </c>
      <c r="D627" s="31">
        <v>1229</v>
      </c>
      <c r="E627" s="34">
        <v>45890</v>
      </c>
      <c r="F627" s="31" t="s">
        <v>33</v>
      </c>
      <c r="G627" s="8">
        <v>10000000</v>
      </c>
      <c r="I627"/>
      <c r="J627" s="31" t="s">
        <v>823</v>
      </c>
      <c r="K627" s="8"/>
      <c r="L627" s="8"/>
      <c r="M627" s="8"/>
      <c r="N627" s="8"/>
      <c r="O627" s="15"/>
    </row>
    <row r="628" spans="1:15" x14ac:dyDescent="0.35">
      <c r="A628">
        <v>96596540</v>
      </c>
      <c r="B628" t="s">
        <v>190</v>
      </c>
      <c r="C628" s="31" t="s">
        <v>31</v>
      </c>
      <c r="D628" s="31">
        <v>1229</v>
      </c>
      <c r="E628" s="34">
        <v>45890</v>
      </c>
      <c r="F628" s="31" t="s">
        <v>33</v>
      </c>
      <c r="G628" s="8">
        <v>10000000</v>
      </c>
      <c r="H628" s="31" t="s">
        <v>90</v>
      </c>
      <c r="I628" s="9" t="s">
        <v>274</v>
      </c>
      <c r="J628" s="31" t="s">
        <v>824</v>
      </c>
      <c r="K628" s="8">
        <v>10000000</v>
      </c>
      <c r="L628" s="8">
        <v>10000000</v>
      </c>
      <c r="M628" s="8">
        <v>398417200</v>
      </c>
      <c r="N628" s="8">
        <v>6144098</v>
      </c>
      <c r="O628" s="15">
        <v>404561298</v>
      </c>
    </row>
    <row r="629" spans="1:15" x14ac:dyDescent="0.35">
      <c r="A629">
        <v>96751830</v>
      </c>
      <c r="B629" t="s">
        <v>191</v>
      </c>
      <c r="C629" s="31" t="s">
        <v>31</v>
      </c>
      <c r="D629" s="31">
        <v>618</v>
      </c>
      <c r="E629" s="34">
        <v>40102</v>
      </c>
      <c r="F629" s="31" t="s">
        <v>33</v>
      </c>
      <c r="G629" s="8">
        <v>6000000</v>
      </c>
      <c r="I629"/>
      <c r="J629" s="31" t="s">
        <v>825</v>
      </c>
      <c r="K629" s="8"/>
      <c r="L629" s="8"/>
      <c r="M629" s="8"/>
      <c r="N629" s="8"/>
      <c r="O629" s="15"/>
    </row>
    <row r="630" spans="1:15" x14ac:dyDescent="0.35">
      <c r="A630">
        <v>96751830</v>
      </c>
      <c r="B630" t="s">
        <v>191</v>
      </c>
      <c r="C630" s="31" t="s">
        <v>31</v>
      </c>
      <c r="D630" s="31">
        <v>618</v>
      </c>
      <c r="E630" s="34">
        <v>40107</v>
      </c>
      <c r="F630" s="31" t="s">
        <v>33</v>
      </c>
      <c r="G630" s="8">
        <v>3200000</v>
      </c>
      <c r="H630" s="31" t="s">
        <v>51</v>
      </c>
      <c r="I630" s="9">
        <v>4.5</v>
      </c>
      <c r="J630" s="31" t="s">
        <v>826</v>
      </c>
      <c r="K630" s="8">
        <v>3200000</v>
      </c>
      <c r="L630" s="8">
        <v>1454545</v>
      </c>
      <c r="M630" s="8">
        <v>57951575</v>
      </c>
      <c r="N630" s="8">
        <v>108659</v>
      </c>
      <c r="O630" s="15">
        <v>58060234</v>
      </c>
    </row>
    <row r="631" spans="1:15" x14ac:dyDescent="0.35">
      <c r="A631">
        <v>96751830</v>
      </c>
      <c r="B631" t="s">
        <v>191</v>
      </c>
      <c r="C631" s="31" t="s">
        <v>31</v>
      </c>
      <c r="D631" s="31">
        <v>690</v>
      </c>
      <c r="E631" s="34">
        <v>40869</v>
      </c>
      <c r="F631" s="31" t="s">
        <v>33</v>
      </c>
      <c r="G631" s="8">
        <v>4000000</v>
      </c>
      <c r="I631"/>
      <c r="J631" s="31" t="s">
        <v>827</v>
      </c>
      <c r="K631" s="8"/>
      <c r="L631" s="8"/>
      <c r="M631" s="8"/>
      <c r="N631" s="8"/>
      <c r="O631" s="15"/>
    </row>
    <row r="632" spans="1:15" x14ac:dyDescent="0.35">
      <c r="A632">
        <v>96751830</v>
      </c>
      <c r="B632" t="s">
        <v>191</v>
      </c>
      <c r="C632" s="31" t="s">
        <v>31</v>
      </c>
      <c r="D632" s="31">
        <v>967</v>
      </c>
      <c r="E632" s="34">
        <v>43734</v>
      </c>
      <c r="F632" s="31" t="s">
        <v>33</v>
      </c>
      <c r="G632" s="8">
        <v>2000000</v>
      </c>
      <c r="I632"/>
      <c r="J632" s="31" t="s">
        <v>828</v>
      </c>
      <c r="K632" s="8"/>
      <c r="L632" s="8"/>
      <c r="M632" s="8"/>
      <c r="N632" s="8"/>
      <c r="O632" s="15"/>
    </row>
    <row r="633" spans="1:15" x14ac:dyDescent="0.35">
      <c r="A633">
        <v>96751830</v>
      </c>
      <c r="B633" t="s">
        <v>191</v>
      </c>
      <c r="C633" s="31" t="s">
        <v>31</v>
      </c>
      <c r="D633" s="31">
        <v>968</v>
      </c>
      <c r="E633" s="34">
        <v>43734</v>
      </c>
      <c r="F633" s="31" t="s">
        <v>33</v>
      </c>
      <c r="G633" s="8">
        <v>2000000</v>
      </c>
      <c r="I633"/>
      <c r="J633" s="31" t="s">
        <v>829</v>
      </c>
      <c r="K633" s="8"/>
      <c r="L633" s="8"/>
      <c r="M633" s="8"/>
      <c r="N633" s="8"/>
      <c r="O633" s="15"/>
    </row>
    <row r="634" spans="1:15" x14ac:dyDescent="0.35">
      <c r="A634">
        <v>96751830</v>
      </c>
      <c r="B634" t="s">
        <v>191</v>
      </c>
      <c r="C634" s="31" t="s">
        <v>31</v>
      </c>
      <c r="D634" s="31">
        <v>968</v>
      </c>
      <c r="E634" s="34">
        <v>43811</v>
      </c>
      <c r="F634" s="31" t="s">
        <v>33</v>
      </c>
      <c r="G634" s="8">
        <v>2000000</v>
      </c>
      <c r="H634" s="31" t="s">
        <v>34</v>
      </c>
      <c r="I634" s="9">
        <v>3.5</v>
      </c>
      <c r="J634" s="31" t="s">
        <v>830</v>
      </c>
      <c r="K634" s="8">
        <v>2000000</v>
      </c>
      <c r="L634" s="8">
        <v>2000000</v>
      </c>
      <c r="M634" s="8">
        <v>79683440</v>
      </c>
      <c r="N634" s="8">
        <v>2199957</v>
      </c>
      <c r="O634" s="15">
        <v>81883397</v>
      </c>
    </row>
    <row r="635" spans="1:15" x14ac:dyDescent="0.35">
      <c r="A635">
        <v>76022072</v>
      </c>
      <c r="B635" t="s">
        <v>192</v>
      </c>
      <c r="C635" s="31" t="s">
        <v>31</v>
      </c>
      <c r="D635" s="31">
        <v>506</v>
      </c>
      <c r="E635" s="34">
        <v>39272</v>
      </c>
      <c r="F635" s="31" t="s">
        <v>33</v>
      </c>
      <c r="G635" s="8">
        <v>4600000</v>
      </c>
      <c r="I635"/>
      <c r="J635" s="31" t="s">
        <v>303</v>
      </c>
      <c r="K635" s="8"/>
      <c r="L635" s="8"/>
      <c r="M635" s="8"/>
      <c r="N635" s="8"/>
      <c r="O635" s="15"/>
    </row>
    <row r="636" spans="1:15" x14ac:dyDescent="0.35">
      <c r="A636">
        <v>76022072</v>
      </c>
      <c r="B636" t="s">
        <v>192</v>
      </c>
      <c r="C636" s="31" t="s">
        <v>31</v>
      </c>
      <c r="D636" s="31">
        <v>559</v>
      </c>
      <c r="E636" s="34">
        <v>39787</v>
      </c>
      <c r="F636" s="31" t="s">
        <v>33</v>
      </c>
      <c r="G636" s="8">
        <v>4000000</v>
      </c>
      <c r="I636"/>
      <c r="J636" s="31" t="s">
        <v>831</v>
      </c>
      <c r="K636" s="8"/>
      <c r="L636" s="8"/>
      <c r="M636" s="8"/>
      <c r="N636" s="8"/>
      <c r="O636" s="15"/>
    </row>
    <row r="637" spans="1:15" x14ac:dyDescent="0.35">
      <c r="A637">
        <v>76022072</v>
      </c>
      <c r="B637" t="s">
        <v>192</v>
      </c>
      <c r="C637" s="31" t="s">
        <v>31</v>
      </c>
      <c r="D637" s="31">
        <v>646</v>
      </c>
      <c r="E637" s="34">
        <v>40499</v>
      </c>
      <c r="F637" s="31" t="s">
        <v>33</v>
      </c>
      <c r="G637" s="8">
        <v>10000000</v>
      </c>
      <c r="I637"/>
      <c r="J637" s="31" t="s">
        <v>832</v>
      </c>
      <c r="K637" s="8"/>
      <c r="L637" s="8"/>
      <c r="M637" s="8"/>
      <c r="N637" s="8"/>
      <c r="O637" s="15"/>
    </row>
    <row r="638" spans="1:15" x14ac:dyDescent="0.35">
      <c r="A638">
        <v>76022072</v>
      </c>
      <c r="B638" t="s">
        <v>192</v>
      </c>
      <c r="C638" s="31" t="s">
        <v>31</v>
      </c>
      <c r="D638" s="31">
        <v>646</v>
      </c>
      <c r="E638" s="34">
        <v>40504</v>
      </c>
      <c r="F638" s="31" t="s">
        <v>33</v>
      </c>
      <c r="G638" s="8">
        <v>4000000</v>
      </c>
      <c r="H638" s="31" t="s">
        <v>102</v>
      </c>
      <c r="I638" s="9">
        <v>4</v>
      </c>
      <c r="J638" s="31" t="s">
        <v>833</v>
      </c>
      <c r="K638" s="8">
        <v>4000000</v>
      </c>
      <c r="L638" s="8">
        <v>4000000</v>
      </c>
      <c r="M638" s="8">
        <v>159366880</v>
      </c>
      <c r="N638" s="8">
        <v>4757491</v>
      </c>
      <c r="O638" s="15">
        <v>164124371</v>
      </c>
    </row>
    <row r="639" spans="1:15" x14ac:dyDescent="0.35">
      <c r="A639">
        <v>76022072</v>
      </c>
      <c r="B639" t="s">
        <v>192</v>
      </c>
      <c r="C639" s="31" t="s">
        <v>31</v>
      </c>
      <c r="D639" s="31">
        <v>762</v>
      </c>
      <c r="E639" s="34">
        <v>41509</v>
      </c>
      <c r="F639" s="31" t="s">
        <v>33</v>
      </c>
      <c r="G639" s="8">
        <v>8000000</v>
      </c>
      <c r="I639"/>
      <c r="J639" s="31" t="s">
        <v>834</v>
      </c>
      <c r="K639" s="8"/>
      <c r="L639" s="8"/>
      <c r="M639" s="8"/>
      <c r="N639" s="8"/>
      <c r="O639" s="15"/>
    </row>
    <row r="640" spans="1:15" x14ac:dyDescent="0.35">
      <c r="A640">
        <v>76022072</v>
      </c>
      <c r="B640" t="s">
        <v>192</v>
      </c>
      <c r="C640" s="31" t="s">
        <v>31</v>
      </c>
      <c r="D640" s="31">
        <v>762</v>
      </c>
      <c r="E640" s="34">
        <v>41514</v>
      </c>
      <c r="F640" s="31" t="s">
        <v>33</v>
      </c>
      <c r="G640" s="8">
        <v>3000000</v>
      </c>
      <c r="H640" s="31" t="s">
        <v>30</v>
      </c>
      <c r="I640" s="9">
        <v>3.9</v>
      </c>
      <c r="J640" s="31" t="s">
        <v>835</v>
      </c>
      <c r="K640" s="8">
        <v>3000000</v>
      </c>
      <c r="L640" s="8">
        <v>3000000</v>
      </c>
      <c r="M640" s="8">
        <v>119525160</v>
      </c>
      <c r="N640" s="8">
        <v>3479338</v>
      </c>
      <c r="O640" s="15">
        <v>123004498</v>
      </c>
    </row>
    <row r="641" spans="1:15" x14ac:dyDescent="0.35">
      <c r="A641">
        <v>76022072</v>
      </c>
      <c r="B641" t="s">
        <v>192</v>
      </c>
      <c r="C641" s="31" t="s">
        <v>31</v>
      </c>
      <c r="D641" s="31">
        <v>944</v>
      </c>
      <c r="E641" s="34">
        <v>43595</v>
      </c>
      <c r="F641" s="31" t="s">
        <v>33</v>
      </c>
      <c r="G641" s="8">
        <v>10000000</v>
      </c>
      <c r="I641"/>
      <c r="J641" s="31" t="s">
        <v>608</v>
      </c>
      <c r="K641" s="8"/>
      <c r="L641" s="8"/>
      <c r="M641" s="8"/>
      <c r="N641" s="8"/>
      <c r="O641" s="15"/>
    </row>
    <row r="642" spans="1:15" x14ac:dyDescent="0.35">
      <c r="A642">
        <v>76022072</v>
      </c>
      <c r="B642" t="s">
        <v>192</v>
      </c>
      <c r="C642" s="31" t="s">
        <v>31</v>
      </c>
      <c r="D642" s="31">
        <v>945</v>
      </c>
      <c r="E642" s="34">
        <v>43595</v>
      </c>
      <c r="F642" s="31" t="s">
        <v>33</v>
      </c>
      <c r="G642" s="8">
        <v>10000000</v>
      </c>
      <c r="I642"/>
      <c r="J642" s="31" t="s">
        <v>609</v>
      </c>
      <c r="K642" s="8"/>
      <c r="L642" s="8"/>
      <c r="M642" s="8"/>
      <c r="N642" s="8"/>
      <c r="O642" s="15"/>
    </row>
    <row r="643" spans="1:15" x14ac:dyDescent="0.35">
      <c r="A643">
        <v>76022072</v>
      </c>
      <c r="B643" t="s">
        <v>192</v>
      </c>
      <c r="C643" s="31" t="s">
        <v>31</v>
      </c>
      <c r="D643" s="31">
        <v>945</v>
      </c>
      <c r="E643" s="34">
        <v>43644</v>
      </c>
      <c r="F643" s="31" t="s">
        <v>33</v>
      </c>
      <c r="G643" s="8">
        <v>5000000</v>
      </c>
      <c r="H643" s="31" t="s">
        <v>99</v>
      </c>
      <c r="I643" s="9">
        <v>1.9</v>
      </c>
      <c r="J643" s="31" t="s">
        <v>836</v>
      </c>
      <c r="K643" s="8">
        <v>5000000</v>
      </c>
      <c r="L643" s="8">
        <v>5000000</v>
      </c>
      <c r="M643" s="8">
        <v>199208600</v>
      </c>
      <c r="N643" s="8">
        <v>2832033</v>
      </c>
      <c r="O643" s="15">
        <v>202040633</v>
      </c>
    </row>
    <row r="644" spans="1:15" x14ac:dyDescent="0.35">
      <c r="A644">
        <v>94139000</v>
      </c>
      <c r="B644" t="s">
        <v>193</v>
      </c>
      <c r="C644" s="31" t="s">
        <v>31</v>
      </c>
      <c r="D644" s="31">
        <v>672</v>
      </c>
      <c r="E644" s="34">
        <v>40736</v>
      </c>
      <c r="F644" s="31" t="s">
        <v>33</v>
      </c>
      <c r="G644" s="8">
        <v>2500000</v>
      </c>
      <c r="I644"/>
      <c r="J644" s="31" t="s">
        <v>837</v>
      </c>
      <c r="K644" s="8"/>
      <c r="L644" s="8"/>
      <c r="M644" s="8"/>
      <c r="N644" s="8"/>
      <c r="O644" s="15"/>
    </row>
    <row r="645" spans="1:15" x14ac:dyDescent="0.35">
      <c r="A645">
        <v>94139000</v>
      </c>
      <c r="B645" t="s">
        <v>193</v>
      </c>
      <c r="C645" s="31" t="s">
        <v>31</v>
      </c>
      <c r="D645" s="31">
        <v>672</v>
      </c>
      <c r="E645" s="34">
        <v>40743</v>
      </c>
      <c r="F645" s="31" t="s">
        <v>33</v>
      </c>
      <c r="G645" s="8">
        <v>1500000</v>
      </c>
      <c r="H645" s="31" t="s">
        <v>53</v>
      </c>
      <c r="I645" s="9">
        <v>3.6</v>
      </c>
      <c r="J645" s="31" t="s">
        <v>494</v>
      </c>
      <c r="K645" s="8">
        <v>1500000</v>
      </c>
      <c r="L645" s="8">
        <v>954546</v>
      </c>
      <c r="M645" s="8">
        <v>38030754</v>
      </c>
      <c r="N645" s="8">
        <v>1083877</v>
      </c>
      <c r="O645" s="15">
        <v>39114631</v>
      </c>
    </row>
    <row r="646" spans="1:15" x14ac:dyDescent="0.35">
      <c r="A646">
        <v>94139000</v>
      </c>
      <c r="B646" t="s">
        <v>193</v>
      </c>
      <c r="C646" s="31" t="s">
        <v>31</v>
      </c>
      <c r="D646" s="31">
        <v>797</v>
      </c>
      <c r="E646" s="34">
        <v>42018</v>
      </c>
      <c r="F646" s="31" t="s">
        <v>33</v>
      </c>
      <c r="G646" s="8">
        <v>4000000</v>
      </c>
      <c r="I646"/>
      <c r="J646" s="31" t="s">
        <v>838</v>
      </c>
      <c r="K646" s="8"/>
      <c r="L646" s="8"/>
      <c r="M646" s="8"/>
      <c r="N646" s="8"/>
      <c r="O646" s="15"/>
    </row>
    <row r="647" spans="1:15" x14ac:dyDescent="0.35">
      <c r="A647">
        <v>94139000</v>
      </c>
      <c r="B647" t="s">
        <v>193</v>
      </c>
      <c r="C647" s="31" t="s">
        <v>31</v>
      </c>
      <c r="D647" s="31">
        <v>798</v>
      </c>
      <c r="E647" s="34">
        <v>42018</v>
      </c>
      <c r="F647" s="31" t="s">
        <v>33</v>
      </c>
      <c r="G647" s="8">
        <v>4000000</v>
      </c>
      <c r="I647"/>
      <c r="J647" s="31" t="s">
        <v>839</v>
      </c>
      <c r="K647" s="8"/>
      <c r="L647" s="8"/>
      <c r="M647" s="8"/>
      <c r="N647" s="8"/>
      <c r="O647" s="15"/>
    </row>
    <row r="648" spans="1:15" x14ac:dyDescent="0.35">
      <c r="A648">
        <v>94139000</v>
      </c>
      <c r="B648" t="s">
        <v>193</v>
      </c>
      <c r="C648" s="31" t="s">
        <v>31</v>
      </c>
      <c r="D648" s="31">
        <v>798</v>
      </c>
      <c r="E648" s="34">
        <v>42649</v>
      </c>
      <c r="F648" s="31" t="s">
        <v>33</v>
      </c>
      <c r="G648" s="8">
        <v>3000000</v>
      </c>
      <c r="H648" s="31" t="s">
        <v>30</v>
      </c>
      <c r="I648" s="9">
        <v>2.9</v>
      </c>
      <c r="J648" s="31" t="s">
        <v>840</v>
      </c>
      <c r="K648" s="8">
        <v>1000000</v>
      </c>
      <c r="L648" s="8">
        <v>1000000</v>
      </c>
      <c r="M648" s="8">
        <v>39841720</v>
      </c>
      <c r="N648" s="8">
        <v>911968</v>
      </c>
      <c r="O648" s="15">
        <v>40753688</v>
      </c>
    </row>
    <row r="649" spans="1:15" x14ac:dyDescent="0.35">
      <c r="A649">
        <v>94139000</v>
      </c>
      <c r="B649" t="s">
        <v>193</v>
      </c>
      <c r="C649" s="31" t="s">
        <v>31</v>
      </c>
      <c r="D649" s="31">
        <v>867</v>
      </c>
      <c r="E649" s="34">
        <v>42986</v>
      </c>
      <c r="F649" s="31" t="s">
        <v>33</v>
      </c>
      <c r="G649" s="8">
        <v>4000000</v>
      </c>
      <c r="I649"/>
      <c r="J649" s="31" t="s">
        <v>841</v>
      </c>
      <c r="K649" s="8"/>
      <c r="L649" s="8"/>
      <c r="M649" s="8"/>
      <c r="N649" s="8"/>
      <c r="O649" s="15"/>
    </row>
    <row r="650" spans="1:15" x14ac:dyDescent="0.35">
      <c r="A650">
        <v>94139000</v>
      </c>
      <c r="B650" t="s">
        <v>193</v>
      </c>
      <c r="C650" s="31" t="s">
        <v>31</v>
      </c>
      <c r="D650" s="31">
        <v>867</v>
      </c>
      <c r="E650" s="34">
        <v>44285</v>
      </c>
      <c r="F650" s="31" t="s">
        <v>33</v>
      </c>
      <c r="G650" s="8">
        <v>2000000</v>
      </c>
      <c r="H650" s="31" t="s">
        <v>65</v>
      </c>
      <c r="I650" s="9">
        <v>0.25</v>
      </c>
      <c r="J650" s="31" t="s">
        <v>389</v>
      </c>
      <c r="K650" s="8">
        <v>2000000</v>
      </c>
      <c r="L650" s="8">
        <v>1049650</v>
      </c>
      <c r="M650" s="8">
        <v>41819861</v>
      </c>
      <c r="N650" s="8">
        <v>82747</v>
      </c>
      <c r="O650" s="15">
        <v>41902608</v>
      </c>
    </row>
    <row r="651" spans="1:15" x14ac:dyDescent="0.35">
      <c r="A651">
        <v>94139000</v>
      </c>
      <c r="B651" t="s">
        <v>193</v>
      </c>
      <c r="C651" s="31" t="s">
        <v>31</v>
      </c>
      <c r="D651" s="31">
        <v>868</v>
      </c>
      <c r="E651" s="34">
        <v>42986</v>
      </c>
      <c r="F651" s="31" t="s">
        <v>33</v>
      </c>
      <c r="G651" s="8">
        <v>4000000</v>
      </c>
      <c r="I651"/>
      <c r="J651" s="31" t="s">
        <v>842</v>
      </c>
      <c r="K651" s="8"/>
      <c r="L651" s="8"/>
      <c r="M651" s="8"/>
      <c r="N651" s="8"/>
      <c r="O651" s="15"/>
    </row>
    <row r="652" spans="1:15" x14ac:dyDescent="0.35">
      <c r="A652">
        <v>94139000</v>
      </c>
      <c r="B652" t="s">
        <v>193</v>
      </c>
      <c r="C652" s="31" t="s">
        <v>31</v>
      </c>
      <c r="D652" s="31">
        <v>957</v>
      </c>
      <c r="E652" s="34">
        <v>43691</v>
      </c>
      <c r="F652" s="31" t="s">
        <v>33</v>
      </c>
      <c r="G652" s="8">
        <v>4000000</v>
      </c>
      <c r="I652"/>
      <c r="J652" s="31" t="s">
        <v>843</v>
      </c>
      <c r="K652" s="8"/>
      <c r="L652" s="8"/>
      <c r="M652" s="8"/>
      <c r="N652" s="8"/>
      <c r="O652" s="15"/>
    </row>
    <row r="653" spans="1:15" x14ac:dyDescent="0.35">
      <c r="A653">
        <v>94139000</v>
      </c>
      <c r="B653" t="s">
        <v>193</v>
      </c>
      <c r="C653" s="31" t="s">
        <v>31</v>
      </c>
      <c r="D653" s="31">
        <v>957</v>
      </c>
      <c r="E653" s="34">
        <v>43707</v>
      </c>
      <c r="F653" s="31" t="s">
        <v>33</v>
      </c>
      <c r="G653" s="8">
        <v>2000000</v>
      </c>
      <c r="H653" s="31" t="s">
        <v>115</v>
      </c>
      <c r="I653" s="9">
        <v>0.7</v>
      </c>
      <c r="J653" s="31" t="s">
        <v>844</v>
      </c>
      <c r="K653" s="8">
        <v>2000000</v>
      </c>
      <c r="L653" s="8">
        <v>750000</v>
      </c>
      <c r="M653" s="8">
        <v>29881290</v>
      </c>
      <c r="N653" s="8">
        <v>165472</v>
      </c>
      <c r="O653" s="15">
        <v>30046762</v>
      </c>
    </row>
    <row r="654" spans="1:15" x14ac:dyDescent="0.35">
      <c r="A654">
        <v>94139000</v>
      </c>
      <c r="B654" t="s">
        <v>193</v>
      </c>
      <c r="C654" s="31" t="s">
        <v>31</v>
      </c>
      <c r="D654" s="31">
        <v>957</v>
      </c>
      <c r="E654" s="34">
        <v>43707</v>
      </c>
      <c r="F654" s="31" t="s">
        <v>33</v>
      </c>
      <c r="G654" s="8">
        <v>2000000</v>
      </c>
      <c r="H654" s="31" t="s">
        <v>99</v>
      </c>
      <c r="I654" s="9">
        <v>0.7</v>
      </c>
      <c r="J654" s="31" t="s">
        <v>844</v>
      </c>
      <c r="K654" s="8">
        <v>2000000</v>
      </c>
      <c r="L654" s="8">
        <v>749750</v>
      </c>
      <c r="M654" s="8">
        <v>29871330</v>
      </c>
      <c r="N654" s="8">
        <v>165416</v>
      </c>
      <c r="O654" s="15">
        <v>30036746</v>
      </c>
    </row>
    <row r="655" spans="1:15" x14ac:dyDescent="0.35">
      <c r="A655">
        <v>94139000</v>
      </c>
      <c r="B655" t="s">
        <v>193</v>
      </c>
      <c r="C655" s="31" t="s">
        <v>31</v>
      </c>
      <c r="D655" s="31">
        <v>958</v>
      </c>
      <c r="E655" s="34">
        <v>43691</v>
      </c>
      <c r="F655" s="31" t="s">
        <v>33</v>
      </c>
      <c r="G655" s="8">
        <v>4000000</v>
      </c>
      <c r="I655"/>
      <c r="J655" s="31" t="s">
        <v>845</v>
      </c>
      <c r="K655" s="8"/>
      <c r="L655" s="8"/>
      <c r="M655" s="8"/>
      <c r="N655" s="8"/>
      <c r="O655" s="15"/>
    </row>
    <row r="656" spans="1:15" x14ac:dyDescent="0.35">
      <c r="A656">
        <v>78769870</v>
      </c>
      <c r="B656" t="s">
        <v>194</v>
      </c>
      <c r="C656" s="31" t="s">
        <v>31</v>
      </c>
      <c r="D656" s="31">
        <v>879</v>
      </c>
      <c r="E656" s="34">
        <v>43091</v>
      </c>
      <c r="F656" s="31" t="s">
        <v>33</v>
      </c>
      <c r="G656" s="8">
        <v>1000000</v>
      </c>
      <c r="I656"/>
      <c r="J656" s="31" t="s">
        <v>846</v>
      </c>
      <c r="K656" s="8"/>
      <c r="L656" s="8"/>
      <c r="M656" s="8"/>
      <c r="N656" s="8"/>
      <c r="O656" s="15"/>
    </row>
    <row r="657" spans="1:15" x14ac:dyDescent="0.35">
      <c r="A657">
        <v>78769870</v>
      </c>
      <c r="B657" t="s">
        <v>194</v>
      </c>
      <c r="C657" s="31" t="s">
        <v>31</v>
      </c>
      <c r="D657" s="31">
        <v>879</v>
      </c>
      <c r="E657" s="34">
        <v>43096</v>
      </c>
      <c r="F657" s="31" t="s">
        <v>33</v>
      </c>
      <c r="G657" s="8">
        <v>1000000</v>
      </c>
      <c r="H657" s="31" t="s">
        <v>50</v>
      </c>
      <c r="I657" s="9">
        <v>3.38</v>
      </c>
      <c r="J657" s="31" t="s">
        <v>847</v>
      </c>
      <c r="K657" s="8">
        <v>1000000</v>
      </c>
      <c r="L657" s="8">
        <v>1000000</v>
      </c>
      <c r="M657" s="8">
        <v>39841720</v>
      </c>
      <c r="N657" s="8">
        <v>103999</v>
      </c>
      <c r="O657" s="15">
        <v>39945719</v>
      </c>
    </row>
    <row r="658" spans="1:15" x14ac:dyDescent="0.35">
      <c r="A658">
        <v>78769870</v>
      </c>
      <c r="B658" t="s">
        <v>194</v>
      </c>
      <c r="C658" s="31" t="s">
        <v>31</v>
      </c>
      <c r="D658" s="31">
        <v>970</v>
      </c>
      <c r="E658" s="34">
        <v>43753</v>
      </c>
      <c r="F658" s="31" t="s">
        <v>33</v>
      </c>
      <c r="G658" s="8">
        <v>1500000</v>
      </c>
      <c r="I658"/>
      <c r="J658" s="31" t="s">
        <v>848</v>
      </c>
      <c r="K658" s="8"/>
      <c r="L658" s="8"/>
      <c r="M658" s="8"/>
      <c r="N658" s="8"/>
      <c r="O658" s="15"/>
    </row>
    <row r="659" spans="1:15" x14ac:dyDescent="0.35">
      <c r="A659">
        <v>78769870</v>
      </c>
      <c r="B659" t="s">
        <v>194</v>
      </c>
      <c r="C659" s="31" t="s">
        <v>31</v>
      </c>
      <c r="D659" s="31">
        <v>970</v>
      </c>
      <c r="E659" s="34">
        <v>43854</v>
      </c>
      <c r="F659" s="31" t="s">
        <v>33</v>
      </c>
      <c r="G659" s="8">
        <v>1500000</v>
      </c>
      <c r="H659" s="31" t="s">
        <v>34</v>
      </c>
      <c r="I659" s="9">
        <v>2.25</v>
      </c>
      <c r="J659" s="31" t="s">
        <v>849</v>
      </c>
      <c r="K659" s="8">
        <v>1200000</v>
      </c>
      <c r="L659" s="8">
        <v>1200000</v>
      </c>
      <c r="M659" s="8">
        <v>47810064</v>
      </c>
      <c r="N659" s="8">
        <v>289461</v>
      </c>
      <c r="O659" s="15">
        <v>48099525</v>
      </c>
    </row>
    <row r="660" spans="1:15" x14ac:dyDescent="0.35">
      <c r="A660">
        <v>99579570</v>
      </c>
      <c r="B660" t="s">
        <v>195</v>
      </c>
      <c r="C660" s="31" t="s">
        <v>31</v>
      </c>
      <c r="D660" s="31">
        <v>1055</v>
      </c>
      <c r="E660" s="34">
        <v>44151</v>
      </c>
      <c r="F660" s="31" t="s">
        <v>33</v>
      </c>
      <c r="G660" s="8">
        <v>2750000</v>
      </c>
      <c r="I660"/>
      <c r="J660" s="31" t="s">
        <v>850</v>
      </c>
      <c r="K660" s="8"/>
      <c r="L660" s="8"/>
      <c r="M660" s="8"/>
      <c r="N660" s="8"/>
      <c r="O660" s="15"/>
    </row>
    <row r="661" spans="1:15" x14ac:dyDescent="0.35">
      <c r="A661">
        <v>76023435</v>
      </c>
      <c r="B661" t="s">
        <v>196</v>
      </c>
      <c r="C661" s="31" t="s">
        <v>31</v>
      </c>
      <c r="D661" s="31">
        <v>604</v>
      </c>
      <c r="E661" s="34">
        <v>40043</v>
      </c>
      <c r="F661" s="31" t="s">
        <v>33</v>
      </c>
      <c r="G661" s="8">
        <v>7500000</v>
      </c>
      <c r="I661"/>
      <c r="J661" s="31" t="s">
        <v>537</v>
      </c>
      <c r="K661" s="8"/>
      <c r="L661" s="8"/>
      <c r="M661" s="8"/>
      <c r="N661" s="8"/>
      <c r="O661" s="15"/>
    </row>
    <row r="662" spans="1:15" x14ac:dyDescent="0.35">
      <c r="A662">
        <v>76023435</v>
      </c>
      <c r="B662" t="s">
        <v>196</v>
      </c>
      <c r="C662" s="31" t="s">
        <v>31</v>
      </c>
      <c r="D662" s="31">
        <v>604</v>
      </c>
      <c r="E662" s="34">
        <v>40063</v>
      </c>
      <c r="F662" s="31" t="s">
        <v>33</v>
      </c>
      <c r="G662" s="8">
        <v>5000000</v>
      </c>
      <c r="H662" s="31" t="s">
        <v>102</v>
      </c>
      <c r="I662" s="9">
        <v>4.7</v>
      </c>
      <c r="J662" s="31" t="s">
        <v>851</v>
      </c>
      <c r="K662" s="8">
        <v>5000000</v>
      </c>
      <c r="L662" s="8">
        <v>5000000</v>
      </c>
      <c r="M662" s="8">
        <v>199208600</v>
      </c>
      <c r="N662" s="8">
        <v>578452</v>
      </c>
      <c r="O662" s="15">
        <v>199787052</v>
      </c>
    </row>
    <row r="663" spans="1:15" x14ac:dyDescent="0.35">
      <c r="A663">
        <v>76023435</v>
      </c>
      <c r="B663" t="s">
        <v>196</v>
      </c>
      <c r="C663" s="31" t="s">
        <v>31</v>
      </c>
      <c r="D663" s="31">
        <v>685</v>
      </c>
      <c r="E663" s="34">
        <v>40843</v>
      </c>
      <c r="F663" s="31" t="s">
        <v>33</v>
      </c>
      <c r="G663" s="8">
        <v>5600000</v>
      </c>
      <c r="I663"/>
      <c r="J663" s="31" t="s">
        <v>852</v>
      </c>
      <c r="K663" s="8"/>
      <c r="L663" s="8"/>
      <c r="M663" s="8"/>
      <c r="N663" s="8"/>
      <c r="O663" s="15"/>
    </row>
    <row r="664" spans="1:15" x14ac:dyDescent="0.35">
      <c r="A664">
        <v>76023435</v>
      </c>
      <c r="B664" t="s">
        <v>196</v>
      </c>
      <c r="C664" s="31" t="s">
        <v>31</v>
      </c>
      <c r="D664" s="31">
        <v>685</v>
      </c>
      <c r="E664" s="34">
        <v>40856</v>
      </c>
      <c r="F664" s="31" t="s">
        <v>33</v>
      </c>
      <c r="G664" s="8">
        <v>5600000</v>
      </c>
      <c r="H664" s="31" t="s">
        <v>115</v>
      </c>
      <c r="I664" s="9">
        <v>4.5</v>
      </c>
      <c r="J664" s="31" t="s">
        <v>853</v>
      </c>
      <c r="K664" s="8">
        <v>5600000</v>
      </c>
      <c r="L664" s="8">
        <v>5600000</v>
      </c>
      <c r="M664" s="8">
        <v>223113632</v>
      </c>
      <c r="N664" s="8">
        <v>620591</v>
      </c>
      <c r="O664" s="15">
        <v>223734223</v>
      </c>
    </row>
    <row r="665" spans="1:15" x14ac:dyDescent="0.35">
      <c r="A665">
        <v>89862200</v>
      </c>
      <c r="B665" t="s">
        <v>197</v>
      </c>
      <c r="C665" s="31" t="s">
        <v>31</v>
      </c>
      <c r="D665" s="31">
        <v>862</v>
      </c>
      <c r="E665" s="34">
        <v>42942</v>
      </c>
      <c r="F665" s="31" t="s">
        <v>33</v>
      </c>
      <c r="G665" s="8">
        <v>9000000</v>
      </c>
      <c r="I665"/>
      <c r="J665" s="31" t="s">
        <v>854</v>
      </c>
      <c r="K665" s="8"/>
      <c r="L665" s="8"/>
      <c r="M665" s="8"/>
      <c r="N665" s="8"/>
      <c r="O665" s="15"/>
    </row>
    <row r="666" spans="1:15" x14ac:dyDescent="0.35">
      <c r="A666">
        <v>89862200</v>
      </c>
      <c r="B666" t="s">
        <v>197</v>
      </c>
      <c r="C666" s="31" t="s">
        <v>31</v>
      </c>
      <c r="D666" s="31">
        <v>921</v>
      </c>
      <c r="E666" s="34">
        <v>43430</v>
      </c>
      <c r="F666" s="31" t="s">
        <v>33</v>
      </c>
      <c r="G666" s="8">
        <v>9000000</v>
      </c>
      <c r="I666"/>
      <c r="J666" s="31" t="s">
        <v>855</v>
      </c>
      <c r="K666" s="8"/>
      <c r="L666" s="8"/>
      <c r="M666" s="8"/>
      <c r="N666" s="8"/>
      <c r="O666" s="15"/>
    </row>
    <row r="667" spans="1:15" x14ac:dyDescent="0.35">
      <c r="A667">
        <v>89862200</v>
      </c>
      <c r="B667" t="s">
        <v>197</v>
      </c>
      <c r="C667" s="31" t="s">
        <v>31</v>
      </c>
      <c r="D667" s="31">
        <v>1015</v>
      </c>
      <c r="E667" s="34">
        <v>43915</v>
      </c>
      <c r="F667" s="31" t="s">
        <v>33</v>
      </c>
      <c r="G667" s="8">
        <v>5000000</v>
      </c>
      <c r="I667"/>
      <c r="J667" s="31" t="s">
        <v>856</v>
      </c>
      <c r="K667" s="8"/>
      <c r="L667" s="8"/>
      <c r="M667" s="8"/>
      <c r="N667" s="8"/>
      <c r="O667" s="15"/>
    </row>
    <row r="668" spans="1:15" x14ac:dyDescent="0.35">
      <c r="A668">
        <v>89862200</v>
      </c>
      <c r="B668" t="s">
        <v>197</v>
      </c>
      <c r="C668" s="31" t="s">
        <v>27</v>
      </c>
      <c r="D668" s="31">
        <v>1116</v>
      </c>
      <c r="E668" s="34">
        <v>44806</v>
      </c>
      <c r="F668" s="31" t="s">
        <v>270</v>
      </c>
      <c r="G668" s="8">
        <v>1372839695</v>
      </c>
      <c r="H668" s="31" t="s">
        <v>30</v>
      </c>
      <c r="I668" s="9">
        <v>1</v>
      </c>
      <c r="J668" s="31" t="s">
        <v>857</v>
      </c>
      <c r="K668" s="8">
        <v>1372839695</v>
      </c>
      <c r="L668" s="8">
        <v>42398</v>
      </c>
      <c r="M668" s="8">
        <v>39322</v>
      </c>
      <c r="N668" s="8">
        <v>210</v>
      </c>
      <c r="O668" s="15">
        <v>39532</v>
      </c>
    </row>
    <row r="669" spans="1:15" x14ac:dyDescent="0.35">
      <c r="A669">
        <v>89862200</v>
      </c>
      <c r="B669" t="s">
        <v>197</v>
      </c>
      <c r="C669" s="31" t="s">
        <v>27</v>
      </c>
      <c r="D669" s="31">
        <v>1117</v>
      </c>
      <c r="E669" s="34">
        <v>44809</v>
      </c>
      <c r="F669" s="31" t="s">
        <v>33</v>
      </c>
      <c r="G669" s="8">
        <v>3818042</v>
      </c>
      <c r="H669" s="31" t="s">
        <v>28</v>
      </c>
      <c r="I669" s="9">
        <v>2</v>
      </c>
      <c r="J669" s="31" t="s">
        <v>858</v>
      </c>
      <c r="K669" s="8">
        <v>3757685</v>
      </c>
      <c r="L669" s="8">
        <v>3757685</v>
      </c>
      <c r="M669" s="8">
        <v>149712634</v>
      </c>
      <c r="N669" s="8">
        <v>1247605</v>
      </c>
      <c r="O669" s="15">
        <v>150960239</v>
      </c>
    </row>
    <row r="670" spans="1:15" x14ac:dyDescent="0.35">
      <c r="A670">
        <v>96929880</v>
      </c>
      <c r="B670" t="s">
        <v>198</v>
      </c>
      <c r="C670" s="31" t="s">
        <v>31</v>
      </c>
      <c r="D670" s="31">
        <v>384</v>
      </c>
      <c r="E670" s="34">
        <v>38257</v>
      </c>
      <c r="F670" s="31" t="s">
        <v>33</v>
      </c>
      <c r="G670" s="8">
        <v>3000000</v>
      </c>
      <c r="I670"/>
      <c r="J670" s="31" t="s">
        <v>859</v>
      </c>
      <c r="K670" s="8"/>
      <c r="L670" s="8"/>
      <c r="M670" s="8"/>
      <c r="N670" s="8"/>
      <c r="O670" s="15"/>
    </row>
    <row r="671" spans="1:15" x14ac:dyDescent="0.35">
      <c r="A671">
        <v>96929880</v>
      </c>
      <c r="B671" t="s">
        <v>198</v>
      </c>
      <c r="C671" s="31" t="s">
        <v>31</v>
      </c>
      <c r="D671" s="31">
        <v>385</v>
      </c>
      <c r="E671" s="34">
        <v>38257</v>
      </c>
      <c r="F671" s="31" t="s">
        <v>33</v>
      </c>
      <c r="G671" s="8">
        <v>5000000</v>
      </c>
      <c r="I671"/>
      <c r="J671" s="31" t="s">
        <v>860</v>
      </c>
      <c r="K671" s="8"/>
      <c r="L671" s="8"/>
      <c r="M671" s="8"/>
      <c r="N671" s="8"/>
      <c r="O671" s="15"/>
    </row>
    <row r="672" spans="1:15" x14ac:dyDescent="0.35">
      <c r="A672">
        <v>96929880</v>
      </c>
      <c r="B672" t="s">
        <v>198</v>
      </c>
      <c r="C672" s="31" t="s">
        <v>31</v>
      </c>
      <c r="D672" s="31">
        <v>385</v>
      </c>
      <c r="E672" s="34">
        <v>40800</v>
      </c>
      <c r="F672" s="31" t="s">
        <v>33</v>
      </c>
      <c r="G672" s="8">
        <v>3950000</v>
      </c>
      <c r="H672" s="31" t="s">
        <v>34</v>
      </c>
      <c r="I672" s="9">
        <v>3.5</v>
      </c>
      <c r="J672" s="31" t="s">
        <v>710</v>
      </c>
      <c r="K672" s="8">
        <v>3950000</v>
      </c>
      <c r="L672" s="8">
        <v>2633333</v>
      </c>
      <c r="M672" s="8">
        <v>104916516</v>
      </c>
      <c r="N672" s="8">
        <v>3264070</v>
      </c>
      <c r="O672" s="15">
        <v>108180586</v>
      </c>
    </row>
    <row r="673" spans="1:15" x14ac:dyDescent="0.35">
      <c r="A673">
        <v>96929880</v>
      </c>
      <c r="B673" t="s">
        <v>198</v>
      </c>
      <c r="C673" s="31" t="s">
        <v>31</v>
      </c>
      <c r="D673" s="31">
        <v>597</v>
      </c>
      <c r="E673" s="34">
        <v>40004</v>
      </c>
      <c r="F673" s="31" t="s">
        <v>33</v>
      </c>
      <c r="G673" s="8">
        <v>3000000</v>
      </c>
      <c r="I673"/>
      <c r="J673" s="31" t="s">
        <v>861</v>
      </c>
      <c r="K673" s="8"/>
      <c r="L673" s="8"/>
      <c r="M673" s="8"/>
      <c r="N673" s="8"/>
      <c r="O673" s="15"/>
    </row>
    <row r="674" spans="1:15" x14ac:dyDescent="0.35">
      <c r="A674">
        <v>96929880</v>
      </c>
      <c r="B674" t="s">
        <v>198</v>
      </c>
      <c r="C674" s="31" t="s">
        <v>31</v>
      </c>
      <c r="D674" s="31">
        <v>597</v>
      </c>
      <c r="E674" s="34">
        <v>40008</v>
      </c>
      <c r="F674" s="31" t="s">
        <v>33</v>
      </c>
      <c r="G674" s="8">
        <v>3000000</v>
      </c>
      <c r="H674" s="31" t="s">
        <v>53</v>
      </c>
      <c r="I674" s="9">
        <v>4.8499999999999996</v>
      </c>
      <c r="J674" s="31" t="s">
        <v>862</v>
      </c>
      <c r="K674" s="8">
        <v>3000000</v>
      </c>
      <c r="L674" s="8">
        <v>3000000</v>
      </c>
      <c r="M674" s="8">
        <v>119525160</v>
      </c>
      <c r="N674" s="8">
        <v>5152862</v>
      </c>
      <c r="O674" s="15">
        <v>124678022</v>
      </c>
    </row>
    <row r="675" spans="1:15" x14ac:dyDescent="0.35">
      <c r="A675">
        <v>96929880</v>
      </c>
      <c r="B675" t="s">
        <v>198</v>
      </c>
      <c r="C675" s="31" t="s">
        <v>31</v>
      </c>
      <c r="D675" s="31">
        <v>1050</v>
      </c>
      <c r="E675" s="34">
        <v>44131</v>
      </c>
      <c r="F675" s="31" t="s">
        <v>33</v>
      </c>
      <c r="G675" s="8">
        <v>12000000</v>
      </c>
      <c r="I675"/>
      <c r="J675" s="31" t="s">
        <v>863</v>
      </c>
      <c r="K675" s="8"/>
      <c r="L675" s="8"/>
      <c r="M675" s="8"/>
      <c r="N675" s="8"/>
      <c r="O675" s="15"/>
    </row>
    <row r="676" spans="1:15" x14ac:dyDescent="0.35">
      <c r="A676">
        <v>96929880</v>
      </c>
      <c r="B676" t="s">
        <v>198</v>
      </c>
      <c r="C676" s="31" t="s">
        <v>31</v>
      </c>
      <c r="D676" s="31">
        <v>1051</v>
      </c>
      <c r="E676" s="34">
        <v>44131</v>
      </c>
      <c r="F676" s="31" t="s">
        <v>33</v>
      </c>
      <c r="G676" s="8">
        <v>12000000</v>
      </c>
      <c r="I676"/>
      <c r="J676" s="31" t="s">
        <v>864</v>
      </c>
      <c r="K676" s="8"/>
      <c r="L676" s="8"/>
      <c r="M676" s="8"/>
      <c r="N676" s="8"/>
      <c r="O676" s="15"/>
    </row>
    <row r="677" spans="1:15" x14ac:dyDescent="0.35">
      <c r="A677">
        <v>96802690</v>
      </c>
      <c r="B677" t="s">
        <v>199</v>
      </c>
      <c r="C677" s="31" t="s">
        <v>31</v>
      </c>
      <c r="D677" s="31">
        <v>440</v>
      </c>
      <c r="E677" s="34">
        <v>38671</v>
      </c>
      <c r="F677" s="31" t="s">
        <v>33</v>
      </c>
      <c r="G677" s="8">
        <v>5500000</v>
      </c>
      <c r="I677"/>
      <c r="J677" s="31" t="s">
        <v>865</v>
      </c>
      <c r="K677" s="8"/>
      <c r="L677" s="8"/>
      <c r="M677" s="8"/>
      <c r="N677" s="8"/>
      <c r="O677" s="15"/>
    </row>
    <row r="678" spans="1:15" x14ac:dyDescent="0.35">
      <c r="A678">
        <v>96802690</v>
      </c>
      <c r="B678" t="s">
        <v>199</v>
      </c>
      <c r="C678" s="31" t="s">
        <v>31</v>
      </c>
      <c r="D678" s="31">
        <v>560</v>
      </c>
      <c r="E678" s="34">
        <v>39799</v>
      </c>
      <c r="F678" s="31" t="s">
        <v>33</v>
      </c>
      <c r="G678" s="8">
        <v>3500000</v>
      </c>
      <c r="I678"/>
      <c r="J678" s="31" t="s">
        <v>866</v>
      </c>
      <c r="K678" s="8"/>
      <c r="L678" s="8"/>
      <c r="M678" s="8"/>
      <c r="N678" s="8"/>
      <c r="O678" s="15"/>
    </row>
    <row r="679" spans="1:15" x14ac:dyDescent="0.35">
      <c r="A679">
        <v>96802690</v>
      </c>
      <c r="B679" t="s">
        <v>199</v>
      </c>
      <c r="C679" s="31" t="s">
        <v>31</v>
      </c>
      <c r="D679" s="31">
        <v>560</v>
      </c>
      <c r="E679" s="34">
        <v>39799</v>
      </c>
      <c r="F679" s="31" t="s">
        <v>33</v>
      </c>
      <c r="G679" s="8">
        <v>3500000</v>
      </c>
      <c r="H679" s="31" t="s">
        <v>35</v>
      </c>
      <c r="I679" s="9">
        <v>5.5</v>
      </c>
      <c r="J679" s="31" t="s">
        <v>697</v>
      </c>
      <c r="K679" s="8">
        <v>3500000</v>
      </c>
      <c r="L679" s="8">
        <v>0</v>
      </c>
      <c r="M679" s="8">
        <v>0</v>
      </c>
      <c r="N679" s="8">
        <v>0</v>
      </c>
      <c r="O679" s="15">
        <v>0</v>
      </c>
    </row>
    <row r="680" spans="1:15" x14ac:dyDescent="0.35">
      <c r="A680">
        <v>96802690</v>
      </c>
      <c r="B680" t="s">
        <v>199</v>
      </c>
      <c r="C680" s="31" t="s">
        <v>31</v>
      </c>
      <c r="D680" s="31">
        <v>725</v>
      </c>
      <c r="E680" s="34">
        <v>41102</v>
      </c>
      <c r="F680" s="31" t="s">
        <v>33</v>
      </c>
      <c r="G680" s="8">
        <v>2000000</v>
      </c>
      <c r="I680"/>
      <c r="J680" s="31" t="s">
        <v>867</v>
      </c>
      <c r="K680" s="8"/>
      <c r="L680" s="8"/>
      <c r="M680" s="8"/>
      <c r="N680" s="8"/>
      <c r="O680" s="15"/>
    </row>
    <row r="681" spans="1:15" x14ac:dyDescent="0.35">
      <c r="A681">
        <v>96802690</v>
      </c>
      <c r="B681" t="s">
        <v>199</v>
      </c>
      <c r="C681" s="31" t="s">
        <v>31</v>
      </c>
      <c r="D681" s="31">
        <v>1242</v>
      </c>
      <c r="E681" s="34">
        <v>45992</v>
      </c>
      <c r="F681" s="31" t="s">
        <v>33</v>
      </c>
      <c r="G681" s="8">
        <v>3500000</v>
      </c>
      <c r="I681"/>
      <c r="J681" s="31" t="s">
        <v>868</v>
      </c>
      <c r="K681" s="8"/>
      <c r="L681" s="8"/>
      <c r="M681" s="8"/>
      <c r="N681" s="8"/>
      <c r="O681" s="15"/>
    </row>
    <row r="682" spans="1:15" x14ac:dyDescent="0.35">
      <c r="A682">
        <v>96802690</v>
      </c>
      <c r="B682" t="s">
        <v>199</v>
      </c>
      <c r="C682" s="31" t="s">
        <v>31</v>
      </c>
      <c r="D682" s="31">
        <v>1242</v>
      </c>
      <c r="E682" s="34">
        <v>46000</v>
      </c>
      <c r="F682" s="31" t="s">
        <v>33</v>
      </c>
      <c r="G682" s="8">
        <v>734160</v>
      </c>
      <c r="H682" s="31" t="s">
        <v>130</v>
      </c>
      <c r="I682" s="9">
        <v>6.09</v>
      </c>
      <c r="J682" s="31" t="s">
        <v>869</v>
      </c>
      <c r="K682" s="8">
        <v>731220</v>
      </c>
      <c r="L682" s="8">
        <v>731220</v>
      </c>
      <c r="M682" s="8">
        <v>29133062</v>
      </c>
      <c r="N682" s="8">
        <v>77113</v>
      </c>
      <c r="O682" s="15">
        <v>29210175</v>
      </c>
    </row>
    <row r="683" spans="1:15" x14ac:dyDescent="0.35">
      <c r="A683">
        <v>96722460</v>
      </c>
      <c r="B683" t="s">
        <v>200</v>
      </c>
      <c r="C683" s="31" t="s">
        <v>27</v>
      </c>
      <c r="D683" s="31">
        <v>259</v>
      </c>
      <c r="E683" s="34">
        <v>37083</v>
      </c>
      <c r="F683" s="31" t="s">
        <v>33</v>
      </c>
      <c r="G683" s="8">
        <v>800000</v>
      </c>
      <c r="H683" s="31" t="s">
        <v>160</v>
      </c>
      <c r="I683" s="9">
        <v>6.5</v>
      </c>
      <c r="J683" s="31" t="s">
        <v>546</v>
      </c>
      <c r="K683" s="8">
        <v>800000</v>
      </c>
      <c r="L683" s="8">
        <v>650000</v>
      </c>
      <c r="M683" s="8">
        <v>25897118</v>
      </c>
      <c r="N683" s="8">
        <v>546202</v>
      </c>
      <c r="O683" s="15">
        <v>26443320</v>
      </c>
    </row>
    <row r="684" spans="1:15" x14ac:dyDescent="0.35">
      <c r="A684">
        <v>96722460</v>
      </c>
      <c r="B684" t="s">
        <v>200</v>
      </c>
      <c r="C684" s="31" t="s">
        <v>27</v>
      </c>
      <c r="D684" s="31">
        <v>259</v>
      </c>
      <c r="E684" s="34">
        <v>37083</v>
      </c>
      <c r="F684" s="31" t="s">
        <v>33</v>
      </c>
      <c r="G684" s="8">
        <v>320000</v>
      </c>
      <c r="H684" s="31" t="s">
        <v>161</v>
      </c>
      <c r="I684" s="9">
        <v>6.5</v>
      </c>
      <c r="J684" s="31" t="s">
        <v>546</v>
      </c>
      <c r="K684" s="8">
        <v>3200000</v>
      </c>
      <c r="L684" s="8">
        <v>2940000</v>
      </c>
      <c r="M684" s="8">
        <v>117134657</v>
      </c>
      <c r="N684" s="8">
        <v>2470514</v>
      </c>
      <c r="O684" s="15">
        <v>119605171</v>
      </c>
    </row>
    <row r="685" spans="1:15" x14ac:dyDescent="0.35">
      <c r="A685">
        <v>96722460</v>
      </c>
      <c r="B685" t="s">
        <v>200</v>
      </c>
      <c r="C685" s="31" t="s">
        <v>31</v>
      </c>
      <c r="D685" s="31">
        <v>345</v>
      </c>
      <c r="E685" s="34">
        <v>37903</v>
      </c>
      <c r="F685" s="31" t="s">
        <v>33</v>
      </c>
      <c r="G685" s="8">
        <v>3000000</v>
      </c>
      <c r="I685"/>
      <c r="J685" s="31" t="s">
        <v>870</v>
      </c>
      <c r="K685" s="8"/>
      <c r="L685" s="8"/>
      <c r="M685" s="8"/>
      <c r="N685" s="8"/>
      <c r="O685" s="15"/>
    </row>
    <row r="686" spans="1:15" x14ac:dyDescent="0.35">
      <c r="A686">
        <v>96722460</v>
      </c>
      <c r="B686" t="s">
        <v>200</v>
      </c>
      <c r="C686" s="31" t="s">
        <v>31</v>
      </c>
      <c r="D686" s="31">
        <v>1207</v>
      </c>
      <c r="E686" s="34">
        <v>45706</v>
      </c>
      <c r="F686" s="31" t="s">
        <v>33</v>
      </c>
      <c r="G686" s="8">
        <v>10000000</v>
      </c>
      <c r="I686"/>
      <c r="J686" s="31" t="s">
        <v>871</v>
      </c>
      <c r="K686" s="8"/>
      <c r="L686" s="8"/>
      <c r="M686" s="8"/>
      <c r="N686" s="8"/>
      <c r="O686" s="15"/>
    </row>
    <row r="687" spans="1:15" x14ac:dyDescent="0.35">
      <c r="A687">
        <v>96722460</v>
      </c>
      <c r="B687" t="s">
        <v>200</v>
      </c>
      <c r="C687" s="31" t="s">
        <v>31</v>
      </c>
      <c r="D687" s="31">
        <v>1207</v>
      </c>
      <c r="E687" s="34">
        <v>45779</v>
      </c>
      <c r="F687" s="31" t="s">
        <v>33</v>
      </c>
      <c r="G687" s="8">
        <v>4000000</v>
      </c>
      <c r="H687" s="31" t="s">
        <v>29</v>
      </c>
      <c r="I687" s="9">
        <v>3.3</v>
      </c>
      <c r="J687" s="31" t="s">
        <v>544</v>
      </c>
      <c r="K687" s="8">
        <v>1000000</v>
      </c>
      <c r="L687" s="8">
        <v>1000000</v>
      </c>
      <c r="M687" s="8">
        <v>39841720</v>
      </c>
      <c r="N687" s="8">
        <v>648470</v>
      </c>
      <c r="O687" s="15">
        <v>40490190</v>
      </c>
    </row>
    <row r="688" spans="1:15" x14ac:dyDescent="0.35">
      <c r="A688">
        <v>96722460</v>
      </c>
      <c r="B688" t="s">
        <v>200</v>
      </c>
      <c r="C688" s="31" t="s">
        <v>31</v>
      </c>
      <c r="D688" s="31">
        <v>1207</v>
      </c>
      <c r="E688" s="34">
        <v>45779</v>
      </c>
      <c r="F688" s="31" t="s">
        <v>33</v>
      </c>
      <c r="G688" s="8">
        <v>4000000</v>
      </c>
      <c r="H688" s="31" t="s">
        <v>30</v>
      </c>
      <c r="I688" s="9">
        <v>3.5</v>
      </c>
      <c r="J688" s="31" t="s">
        <v>300</v>
      </c>
      <c r="K688" s="8">
        <v>2000000</v>
      </c>
      <c r="L688" s="8">
        <v>2000000</v>
      </c>
      <c r="M688" s="8">
        <v>79683440</v>
      </c>
      <c r="N688" s="8">
        <v>1374832</v>
      </c>
      <c r="O688" s="15">
        <v>81058272</v>
      </c>
    </row>
    <row r="689" spans="1:15" x14ac:dyDescent="0.35">
      <c r="A689">
        <v>90412000</v>
      </c>
      <c r="B689" t="s">
        <v>201</v>
      </c>
      <c r="C689" s="31" t="s">
        <v>31</v>
      </c>
      <c r="D689" s="31">
        <v>1126</v>
      </c>
      <c r="E689" s="34">
        <v>44887</v>
      </c>
      <c r="F689" s="31" t="s">
        <v>33</v>
      </c>
      <c r="G689" s="8">
        <v>15000000</v>
      </c>
      <c r="I689"/>
      <c r="J689" s="31" t="s">
        <v>762</v>
      </c>
      <c r="K689" s="8"/>
      <c r="L689" s="8"/>
      <c r="M689" s="8"/>
      <c r="N689" s="8"/>
      <c r="O689" s="15"/>
    </row>
    <row r="690" spans="1:15" x14ac:dyDescent="0.35">
      <c r="A690">
        <v>90412000</v>
      </c>
      <c r="B690" t="s">
        <v>201</v>
      </c>
      <c r="C690" s="31" t="s">
        <v>31</v>
      </c>
      <c r="D690" s="31">
        <v>1126</v>
      </c>
      <c r="E690" s="34">
        <v>45030</v>
      </c>
      <c r="F690" s="31" t="s">
        <v>33</v>
      </c>
      <c r="G690" s="8">
        <v>120000</v>
      </c>
      <c r="H690" s="31" t="s">
        <v>102</v>
      </c>
      <c r="I690" s="9">
        <v>3</v>
      </c>
      <c r="J690" s="31" t="s">
        <v>300</v>
      </c>
      <c r="K690" s="8">
        <v>2500000</v>
      </c>
      <c r="L690" s="8">
        <v>2500000</v>
      </c>
      <c r="M690" s="8">
        <v>99604300</v>
      </c>
      <c r="N690" s="8">
        <v>1483008</v>
      </c>
      <c r="O690" s="15">
        <v>101087308</v>
      </c>
    </row>
    <row r="691" spans="1:15" x14ac:dyDescent="0.35">
      <c r="A691">
        <v>90412000</v>
      </c>
      <c r="B691" t="s">
        <v>201</v>
      </c>
      <c r="C691" s="31" t="s">
        <v>31</v>
      </c>
      <c r="D691" s="31">
        <v>1127</v>
      </c>
      <c r="E691" s="34">
        <v>44887</v>
      </c>
      <c r="F691" s="31" t="s">
        <v>33</v>
      </c>
      <c r="G691" s="8">
        <v>8000000</v>
      </c>
      <c r="I691"/>
      <c r="J691" s="31" t="s">
        <v>763</v>
      </c>
      <c r="K691" s="8"/>
      <c r="L691" s="8"/>
      <c r="M691" s="8"/>
      <c r="N691" s="8"/>
      <c r="O691" s="15"/>
    </row>
    <row r="692" spans="1:15" x14ac:dyDescent="0.35">
      <c r="A692">
        <v>90412000</v>
      </c>
      <c r="B692" t="s">
        <v>201</v>
      </c>
      <c r="C692" s="31" t="s">
        <v>31</v>
      </c>
      <c r="D692" s="31">
        <v>1127</v>
      </c>
      <c r="E692" s="34">
        <v>44893</v>
      </c>
      <c r="F692" s="31" t="s">
        <v>33</v>
      </c>
      <c r="G692" s="8">
        <v>2500000</v>
      </c>
      <c r="H692" s="31" t="s">
        <v>51</v>
      </c>
      <c r="I692" s="9">
        <v>2.65</v>
      </c>
      <c r="J692" s="31" t="s">
        <v>872</v>
      </c>
      <c r="K692" s="8">
        <v>2500000</v>
      </c>
      <c r="L692" s="8">
        <v>2500000</v>
      </c>
      <c r="M692" s="8">
        <v>99604300</v>
      </c>
      <c r="N692" s="8">
        <v>872135</v>
      </c>
      <c r="O692" s="15">
        <v>100476435</v>
      </c>
    </row>
    <row r="693" spans="1:15" x14ac:dyDescent="0.35">
      <c r="A693">
        <v>90412000</v>
      </c>
      <c r="B693" t="s">
        <v>201</v>
      </c>
      <c r="C693" s="31" t="s">
        <v>31</v>
      </c>
      <c r="D693" s="31">
        <v>1143</v>
      </c>
      <c r="E693" s="34">
        <v>45014</v>
      </c>
      <c r="F693" s="31" t="s">
        <v>33</v>
      </c>
      <c r="G693" s="8">
        <v>6000000</v>
      </c>
      <c r="I693"/>
      <c r="J693" s="31" t="s">
        <v>873</v>
      </c>
      <c r="K693" s="8"/>
      <c r="L693" s="8"/>
      <c r="M693" s="8"/>
      <c r="N693" s="8"/>
      <c r="O693" s="15"/>
    </row>
    <row r="694" spans="1:15" x14ac:dyDescent="0.35">
      <c r="A694">
        <v>93628000</v>
      </c>
      <c r="B694" t="s">
        <v>202</v>
      </c>
      <c r="C694" s="31" t="s">
        <v>31</v>
      </c>
      <c r="D694" s="31">
        <v>540</v>
      </c>
      <c r="E694" s="34">
        <v>39643</v>
      </c>
      <c r="F694" s="31" t="s">
        <v>33</v>
      </c>
      <c r="G694" s="8">
        <v>7000000</v>
      </c>
      <c r="I694"/>
      <c r="J694" s="31" t="s">
        <v>874</v>
      </c>
      <c r="K694" s="8"/>
      <c r="L694" s="8"/>
      <c r="M694" s="8"/>
      <c r="N694" s="8"/>
      <c r="O694" s="15"/>
    </row>
    <row r="695" spans="1:15" x14ac:dyDescent="0.35">
      <c r="A695">
        <v>76719853</v>
      </c>
      <c r="B695" t="s">
        <v>203</v>
      </c>
      <c r="C695" s="31" t="s">
        <v>31</v>
      </c>
      <c r="D695" s="31">
        <v>1016</v>
      </c>
      <c r="E695" s="34">
        <v>43917</v>
      </c>
      <c r="F695" s="31" t="s">
        <v>33</v>
      </c>
      <c r="G695" s="8">
        <v>1500000</v>
      </c>
      <c r="I695"/>
      <c r="J695" s="31" t="s">
        <v>875</v>
      </c>
      <c r="K695" s="8"/>
      <c r="L695" s="8"/>
      <c r="M695" s="8"/>
      <c r="N695" s="8"/>
      <c r="O695" s="15"/>
    </row>
    <row r="696" spans="1:15" x14ac:dyDescent="0.35">
      <c r="A696">
        <v>76719853</v>
      </c>
      <c r="B696" t="s">
        <v>203</v>
      </c>
      <c r="C696" s="31" t="s">
        <v>31</v>
      </c>
      <c r="D696" s="31">
        <v>1016</v>
      </c>
      <c r="E696" s="34">
        <v>43945</v>
      </c>
      <c r="F696" s="31" t="s">
        <v>33</v>
      </c>
      <c r="G696" s="8">
        <v>1500000</v>
      </c>
      <c r="H696" s="31" t="s">
        <v>50</v>
      </c>
      <c r="I696" s="9">
        <v>4.5</v>
      </c>
      <c r="J696" s="31" t="s">
        <v>876</v>
      </c>
      <c r="K696" s="8">
        <v>1500000</v>
      </c>
      <c r="L696" s="8">
        <v>1350000</v>
      </c>
      <c r="M696" s="8">
        <v>53786322</v>
      </c>
      <c r="N696" s="8">
        <v>0</v>
      </c>
      <c r="O696" s="15">
        <v>53786322</v>
      </c>
    </row>
    <row r="697" spans="1:15" x14ac:dyDescent="0.35">
      <c r="A697">
        <v>76850128</v>
      </c>
      <c r="B697" t="s">
        <v>204</v>
      </c>
      <c r="C697" s="31" t="s">
        <v>31</v>
      </c>
      <c r="D697" s="31">
        <v>1039</v>
      </c>
      <c r="E697" s="34">
        <v>44048</v>
      </c>
      <c r="F697" s="31" t="s">
        <v>33</v>
      </c>
      <c r="G697" s="8">
        <v>2300000</v>
      </c>
      <c r="I697"/>
      <c r="J697" s="31" t="s">
        <v>877</v>
      </c>
      <c r="K697" s="8"/>
      <c r="L697" s="8"/>
      <c r="M697" s="8"/>
      <c r="N697" s="8"/>
      <c r="O697" s="15"/>
    </row>
    <row r="698" spans="1:15" x14ac:dyDescent="0.35">
      <c r="A698">
        <v>76850128</v>
      </c>
      <c r="B698" t="s">
        <v>204</v>
      </c>
      <c r="C698" s="31" t="s">
        <v>31</v>
      </c>
      <c r="D698" s="31">
        <v>1039</v>
      </c>
      <c r="E698" s="34">
        <v>44056</v>
      </c>
      <c r="F698" s="31" t="s">
        <v>33</v>
      </c>
      <c r="G698" s="8">
        <v>1300000</v>
      </c>
      <c r="H698" s="31" t="s">
        <v>50</v>
      </c>
      <c r="I698" s="9">
        <v>2</v>
      </c>
      <c r="J698" s="31" t="s">
        <v>368</v>
      </c>
      <c r="K698" s="8">
        <v>1300000</v>
      </c>
      <c r="L698" s="8">
        <v>1300000</v>
      </c>
      <c r="M698" s="8">
        <v>51794236</v>
      </c>
      <c r="N698" s="8">
        <v>131223</v>
      </c>
      <c r="O698" s="15">
        <v>51925459</v>
      </c>
    </row>
    <row r="699" spans="1:15" x14ac:dyDescent="0.35">
      <c r="A699">
        <v>76850128</v>
      </c>
      <c r="B699" t="s">
        <v>204</v>
      </c>
      <c r="C699" s="31" t="s">
        <v>31</v>
      </c>
      <c r="D699" s="31">
        <v>1039</v>
      </c>
      <c r="E699" s="34">
        <v>44056</v>
      </c>
      <c r="F699" s="31" t="s">
        <v>33</v>
      </c>
      <c r="G699" s="8">
        <v>1000000</v>
      </c>
      <c r="H699" s="31" t="s">
        <v>51</v>
      </c>
      <c r="I699" s="9">
        <v>2</v>
      </c>
      <c r="J699" s="31" t="s">
        <v>878</v>
      </c>
      <c r="K699" s="8">
        <v>1000000</v>
      </c>
      <c r="L699" s="8">
        <v>1000000</v>
      </c>
      <c r="M699" s="8">
        <v>39841720</v>
      </c>
      <c r="N699" s="8">
        <v>100941</v>
      </c>
      <c r="O699" s="15">
        <v>39942661</v>
      </c>
    </row>
    <row r="700" spans="1:15" x14ac:dyDescent="0.35">
      <c r="A700">
        <v>96963440</v>
      </c>
      <c r="B700" t="s">
        <v>205</v>
      </c>
      <c r="C700" s="31" t="s">
        <v>31</v>
      </c>
      <c r="D700" s="31">
        <v>491</v>
      </c>
      <c r="E700" s="34">
        <v>39120</v>
      </c>
      <c r="F700" s="31" t="s">
        <v>33</v>
      </c>
      <c r="G700" s="8">
        <v>4500000</v>
      </c>
      <c r="I700"/>
      <c r="J700" s="31" t="s">
        <v>879</v>
      </c>
      <c r="K700" s="8"/>
      <c r="L700" s="8"/>
      <c r="M700" s="8"/>
      <c r="N700" s="8"/>
      <c r="O700" s="15"/>
    </row>
    <row r="701" spans="1:15" x14ac:dyDescent="0.35">
      <c r="A701">
        <v>96963440</v>
      </c>
      <c r="B701" t="s">
        <v>205</v>
      </c>
      <c r="C701" s="31" t="s">
        <v>31</v>
      </c>
      <c r="D701" s="31">
        <v>491</v>
      </c>
      <c r="E701" s="34">
        <v>39146</v>
      </c>
      <c r="F701" s="31" t="s">
        <v>33</v>
      </c>
      <c r="G701" s="8">
        <v>4150000</v>
      </c>
      <c r="H701" s="31" t="s">
        <v>50</v>
      </c>
      <c r="I701" s="9">
        <v>4</v>
      </c>
      <c r="J701" s="31" t="s">
        <v>880</v>
      </c>
      <c r="K701" s="8">
        <v>4150000</v>
      </c>
      <c r="L701" s="8">
        <v>754545</v>
      </c>
      <c r="M701" s="8">
        <v>30062371</v>
      </c>
      <c r="N701" s="8">
        <v>32356</v>
      </c>
      <c r="O701" s="15">
        <v>30094727</v>
      </c>
    </row>
    <row r="702" spans="1:15" x14ac:dyDescent="0.35">
      <c r="A702">
        <v>96963440</v>
      </c>
      <c r="B702" t="s">
        <v>205</v>
      </c>
      <c r="C702" s="31" t="s">
        <v>31</v>
      </c>
      <c r="D702" s="31">
        <v>1040</v>
      </c>
      <c r="E702" s="34">
        <v>44069</v>
      </c>
      <c r="F702" s="31" t="s">
        <v>33</v>
      </c>
      <c r="G702" s="8">
        <v>5000000</v>
      </c>
      <c r="I702"/>
      <c r="J702" s="31" t="s">
        <v>881</v>
      </c>
      <c r="K702" s="8"/>
      <c r="L702" s="8"/>
      <c r="M702" s="8"/>
      <c r="N702" s="8"/>
      <c r="O702" s="15"/>
    </row>
    <row r="703" spans="1:15" x14ac:dyDescent="0.35">
      <c r="A703">
        <v>96963440</v>
      </c>
      <c r="B703" t="s">
        <v>205</v>
      </c>
      <c r="C703" s="31" t="s">
        <v>31</v>
      </c>
      <c r="D703" s="31">
        <v>1040</v>
      </c>
      <c r="E703" s="34">
        <v>45602</v>
      </c>
      <c r="F703" s="31" t="s">
        <v>33</v>
      </c>
      <c r="G703" s="8">
        <v>2700000</v>
      </c>
      <c r="H703" s="31" t="s">
        <v>51</v>
      </c>
      <c r="I703" s="9">
        <v>3.5</v>
      </c>
      <c r="J703" s="31" t="s">
        <v>882</v>
      </c>
      <c r="K703" s="8">
        <v>2700000</v>
      </c>
      <c r="L703" s="8">
        <v>2700000</v>
      </c>
      <c r="M703" s="8">
        <v>107572644</v>
      </c>
      <c r="N703" s="8">
        <v>111571</v>
      </c>
      <c r="O703" s="15">
        <v>107684215</v>
      </c>
    </row>
    <row r="704" spans="1:15" x14ac:dyDescent="0.35">
      <c r="A704">
        <v>94627000</v>
      </c>
      <c r="B704" t="s">
        <v>206</v>
      </c>
      <c r="C704" s="31" t="s">
        <v>31</v>
      </c>
      <c r="D704" s="31">
        <v>328</v>
      </c>
      <c r="E704" s="34">
        <v>37677</v>
      </c>
      <c r="F704" s="31" t="s">
        <v>33</v>
      </c>
      <c r="G704" s="8">
        <v>2000000</v>
      </c>
      <c r="I704"/>
      <c r="J704" s="31" t="s">
        <v>883</v>
      </c>
      <c r="K704" s="8"/>
      <c r="L704" s="8"/>
      <c r="M704" s="8"/>
      <c r="N704" s="8"/>
      <c r="O704" s="15"/>
    </row>
    <row r="705" spans="1:15" x14ac:dyDescent="0.35">
      <c r="A705">
        <v>94627000</v>
      </c>
      <c r="B705" t="s">
        <v>206</v>
      </c>
      <c r="C705" s="31" t="s">
        <v>31</v>
      </c>
      <c r="D705" s="31">
        <v>789</v>
      </c>
      <c r="E705" s="34">
        <v>41954</v>
      </c>
      <c r="F705" s="31" t="s">
        <v>33</v>
      </c>
      <c r="G705" s="8">
        <v>3000000</v>
      </c>
      <c r="I705"/>
      <c r="J705" s="31" t="s">
        <v>883</v>
      </c>
      <c r="K705" s="8"/>
      <c r="L705" s="8"/>
      <c r="M705" s="8"/>
      <c r="N705" s="8"/>
      <c r="O705" s="15"/>
    </row>
    <row r="706" spans="1:15" x14ac:dyDescent="0.35">
      <c r="A706">
        <v>94627000</v>
      </c>
      <c r="B706" t="s">
        <v>206</v>
      </c>
      <c r="C706" s="31" t="s">
        <v>31</v>
      </c>
      <c r="D706" s="31">
        <v>790</v>
      </c>
      <c r="E706" s="34">
        <v>41954</v>
      </c>
      <c r="F706" s="31" t="s">
        <v>33</v>
      </c>
      <c r="G706" s="8">
        <v>3000000</v>
      </c>
      <c r="I706"/>
      <c r="J706" s="31" t="s">
        <v>884</v>
      </c>
      <c r="K706" s="8"/>
      <c r="L706" s="8"/>
      <c r="M706" s="8"/>
      <c r="N706" s="8"/>
      <c r="O706" s="15"/>
    </row>
    <row r="707" spans="1:15" x14ac:dyDescent="0.35">
      <c r="A707">
        <v>94627000</v>
      </c>
      <c r="B707" t="s">
        <v>206</v>
      </c>
      <c r="C707" s="31" t="s">
        <v>31</v>
      </c>
      <c r="D707" s="31">
        <v>790</v>
      </c>
      <c r="E707" s="34">
        <v>41967</v>
      </c>
      <c r="F707" s="31" t="s">
        <v>33</v>
      </c>
      <c r="G707" s="8">
        <v>3000000</v>
      </c>
      <c r="H707" s="31" t="s">
        <v>65</v>
      </c>
      <c r="I707" s="9">
        <v>3.65</v>
      </c>
      <c r="J707" s="31" t="s">
        <v>885</v>
      </c>
      <c r="K707" s="8">
        <v>3000000</v>
      </c>
      <c r="L707" s="8">
        <v>3000000</v>
      </c>
      <c r="M707" s="8">
        <v>119525160</v>
      </c>
      <c r="N707" s="8">
        <v>345674</v>
      </c>
      <c r="O707" s="15">
        <v>119870834</v>
      </c>
    </row>
    <row r="708" spans="1:15" x14ac:dyDescent="0.35">
      <c r="A708">
        <v>94627000</v>
      </c>
      <c r="B708" t="s">
        <v>206</v>
      </c>
      <c r="C708" s="31" t="s">
        <v>31</v>
      </c>
      <c r="D708" s="31">
        <v>803</v>
      </c>
      <c r="E708" s="34">
        <v>42096</v>
      </c>
      <c r="F708" s="31" t="s">
        <v>33</v>
      </c>
      <c r="G708" s="8">
        <v>2000000</v>
      </c>
      <c r="I708"/>
      <c r="J708" s="31" t="s">
        <v>886</v>
      </c>
      <c r="K708" s="8"/>
      <c r="L708" s="8"/>
      <c r="M708" s="8"/>
      <c r="N708" s="8"/>
      <c r="O708" s="15"/>
    </row>
    <row r="709" spans="1:15" x14ac:dyDescent="0.35">
      <c r="A709">
        <v>94627000</v>
      </c>
      <c r="B709" t="s">
        <v>206</v>
      </c>
      <c r="C709" s="31" t="s">
        <v>31</v>
      </c>
      <c r="D709" s="31">
        <v>803</v>
      </c>
      <c r="E709" s="34">
        <v>45694</v>
      </c>
      <c r="F709" s="31" t="s">
        <v>33</v>
      </c>
      <c r="G709" s="8">
        <v>2000000</v>
      </c>
      <c r="H709" s="31" t="s">
        <v>133</v>
      </c>
      <c r="I709" s="9">
        <v>3.3</v>
      </c>
      <c r="J709" s="31" t="s">
        <v>887</v>
      </c>
      <c r="K709" s="8">
        <v>2000000</v>
      </c>
      <c r="L709" s="8">
        <v>2000000</v>
      </c>
      <c r="M709" s="8">
        <v>79683440</v>
      </c>
      <c r="N709" s="8">
        <v>237504</v>
      </c>
      <c r="O709" s="15">
        <v>79920944</v>
      </c>
    </row>
    <row r="710" spans="1:15" x14ac:dyDescent="0.35">
      <c r="A710">
        <v>94627000</v>
      </c>
      <c r="B710" t="s">
        <v>206</v>
      </c>
      <c r="C710" s="31" t="s">
        <v>31</v>
      </c>
      <c r="D710" s="31">
        <v>804</v>
      </c>
      <c r="E710" s="34">
        <v>42096</v>
      </c>
      <c r="F710" s="31" t="s">
        <v>33</v>
      </c>
      <c r="G710" s="8">
        <v>6000000</v>
      </c>
      <c r="I710"/>
      <c r="J710" s="31" t="s">
        <v>888</v>
      </c>
      <c r="K710" s="8"/>
      <c r="L710" s="8"/>
      <c r="M710" s="8"/>
      <c r="N710" s="8"/>
      <c r="O710" s="15"/>
    </row>
    <row r="711" spans="1:15" x14ac:dyDescent="0.35">
      <c r="A711">
        <v>94627000</v>
      </c>
      <c r="B711" t="s">
        <v>206</v>
      </c>
      <c r="C711" s="31" t="s">
        <v>31</v>
      </c>
      <c r="D711" s="31">
        <v>804</v>
      </c>
      <c r="E711" s="34">
        <v>42103</v>
      </c>
      <c r="F711" s="31" t="s">
        <v>33</v>
      </c>
      <c r="G711" s="8">
        <v>6000000</v>
      </c>
      <c r="H711" s="31" t="s">
        <v>130</v>
      </c>
      <c r="I711" s="9">
        <v>3.3</v>
      </c>
      <c r="J711" s="31" t="s">
        <v>889</v>
      </c>
      <c r="K711" s="8">
        <v>4000000</v>
      </c>
      <c r="L711" s="8">
        <v>4000000</v>
      </c>
      <c r="M711" s="8">
        <v>159366880</v>
      </c>
      <c r="N711" s="8">
        <v>417356</v>
      </c>
      <c r="O711" s="15">
        <v>159784236</v>
      </c>
    </row>
    <row r="712" spans="1:15" x14ac:dyDescent="0.35">
      <c r="A712">
        <v>94627000</v>
      </c>
      <c r="B712" t="s">
        <v>206</v>
      </c>
      <c r="C712" s="31" t="s">
        <v>31</v>
      </c>
      <c r="D712" s="31">
        <v>837</v>
      </c>
      <c r="E712" s="34">
        <v>42627</v>
      </c>
      <c r="F712" s="31" t="s">
        <v>33</v>
      </c>
      <c r="G712" s="8">
        <v>5000000</v>
      </c>
      <c r="I712"/>
      <c r="J712" s="31" t="s">
        <v>890</v>
      </c>
      <c r="K712" s="8"/>
      <c r="L712" s="8"/>
      <c r="M712" s="8"/>
      <c r="N712" s="8"/>
      <c r="O712" s="15"/>
    </row>
    <row r="713" spans="1:15" x14ac:dyDescent="0.35">
      <c r="A713">
        <v>94627000</v>
      </c>
      <c r="B713" t="s">
        <v>206</v>
      </c>
      <c r="C713" s="31" t="s">
        <v>31</v>
      </c>
      <c r="D713" s="31">
        <v>838</v>
      </c>
      <c r="E713" s="34">
        <v>42627</v>
      </c>
      <c r="F713" s="31" t="s">
        <v>33</v>
      </c>
      <c r="G713" s="8">
        <v>5000000</v>
      </c>
      <c r="I713"/>
      <c r="J713" s="31" t="s">
        <v>891</v>
      </c>
      <c r="K713" s="8"/>
      <c r="L713" s="8"/>
      <c r="M713" s="8"/>
      <c r="N713" s="8"/>
      <c r="O713" s="15"/>
    </row>
    <row r="714" spans="1:15" x14ac:dyDescent="0.35">
      <c r="A714">
        <v>94627000</v>
      </c>
      <c r="B714" t="s">
        <v>206</v>
      </c>
      <c r="C714" s="31" t="s">
        <v>31</v>
      </c>
      <c r="D714" s="31">
        <v>838</v>
      </c>
      <c r="E714" s="34">
        <v>42636</v>
      </c>
      <c r="F714" s="31" t="s">
        <v>33</v>
      </c>
      <c r="G714" s="8">
        <v>5000000</v>
      </c>
      <c r="H714" s="31" t="s">
        <v>90</v>
      </c>
      <c r="I714" s="9">
        <v>3</v>
      </c>
      <c r="J714" s="31" t="s">
        <v>892</v>
      </c>
      <c r="K714" s="8">
        <v>2000000</v>
      </c>
      <c r="L714" s="8">
        <v>2000000</v>
      </c>
      <c r="M714" s="8">
        <v>79683440</v>
      </c>
      <c r="N714" s="8">
        <v>1186419</v>
      </c>
      <c r="O714" s="15">
        <v>80869859</v>
      </c>
    </row>
    <row r="715" spans="1:15" x14ac:dyDescent="0.35">
      <c r="A715">
        <v>94627000</v>
      </c>
      <c r="B715" t="s">
        <v>206</v>
      </c>
      <c r="C715" s="31" t="s">
        <v>31</v>
      </c>
      <c r="D715" s="31">
        <v>906</v>
      </c>
      <c r="E715" s="34">
        <v>43320</v>
      </c>
      <c r="F715" s="31" t="s">
        <v>33</v>
      </c>
      <c r="G715" s="8">
        <v>5000000</v>
      </c>
      <c r="I715"/>
      <c r="J715" s="31" t="s">
        <v>893</v>
      </c>
      <c r="K715" s="8"/>
      <c r="L715" s="8"/>
      <c r="M715" s="8"/>
      <c r="N715" s="8"/>
      <c r="O715" s="15"/>
    </row>
    <row r="716" spans="1:15" x14ac:dyDescent="0.35">
      <c r="A716">
        <v>94627000</v>
      </c>
      <c r="B716" t="s">
        <v>206</v>
      </c>
      <c r="C716" s="31" t="s">
        <v>31</v>
      </c>
      <c r="D716" s="31">
        <v>906</v>
      </c>
      <c r="E716" s="34">
        <v>43329</v>
      </c>
      <c r="F716" s="31" t="s">
        <v>33</v>
      </c>
      <c r="G716" s="8">
        <v>5000000</v>
      </c>
      <c r="H716" s="31" t="s">
        <v>42</v>
      </c>
      <c r="I716" s="9">
        <v>2.5499999999999998</v>
      </c>
      <c r="J716" s="31" t="s">
        <v>894</v>
      </c>
      <c r="K716" s="8">
        <v>4000000</v>
      </c>
      <c r="L716" s="8">
        <v>4000000</v>
      </c>
      <c r="M716" s="8">
        <v>159366880</v>
      </c>
      <c r="N716" s="8">
        <v>591885</v>
      </c>
      <c r="O716" s="15">
        <v>159958765</v>
      </c>
    </row>
    <row r="717" spans="1:15" x14ac:dyDescent="0.35">
      <c r="A717">
        <v>94627000</v>
      </c>
      <c r="B717" t="s">
        <v>206</v>
      </c>
      <c r="C717" s="31" t="s">
        <v>31</v>
      </c>
      <c r="D717" s="31">
        <v>907</v>
      </c>
      <c r="E717" s="34">
        <v>43320</v>
      </c>
      <c r="F717" s="31" t="s">
        <v>33</v>
      </c>
      <c r="G717" s="8">
        <v>5000000</v>
      </c>
      <c r="I717"/>
      <c r="J717" s="31" t="s">
        <v>895</v>
      </c>
      <c r="K717" s="8"/>
      <c r="L717" s="8"/>
      <c r="M717" s="8"/>
      <c r="N717" s="8"/>
      <c r="O717" s="15"/>
    </row>
    <row r="718" spans="1:15" x14ac:dyDescent="0.35">
      <c r="A718">
        <v>94627000</v>
      </c>
      <c r="B718" t="s">
        <v>206</v>
      </c>
      <c r="C718" s="31" t="s">
        <v>31</v>
      </c>
      <c r="D718" s="31">
        <v>1024</v>
      </c>
      <c r="E718" s="34">
        <v>43992</v>
      </c>
      <c r="F718" s="31" t="s">
        <v>33</v>
      </c>
      <c r="G718" s="8">
        <v>10000000</v>
      </c>
      <c r="I718"/>
      <c r="J718" s="31" t="s">
        <v>896</v>
      </c>
      <c r="K718" s="8"/>
      <c r="L718" s="8"/>
      <c r="M718" s="8"/>
      <c r="N718" s="8"/>
      <c r="O718" s="15"/>
    </row>
    <row r="719" spans="1:15" x14ac:dyDescent="0.35">
      <c r="A719">
        <v>94627000</v>
      </c>
      <c r="B719" t="s">
        <v>206</v>
      </c>
      <c r="C719" s="31" t="s">
        <v>31</v>
      </c>
      <c r="D719" s="31">
        <v>1024</v>
      </c>
      <c r="E719" s="34">
        <v>43999</v>
      </c>
      <c r="F719" s="31" t="s">
        <v>33</v>
      </c>
      <c r="G719" s="8">
        <v>10000000</v>
      </c>
      <c r="H719" s="31" t="s">
        <v>44</v>
      </c>
      <c r="I719" s="9">
        <v>1.4</v>
      </c>
      <c r="J719" s="31" t="s">
        <v>897</v>
      </c>
      <c r="K719" s="8">
        <v>5000000</v>
      </c>
      <c r="L719" s="8">
        <v>5000000</v>
      </c>
      <c r="M719" s="8">
        <v>199208600</v>
      </c>
      <c r="N719" s="8">
        <v>886694</v>
      </c>
      <c r="O719" s="15">
        <v>200095294</v>
      </c>
    </row>
    <row r="720" spans="1:15" x14ac:dyDescent="0.35">
      <c r="A720">
        <v>94627000</v>
      </c>
      <c r="B720" t="s">
        <v>206</v>
      </c>
      <c r="C720" s="31" t="s">
        <v>31</v>
      </c>
      <c r="D720" s="31">
        <v>1025</v>
      </c>
      <c r="E720" s="34">
        <v>43992</v>
      </c>
      <c r="F720" s="31" t="s">
        <v>33</v>
      </c>
      <c r="G720" s="8">
        <v>10000000</v>
      </c>
      <c r="I720"/>
      <c r="J720" s="31" t="s">
        <v>898</v>
      </c>
      <c r="K720" s="8"/>
      <c r="L720" s="8"/>
      <c r="M720" s="8"/>
      <c r="N720" s="8"/>
      <c r="O720" s="15"/>
    </row>
    <row r="721" spans="1:15" x14ac:dyDescent="0.35">
      <c r="A721">
        <v>94627000</v>
      </c>
      <c r="B721" t="s">
        <v>206</v>
      </c>
      <c r="C721" s="31" t="s">
        <v>31</v>
      </c>
      <c r="D721" s="31">
        <v>1025</v>
      </c>
      <c r="E721" s="34">
        <v>44998</v>
      </c>
      <c r="F721" s="31" t="s">
        <v>33</v>
      </c>
      <c r="G721" s="8">
        <v>5000000</v>
      </c>
      <c r="H721" s="31" t="s">
        <v>132</v>
      </c>
      <c r="I721" s="9">
        <v>3.2</v>
      </c>
      <c r="J721" s="31" t="s">
        <v>899</v>
      </c>
      <c r="K721" s="8">
        <v>3000000</v>
      </c>
      <c r="L721" s="8">
        <v>3000000</v>
      </c>
      <c r="M721" s="8">
        <v>119525160</v>
      </c>
      <c r="N721" s="8">
        <v>293183</v>
      </c>
      <c r="O721" s="15">
        <v>119818343</v>
      </c>
    </row>
    <row r="722" spans="1:15" x14ac:dyDescent="0.35">
      <c r="A722">
        <v>94627000</v>
      </c>
      <c r="B722" t="s">
        <v>206</v>
      </c>
      <c r="C722" s="31" t="s">
        <v>31</v>
      </c>
      <c r="D722" s="31">
        <v>1170</v>
      </c>
      <c r="E722" s="34">
        <v>45349</v>
      </c>
      <c r="F722" s="31" t="s">
        <v>33</v>
      </c>
      <c r="G722" s="8">
        <v>3000000</v>
      </c>
      <c r="I722"/>
      <c r="J722" s="31" t="s">
        <v>900</v>
      </c>
      <c r="K722" s="8"/>
      <c r="L722" s="8"/>
      <c r="M722" s="8"/>
      <c r="N722" s="8"/>
      <c r="O722" s="15"/>
    </row>
    <row r="723" spans="1:15" x14ac:dyDescent="0.35">
      <c r="A723">
        <v>94627000</v>
      </c>
      <c r="B723" t="s">
        <v>206</v>
      </c>
      <c r="C723" s="31" t="s">
        <v>31</v>
      </c>
      <c r="D723" s="31">
        <v>1170</v>
      </c>
      <c r="E723" s="34">
        <v>45358</v>
      </c>
      <c r="F723" s="31" t="s">
        <v>33</v>
      </c>
      <c r="G723" s="8">
        <v>3000000</v>
      </c>
      <c r="H723" s="31" t="s">
        <v>48</v>
      </c>
      <c r="I723" s="9">
        <v>3.6</v>
      </c>
      <c r="J723" s="31" t="s">
        <v>901</v>
      </c>
      <c r="K723" s="8">
        <v>1500000</v>
      </c>
      <c r="L723" s="8">
        <v>1500000</v>
      </c>
      <c r="M723" s="8">
        <v>59762580</v>
      </c>
      <c r="N723" s="8">
        <v>117539</v>
      </c>
      <c r="O723" s="15">
        <v>59880119</v>
      </c>
    </row>
    <row r="724" spans="1:15" x14ac:dyDescent="0.35">
      <c r="A724">
        <v>94627000</v>
      </c>
      <c r="B724" t="s">
        <v>206</v>
      </c>
      <c r="C724" s="31" t="s">
        <v>31</v>
      </c>
      <c r="D724" s="31">
        <v>1170</v>
      </c>
      <c r="E724" s="34">
        <v>45358</v>
      </c>
      <c r="F724" s="31" t="s">
        <v>33</v>
      </c>
      <c r="G724" s="8">
        <v>3000000</v>
      </c>
      <c r="H724" s="31" t="s">
        <v>207</v>
      </c>
      <c r="I724" s="9">
        <v>3.6</v>
      </c>
      <c r="J724" s="31" t="s">
        <v>717</v>
      </c>
      <c r="K724" s="8">
        <v>1500000</v>
      </c>
      <c r="L724" s="8">
        <v>1500000</v>
      </c>
      <c r="M724" s="8">
        <v>59762580</v>
      </c>
      <c r="N724" s="8">
        <v>436052</v>
      </c>
      <c r="O724" s="15">
        <v>60198632</v>
      </c>
    </row>
    <row r="725" spans="1:15" x14ac:dyDescent="0.35">
      <c r="A725">
        <v>94627000</v>
      </c>
      <c r="B725" t="s">
        <v>206</v>
      </c>
      <c r="C725" s="31" t="s">
        <v>31</v>
      </c>
      <c r="D725" s="31">
        <v>1206</v>
      </c>
      <c r="E725" s="34">
        <v>45695</v>
      </c>
      <c r="F725" s="31" t="s">
        <v>33</v>
      </c>
      <c r="G725" s="8">
        <v>2000000</v>
      </c>
      <c r="I725"/>
      <c r="J725" s="31" t="s">
        <v>902</v>
      </c>
      <c r="K725" s="8"/>
      <c r="L725" s="8"/>
      <c r="M725" s="8"/>
      <c r="N725" s="8"/>
      <c r="O725" s="15"/>
    </row>
    <row r="726" spans="1:15" x14ac:dyDescent="0.35">
      <c r="A726">
        <v>76362959</v>
      </c>
      <c r="B726" t="s">
        <v>208</v>
      </c>
      <c r="C726" s="31" t="s">
        <v>31</v>
      </c>
      <c r="D726" s="31">
        <v>909</v>
      </c>
      <c r="E726" s="34">
        <v>43342</v>
      </c>
      <c r="F726" s="31" t="s">
        <v>33</v>
      </c>
      <c r="G726" s="8">
        <v>3000000</v>
      </c>
      <c r="I726"/>
      <c r="J726" s="31" t="s">
        <v>552</v>
      </c>
      <c r="K726" s="8"/>
      <c r="L726" s="8"/>
      <c r="M726" s="8"/>
      <c r="N726" s="8"/>
      <c r="O726" s="15"/>
    </row>
    <row r="727" spans="1:15" x14ac:dyDescent="0.35">
      <c r="A727">
        <v>76362959</v>
      </c>
      <c r="B727" t="s">
        <v>208</v>
      </c>
      <c r="C727" s="31" t="s">
        <v>31</v>
      </c>
      <c r="D727" s="31">
        <v>910</v>
      </c>
      <c r="E727" s="34">
        <v>43342</v>
      </c>
      <c r="F727" s="31" t="s">
        <v>33</v>
      </c>
      <c r="G727" s="8">
        <v>3000000</v>
      </c>
      <c r="I727"/>
      <c r="J727" s="31" t="s">
        <v>553</v>
      </c>
      <c r="K727" s="8"/>
      <c r="L727" s="8"/>
      <c r="M727" s="8"/>
      <c r="N727" s="8"/>
      <c r="O727" s="15"/>
    </row>
    <row r="728" spans="1:15" x14ac:dyDescent="0.35">
      <c r="A728">
        <v>76362959</v>
      </c>
      <c r="B728" t="s">
        <v>208</v>
      </c>
      <c r="C728" s="31" t="s">
        <v>31</v>
      </c>
      <c r="D728" s="31">
        <v>910</v>
      </c>
      <c r="E728" s="34">
        <v>43536</v>
      </c>
      <c r="F728" s="31" t="s">
        <v>33</v>
      </c>
      <c r="G728" s="8">
        <v>2000000</v>
      </c>
      <c r="H728" s="31" t="s">
        <v>53</v>
      </c>
      <c r="I728" s="9">
        <v>3.25</v>
      </c>
      <c r="J728" s="31" t="s">
        <v>903</v>
      </c>
      <c r="K728" s="8">
        <v>2000000</v>
      </c>
      <c r="L728" s="8">
        <v>2000000</v>
      </c>
      <c r="M728" s="8">
        <v>79683440</v>
      </c>
      <c r="N728" s="8">
        <v>214083</v>
      </c>
      <c r="O728" s="15">
        <v>79897523</v>
      </c>
    </row>
    <row r="729" spans="1:15" x14ac:dyDescent="0.35">
      <c r="A729">
        <v>76362959</v>
      </c>
      <c r="B729" t="s">
        <v>208</v>
      </c>
      <c r="C729" s="31" t="s">
        <v>31</v>
      </c>
      <c r="D729" s="31">
        <v>910</v>
      </c>
      <c r="E729" s="34">
        <v>43595</v>
      </c>
      <c r="F729" s="31" t="s">
        <v>33</v>
      </c>
      <c r="G729" s="8">
        <v>1000000</v>
      </c>
      <c r="H729" s="31" t="s">
        <v>34</v>
      </c>
      <c r="I729" s="9">
        <v>2.9</v>
      </c>
      <c r="J729" s="31" t="s">
        <v>904</v>
      </c>
      <c r="K729" s="8">
        <v>1000000</v>
      </c>
      <c r="L729" s="8">
        <v>1000000</v>
      </c>
      <c r="M729" s="8">
        <v>39841720</v>
      </c>
      <c r="N729" s="8">
        <v>95594</v>
      </c>
      <c r="O729" s="15">
        <v>39937314</v>
      </c>
    </row>
    <row r="730" spans="1:15" x14ac:dyDescent="0.35">
      <c r="A730">
        <v>76362959</v>
      </c>
      <c r="B730" t="s">
        <v>208</v>
      </c>
      <c r="C730" s="31" t="s">
        <v>31</v>
      </c>
      <c r="D730" s="31">
        <v>1008</v>
      </c>
      <c r="E730" s="34">
        <v>43889</v>
      </c>
      <c r="F730" s="31" t="s">
        <v>33</v>
      </c>
      <c r="G730" s="8">
        <v>3000000</v>
      </c>
      <c r="I730"/>
      <c r="J730" s="31" t="s">
        <v>905</v>
      </c>
      <c r="K730" s="8"/>
      <c r="L730" s="8"/>
      <c r="M730" s="8"/>
      <c r="N730" s="8"/>
      <c r="O730" s="15"/>
    </row>
    <row r="731" spans="1:15" x14ac:dyDescent="0.35">
      <c r="A731">
        <v>76362959</v>
      </c>
      <c r="B731" t="s">
        <v>208</v>
      </c>
      <c r="C731" s="31" t="s">
        <v>31</v>
      </c>
      <c r="D731" s="31">
        <v>1009</v>
      </c>
      <c r="E731" s="34">
        <v>43889</v>
      </c>
      <c r="F731" s="31" t="s">
        <v>33</v>
      </c>
      <c r="G731" s="8">
        <v>3000000</v>
      </c>
      <c r="I731"/>
      <c r="J731" s="31" t="s">
        <v>906</v>
      </c>
      <c r="K731" s="8"/>
      <c r="L731" s="8"/>
      <c r="M731" s="8"/>
      <c r="N731" s="8"/>
      <c r="O731" s="15"/>
    </row>
    <row r="732" spans="1:15" x14ac:dyDescent="0.35">
      <c r="A732">
        <v>76362959</v>
      </c>
      <c r="B732" t="s">
        <v>208</v>
      </c>
      <c r="C732" s="31" t="s">
        <v>31</v>
      </c>
      <c r="D732" s="31">
        <v>1009</v>
      </c>
      <c r="E732" s="34">
        <v>44189</v>
      </c>
      <c r="F732" s="31" t="s">
        <v>33</v>
      </c>
      <c r="G732" s="8">
        <v>2000000</v>
      </c>
      <c r="H732" s="31" t="s">
        <v>29</v>
      </c>
      <c r="I732" s="9">
        <v>3.7</v>
      </c>
      <c r="J732" s="31" t="s">
        <v>338</v>
      </c>
      <c r="K732" s="8">
        <v>2000000</v>
      </c>
      <c r="L732" s="8">
        <v>2000000</v>
      </c>
      <c r="M732" s="8">
        <v>79683440</v>
      </c>
      <c r="N732" s="8">
        <v>730378</v>
      </c>
      <c r="O732" s="15">
        <v>80413818</v>
      </c>
    </row>
    <row r="733" spans="1:15" x14ac:dyDescent="0.35">
      <c r="A733">
        <v>76362959</v>
      </c>
      <c r="B733" t="s">
        <v>208</v>
      </c>
      <c r="C733" s="31" t="s">
        <v>31</v>
      </c>
      <c r="D733" s="31">
        <v>1073</v>
      </c>
      <c r="E733" s="34">
        <v>44286</v>
      </c>
      <c r="F733" s="31" t="s">
        <v>33</v>
      </c>
      <c r="G733" s="8">
        <v>4000000</v>
      </c>
      <c r="I733"/>
      <c r="J733" s="31" t="s">
        <v>907</v>
      </c>
      <c r="K733" s="8"/>
      <c r="L733" s="8"/>
      <c r="M733" s="8"/>
      <c r="N733" s="8"/>
      <c r="O733" s="15"/>
    </row>
    <row r="734" spans="1:15" x14ac:dyDescent="0.35">
      <c r="A734">
        <v>76362959</v>
      </c>
      <c r="B734" t="s">
        <v>208</v>
      </c>
      <c r="C734" s="31" t="s">
        <v>31</v>
      </c>
      <c r="D734" s="31">
        <v>1074</v>
      </c>
      <c r="E734" s="34">
        <v>44286</v>
      </c>
      <c r="F734" s="31" t="s">
        <v>33</v>
      </c>
      <c r="G734" s="8">
        <v>4000000</v>
      </c>
      <c r="I734"/>
      <c r="J734" s="31" t="s">
        <v>908</v>
      </c>
      <c r="K734" s="8"/>
      <c r="L734" s="8"/>
      <c r="M734" s="8"/>
      <c r="N734" s="8"/>
      <c r="O734" s="15"/>
    </row>
    <row r="735" spans="1:15" x14ac:dyDescent="0.35">
      <c r="A735">
        <v>76362959</v>
      </c>
      <c r="B735" t="s">
        <v>208</v>
      </c>
      <c r="C735" s="31" t="s">
        <v>31</v>
      </c>
      <c r="D735" s="31">
        <v>1197</v>
      </c>
      <c r="E735" s="34">
        <v>45610</v>
      </c>
      <c r="F735" s="31" t="s">
        <v>33</v>
      </c>
      <c r="G735" s="8">
        <v>2000000</v>
      </c>
      <c r="I735"/>
      <c r="J735" s="31" t="s">
        <v>604</v>
      </c>
      <c r="K735" s="8"/>
      <c r="L735" s="8"/>
      <c r="M735" s="8"/>
      <c r="N735" s="8"/>
      <c r="O735" s="15"/>
    </row>
    <row r="736" spans="1:15" x14ac:dyDescent="0.35">
      <c r="A736">
        <v>76362959</v>
      </c>
      <c r="B736" t="s">
        <v>208</v>
      </c>
      <c r="C736" s="31" t="s">
        <v>31</v>
      </c>
      <c r="D736" s="31">
        <v>1197</v>
      </c>
      <c r="E736" s="34">
        <v>45611</v>
      </c>
      <c r="F736" s="31" t="s">
        <v>33</v>
      </c>
      <c r="G736" s="8">
        <v>2000000</v>
      </c>
      <c r="H736" s="31" t="s">
        <v>30</v>
      </c>
      <c r="I736" s="9">
        <v>4</v>
      </c>
      <c r="J736" s="31" t="s">
        <v>807</v>
      </c>
      <c r="K736" s="8">
        <v>2000000</v>
      </c>
      <c r="L736" s="8">
        <v>2000000</v>
      </c>
      <c r="M736" s="8">
        <v>79683440</v>
      </c>
      <c r="N736" s="8">
        <v>1315036</v>
      </c>
      <c r="O736" s="15">
        <v>80998476</v>
      </c>
    </row>
    <row r="737" spans="1:15" x14ac:dyDescent="0.35">
      <c r="A737">
        <v>76362959</v>
      </c>
      <c r="B737" t="s">
        <v>208</v>
      </c>
      <c r="C737" s="31" t="s">
        <v>31</v>
      </c>
      <c r="D737" s="31">
        <v>1233</v>
      </c>
      <c r="E737" s="34">
        <v>45923</v>
      </c>
      <c r="F737" s="31" t="s">
        <v>33</v>
      </c>
      <c r="G737" s="8">
        <v>3000000</v>
      </c>
      <c r="I737"/>
      <c r="J737" s="31" t="s">
        <v>909</v>
      </c>
      <c r="K737" s="8"/>
      <c r="L737" s="8"/>
      <c r="M737" s="8"/>
      <c r="N737" s="8"/>
      <c r="O737" s="15"/>
    </row>
    <row r="738" spans="1:15" x14ac:dyDescent="0.35">
      <c r="A738">
        <v>76362959</v>
      </c>
      <c r="B738" t="s">
        <v>208</v>
      </c>
      <c r="C738" s="31" t="s">
        <v>31</v>
      </c>
      <c r="D738" s="31">
        <v>1233</v>
      </c>
      <c r="E738" s="34">
        <v>45923</v>
      </c>
      <c r="F738" s="31" t="s">
        <v>33</v>
      </c>
      <c r="G738" s="8">
        <v>1500000</v>
      </c>
      <c r="H738" s="31" t="s">
        <v>99</v>
      </c>
      <c r="I738" s="9">
        <v>4</v>
      </c>
      <c r="J738" s="31" t="s">
        <v>910</v>
      </c>
      <c r="K738" s="8">
        <v>1500000</v>
      </c>
      <c r="L738" s="8">
        <v>1500000</v>
      </c>
      <c r="M738" s="8">
        <v>59762580</v>
      </c>
      <c r="N738" s="8">
        <v>394513</v>
      </c>
      <c r="O738" s="15">
        <v>60157093</v>
      </c>
    </row>
    <row r="739" spans="1:15" x14ac:dyDescent="0.35">
      <c r="A739">
        <v>76362959</v>
      </c>
      <c r="B739" t="s">
        <v>208</v>
      </c>
      <c r="C739" s="31" t="s">
        <v>31</v>
      </c>
      <c r="D739" s="31">
        <v>1233</v>
      </c>
      <c r="E739" s="34">
        <v>46037</v>
      </c>
      <c r="F739" s="31" t="s">
        <v>33</v>
      </c>
      <c r="G739" s="8">
        <v>1500000</v>
      </c>
      <c r="H739" s="31" t="s">
        <v>36</v>
      </c>
      <c r="I739" s="9">
        <v>3.75</v>
      </c>
      <c r="J739" s="31" t="s">
        <v>275</v>
      </c>
      <c r="K739" s="8">
        <v>1000000</v>
      </c>
      <c r="L739" s="8">
        <v>1000000</v>
      </c>
      <c r="M739" s="8">
        <v>39841720</v>
      </c>
      <c r="N739" s="8">
        <v>369492</v>
      </c>
      <c r="O739" s="15">
        <v>40211212</v>
      </c>
    </row>
    <row r="740" spans="1:15" x14ac:dyDescent="0.35">
      <c r="A740">
        <v>76362959</v>
      </c>
      <c r="B740" t="s">
        <v>208</v>
      </c>
      <c r="C740" s="31" t="s">
        <v>31</v>
      </c>
      <c r="D740" s="31">
        <v>1234</v>
      </c>
      <c r="E740" s="34">
        <v>45923</v>
      </c>
      <c r="F740" s="31" t="s">
        <v>33</v>
      </c>
      <c r="G740" s="8">
        <v>3000000</v>
      </c>
      <c r="I740"/>
      <c r="J740" s="31" t="s">
        <v>911</v>
      </c>
      <c r="K740" s="8"/>
      <c r="L740" s="8"/>
      <c r="M740" s="8"/>
      <c r="N740" s="8"/>
      <c r="O740" s="15"/>
    </row>
    <row r="741" spans="1:15" x14ac:dyDescent="0.35">
      <c r="A741">
        <v>99501480</v>
      </c>
      <c r="B741" t="s">
        <v>209</v>
      </c>
      <c r="C741" s="31" t="s">
        <v>31</v>
      </c>
      <c r="D741" s="31">
        <v>1003</v>
      </c>
      <c r="E741" s="34">
        <v>43881</v>
      </c>
      <c r="F741" s="31" t="s">
        <v>33</v>
      </c>
      <c r="G741" s="8">
        <v>3000000</v>
      </c>
      <c r="I741"/>
      <c r="J741" s="31" t="s">
        <v>912</v>
      </c>
      <c r="K741" s="8"/>
      <c r="L741" s="8"/>
      <c r="M741" s="8"/>
      <c r="N741" s="8"/>
      <c r="O741" s="15"/>
    </row>
    <row r="742" spans="1:15" x14ac:dyDescent="0.35">
      <c r="A742">
        <v>76017019</v>
      </c>
      <c r="B742" t="s">
        <v>210</v>
      </c>
      <c r="C742" s="31" t="s">
        <v>31</v>
      </c>
      <c r="D742" s="31">
        <v>583</v>
      </c>
      <c r="E742" s="34">
        <v>39933</v>
      </c>
      <c r="F742" s="31" t="s">
        <v>33</v>
      </c>
      <c r="G742" s="8">
        <v>5000000</v>
      </c>
      <c r="I742"/>
      <c r="J742" s="31" t="s">
        <v>913</v>
      </c>
      <c r="K742" s="8"/>
      <c r="L742" s="8"/>
      <c r="M742" s="8"/>
      <c r="N742" s="8"/>
      <c r="O742" s="15"/>
    </row>
    <row r="743" spans="1:15" x14ac:dyDescent="0.35">
      <c r="A743">
        <v>76017019</v>
      </c>
      <c r="B743" t="s">
        <v>210</v>
      </c>
      <c r="C743" s="31" t="s">
        <v>31</v>
      </c>
      <c r="D743" s="31">
        <v>583</v>
      </c>
      <c r="E743" s="34">
        <v>40470</v>
      </c>
      <c r="F743" s="31" t="s">
        <v>33</v>
      </c>
      <c r="G743" s="8">
        <v>3000000</v>
      </c>
      <c r="H743" s="31" t="s">
        <v>34</v>
      </c>
      <c r="I743" s="9">
        <v>3.85</v>
      </c>
      <c r="J743" s="31" t="s">
        <v>914</v>
      </c>
      <c r="K743" s="8">
        <v>3000000</v>
      </c>
      <c r="L743" s="8">
        <v>3000000</v>
      </c>
      <c r="M743" s="8">
        <v>119525160</v>
      </c>
      <c r="N743" s="8">
        <v>2006861</v>
      </c>
      <c r="O743" s="15">
        <v>121532021</v>
      </c>
    </row>
    <row r="744" spans="1:15" x14ac:dyDescent="0.35">
      <c r="A744">
        <v>76017019</v>
      </c>
      <c r="B744" t="s">
        <v>210</v>
      </c>
      <c r="C744" s="31" t="s">
        <v>31</v>
      </c>
      <c r="D744" s="31">
        <v>584</v>
      </c>
      <c r="E744" s="34">
        <v>39933</v>
      </c>
      <c r="F744" s="31" t="s">
        <v>33</v>
      </c>
      <c r="G744" s="8">
        <v>5000000</v>
      </c>
      <c r="I744"/>
      <c r="J744" s="31" t="s">
        <v>915</v>
      </c>
      <c r="K744" s="8"/>
      <c r="L744" s="8"/>
      <c r="M744" s="8"/>
      <c r="N744" s="8"/>
      <c r="O744" s="15"/>
    </row>
    <row r="745" spans="1:15" x14ac:dyDescent="0.35">
      <c r="A745">
        <v>76017019</v>
      </c>
      <c r="B745" t="s">
        <v>210</v>
      </c>
      <c r="C745" s="31" t="s">
        <v>31</v>
      </c>
      <c r="D745" s="31">
        <v>584</v>
      </c>
      <c r="E745" s="34">
        <v>39941</v>
      </c>
      <c r="F745" s="31" t="s">
        <v>33</v>
      </c>
      <c r="G745" s="8">
        <v>3000000</v>
      </c>
      <c r="H745" s="31" t="s">
        <v>53</v>
      </c>
      <c r="I745" s="9">
        <v>4.5</v>
      </c>
      <c r="J745" s="31" t="s">
        <v>916</v>
      </c>
      <c r="K745" s="8">
        <v>3000000</v>
      </c>
      <c r="L745" s="8">
        <v>186249.77600000001</v>
      </c>
      <c r="M745" s="8">
        <v>7420511</v>
      </c>
      <c r="N745" s="8">
        <v>111214</v>
      </c>
      <c r="O745" s="15">
        <v>7531725</v>
      </c>
    </row>
    <row r="746" spans="1:15" x14ac:dyDescent="0.35">
      <c r="A746">
        <v>76017019</v>
      </c>
      <c r="B746" t="s">
        <v>210</v>
      </c>
      <c r="C746" s="31" t="s">
        <v>31</v>
      </c>
      <c r="D746" s="31">
        <v>584</v>
      </c>
      <c r="E746" s="34">
        <v>40470</v>
      </c>
      <c r="F746" s="31" t="s">
        <v>33</v>
      </c>
      <c r="G746" s="8">
        <v>2000000</v>
      </c>
      <c r="H746" s="31" t="s">
        <v>102</v>
      </c>
      <c r="I746" s="9">
        <v>3.85</v>
      </c>
      <c r="J746" s="31" t="s">
        <v>914</v>
      </c>
      <c r="K746" s="8">
        <v>2000000</v>
      </c>
      <c r="L746" s="8">
        <v>2000000</v>
      </c>
      <c r="M746" s="8">
        <v>79683440</v>
      </c>
      <c r="N746" s="8">
        <v>1337907</v>
      </c>
      <c r="O746" s="15">
        <v>81021347</v>
      </c>
    </row>
    <row r="747" spans="1:15" x14ac:dyDescent="0.35">
      <c r="A747">
        <v>76017019</v>
      </c>
      <c r="B747" t="s">
        <v>210</v>
      </c>
      <c r="C747" s="31" t="s">
        <v>31</v>
      </c>
      <c r="D747" s="31">
        <v>669</v>
      </c>
      <c r="E747" s="34">
        <v>40693</v>
      </c>
      <c r="F747" s="31" t="s">
        <v>33</v>
      </c>
      <c r="G747" s="8">
        <v>3000000</v>
      </c>
      <c r="I747"/>
      <c r="J747" s="31" t="s">
        <v>917</v>
      </c>
      <c r="K747" s="8"/>
      <c r="L747" s="8"/>
      <c r="M747" s="8"/>
      <c r="N747" s="8"/>
      <c r="O747" s="15"/>
    </row>
    <row r="748" spans="1:15" x14ac:dyDescent="0.35">
      <c r="A748">
        <v>76017019</v>
      </c>
      <c r="B748" t="s">
        <v>210</v>
      </c>
      <c r="C748" s="31" t="s">
        <v>31</v>
      </c>
      <c r="D748" s="31">
        <v>669</v>
      </c>
      <c r="E748" s="34">
        <v>43859</v>
      </c>
      <c r="F748" s="31" t="s">
        <v>33</v>
      </c>
      <c r="G748" s="8">
        <v>2000000</v>
      </c>
      <c r="H748" s="31" t="s">
        <v>38</v>
      </c>
      <c r="I748" s="9">
        <v>2.1</v>
      </c>
      <c r="J748" s="31" t="s">
        <v>918</v>
      </c>
      <c r="K748" s="8">
        <v>2000000</v>
      </c>
      <c r="L748" s="8">
        <v>2000000</v>
      </c>
      <c r="M748" s="8">
        <v>79683440</v>
      </c>
      <c r="N748" s="8">
        <v>348615</v>
      </c>
      <c r="O748" s="15">
        <v>80032055</v>
      </c>
    </row>
    <row r="749" spans="1:15" x14ac:dyDescent="0.35">
      <c r="A749">
        <v>76017019</v>
      </c>
      <c r="B749" t="s">
        <v>210</v>
      </c>
      <c r="C749" s="31" t="s">
        <v>31</v>
      </c>
      <c r="D749" s="31">
        <v>670</v>
      </c>
      <c r="E749" s="34">
        <v>40693</v>
      </c>
      <c r="F749" s="31" t="s">
        <v>33</v>
      </c>
      <c r="G749" s="8">
        <v>6000000</v>
      </c>
      <c r="I749"/>
      <c r="J749" s="31" t="s">
        <v>919</v>
      </c>
      <c r="K749" s="8"/>
      <c r="L749" s="8"/>
      <c r="M749" s="8"/>
      <c r="N749" s="8"/>
      <c r="O749" s="15"/>
    </row>
    <row r="750" spans="1:15" x14ac:dyDescent="0.35">
      <c r="A750">
        <v>76017019</v>
      </c>
      <c r="B750" t="s">
        <v>210</v>
      </c>
      <c r="C750" s="31" t="s">
        <v>31</v>
      </c>
      <c r="D750" s="31">
        <v>670</v>
      </c>
      <c r="E750" s="34">
        <v>40694</v>
      </c>
      <c r="F750" s="31" t="s">
        <v>33</v>
      </c>
      <c r="G750" s="8">
        <v>2500000</v>
      </c>
      <c r="H750" s="31" t="s">
        <v>30</v>
      </c>
      <c r="I750" s="9">
        <v>3.5</v>
      </c>
      <c r="J750" s="31" t="s">
        <v>710</v>
      </c>
      <c r="K750" s="8">
        <v>2500000</v>
      </c>
      <c r="L750" s="8">
        <v>2500000</v>
      </c>
      <c r="M750" s="8">
        <v>99604300</v>
      </c>
      <c r="N750" s="8">
        <v>1316990</v>
      </c>
      <c r="O750" s="15">
        <v>100921290</v>
      </c>
    </row>
    <row r="751" spans="1:15" x14ac:dyDescent="0.35">
      <c r="A751">
        <v>76017019</v>
      </c>
      <c r="B751" t="s">
        <v>210</v>
      </c>
      <c r="C751" s="31" t="s">
        <v>31</v>
      </c>
      <c r="D751" s="31">
        <v>670</v>
      </c>
      <c r="E751" s="34">
        <v>41053</v>
      </c>
      <c r="F751" s="31" t="s">
        <v>33</v>
      </c>
      <c r="G751" s="8">
        <v>3000000</v>
      </c>
      <c r="H751" s="31" t="s">
        <v>65</v>
      </c>
      <c r="I751" s="9">
        <v>3.9</v>
      </c>
      <c r="J751" s="31" t="s">
        <v>920</v>
      </c>
      <c r="K751" s="8">
        <v>3000000</v>
      </c>
      <c r="L751" s="8">
        <v>3000000</v>
      </c>
      <c r="M751" s="8">
        <v>119525160</v>
      </c>
      <c r="N751" s="8">
        <v>1566776</v>
      </c>
      <c r="O751" s="15">
        <v>121091936</v>
      </c>
    </row>
    <row r="752" spans="1:15" x14ac:dyDescent="0.35">
      <c r="A752">
        <v>76017019</v>
      </c>
      <c r="B752" t="s">
        <v>210</v>
      </c>
      <c r="C752" s="31" t="s">
        <v>31</v>
      </c>
      <c r="D752" s="31">
        <v>767</v>
      </c>
      <c r="E752" s="34">
        <v>41540</v>
      </c>
      <c r="F752" s="31" t="s">
        <v>33</v>
      </c>
      <c r="G752" s="8">
        <v>10000000</v>
      </c>
      <c r="I752"/>
      <c r="J752" s="31" t="s">
        <v>921</v>
      </c>
      <c r="K752" s="8"/>
      <c r="L752" s="8"/>
      <c r="M752" s="8"/>
      <c r="N752" s="8"/>
      <c r="O752" s="15"/>
    </row>
    <row r="753" spans="1:15" x14ac:dyDescent="0.35">
      <c r="A753">
        <v>76017019</v>
      </c>
      <c r="B753" t="s">
        <v>210</v>
      </c>
      <c r="C753" s="31" t="s">
        <v>31</v>
      </c>
      <c r="D753" s="31">
        <v>767</v>
      </c>
      <c r="E753" s="34">
        <v>41542</v>
      </c>
      <c r="F753" s="31" t="s">
        <v>33</v>
      </c>
      <c r="G753" s="8">
        <v>4500000</v>
      </c>
      <c r="H753" s="31" t="s">
        <v>100</v>
      </c>
      <c r="I753" s="9">
        <v>3.8</v>
      </c>
      <c r="J753" s="31" t="s">
        <v>922</v>
      </c>
      <c r="K753" s="8">
        <v>3000000</v>
      </c>
      <c r="L753" s="8">
        <v>3000000</v>
      </c>
      <c r="M753" s="8">
        <v>119525160</v>
      </c>
      <c r="N753" s="8">
        <v>555128</v>
      </c>
      <c r="O753" s="15">
        <v>120080288</v>
      </c>
    </row>
    <row r="754" spans="1:15" x14ac:dyDescent="0.35">
      <c r="A754">
        <v>76017019</v>
      </c>
      <c r="B754" t="s">
        <v>210</v>
      </c>
      <c r="C754" s="31" t="s">
        <v>31</v>
      </c>
      <c r="D754" s="31">
        <v>767</v>
      </c>
      <c r="E754" s="34">
        <v>44089</v>
      </c>
      <c r="F754" s="31" t="s">
        <v>33</v>
      </c>
      <c r="G754" s="8">
        <v>3000000</v>
      </c>
      <c r="H754" s="31" t="s">
        <v>41</v>
      </c>
      <c r="I754" s="9">
        <v>3.6</v>
      </c>
      <c r="J754" s="31" t="s">
        <v>923</v>
      </c>
      <c r="K754" s="8">
        <v>2388636</v>
      </c>
      <c r="L754" s="8">
        <v>2388636</v>
      </c>
      <c r="M754" s="8">
        <v>95167367</v>
      </c>
      <c r="N754" s="8">
        <v>1397703</v>
      </c>
      <c r="O754" s="15">
        <v>96565070</v>
      </c>
    </row>
    <row r="755" spans="1:15" x14ac:dyDescent="0.35">
      <c r="A755">
        <v>76017019</v>
      </c>
      <c r="B755" t="s">
        <v>210</v>
      </c>
      <c r="C755" s="31" t="s">
        <v>31</v>
      </c>
      <c r="D755" s="31">
        <v>979</v>
      </c>
      <c r="E755" s="34">
        <v>43784</v>
      </c>
      <c r="F755" s="31" t="s">
        <v>33</v>
      </c>
      <c r="G755" s="8">
        <v>10000000</v>
      </c>
      <c r="I755"/>
      <c r="J755" s="31" t="s">
        <v>513</v>
      </c>
      <c r="K755" s="8"/>
      <c r="L755" s="8"/>
      <c r="M755" s="8"/>
      <c r="N755" s="8"/>
      <c r="O755" s="15"/>
    </row>
    <row r="756" spans="1:15" x14ac:dyDescent="0.35">
      <c r="A756">
        <v>76017019</v>
      </c>
      <c r="B756" t="s">
        <v>210</v>
      </c>
      <c r="C756" s="31" t="s">
        <v>31</v>
      </c>
      <c r="D756" s="31">
        <v>979</v>
      </c>
      <c r="E756" s="34">
        <v>44785</v>
      </c>
      <c r="F756" s="31" t="s">
        <v>33</v>
      </c>
      <c r="G756" s="8">
        <v>5000000</v>
      </c>
      <c r="H756" s="31" t="s">
        <v>44</v>
      </c>
      <c r="I756" s="9">
        <v>2.8</v>
      </c>
      <c r="J756" s="31" t="s">
        <v>924</v>
      </c>
      <c r="K756" s="8">
        <v>1000000</v>
      </c>
      <c r="L756" s="8">
        <v>1000000</v>
      </c>
      <c r="M756" s="8">
        <v>39841720</v>
      </c>
      <c r="N756" s="8">
        <v>179730</v>
      </c>
      <c r="O756" s="15">
        <v>40021450</v>
      </c>
    </row>
    <row r="757" spans="1:15" x14ac:dyDescent="0.35">
      <c r="A757">
        <v>76017019</v>
      </c>
      <c r="B757" t="s">
        <v>210</v>
      </c>
      <c r="C757" s="31" t="s">
        <v>31</v>
      </c>
      <c r="D757" s="31">
        <v>979</v>
      </c>
      <c r="E757" s="34">
        <v>44785</v>
      </c>
      <c r="F757" s="31" t="s">
        <v>33</v>
      </c>
      <c r="G757" s="8">
        <v>5000000</v>
      </c>
      <c r="H757" s="31" t="s">
        <v>86</v>
      </c>
      <c r="I757" s="9">
        <v>3.4</v>
      </c>
      <c r="J757" s="31" t="s">
        <v>925</v>
      </c>
      <c r="K757" s="8">
        <v>3000000</v>
      </c>
      <c r="L757" s="8">
        <v>3000000</v>
      </c>
      <c r="M757" s="8">
        <v>119525160</v>
      </c>
      <c r="N757" s="8">
        <v>654732</v>
      </c>
      <c r="O757" s="15">
        <v>120179892</v>
      </c>
    </row>
    <row r="758" spans="1:15" x14ac:dyDescent="0.35">
      <c r="A758">
        <v>76017019</v>
      </c>
      <c r="B758" t="s">
        <v>210</v>
      </c>
      <c r="C758" s="31" t="s">
        <v>31</v>
      </c>
      <c r="D758" s="31">
        <v>980</v>
      </c>
      <c r="E758" s="34">
        <v>43784</v>
      </c>
      <c r="F758" s="31" t="s">
        <v>33</v>
      </c>
      <c r="G758" s="8">
        <v>10000000</v>
      </c>
      <c r="I758"/>
      <c r="J758" s="31" t="s">
        <v>926</v>
      </c>
      <c r="K758" s="8"/>
      <c r="L758" s="8"/>
      <c r="M758" s="8"/>
      <c r="N758" s="8"/>
      <c r="O758" s="15"/>
    </row>
    <row r="759" spans="1:15" x14ac:dyDescent="0.35">
      <c r="A759">
        <v>76017019</v>
      </c>
      <c r="B759" t="s">
        <v>210</v>
      </c>
      <c r="C759" s="31" t="s">
        <v>31</v>
      </c>
      <c r="D759" s="31">
        <v>980</v>
      </c>
      <c r="E759" s="34">
        <v>43999</v>
      </c>
      <c r="F759" s="31" t="s">
        <v>33</v>
      </c>
      <c r="G759" s="8">
        <v>4000000</v>
      </c>
      <c r="H759" s="31" t="s">
        <v>40</v>
      </c>
      <c r="I759" s="9">
        <v>1.7</v>
      </c>
      <c r="J759" s="31" t="s">
        <v>927</v>
      </c>
      <c r="K759" s="8">
        <v>4000000</v>
      </c>
      <c r="L759" s="8">
        <v>4000000</v>
      </c>
      <c r="M759" s="8">
        <v>159366880</v>
      </c>
      <c r="N759" s="8">
        <v>903079</v>
      </c>
      <c r="O759" s="15">
        <v>160269959</v>
      </c>
    </row>
    <row r="760" spans="1:15" x14ac:dyDescent="0.35">
      <c r="A760">
        <v>76017019</v>
      </c>
      <c r="B760" t="s">
        <v>210</v>
      </c>
      <c r="C760" s="31" t="s">
        <v>31</v>
      </c>
      <c r="D760" s="31">
        <v>980</v>
      </c>
      <c r="E760" s="34">
        <v>44656</v>
      </c>
      <c r="F760" s="31" t="s">
        <v>33</v>
      </c>
      <c r="G760" s="8">
        <v>3000000</v>
      </c>
      <c r="H760" s="31" t="s">
        <v>92</v>
      </c>
      <c r="I760" s="9">
        <v>4.2</v>
      </c>
      <c r="J760" s="31" t="s">
        <v>577</v>
      </c>
      <c r="K760" s="8">
        <v>3000000</v>
      </c>
      <c r="L760" s="8">
        <v>3000000</v>
      </c>
      <c r="M760" s="8">
        <v>119525160</v>
      </c>
      <c r="N760" s="8">
        <v>2523973</v>
      </c>
      <c r="O760" s="15">
        <v>122049133</v>
      </c>
    </row>
    <row r="761" spans="1:15" x14ac:dyDescent="0.35">
      <c r="A761">
        <v>76017019</v>
      </c>
      <c r="B761" t="s">
        <v>210</v>
      </c>
      <c r="C761" s="31" t="s">
        <v>31</v>
      </c>
      <c r="D761" s="31">
        <v>1148</v>
      </c>
      <c r="E761" s="34">
        <v>45126</v>
      </c>
      <c r="F761" s="31" t="s">
        <v>33</v>
      </c>
      <c r="G761" s="8">
        <v>5000000</v>
      </c>
      <c r="I761"/>
      <c r="J761" s="31" t="s">
        <v>928</v>
      </c>
      <c r="K761" s="8"/>
      <c r="L761" s="8"/>
      <c r="M761" s="8"/>
      <c r="N761" s="8"/>
      <c r="O761" s="15"/>
    </row>
    <row r="762" spans="1:15" x14ac:dyDescent="0.35">
      <c r="A762">
        <v>76017019</v>
      </c>
      <c r="B762" t="s">
        <v>210</v>
      </c>
      <c r="C762" s="31" t="s">
        <v>31</v>
      </c>
      <c r="D762" s="31">
        <v>1149</v>
      </c>
      <c r="E762" s="34">
        <v>45126</v>
      </c>
      <c r="F762" s="31" t="s">
        <v>33</v>
      </c>
      <c r="G762" s="8">
        <v>5000000</v>
      </c>
      <c r="I762"/>
      <c r="J762" s="31" t="s">
        <v>928</v>
      </c>
      <c r="K762" s="8"/>
      <c r="L762" s="8"/>
      <c r="M762" s="8"/>
      <c r="N762" s="8"/>
      <c r="O762" s="15"/>
    </row>
    <row r="763" spans="1:15" x14ac:dyDescent="0.35">
      <c r="A763">
        <v>76017019</v>
      </c>
      <c r="B763" t="s">
        <v>210</v>
      </c>
      <c r="C763" s="31" t="s">
        <v>31</v>
      </c>
      <c r="D763" s="31">
        <v>1149</v>
      </c>
      <c r="E763" s="34">
        <v>45386</v>
      </c>
      <c r="F763" s="31" t="s">
        <v>33</v>
      </c>
      <c r="G763" s="8">
        <v>3000000</v>
      </c>
      <c r="H763" s="31" t="s">
        <v>46</v>
      </c>
      <c r="I763" s="9">
        <v>3.6</v>
      </c>
      <c r="J763" s="31" t="s">
        <v>929</v>
      </c>
      <c r="K763" s="8">
        <v>1500000</v>
      </c>
      <c r="L763" s="8">
        <v>1500000</v>
      </c>
      <c r="M763" s="8">
        <v>59762580</v>
      </c>
      <c r="N763" s="8">
        <v>1081703</v>
      </c>
      <c r="O763" s="15">
        <v>60844283</v>
      </c>
    </row>
    <row r="764" spans="1:15" x14ac:dyDescent="0.35">
      <c r="A764">
        <v>76017019</v>
      </c>
      <c r="B764" t="s">
        <v>210</v>
      </c>
      <c r="C764" s="31" t="s">
        <v>31</v>
      </c>
      <c r="D764" s="31">
        <v>1149</v>
      </c>
      <c r="E764" s="34">
        <v>45386</v>
      </c>
      <c r="F764" s="31" t="s">
        <v>33</v>
      </c>
      <c r="G764" s="8">
        <v>3000000</v>
      </c>
      <c r="H764" s="31" t="s">
        <v>47</v>
      </c>
      <c r="I764" s="9">
        <v>3.6</v>
      </c>
      <c r="J764" s="31" t="s">
        <v>654</v>
      </c>
      <c r="K764" s="8">
        <v>1500000</v>
      </c>
      <c r="L764" s="8">
        <v>1500000</v>
      </c>
      <c r="M764" s="8">
        <v>59762580</v>
      </c>
      <c r="N764" s="8">
        <v>1081703</v>
      </c>
      <c r="O764" s="15">
        <v>60844283</v>
      </c>
    </row>
    <row r="765" spans="1:15" x14ac:dyDescent="0.35">
      <c r="A765">
        <v>76017019</v>
      </c>
      <c r="B765" t="s">
        <v>210</v>
      </c>
      <c r="C765" s="31" t="s">
        <v>31</v>
      </c>
      <c r="D765" s="31">
        <v>1150</v>
      </c>
      <c r="E765" s="34">
        <v>45126</v>
      </c>
      <c r="F765" s="31" t="s">
        <v>33</v>
      </c>
      <c r="G765" s="8">
        <v>10000000</v>
      </c>
      <c r="I765"/>
      <c r="J765" s="31" t="s">
        <v>930</v>
      </c>
      <c r="K765" s="8"/>
      <c r="L765" s="8"/>
      <c r="M765" s="8"/>
      <c r="N765" s="8"/>
      <c r="O765" s="15"/>
    </row>
    <row r="766" spans="1:15" x14ac:dyDescent="0.35">
      <c r="A766">
        <v>76360977</v>
      </c>
      <c r="B766" t="s">
        <v>211</v>
      </c>
      <c r="C766" s="31" t="s">
        <v>31</v>
      </c>
      <c r="D766" s="31">
        <v>1020</v>
      </c>
      <c r="E766" s="34">
        <v>43942</v>
      </c>
      <c r="F766" s="31" t="s">
        <v>33</v>
      </c>
      <c r="G766" s="8">
        <v>1000000</v>
      </c>
      <c r="I766"/>
      <c r="J766" s="31" t="s">
        <v>931</v>
      </c>
      <c r="K766" s="8"/>
      <c r="L766" s="8"/>
      <c r="M766" s="8"/>
      <c r="N766" s="8"/>
      <c r="O766" s="15"/>
    </row>
    <row r="767" spans="1:15" x14ac:dyDescent="0.35">
      <c r="A767">
        <v>76360977</v>
      </c>
      <c r="B767" t="s">
        <v>211</v>
      </c>
      <c r="C767" s="31" t="s">
        <v>31</v>
      </c>
      <c r="D767" s="31">
        <v>1076</v>
      </c>
      <c r="E767" s="34">
        <v>44326</v>
      </c>
      <c r="F767" s="31" t="s">
        <v>33</v>
      </c>
      <c r="G767" s="8">
        <v>1000000</v>
      </c>
      <c r="I767"/>
      <c r="J767" s="31" t="s">
        <v>932</v>
      </c>
      <c r="K767" s="8"/>
      <c r="L767" s="8"/>
      <c r="M767" s="8"/>
      <c r="N767" s="8"/>
      <c r="O767" s="15"/>
    </row>
    <row r="768" spans="1:15" x14ac:dyDescent="0.35">
      <c r="A768">
        <v>91705000</v>
      </c>
      <c r="B768" t="s">
        <v>212</v>
      </c>
      <c r="C768" s="31" t="s">
        <v>31</v>
      </c>
      <c r="D768" s="31">
        <v>427</v>
      </c>
      <c r="E768" s="34">
        <v>38565</v>
      </c>
      <c r="F768" s="31" t="s">
        <v>33</v>
      </c>
      <c r="G768" s="8">
        <v>3000000</v>
      </c>
      <c r="I768"/>
      <c r="J768" s="31" t="s">
        <v>649</v>
      </c>
      <c r="K768" s="8"/>
      <c r="L768" s="8"/>
      <c r="M768" s="8"/>
      <c r="N768" s="8"/>
      <c r="O768" s="15"/>
    </row>
    <row r="769" spans="1:15" x14ac:dyDescent="0.35">
      <c r="A769">
        <v>91705000</v>
      </c>
      <c r="B769" t="s">
        <v>212</v>
      </c>
      <c r="C769" s="31" t="s">
        <v>31</v>
      </c>
      <c r="D769" s="31">
        <v>427</v>
      </c>
      <c r="E769" s="34">
        <v>40886</v>
      </c>
      <c r="F769" s="31" t="s">
        <v>33</v>
      </c>
      <c r="G769" s="8">
        <v>2325000</v>
      </c>
      <c r="H769" s="31" t="s">
        <v>53</v>
      </c>
      <c r="I769" s="9">
        <v>4</v>
      </c>
      <c r="J769" s="31" t="s">
        <v>933</v>
      </c>
      <c r="K769" s="8">
        <v>2325000</v>
      </c>
      <c r="L769" s="8">
        <v>2325000</v>
      </c>
      <c r="M769" s="8">
        <v>92631999</v>
      </c>
      <c r="N769" s="8">
        <v>1218174</v>
      </c>
      <c r="O769" s="15">
        <v>93850173</v>
      </c>
    </row>
    <row r="770" spans="1:15" x14ac:dyDescent="0.35">
      <c r="A770">
        <v>91705000</v>
      </c>
      <c r="B770" t="s">
        <v>212</v>
      </c>
      <c r="C770" s="31" t="s">
        <v>31</v>
      </c>
      <c r="D770" s="31">
        <v>596</v>
      </c>
      <c r="E770" s="34">
        <v>40001</v>
      </c>
      <c r="F770" s="31" t="s">
        <v>33</v>
      </c>
      <c r="G770" s="8">
        <v>7000000</v>
      </c>
      <c r="I770"/>
      <c r="J770" s="31" t="s">
        <v>934</v>
      </c>
      <c r="K770" s="8"/>
      <c r="L770" s="8"/>
      <c r="M770" s="8"/>
      <c r="N770" s="8"/>
      <c r="O770" s="15"/>
    </row>
    <row r="771" spans="1:15" x14ac:dyDescent="0.35">
      <c r="A771">
        <v>91705000</v>
      </c>
      <c r="B771" t="s">
        <v>212</v>
      </c>
      <c r="C771" s="31" t="s">
        <v>31</v>
      </c>
      <c r="D771" s="31">
        <v>596</v>
      </c>
      <c r="E771" s="34">
        <v>40695</v>
      </c>
      <c r="F771" s="31" t="s">
        <v>33</v>
      </c>
      <c r="G771" s="8">
        <v>4500000</v>
      </c>
      <c r="H771" s="31" t="s">
        <v>28</v>
      </c>
      <c r="I771" s="9">
        <v>3.75</v>
      </c>
      <c r="J771" s="31" t="s">
        <v>299</v>
      </c>
      <c r="K771" s="8">
        <v>4500000</v>
      </c>
      <c r="L771" s="8">
        <v>2863636.2</v>
      </c>
      <c r="M771" s="8">
        <v>114092192</v>
      </c>
      <c r="N771" s="8">
        <v>3646418</v>
      </c>
      <c r="O771" s="15">
        <v>117738610</v>
      </c>
    </row>
    <row r="772" spans="1:15" x14ac:dyDescent="0.35">
      <c r="A772">
        <v>91705000</v>
      </c>
      <c r="B772" t="s">
        <v>212</v>
      </c>
      <c r="C772" s="31" t="s">
        <v>31</v>
      </c>
      <c r="D772" s="31">
        <v>714</v>
      </c>
      <c r="E772" s="34">
        <v>40990</v>
      </c>
      <c r="F772" s="31" t="s">
        <v>33</v>
      </c>
      <c r="G772" s="8">
        <v>6000000</v>
      </c>
      <c r="I772"/>
      <c r="J772" s="31" t="s">
        <v>935</v>
      </c>
      <c r="K772" s="8"/>
      <c r="L772" s="8"/>
      <c r="M772" s="8"/>
      <c r="N772" s="8"/>
      <c r="O772" s="15"/>
    </row>
    <row r="773" spans="1:15" x14ac:dyDescent="0.35">
      <c r="A773">
        <v>91705000</v>
      </c>
      <c r="B773" t="s">
        <v>212</v>
      </c>
      <c r="C773" s="31" t="s">
        <v>31</v>
      </c>
      <c r="D773" s="31">
        <v>715</v>
      </c>
      <c r="E773" s="34">
        <v>40990</v>
      </c>
      <c r="F773" s="31" t="s">
        <v>33</v>
      </c>
      <c r="G773" s="8">
        <v>6000000</v>
      </c>
      <c r="I773"/>
      <c r="J773" s="31" t="s">
        <v>936</v>
      </c>
      <c r="K773" s="8"/>
      <c r="L773" s="8"/>
      <c r="M773" s="8"/>
      <c r="N773" s="8"/>
      <c r="O773" s="15"/>
    </row>
    <row r="774" spans="1:15" x14ac:dyDescent="0.35">
      <c r="A774">
        <v>91705000</v>
      </c>
      <c r="B774" t="s">
        <v>212</v>
      </c>
      <c r="C774" s="31" t="s">
        <v>31</v>
      </c>
      <c r="D774" s="31">
        <v>715</v>
      </c>
      <c r="E774" s="34">
        <v>41452</v>
      </c>
      <c r="F774" s="31" t="s">
        <v>33</v>
      </c>
      <c r="G774" s="8">
        <v>4000000</v>
      </c>
      <c r="H774" s="31" t="s">
        <v>99</v>
      </c>
      <c r="I774" s="9">
        <v>3.85</v>
      </c>
      <c r="J774" s="31" t="s">
        <v>318</v>
      </c>
      <c r="K774" s="8">
        <v>3000000</v>
      </c>
      <c r="L774" s="8">
        <v>3000000</v>
      </c>
      <c r="M774" s="8">
        <v>119525160</v>
      </c>
      <c r="N774" s="8">
        <v>3820057</v>
      </c>
      <c r="O774" s="15">
        <v>123345217</v>
      </c>
    </row>
    <row r="775" spans="1:15" x14ac:dyDescent="0.35">
      <c r="A775">
        <v>91705000</v>
      </c>
      <c r="B775" t="s">
        <v>212</v>
      </c>
      <c r="C775" s="31" t="s">
        <v>31</v>
      </c>
      <c r="D775" s="31">
        <v>715</v>
      </c>
      <c r="E775" s="34">
        <v>41844</v>
      </c>
      <c r="F775" s="31" t="s">
        <v>33</v>
      </c>
      <c r="G775" s="8">
        <v>2375000</v>
      </c>
      <c r="H775" s="31" t="s">
        <v>130</v>
      </c>
      <c r="I775" s="9">
        <v>3.4</v>
      </c>
      <c r="J775" s="31" t="s">
        <v>937</v>
      </c>
      <c r="K775" s="8">
        <v>2375000</v>
      </c>
      <c r="L775" s="8">
        <v>2375000</v>
      </c>
      <c r="M775" s="8">
        <v>94624085</v>
      </c>
      <c r="N775" s="8">
        <v>2230017</v>
      </c>
      <c r="O775" s="15">
        <v>96854102</v>
      </c>
    </row>
    <row r="776" spans="1:15" x14ac:dyDescent="0.35">
      <c r="A776">
        <v>91705000</v>
      </c>
      <c r="B776" t="s">
        <v>212</v>
      </c>
      <c r="C776" s="31" t="s">
        <v>31</v>
      </c>
      <c r="D776" s="31">
        <v>819</v>
      </c>
      <c r="E776" s="34">
        <v>42277</v>
      </c>
      <c r="F776" s="31" t="s">
        <v>33</v>
      </c>
      <c r="G776" s="8">
        <v>10000000</v>
      </c>
      <c r="I776"/>
      <c r="J776" s="31" t="s">
        <v>683</v>
      </c>
      <c r="K776" s="8"/>
      <c r="L776" s="8"/>
      <c r="M776" s="8"/>
      <c r="N776" s="8"/>
      <c r="O776" s="15"/>
    </row>
    <row r="777" spans="1:15" x14ac:dyDescent="0.35">
      <c r="A777">
        <v>91705000</v>
      </c>
      <c r="B777" t="s">
        <v>212</v>
      </c>
      <c r="C777" s="31" t="s">
        <v>31</v>
      </c>
      <c r="D777" s="31">
        <v>819</v>
      </c>
      <c r="E777" s="34">
        <v>43262</v>
      </c>
      <c r="F777" s="31" t="s">
        <v>33</v>
      </c>
      <c r="G777" s="8">
        <v>5000000</v>
      </c>
      <c r="H777" s="31" t="s">
        <v>43</v>
      </c>
      <c r="I777" s="9">
        <v>2.9</v>
      </c>
      <c r="J777" s="31" t="s">
        <v>938</v>
      </c>
      <c r="K777" s="8">
        <v>5000000</v>
      </c>
      <c r="L777" s="8">
        <v>5000000</v>
      </c>
      <c r="M777" s="8">
        <v>199208600</v>
      </c>
      <c r="N777" s="8">
        <v>4795742</v>
      </c>
      <c r="O777" s="15">
        <v>204004342</v>
      </c>
    </row>
    <row r="778" spans="1:15" x14ac:dyDescent="0.35">
      <c r="A778">
        <v>91705000</v>
      </c>
      <c r="B778" t="s">
        <v>212</v>
      </c>
      <c r="C778" s="31" t="s">
        <v>31</v>
      </c>
      <c r="D778" s="31">
        <v>820</v>
      </c>
      <c r="E778" s="34">
        <v>42277</v>
      </c>
      <c r="F778" s="31" t="s">
        <v>33</v>
      </c>
      <c r="G778" s="8">
        <v>10000000</v>
      </c>
      <c r="I778"/>
      <c r="J778" s="31" t="s">
        <v>684</v>
      </c>
      <c r="K778" s="8"/>
      <c r="L778" s="8"/>
      <c r="M778" s="8"/>
      <c r="N778" s="8"/>
      <c r="O778" s="15"/>
    </row>
    <row r="779" spans="1:15" x14ac:dyDescent="0.35">
      <c r="A779">
        <v>91705000</v>
      </c>
      <c r="B779" t="s">
        <v>212</v>
      </c>
      <c r="C779" s="31" t="s">
        <v>31</v>
      </c>
      <c r="D779" s="31">
        <v>820</v>
      </c>
      <c r="E779" s="34">
        <v>42508</v>
      </c>
      <c r="F779" s="31" t="s">
        <v>33</v>
      </c>
      <c r="G779" s="8">
        <v>5000000</v>
      </c>
      <c r="H779" s="31" t="s">
        <v>90</v>
      </c>
      <c r="I779" s="9">
        <v>3.15</v>
      </c>
      <c r="J779" s="31" t="s">
        <v>939</v>
      </c>
      <c r="K779" s="8">
        <v>5000000</v>
      </c>
      <c r="L779" s="8">
        <v>5000000</v>
      </c>
      <c r="M779" s="8">
        <v>199208600</v>
      </c>
      <c r="N779" s="8">
        <v>5209168</v>
      </c>
      <c r="O779" s="15">
        <v>204417768</v>
      </c>
    </row>
    <row r="780" spans="1:15" x14ac:dyDescent="0.35">
      <c r="A780">
        <v>91705000</v>
      </c>
      <c r="B780" t="s">
        <v>212</v>
      </c>
      <c r="C780" s="31" t="s">
        <v>31</v>
      </c>
      <c r="D780" s="31">
        <v>820</v>
      </c>
      <c r="E780" s="34">
        <v>42709</v>
      </c>
      <c r="F780" s="31" t="s">
        <v>33</v>
      </c>
      <c r="G780" s="8">
        <v>5000000</v>
      </c>
      <c r="H780" s="31" t="s">
        <v>40</v>
      </c>
      <c r="I780" s="9">
        <v>3.15</v>
      </c>
      <c r="J780" s="31" t="s">
        <v>579</v>
      </c>
      <c r="K780" s="8">
        <v>5000000</v>
      </c>
      <c r="L780" s="8">
        <v>5000000</v>
      </c>
      <c r="M780" s="8">
        <v>199208600</v>
      </c>
      <c r="N780" s="8">
        <v>2063037</v>
      </c>
      <c r="O780" s="15">
        <v>201271637</v>
      </c>
    </row>
    <row r="781" spans="1:15" x14ac:dyDescent="0.35">
      <c r="A781">
        <v>91705000</v>
      </c>
      <c r="B781" t="s">
        <v>212</v>
      </c>
      <c r="C781" s="31" t="s">
        <v>31</v>
      </c>
      <c r="D781" s="31">
        <v>929</v>
      </c>
      <c r="E781" s="34">
        <v>43542</v>
      </c>
      <c r="F781" s="31" t="s">
        <v>33</v>
      </c>
      <c r="G781" s="8">
        <v>10000000</v>
      </c>
      <c r="I781"/>
      <c r="J781" s="31" t="s">
        <v>940</v>
      </c>
      <c r="K781" s="8"/>
      <c r="L781" s="8"/>
      <c r="M781" s="8"/>
      <c r="N781" s="8"/>
      <c r="O781" s="15"/>
    </row>
    <row r="782" spans="1:15" x14ac:dyDescent="0.35">
      <c r="A782">
        <v>91705000</v>
      </c>
      <c r="B782" t="s">
        <v>212</v>
      </c>
      <c r="C782" s="31" t="s">
        <v>31</v>
      </c>
      <c r="D782" s="31">
        <v>930</v>
      </c>
      <c r="E782" s="34">
        <v>43542</v>
      </c>
      <c r="F782" s="31" t="s">
        <v>33</v>
      </c>
      <c r="G782" s="8">
        <v>10000000</v>
      </c>
      <c r="I782"/>
      <c r="J782" s="31" t="s">
        <v>941</v>
      </c>
      <c r="K782" s="8"/>
      <c r="L782" s="8"/>
      <c r="M782" s="8"/>
      <c r="N782" s="8"/>
      <c r="O782" s="15"/>
    </row>
    <row r="783" spans="1:15" x14ac:dyDescent="0.35">
      <c r="A783">
        <v>91705000</v>
      </c>
      <c r="B783" t="s">
        <v>212</v>
      </c>
      <c r="C783" s="31" t="s">
        <v>31</v>
      </c>
      <c r="D783" s="31">
        <v>930</v>
      </c>
      <c r="E783" s="34">
        <v>44005</v>
      </c>
      <c r="F783" s="31" t="s">
        <v>33</v>
      </c>
      <c r="G783" s="8">
        <v>3000000</v>
      </c>
      <c r="H783" s="31" t="s">
        <v>45</v>
      </c>
      <c r="I783" s="9">
        <v>1.6</v>
      </c>
      <c r="J783" s="31" t="s">
        <v>299</v>
      </c>
      <c r="K783" s="8">
        <v>1000000</v>
      </c>
      <c r="L783" s="8">
        <v>1000000</v>
      </c>
      <c r="M783" s="8">
        <v>39841720</v>
      </c>
      <c r="N783" s="8">
        <v>529185</v>
      </c>
      <c r="O783" s="15">
        <v>40370905</v>
      </c>
    </row>
    <row r="784" spans="1:15" x14ac:dyDescent="0.35">
      <c r="A784">
        <v>91705000</v>
      </c>
      <c r="B784" t="s">
        <v>212</v>
      </c>
      <c r="C784" s="31" t="s">
        <v>31</v>
      </c>
      <c r="D784" s="31">
        <v>930</v>
      </c>
      <c r="E784" s="34">
        <v>44005</v>
      </c>
      <c r="F784" s="31" t="s">
        <v>33</v>
      </c>
      <c r="G784" s="8">
        <v>3000000</v>
      </c>
      <c r="H784" s="31" t="s">
        <v>85</v>
      </c>
      <c r="I784" s="9">
        <v>2.4</v>
      </c>
      <c r="J784" s="31" t="s">
        <v>938</v>
      </c>
      <c r="K784" s="8">
        <v>3000000</v>
      </c>
      <c r="L784" s="8">
        <v>3000000</v>
      </c>
      <c r="M784" s="8">
        <v>119525160</v>
      </c>
      <c r="N784" s="8">
        <v>2381334</v>
      </c>
      <c r="O784" s="15">
        <v>121906494</v>
      </c>
    </row>
    <row r="785" spans="1:15" x14ac:dyDescent="0.35">
      <c r="A785">
        <v>91705000</v>
      </c>
      <c r="B785" t="s">
        <v>212</v>
      </c>
      <c r="C785" s="31" t="s">
        <v>31</v>
      </c>
      <c r="D785" s="31">
        <v>930</v>
      </c>
      <c r="E785" s="34">
        <v>44907</v>
      </c>
      <c r="F785" s="31" t="s">
        <v>33</v>
      </c>
      <c r="G785" s="8">
        <v>5000000</v>
      </c>
      <c r="H785" s="31" t="s">
        <v>92</v>
      </c>
      <c r="I785" s="9">
        <v>2.85</v>
      </c>
      <c r="J785" s="31" t="s">
        <v>942</v>
      </c>
      <c r="K785" s="8">
        <v>5000000</v>
      </c>
      <c r="L785" s="8">
        <v>5000000</v>
      </c>
      <c r="M785" s="8">
        <v>199208600</v>
      </c>
      <c r="N785" s="8">
        <v>4713057</v>
      </c>
      <c r="O785" s="15">
        <v>203921657</v>
      </c>
    </row>
    <row r="786" spans="1:15" x14ac:dyDescent="0.35">
      <c r="A786">
        <v>76377075</v>
      </c>
      <c r="B786" t="s">
        <v>213</v>
      </c>
      <c r="C786" s="31" t="s">
        <v>31</v>
      </c>
      <c r="D786" s="31">
        <v>984</v>
      </c>
      <c r="E786" s="34">
        <v>43798</v>
      </c>
      <c r="F786" s="31" t="s">
        <v>33</v>
      </c>
      <c r="G786" s="8">
        <v>3000000</v>
      </c>
      <c r="I786"/>
      <c r="J786" s="31" t="s">
        <v>943</v>
      </c>
      <c r="K786" s="8"/>
      <c r="L786" s="8"/>
      <c r="M786" s="8"/>
      <c r="N786" s="8"/>
      <c r="O786" s="15"/>
    </row>
    <row r="787" spans="1:15" x14ac:dyDescent="0.35">
      <c r="A787">
        <v>76377075</v>
      </c>
      <c r="B787" t="s">
        <v>213</v>
      </c>
      <c r="C787" s="31" t="s">
        <v>31</v>
      </c>
      <c r="D787" s="31">
        <v>985</v>
      </c>
      <c r="E787" s="34">
        <v>43798</v>
      </c>
      <c r="F787" s="31" t="s">
        <v>33</v>
      </c>
      <c r="G787" s="8">
        <v>3000000</v>
      </c>
      <c r="I787"/>
      <c r="J787" s="31" t="s">
        <v>944</v>
      </c>
      <c r="K787" s="8"/>
      <c r="L787" s="8"/>
      <c r="M787" s="8"/>
      <c r="N787" s="8"/>
      <c r="O787" s="15"/>
    </row>
    <row r="788" spans="1:15" x14ac:dyDescent="0.35">
      <c r="A788">
        <v>76377075</v>
      </c>
      <c r="B788" t="s">
        <v>213</v>
      </c>
      <c r="C788" s="31" t="s">
        <v>31</v>
      </c>
      <c r="D788" s="31">
        <v>985</v>
      </c>
      <c r="E788" s="34">
        <v>43861</v>
      </c>
      <c r="F788" s="31" t="s">
        <v>33</v>
      </c>
      <c r="G788" s="8">
        <v>3000000</v>
      </c>
      <c r="H788" s="31" t="s">
        <v>34</v>
      </c>
      <c r="I788" s="9">
        <v>3.25</v>
      </c>
      <c r="J788" s="31" t="s">
        <v>945</v>
      </c>
      <c r="K788" s="8">
        <v>3000000</v>
      </c>
      <c r="L788" s="8">
        <v>3000000</v>
      </c>
      <c r="M788" s="8">
        <v>119525160</v>
      </c>
      <c r="N788" s="8">
        <v>1291277</v>
      </c>
      <c r="O788" s="15">
        <v>120816437</v>
      </c>
    </row>
    <row r="789" spans="1:15" x14ac:dyDescent="0.35">
      <c r="A789">
        <v>76377075</v>
      </c>
      <c r="B789" t="s">
        <v>213</v>
      </c>
      <c r="C789" s="31" t="s">
        <v>31</v>
      </c>
      <c r="D789" s="31">
        <v>1053</v>
      </c>
      <c r="E789" s="34">
        <v>44146</v>
      </c>
      <c r="F789" s="31" t="s">
        <v>33</v>
      </c>
      <c r="G789" s="8">
        <v>4000000</v>
      </c>
      <c r="I789"/>
      <c r="J789" s="31" t="s">
        <v>946</v>
      </c>
      <c r="K789" s="8"/>
      <c r="L789" s="8"/>
      <c r="M789" s="8"/>
      <c r="N789" s="8"/>
      <c r="O789" s="15"/>
    </row>
    <row r="790" spans="1:15" x14ac:dyDescent="0.35">
      <c r="A790">
        <v>76377075</v>
      </c>
      <c r="B790" t="s">
        <v>213</v>
      </c>
      <c r="C790" s="31" t="s">
        <v>31</v>
      </c>
      <c r="D790" s="31">
        <v>1053</v>
      </c>
      <c r="E790" s="34">
        <v>45492</v>
      </c>
      <c r="F790" s="31" t="s">
        <v>33</v>
      </c>
      <c r="G790" s="8">
        <v>2000000</v>
      </c>
      <c r="H790" s="31" t="s">
        <v>28</v>
      </c>
      <c r="I790" s="9">
        <v>4</v>
      </c>
      <c r="J790" s="31" t="s">
        <v>947</v>
      </c>
      <c r="K790" s="8">
        <v>2000000</v>
      </c>
      <c r="L790" s="8">
        <v>2000000</v>
      </c>
      <c r="M790" s="8">
        <v>79683440</v>
      </c>
      <c r="N790" s="8">
        <v>644617</v>
      </c>
      <c r="O790" s="15">
        <v>80328057</v>
      </c>
    </row>
    <row r="791" spans="1:15" x14ac:dyDescent="0.35">
      <c r="A791">
        <v>76377075</v>
      </c>
      <c r="B791" t="s">
        <v>213</v>
      </c>
      <c r="C791" s="31" t="s">
        <v>31</v>
      </c>
      <c r="D791" s="31">
        <v>1054</v>
      </c>
      <c r="E791" s="34">
        <v>44146</v>
      </c>
      <c r="F791" s="31" t="s">
        <v>33</v>
      </c>
      <c r="G791" s="8">
        <v>4000000</v>
      </c>
      <c r="I791"/>
      <c r="J791" s="31" t="s">
        <v>948</v>
      </c>
      <c r="K791" s="8"/>
      <c r="L791" s="8"/>
      <c r="M791" s="8"/>
      <c r="N791" s="8"/>
      <c r="O791" s="15"/>
    </row>
    <row r="792" spans="1:15" x14ac:dyDescent="0.35">
      <c r="A792">
        <v>76377075</v>
      </c>
      <c r="B792" t="s">
        <v>213</v>
      </c>
      <c r="C792" s="31" t="s">
        <v>31</v>
      </c>
      <c r="D792" s="31">
        <v>1054</v>
      </c>
      <c r="E792" s="34">
        <v>45880</v>
      </c>
      <c r="F792" s="31" t="s">
        <v>33</v>
      </c>
      <c r="G792" s="8">
        <v>2000000</v>
      </c>
      <c r="H792" s="31" t="s">
        <v>115</v>
      </c>
      <c r="I792" s="9">
        <v>3.4</v>
      </c>
      <c r="J792" s="31" t="s">
        <v>949</v>
      </c>
      <c r="K792" s="8">
        <v>2000000</v>
      </c>
      <c r="L792" s="8">
        <v>2000000</v>
      </c>
      <c r="M792" s="8">
        <v>79683440</v>
      </c>
      <c r="N792" s="8">
        <v>283156</v>
      </c>
      <c r="O792" s="15">
        <v>79966596</v>
      </c>
    </row>
    <row r="793" spans="1:15" x14ac:dyDescent="0.35">
      <c r="A793">
        <v>77104934</v>
      </c>
      <c r="B793" t="s">
        <v>214</v>
      </c>
      <c r="C793" s="31" t="s">
        <v>31</v>
      </c>
      <c r="D793" s="31">
        <v>1064</v>
      </c>
      <c r="E793" s="34">
        <v>44238</v>
      </c>
      <c r="F793" s="31" t="s">
        <v>33</v>
      </c>
      <c r="G793" s="8">
        <v>2000000</v>
      </c>
      <c r="I793"/>
      <c r="J793" s="31" t="s">
        <v>950</v>
      </c>
      <c r="K793" s="8"/>
      <c r="L793" s="8"/>
      <c r="M793" s="8"/>
      <c r="N793" s="8"/>
      <c r="O793" s="15"/>
    </row>
    <row r="794" spans="1:15" x14ac:dyDescent="0.35">
      <c r="A794">
        <v>77104934</v>
      </c>
      <c r="B794" t="s">
        <v>214</v>
      </c>
      <c r="C794" s="31" t="s">
        <v>31</v>
      </c>
      <c r="D794" s="31">
        <v>1065</v>
      </c>
      <c r="E794" s="34">
        <v>44238</v>
      </c>
      <c r="F794" s="31" t="s">
        <v>33</v>
      </c>
      <c r="G794" s="8">
        <v>2000000</v>
      </c>
      <c r="I794"/>
      <c r="J794" s="31" t="s">
        <v>951</v>
      </c>
      <c r="K794" s="8"/>
      <c r="L794" s="8"/>
      <c r="M794" s="8"/>
      <c r="N794" s="8"/>
      <c r="O794" s="15"/>
    </row>
    <row r="795" spans="1:15" x14ac:dyDescent="0.35">
      <c r="A795">
        <v>77104934</v>
      </c>
      <c r="B795" t="s">
        <v>214</v>
      </c>
      <c r="C795" s="31" t="s">
        <v>31</v>
      </c>
      <c r="D795" s="31">
        <v>1198</v>
      </c>
      <c r="E795" s="34">
        <v>45611</v>
      </c>
      <c r="F795" s="31" t="s">
        <v>33</v>
      </c>
      <c r="G795" s="8">
        <v>3000000</v>
      </c>
      <c r="I795"/>
      <c r="J795" s="31" t="s">
        <v>952</v>
      </c>
      <c r="K795" s="8"/>
      <c r="L795" s="8"/>
      <c r="M795" s="8"/>
      <c r="N795" s="8"/>
      <c r="O795" s="15"/>
    </row>
    <row r="796" spans="1:15" x14ac:dyDescent="0.35">
      <c r="A796">
        <v>77104934</v>
      </c>
      <c r="B796" t="s">
        <v>214</v>
      </c>
      <c r="C796" s="31" t="s">
        <v>31</v>
      </c>
      <c r="D796" s="31">
        <v>1199</v>
      </c>
      <c r="E796" s="34">
        <v>45611</v>
      </c>
      <c r="F796" s="31" t="s">
        <v>33</v>
      </c>
      <c r="G796" s="8">
        <v>3000000</v>
      </c>
      <c r="I796"/>
      <c r="J796" s="31" t="s">
        <v>953</v>
      </c>
      <c r="K796" s="8"/>
      <c r="L796" s="8"/>
      <c r="M796" s="8"/>
      <c r="N796" s="8"/>
      <c r="O796" s="15"/>
    </row>
    <row r="797" spans="1:15" x14ac:dyDescent="0.35">
      <c r="A797">
        <v>99530250</v>
      </c>
      <c r="B797" t="s">
        <v>215</v>
      </c>
      <c r="C797" s="31" t="s">
        <v>31</v>
      </c>
      <c r="D797" s="31">
        <v>358</v>
      </c>
      <c r="E797" s="34">
        <v>37936</v>
      </c>
      <c r="F797" s="31" t="s">
        <v>33</v>
      </c>
      <c r="G797" s="8">
        <v>6500000</v>
      </c>
      <c r="I797"/>
      <c r="J797" s="31" t="s">
        <v>954</v>
      </c>
      <c r="K797" s="8"/>
      <c r="L797" s="8"/>
      <c r="M797" s="8"/>
      <c r="N797" s="8"/>
      <c r="O797" s="15"/>
    </row>
    <row r="798" spans="1:15" x14ac:dyDescent="0.35">
      <c r="A798">
        <v>99530250</v>
      </c>
      <c r="B798" t="s">
        <v>215</v>
      </c>
      <c r="C798" s="31" t="s">
        <v>31</v>
      </c>
      <c r="D798" s="31">
        <v>543</v>
      </c>
      <c r="E798" s="34">
        <v>39667</v>
      </c>
      <c r="F798" s="31" t="s">
        <v>33</v>
      </c>
      <c r="G798" s="8">
        <v>3500000</v>
      </c>
      <c r="I798"/>
      <c r="J798" s="31" t="s">
        <v>955</v>
      </c>
      <c r="K798" s="8"/>
      <c r="L798" s="8"/>
      <c r="M798" s="8"/>
      <c r="N798" s="8"/>
      <c r="O798" s="15"/>
    </row>
    <row r="799" spans="1:15" x14ac:dyDescent="0.35">
      <c r="A799">
        <v>99530250</v>
      </c>
      <c r="B799" t="s">
        <v>215</v>
      </c>
      <c r="C799" s="31" t="s">
        <v>31</v>
      </c>
      <c r="D799" s="31">
        <v>543</v>
      </c>
      <c r="E799" s="34">
        <v>39976</v>
      </c>
      <c r="F799" s="31" t="s">
        <v>33</v>
      </c>
      <c r="G799" s="8">
        <v>1000000</v>
      </c>
      <c r="H799" s="31" t="s">
        <v>102</v>
      </c>
      <c r="I799" s="9">
        <v>5</v>
      </c>
      <c r="J799" s="31" t="s">
        <v>896</v>
      </c>
      <c r="K799" s="8">
        <v>1000000</v>
      </c>
      <c r="L799" s="8">
        <v>409090.90909999999</v>
      </c>
      <c r="M799" s="8">
        <v>16298885</v>
      </c>
      <c r="N799" s="8">
        <v>244805</v>
      </c>
      <c r="O799" s="15">
        <v>16543690</v>
      </c>
    </row>
    <row r="800" spans="1:15" x14ac:dyDescent="0.35">
      <c r="A800">
        <v>99579730</v>
      </c>
      <c r="B800" t="s">
        <v>216</v>
      </c>
      <c r="C800" s="31" t="s">
        <v>31</v>
      </c>
      <c r="D800" s="31">
        <v>728</v>
      </c>
      <c r="E800" s="34">
        <v>41177</v>
      </c>
      <c r="F800" s="31" t="s">
        <v>33</v>
      </c>
      <c r="G800" s="8">
        <v>4000000</v>
      </c>
      <c r="I800"/>
      <c r="J800" s="31" t="s">
        <v>956</v>
      </c>
      <c r="K800" s="8"/>
      <c r="L800" s="8"/>
      <c r="M800" s="8"/>
      <c r="N800" s="8"/>
      <c r="O800" s="15"/>
    </row>
    <row r="801" spans="1:15" x14ac:dyDescent="0.35">
      <c r="A801">
        <v>99579730</v>
      </c>
      <c r="B801" t="s">
        <v>216</v>
      </c>
      <c r="C801" s="31" t="s">
        <v>31</v>
      </c>
      <c r="D801" s="31">
        <v>729</v>
      </c>
      <c r="E801" s="34">
        <v>41177</v>
      </c>
      <c r="F801" s="31" t="s">
        <v>33</v>
      </c>
      <c r="G801" s="8">
        <v>4000000</v>
      </c>
      <c r="I801"/>
      <c r="J801" s="31" t="s">
        <v>957</v>
      </c>
      <c r="K801" s="8"/>
      <c r="L801" s="8"/>
      <c r="M801" s="8"/>
      <c r="N801" s="8"/>
      <c r="O801" s="15"/>
    </row>
    <row r="802" spans="1:15" x14ac:dyDescent="0.35">
      <c r="A802">
        <v>99579730</v>
      </c>
      <c r="B802" t="s">
        <v>216</v>
      </c>
      <c r="C802" s="31" t="s">
        <v>31</v>
      </c>
      <c r="D802" s="31">
        <v>729</v>
      </c>
      <c r="E802" s="34">
        <v>42699</v>
      </c>
      <c r="F802" s="31" t="s">
        <v>33</v>
      </c>
      <c r="G802" s="8">
        <v>4000000</v>
      </c>
      <c r="H802" s="31" t="s">
        <v>28</v>
      </c>
      <c r="I802" s="9">
        <v>2.8</v>
      </c>
      <c r="J802" s="31" t="s">
        <v>712</v>
      </c>
      <c r="K802" s="8">
        <v>2000000</v>
      </c>
      <c r="L802" s="8">
        <v>2000000</v>
      </c>
      <c r="M802" s="8">
        <v>79683440</v>
      </c>
      <c r="N802" s="8">
        <v>1014934</v>
      </c>
      <c r="O802" s="15">
        <v>80698374</v>
      </c>
    </row>
    <row r="803" spans="1:15" x14ac:dyDescent="0.35">
      <c r="A803">
        <v>99579730</v>
      </c>
      <c r="B803" t="s">
        <v>216</v>
      </c>
      <c r="C803" s="31" t="s">
        <v>31</v>
      </c>
      <c r="D803" s="31">
        <v>871</v>
      </c>
      <c r="E803" s="34">
        <v>43013</v>
      </c>
      <c r="F803" s="31" t="s">
        <v>33</v>
      </c>
      <c r="G803" s="8">
        <v>3000000</v>
      </c>
      <c r="I803"/>
      <c r="J803" s="31" t="s">
        <v>958</v>
      </c>
      <c r="K803" s="8"/>
      <c r="L803" s="8"/>
      <c r="M803" s="8"/>
      <c r="N803" s="8"/>
      <c r="O803" s="15"/>
    </row>
    <row r="804" spans="1:15" x14ac:dyDescent="0.35">
      <c r="A804">
        <v>99579730</v>
      </c>
      <c r="B804" t="s">
        <v>216</v>
      </c>
      <c r="C804" s="31" t="s">
        <v>31</v>
      </c>
      <c r="D804" s="31">
        <v>871</v>
      </c>
      <c r="E804" s="34">
        <v>43025</v>
      </c>
      <c r="F804" s="31" t="s">
        <v>33</v>
      </c>
      <c r="G804" s="8">
        <v>3000000</v>
      </c>
      <c r="H804" s="31" t="s">
        <v>99</v>
      </c>
      <c r="I804" s="9">
        <v>3.4</v>
      </c>
      <c r="J804" s="31" t="s">
        <v>959</v>
      </c>
      <c r="K804" s="8">
        <v>2000000</v>
      </c>
      <c r="L804" s="8">
        <v>2000000</v>
      </c>
      <c r="M804" s="8">
        <v>79683440</v>
      </c>
      <c r="N804" s="8">
        <v>214906</v>
      </c>
      <c r="O804" s="15">
        <v>79898346</v>
      </c>
    </row>
    <row r="805" spans="1:15" x14ac:dyDescent="0.35">
      <c r="A805">
        <v>76876635</v>
      </c>
      <c r="B805" t="s">
        <v>217</v>
      </c>
      <c r="C805" s="31" t="s">
        <v>31</v>
      </c>
      <c r="D805" s="31">
        <v>1056</v>
      </c>
      <c r="E805" s="34">
        <v>44165</v>
      </c>
      <c r="F805" s="31" t="s">
        <v>33</v>
      </c>
      <c r="G805" s="8">
        <v>8600000</v>
      </c>
      <c r="I805"/>
      <c r="J805" s="31" t="s">
        <v>960</v>
      </c>
      <c r="K805" s="8"/>
      <c r="L805" s="8"/>
      <c r="M805" s="8"/>
      <c r="N805" s="8"/>
      <c r="O805" s="15"/>
    </row>
    <row r="806" spans="1:15" x14ac:dyDescent="0.35">
      <c r="A806">
        <v>76876635</v>
      </c>
      <c r="B806" t="s">
        <v>217</v>
      </c>
      <c r="C806" s="31" t="s">
        <v>31</v>
      </c>
      <c r="D806" s="31">
        <v>1056</v>
      </c>
      <c r="E806" s="34">
        <v>44188</v>
      </c>
      <c r="F806" s="31" t="s">
        <v>33</v>
      </c>
      <c r="G806" s="8">
        <v>885500</v>
      </c>
      <c r="H806" s="31" t="s">
        <v>50</v>
      </c>
      <c r="I806" s="9">
        <v>3.85</v>
      </c>
      <c r="J806" s="31" t="s">
        <v>961</v>
      </c>
      <c r="K806" s="8">
        <v>885500</v>
      </c>
      <c r="L806" s="8">
        <v>872687</v>
      </c>
      <c r="M806" s="8">
        <v>34769351</v>
      </c>
      <c r="N806" s="8">
        <v>1018838</v>
      </c>
      <c r="O806" s="15">
        <v>35788189</v>
      </c>
    </row>
    <row r="807" spans="1:15" x14ac:dyDescent="0.35">
      <c r="A807">
        <v>76876635</v>
      </c>
      <c r="B807" t="s">
        <v>217</v>
      </c>
      <c r="C807" s="31" t="s">
        <v>31</v>
      </c>
      <c r="D807" s="31">
        <v>1056</v>
      </c>
      <c r="E807" s="34">
        <v>44847</v>
      </c>
      <c r="F807" s="31" t="s">
        <v>33</v>
      </c>
      <c r="G807" s="8">
        <v>1927500</v>
      </c>
      <c r="H807" s="31" t="s">
        <v>53</v>
      </c>
      <c r="I807" s="9">
        <v>3.85</v>
      </c>
      <c r="J807" s="31" t="s">
        <v>961</v>
      </c>
      <c r="K807" s="8">
        <v>1927500</v>
      </c>
      <c r="L807" s="8">
        <v>1899609</v>
      </c>
      <c r="M807" s="8">
        <v>75683690</v>
      </c>
      <c r="N807" s="8">
        <v>2217742</v>
      </c>
      <c r="O807" s="15">
        <v>77901432</v>
      </c>
    </row>
    <row r="808" spans="1:15" x14ac:dyDescent="0.35">
      <c r="A808">
        <v>76876635</v>
      </c>
      <c r="B808" t="s">
        <v>217</v>
      </c>
      <c r="C808" s="31" t="s">
        <v>31</v>
      </c>
      <c r="D808" s="31">
        <v>1056</v>
      </c>
      <c r="E808" s="34">
        <v>45168</v>
      </c>
      <c r="F808" s="31" t="s">
        <v>33</v>
      </c>
      <c r="G808" s="8">
        <v>1753000</v>
      </c>
      <c r="H808" s="31" t="s">
        <v>34</v>
      </c>
      <c r="I808" s="9">
        <v>3.85</v>
      </c>
      <c r="J808" s="31" t="s">
        <v>961</v>
      </c>
      <c r="K808" s="8">
        <v>1753000</v>
      </c>
      <c r="L808" s="8">
        <v>1727634</v>
      </c>
      <c r="M808" s="8">
        <v>68831910</v>
      </c>
      <c r="N808" s="8">
        <v>2016966</v>
      </c>
      <c r="O808" s="15">
        <v>70848876</v>
      </c>
    </row>
    <row r="809" spans="1:15" x14ac:dyDescent="0.35">
      <c r="A809">
        <v>76876635</v>
      </c>
      <c r="B809" t="s">
        <v>217</v>
      </c>
      <c r="C809" s="31" t="s">
        <v>31</v>
      </c>
      <c r="D809" s="31">
        <v>1056</v>
      </c>
      <c r="E809" s="34">
        <v>45455</v>
      </c>
      <c r="F809" s="31" t="s">
        <v>33</v>
      </c>
      <c r="G809" s="8">
        <v>1545500</v>
      </c>
      <c r="H809" s="31" t="s">
        <v>102</v>
      </c>
      <c r="I809" s="9">
        <v>3.85</v>
      </c>
      <c r="J809" s="31" t="s">
        <v>961</v>
      </c>
      <c r="K809" s="8">
        <v>1545500</v>
      </c>
      <c r="L809" s="8">
        <v>1523137</v>
      </c>
      <c r="M809" s="8">
        <v>60684398</v>
      </c>
      <c r="N809" s="8">
        <v>1778221</v>
      </c>
      <c r="O809" s="15">
        <v>62462619</v>
      </c>
    </row>
    <row r="810" spans="1:15" x14ac:dyDescent="0.35">
      <c r="A810">
        <v>76876635</v>
      </c>
      <c r="B810" t="s">
        <v>217</v>
      </c>
      <c r="C810" s="31" t="s">
        <v>31</v>
      </c>
      <c r="D810" s="31">
        <v>1056</v>
      </c>
      <c r="E810" s="34">
        <v>45730</v>
      </c>
      <c r="F810" s="31" t="s">
        <v>33</v>
      </c>
      <c r="G810" s="8">
        <v>1388500</v>
      </c>
      <c r="H810" s="31" t="s">
        <v>28</v>
      </c>
      <c r="I810" s="9">
        <v>4.0999999999999996</v>
      </c>
      <c r="J810" s="31" t="s">
        <v>961</v>
      </c>
      <c r="K810" s="8">
        <v>1388500</v>
      </c>
      <c r="L810" s="8">
        <v>1368408</v>
      </c>
      <c r="M810" s="8">
        <v>54519728</v>
      </c>
      <c r="N810" s="8">
        <v>1701319</v>
      </c>
      <c r="O810" s="15">
        <v>56221047</v>
      </c>
    </row>
    <row r="811" spans="1:15" x14ac:dyDescent="0.35">
      <c r="A811">
        <v>96875230</v>
      </c>
      <c r="B811" t="s">
        <v>218</v>
      </c>
      <c r="C811" s="31" t="s">
        <v>31</v>
      </c>
      <c r="D811" s="31">
        <v>877</v>
      </c>
      <c r="E811" s="34">
        <v>43090</v>
      </c>
      <c r="F811" s="31" t="s">
        <v>33</v>
      </c>
      <c r="G811" s="8">
        <v>22000000</v>
      </c>
      <c r="I811"/>
      <c r="J811" s="31" t="s">
        <v>962</v>
      </c>
      <c r="K811" s="8"/>
      <c r="L811" s="8"/>
      <c r="M811" s="8"/>
      <c r="N811" s="8"/>
      <c r="O811" s="15"/>
    </row>
    <row r="812" spans="1:15" x14ac:dyDescent="0.35">
      <c r="A812">
        <v>96875230</v>
      </c>
      <c r="B812" t="s">
        <v>218</v>
      </c>
      <c r="C812" s="31" t="s">
        <v>31</v>
      </c>
      <c r="D812" s="31">
        <v>877</v>
      </c>
      <c r="E812" s="34">
        <v>43293</v>
      </c>
      <c r="F812" s="31" t="s">
        <v>33</v>
      </c>
      <c r="G812" s="8">
        <v>8500000</v>
      </c>
      <c r="H812" s="31" t="s">
        <v>34</v>
      </c>
      <c r="I812" s="9">
        <v>3.2</v>
      </c>
      <c r="J812" s="31" t="s">
        <v>869</v>
      </c>
      <c r="K812" s="8">
        <v>8611500</v>
      </c>
      <c r="L812" s="8">
        <v>0</v>
      </c>
      <c r="M812" s="8">
        <v>0</v>
      </c>
      <c r="N812" s="8">
        <v>0</v>
      </c>
      <c r="O812" s="15">
        <v>0</v>
      </c>
    </row>
    <row r="813" spans="1:15" x14ac:dyDescent="0.35">
      <c r="A813">
        <v>96875230</v>
      </c>
      <c r="B813" t="s">
        <v>218</v>
      </c>
      <c r="C813" s="31" t="s">
        <v>31</v>
      </c>
      <c r="D813" s="31">
        <v>877</v>
      </c>
      <c r="E813" s="34">
        <v>43609</v>
      </c>
      <c r="F813" s="31" t="s">
        <v>33</v>
      </c>
      <c r="G813" s="8">
        <v>6000000</v>
      </c>
      <c r="H813" s="31" t="s">
        <v>28</v>
      </c>
      <c r="I813" s="9">
        <v>2.2999999999999998</v>
      </c>
      <c r="J813" s="31" t="s">
        <v>869</v>
      </c>
      <c r="K813" s="8">
        <v>5000000</v>
      </c>
      <c r="L813" s="8">
        <v>0</v>
      </c>
      <c r="M813" s="8">
        <v>0</v>
      </c>
      <c r="N813" s="8">
        <v>0</v>
      </c>
      <c r="O813" s="15">
        <v>0</v>
      </c>
    </row>
    <row r="814" spans="1:15" x14ac:dyDescent="0.35">
      <c r="A814">
        <v>96875230</v>
      </c>
      <c r="B814" t="s">
        <v>218</v>
      </c>
      <c r="C814" s="31" t="s">
        <v>31</v>
      </c>
      <c r="D814" s="31">
        <v>1253</v>
      </c>
      <c r="E814" s="34">
        <v>46087</v>
      </c>
      <c r="F814" s="31" t="s">
        <v>33</v>
      </c>
      <c r="G814" s="8">
        <v>25000000</v>
      </c>
      <c r="I814"/>
      <c r="J814" s="31" t="s">
        <v>1128</v>
      </c>
      <c r="K814" s="8"/>
      <c r="L814" s="8"/>
      <c r="M814" s="8"/>
      <c r="N814" s="8"/>
      <c r="O814" s="15"/>
    </row>
    <row r="815" spans="1:15" x14ac:dyDescent="0.35">
      <c r="A815">
        <v>96875230</v>
      </c>
      <c r="B815" t="s">
        <v>218</v>
      </c>
      <c r="C815" s="31" t="s">
        <v>31</v>
      </c>
      <c r="D815" s="31">
        <v>1253</v>
      </c>
      <c r="E815" s="34">
        <v>46093</v>
      </c>
      <c r="F815" s="31" t="s">
        <v>33</v>
      </c>
      <c r="G815" s="8">
        <v>3000000</v>
      </c>
      <c r="H815" s="31" t="s">
        <v>29</v>
      </c>
      <c r="I815" s="9">
        <v>3.2</v>
      </c>
      <c r="J815" s="31" t="s">
        <v>276</v>
      </c>
      <c r="K815" s="8">
        <v>2150000</v>
      </c>
      <c r="L815" s="8">
        <v>2150000</v>
      </c>
      <c r="M815" s="8">
        <v>85659698</v>
      </c>
      <c r="N815" s="8">
        <v>118240</v>
      </c>
      <c r="O815" s="15">
        <v>85777938</v>
      </c>
    </row>
    <row r="816" spans="1:15" x14ac:dyDescent="0.35">
      <c r="A816">
        <v>96875230</v>
      </c>
      <c r="B816" t="s">
        <v>218</v>
      </c>
      <c r="C816" s="31" t="s">
        <v>31</v>
      </c>
      <c r="D816" s="31">
        <v>1253</v>
      </c>
      <c r="E816" s="34">
        <v>46093</v>
      </c>
      <c r="F816" s="31" t="s">
        <v>33</v>
      </c>
      <c r="G816" s="8">
        <v>12600000</v>
      </c>
      <c r="H816" s="31" t="s">
        <v>30</v>
      </c>
      <c r="I816" s="9">
        <v>3.4</v>
      </c>
      <c r="J816" s="31" t="s">
        <v>277</v>
      </c>
      <c r="K816" s="8">
        <v>12600000</v>
      </c>
      <c r="L816" s="8">
        <v>12600000</v>
      </c>
      <c r="M816" s="8">
        <v>502005672</v>
      </c>
      <c r="N816" s="8">
        <v>735897</v>
      </c>
      <c r="O816" s="15">
        <v>502741569</v>
      </c>
    </row>
    <row r="817" spans="1:15" x14ac:dyDescent="0.35">
      <c r="A817">
        <v>96885880</v>
      </c>
      <c r="B817" t="s">
        <v>219</v>
      </c>
      <c r="C817" s="31" t="s">
        <v>31</v>
      </c>
      <c r="D817" s="31">
        <v>534</v>
      </c>
      <c r="E817" s="34">
        <v>39577</v>
      </c>
      <c r="F817" s="31" t="s">
        <v>33</v>
      </c>
      <c r="G817" s="8">
        <v>2000000</v>
      </c>
      <c r="I817"/>
      <c r="J817" s="31" t="s">
        <v>963</v>
      </c>
      <c r="K817" s="8"/>
      <c r="L817" s="8"/>
      <c r="M817" s="8"/>
      <c r="N817" s="8"/>
      <c r="O817" s="15"/>
    </row>
    <row r="818" spans="1:15" x14ac:dyDescent="0.35">
      <c r="A818">
        <v>96885880</v>
      </c>
      <c r="B818" t="s">
        <v>219</v>
      </c>
      <c r="C818" s="31" t="s">
        <v>31</v>
      </c>
      <c r="D818" s="31">
        <v>534</v>
      </c>
      <c r="E818" s="34">
        <v>39581</v>
      </c>
      <c r="F818" s="31" t="s">
        <v>33</v>
      </c>
      <c r="G818" s="8">
        <v>1000000</v>
      </c>
      <c r="H818" s="31" t="s">
        <v>51</v>
      </c>
      <c r="I818" s="9">
        <v>4.5</v>
      </c>
      <c r="J818" s="31" t="s">
        <v>964</v>
      </c>
      <c r="K818" s="8">
        <v>1000000</v>
      </c>
      <c r="L818" s="8">
        <v>184210</v>
      </c>
      <c r="M818" s="8">
        <v>7339243</v>
      </c>
      <c r="N818" s="8">
        <v>108578</v>
      </c>
      <c r="O818" s="15">
        <v>7447821</v>
      </c>
    </row>
    <row r="819" spans="1:15" x14ac:dyDescent="0.35">
      <c r="A819">
        <v>96885880</v>
      </c>
      <c r="B819" t="s">
        <v>219</v>
      </c>
      <c r="C819" s="31" t="s">
        <v>31</v>
      </c>
      <c r="D819" s="31">
        <v>642</v>
      </c>
      <c r="E819" s="34">
        <v>40423</v>
      </c>
      <c r="F819" s="31" t="s">
        <v>33</v>
      </c>
      <c r="G819" s="8">
        <v>2000000</v>
      </c>
      <c r="I819"/>
      <c r="J819" s="31" t="s">
        <v>965</v>
      </c>
      <c r="K819" s="8"/>
      <c r="L819" s="8"/>
      <c r="M819" s="8"/>
      <c r="N819" s="8"/>
      <c r="O819" s="15"/>
    </row>
    <row r="820" spans="1:15" x14ac:dyDescent="0.35">
      <c r="A820">
        <v>96885880</v>
      </c>
      <c r="B820" t="s">
        <v>219</v>
      </c>
      <c r="C820" s="31" t="s">
        <v>31</v>
      </c>
      <c r="D820" s="31">
        <v>643</v>
      </c>
      <c r="E820" s="34">
        <v>40423</v>
      </c>
      <c r="F820" s="31" t="s">
        <v>33</v>
      </c>
      <c r="G820" s="8">
        <v>2000000</v>
      </c>
      <c r="I820"/>
      <c r="J820" s="31" t="s">
        <v>966</v>
      </c>
      <c r="K820" s="8"/>
      <c r="L820" s="8"/>
      <c r="M820" s="8"/>
      <c r="N820" s="8"/>
      <c r="O820" s="15"/>
    </row>
    <row r="821" spans="1:15" x14ac:dyDescent="0.35">
      <c r="A821">
        <v>96885880</v>
      </c>
      <c r="B821" t="s">
        <v>219</v>
      </c>
      <c r="C821" s="31" t="s">
        <v>31</v>
      </c>
      <c r="D821" s="31">
        <v>643</v>
      </c>
      <c r="E821" s="34">
        <v>40424</v>
      </c>
      <c r="F821" s="31" t="s">
        <v>33</v>
      </c>
      <c r="G821" s="8">
        <v>1000000</v>
      </c>
      <c r="H821" s="31" t="s">
        <v>29</v>
      </c>
      <c r="I821" s="9">
        <v>4</v>
      </c>
      <c r="J821" s="31" t="s">
        <v>807</v>
      </c>
      <c r="K821" s="8">
        <v>1000000</v>
      </c>
      <c r="L821" s="8">
        <v>315789</v>
      </c>
      <c r="M821" s="8">
        <v>12581577</v>
      </c>
      <c r="N821" s="8">
        <v>228630</v>
      </c>
      <c r="O821" s="15">
        <v>12810207</v>
      </c>
    </row>
    <row r="822" spans="1:15" x14ac:dyDescent="0.35">
      <c r="A822">
        <v>96885880</v>
      </c>
      <c r="B822" t="s">
        <v>219</v>
      </c>
      <c r="C822" s="31" t="s">
        <v>31</v>
      </c>
      <c r="D822" s="31">
        <v>643</v>
      </c>
      <c r="E822" s="34">
        <v>43579</v>
      </c>
      <c r="F822" s="31" t="s">
        <v>33</v>
      </c>
      <c r="G822" s="8">
        <v>1000000</v>
      </c>
      <c r="H822" s="31" t="s">
        <v>131</v>
      </c>
      <c r="I822" s="9">
        <v>2.4</v>
      </c>
      <c r="J822" s="31" t="s">
        <v>755</v>
      </c>
      <c r="K822" s="8">
        <v>1000000</v>
      </c>
      <c r="L822" s="8">
        <v>600000</v>
      </c>
      <c r="M822" s="8">
        <v>23905032</v>
      </c>
      <c r="N822" s="8">
        <v>314446</v>
      </c>
      <c r="O822" s="15">
        <v>24219478</v>
      </c>
    </row>
    <row r="823" spans="1:15" x14ac:dyDescent="0.35">
      <c r="A823">
        <v>96885880</v>
      </c>
      <c r="B823" t="s">
        <v>219</v>
      </c>
      <c r="C823" s="31" t="s">
        <v>31</v>
      </c>
      <c r="D823" s="31">
        <v>892</v>
      </c>
      <c r="E823" s="34">
        <v>43195</v>
      </c>
      <c r="F823" s="31" t="s">
        <v>33</v>
      </c>
      <c r="G823" s="8">
        <v>4000000</v>
      </c>
      <c r="I823"/>
      <c r="J823" s="31" t="s">
        <v>967</v>
      </c>
      <c r="K823" s="8"/>
      <c r="L823" s="8"/>
      <c r="M823" s="8"/>
      <c r="N823" s="8"/>
      <c r="O823" s="15"/>
    </row>
    <row r="824" spans="1:15" x14ac:dyDescent="0.35">
      <c r="A824">
        <v>96885880</v>
      </c>
      <c r="B824" t="s">
        <v>219</v>
      </c>
      <c r="C824" s="31" t="s">
        <v>31</v>
      </c>
      <c r="D824" s="31">
        <v>892</v>
      </c>
      <c r="E824" s="34">
        <v>43418</v>
      </c>
      <c r="F824" s="31" t="s">
        <v>33</v>
      </c>
      <c r="G824" s="8">
        <v>2000000</v>
      </c>
      <c r="H824" s="31" t="s">
        <v>40</v>
      </c>
      <c r="I824" s="9">
        <v>2.9</v>
      </c>
      <c r="J824" s="31" t="s">
        <v>968</v>
      </c>
      <c r="K824" s="8">
        <v>2000000</v>
      </c>
      <c r="L824" s="8">
        <v>2000000</v>
      </c>
      <c r="M824" s="8">
        <v>79683440</v>
      </c>
      <c r="N824" s="8">
        <v>1109512</v>
      </c>
      <c r="O824" s="15">
        <v>80792952</v>
      </c>
    </row>
    <row r="825" spans="1:15" x14ac:dyDescent="0.35">
      <c r="A825">
        <v>96885880</v>
      </c>
      <c r="B825" t="s">
        <v>219</v>
      </c>
      <c r="C825" s="31" t="s">
        <v>31</v>
      </c>
      <c r="D825" s="31">
        <v>961</v>
      </c>
      <c r="E825" s="34">
        <v>43707</v>
      </c>
      <c r="F825" s="31" t="s">
        <v>33</v>
      </c>
      <c r="G825" s="8">
        <v>2000000</v>
      </c>
      <c r="I825"/>
      <c r="J825" s="31" t="s">
        <v>969</v>
      </c>
      <c r="K825" s="8"/>
      <c r="L825" s="8"/>
      <c r="M825" s="8"/>
      <c r="N825" s="8"/>
      <c r="O825" s="15"/>
    </row>
    <row r="826" spans="1:15" x14ac:dyDescent="0.35">
      <c r="A826">
        <v>96885880</v>
      </c>
      <c r="B826" t="s">
        <v>219</v>
      </c>
      <c r="C826" s="31" t="s">
        <v>31</v>
      </c>
      <c r="D826" s="31">
        <v>961</v>
      </c>
      <c r="E826" s="34">
        <v>45434</v>
      </c>
      <c r="F826" s="31" t="s">
        <v>33</v>
      </c>
      <c r="G826" s="8">
        <v>550000</v>
      </c>
      <c r="H826" s="31" t="s">
        <v>41</v>
      </c>
      <c r="I826" s="9">
        <v>5</v>
      </c>
      <c r="J826" s="31" t="s">
        <v>792</v>
      </c>
      <c r="K826" s="8">
        <v>550000</v>
      </c>
      <c r="L826" s="8">
        <v>550000</v>
      </c>
      <c r="M826" s="8">
        <v>21912946</v>
      </c>
      <c r="N826" s="8">
        <v>406604</v>
      </c>
      <c r="O826" s="15">
        <v>22319550</v>
      </c>
    </row>
    <row r="827" spans="1:15" x14ac:dyDescent="0.35">
      <c r="A827">
        <v>96885880</v>
      </c>
      <c r="B827" t="s">
        <v>219</v>
      </c>
      <c r="C827" s="31" t="s">
        <v>31</v>
      </c>
      <c r="D827" s="31">
        <v>962</v>
      </c>
      <c r="E827" s="34">
        <v>43707</v>
      </c>
      <c r="F827" s="31" t="s">
        <v>33</v>
      </c>
      <c r="G827" s="8">
        <v>2000000</v>
      </c>
      <c r="I827"/>
      <c r="J827" s="31" t="s">
        <v>970</v>
      </c>
      <c r="K827" s="8"/>
      <c r="L827" s="8"/>
      <c r="M827" s="8"/>
      <c r="N827" s="8"/>
      <c r="O827" s="15"/>
    </row>
    <row r="828" spans="1:15" x14ac:dyDescent="0.35">
      <c r="A828">
        <v>96885880</v>
      </c>
      <c r="B828" t="s">
        <v>219</v>
      </c>
      <c r="C828" s="31" t="s">
        <v>31</v>
      </c>
      <c r="D828" s="31">
        <v>1211</v>
      </c>
      <c r="E828" s="34">
        <v>45736</v>
      </c>
      <c r="F828" s="31" t="s">
        <v>33</v>
      </c>
      <c r="G828" s="8">
        <v>1500000</v>
      </c>
      <c r="I828"/>
      <c r="J828" s="31" t="s">
        <v>971</v>
      </c>
      <c r="K828" s="8"/>
      <c r="L828" s="8"/>
      <c r="M828" s="8"/>
      <c r="N828" s="8"/>
      <c r="O828" s="15"/>
    </row>
    <row r="829" spans="1:15" x14ac:dyDescent="0.35">
      <c r="A829">
        <v>96885880</v>
      </c>
      <c r="B829" t="s">
        <v>219</v>
      </c>
      <c r="C829" s="31" t="s">
        <v>31</v>
      </c>
      <c r="D829" s="31">
        <v>1211</v>
      </c>
      <c r="E829" s="34">
        <v>45736</v>
      </c>
      <c r="F829" s="31" t="s">
        <v>33</v>
      </c>
      <c r="G829" s="8">
        <v>1500000</v>
      </c>
      <c r="H829" s="31" t="s">
        <v>42</v>
      </c>
      <c r="I829" s="9">
        <v>4.5</v>
      </c>
      <c r="J829" s="31" t="s">
        <v>972</v>
      </c>
      <c r="K829" s="8">
        <v>1500000</v>
      </c>
      <c r="L829" s="8">
        <v>1500000</v>
      </c>
      <c r="M829" s="8">
        <v>59762580</v>
      </c>
      <c r="N829" s="8">
        <v>428586</v>
      </c>
      <c r="O829" s="15">
        <v>60191166</v>
      </c>
    </row>
    <row r="830" spans="1:15" x14ac:dyDescent="0.35">
      <c r="A830">
        <v>96885880</v>
      </c>
      <c r="B830" t="s">
        <v>219</v>
      </c>
      <c r="C830" s="31" t="s">
        <v>31</v>
      </c>
      <c r="D830" s="31">
        <v>1254</v>
      </c>
      <c r="E830" s="34">
        <v>46106</v>
      </c>
      <c r="F830" s="31" t="s">
        <v>33</v>
      </c>
      <c r="G830" s="8">
        <v>1500000</v>
      </c>
      <c r="I830"/>
      <c r="J830" s="31" t="s">
        <v>1129</v>
      </c>
      <c r="K830" s="8"/>
      <c r="L830" s="8"/>
      <c r="M830" s="8"/>
      <c r="N830" s="8"/>
      <c r="O830" s="15"/>
    </row>
    <row r="831" spans="1:15" x14ac:dyDescent="0.35">
      <c r="A831">
        <v>96885880</v>
      </c>
      <c r="B831" t="s">
        <v>219</v>
      </c>
      <c r="C831" s="31" t="s">
        <v>31</v>
      </c>
      <c r="D831" s="31">
        <v>1254</v>
      </c>
      <c r="E831" s="34">
        <v>46106</v>
      </c>
      <c r="F831" s="31" t="s">
        <v>33</v>
      </c>
      <c r="G831" s="8">
        <v>1500000</v>
      </c>
      <c r="I831"/>
      <c r="J831" s="34">
        <v>49759</v>
      </c>
      <c r="K831" s="20"/>
      <c r="L831" s="21"/>
      <c r="M831" s="22"/>
      <c r="N831" s="10"/>
      <c r="O831" s="28"/>
    </row>
    <row r="832" spans="1:15" x14ac:dyDescent="0.35">
      <c r="A832">
        <v>76002293</v>
      </c>
      <c r="B832" t="s">
        <v>220</v>
      </c>
      <c r="C832" s="31" t="s">
        <v>31</v>
      </c>
      <c r="D832" s="31">
        <v>835</v>
      </c>
      <c r="E832" s="34">
        <v>42591</v>
      </c>
      <c r="F832" s="31" t="s">
        <v>33</v>
      </c>
      <c r="G832" s="8">
        <v>3000000</v>
      </c>
      <c r="I832"/>
      <c r="J832" s="31" t="s">
        <v>973</v>
      </c>
      <c r="K832" s="8"/>
      <c r="L832" s="8"/>
      <c r="M832" s="8"/>
      <c r="N832" s="8"/>
      <c r="O832" s="15"/>
    </row>
    <row r="833" spans="1:15" x14ac:dyDescent="0.35">
      <c r="A833">
        <v>76002293</v>
      </c>
      <c r="B833" t="s">
        <v>220</v>
      </c>
      <c r="C833" s="31" t="s">
        <v>31</v>
      </c>
      <c r="D833" s="31">
        <v>1034</v>
      </c>
      <c r="E833" s="34">
        <v>44012</v>
      </c>
      <c r="F833" s="31" t="s">
        <v>33</v>
      </c>
      <c r="G833" s="8">
        <v>10000000</v>
      </c>
      <c r="I833"/>
      <c r="J833" s="31" t="s">
        <v>974</v>
      </c>
      <c r="K833" s="8"/>
      <c r="L833" s="8"/>
      <c r="M833" s="8"/>
      <c r="N833" s="8"/>
      <c r="O833" s="15"/>
    </row>
    <row r="834" spans="1:15" x14ac:dyDescent="0.35">
      <c r="A834">
        <v>76002293</v>
      </c>
      <c r="B834" t="s">
        <v>220</v>
      </c>
      <c r="C834" s="31" t="s">
        <v>31</v>
      </c>
      <c r="D834" s="31">
        <v>1035</v>
      </c>
      <c r="E834" s="34">
        <v>44018</v>
      </c>
      <c r="F834" s="31" t="s">
        <v>33</v>
      </c>
      <c r="G834" s="8">
        <v>10000000</v>
      </c>
      <c r="I834"/>
      <c r="J834" s="31" t="s">
        <v>975</v>
      </c>
      <c r="K834" s="8"/>
      <c r="L834" s="8"/>
      <c r="M834" s="8"/>
      <c r="N834" s="8"/>
      <c r="O834" s="15"/>
    </row>
    <row r="835" spans="1:15" x14ac:dyDescent="0.35">
      <c r="A835">
        <v>99598300</v>
      </c>
      <c r="B835" t="s">
        <v>221</v>
      </c>
      <c r="C835" s="31" t="s">
        <v>31</v>
      </c>
      <c r="D835" s="31">
        <v>566</v>
      </c>
      <c r="E835" s="34">
        <v>39846</v>
      </c>
      <c r="F835" s="31" t="s">
        <v>33</v>
      </c>
      <c r="G835" s="8">
        <v>3000000</v>
      </c>
      <c r="I835"/>
      <c r="J835" s="31" t="s">
        <v>976</v>
      </c>
      <c r="K835" s="8"/>
      <c r="L835" s="8"/>
      <c r="M835" s="8"/>
      <c r="N835" s="8"/>
      <c r="O835" s="15"/>
    </row>
    <row r="836" spans="1:15" s="10" customFormat="1" x14ac:dyDescent="0.35">
      <c r="A836">
        <v>99598300</v>
      </c>
      <c r="B836" t="s">
        <v>221</v>
      </c>
      <c r="C836" s="31" t="s">
        <v>31</v>
      </c>
      <c r="D836" s="31">
        <v>706</v>
      </c>
      <c r="E836" s="34">
        <v>40967</v>
      </c>
      <c r="F836" s="31" t="s">
        <v>33</v>
      </c>
      <c r="G836" s="8">
        <v>4000000</v>
      </c>
      <c r="H836" s="31"/>
      <c r="I836"/>
      <c r="J836" s="31" t="s">
        <v>977</v>
      </c>
      <c r="K836" s="8"/>
      <c r="L836" s="8"/>
      <c r="M836" s="8"/>
      <c r="N836" s="8"/>
      <c r="O836" s="15"/>
    </row>
    <row r="837" spans="1:15" x14ac:dyDescent="0.35">
      <c r="A837">
        <v>99598300</v>
      </c>
      <c r="B837" t="s">
        <v>221</v>
      </c>
      <c r="C837" s="31" t="s">
        <v>31</v>
      </c>
      <c r="D837" s="31">
        <v>706</v>
      </c>
      <c r="E837" s="34">
        <v>40998</v>
      </c>
      <c r="F837" s="31" t="s">
        <v>33</v>
      </c>
      <c r="G837" s="8">
        <v>2000000</v>
      </c>
      <c r="H837" s="31" t="s">
        <v>102</v>
      </c>
      <c r="I837" s="9">
        <v>4</v>
      </c>
      <c r="J837" s="31" t="s">
        <v>978</v>
      </c>
      <c r="K837" s="8">
        <v>3545455</v>
      </c>
      <c r="L837" s="8">
        <v>1272728</v>
      </c>
      <c r="M837" s="8">
        <v>50707673</v>
      </c>
      <c r="N837" s="8">
        <v>87323</v>
      </c>
      <c r="O837" s="15">
        <v>50794996</v>
      </c>
    </row>
    <row r="838" spans="1:15" x14ac:dyDescent="0.35">
      <c r="A838">
        <v>99598300</v>
      </c>
      <c r="B838" t="s">
        <v>221</v>
      </c>
      <c r="C838" s="31" t="s">
        <v>31</v>
      </c>
      <c r="D838" s="31">
        <v>960</v>
      </c>
      <c r="E838" s="34">
        <v>43706</v>
      </c>
      <c r="F838" s="31" t="s">
        <v>33</v>
      </c>
      <c r="G838" s="8">
        <v>4000000</v>
      </c>
      <c r="I838"/>
      <c r="J838" s="31" t="s">
        <v>979</v>
      </c>
      <c r="K838" s="8"/>
      <c r="L838" s="8"/>
      <c r="M838" s="8"/>
      <c r="N838" s="8"/>
      <c r="O838" s="15"/>
    </row>
    <row r="839" spans="1:15" x14ac:dyDescent="0.35">
      <c r="A839">
        <v>99598300</v>
      </c>
      <c r="B839" t="s">
        <v>221</v>
      </c>
      <c r="C839" s="31" t="s">
        <v>31</v>
      </c>
      <c r="D839" s="31">
        <v>960</v>
      </c>
      <c r="E839" s="34">
        <v>43740</v>
      </c>
      <c r="F839" s="31" t="s">
        <v>33</v>
      </c>
      <c r="G839" s="8">
        <v>1300000</v>
      </c>
      <c r="H839" s="31" t="s">
        <v>29</v>
      </c>
      <c r="I839" s="9">
        <v>0.9</v>
      </c>
      <c r="J839" s="31" t="s">
        <v>980</v>
      </c>
      <c r="K839" s="8">
        <v>2600000</v>
      </c>
      <c r="L839" s="8">
        <v>1300000</v>
      </c>
      <c r="M839" s="8">
        <v>51794236</v>
      </c>
      <c r="N839" s="8">
        <v>41115</v>
      </c>
      <c r="O839" s="15">
        <v>51835351</v>
      </c>
    </row>
    <row r="840" spans="1:15" x14ac:dyDescent="0.35">
      <c r="A840">
        <v>99598300</v>
      </c>
      <c r="B840" t="s">
        <v>221</v>
      </c>
      <c r="C840" s="31" t="s">
        <v>31</v>
      </c>
      <c r="D840" s="31">
        <v>1041</v>
      </c>
      <c r="E840" s="34">
        <v>44082</v>
      </c>
      <c r="F840" s="31" t="s">
        <v>33</v>
      </c>
      <c r="G840" s="8">
        <v>2500000</v>
      </c>
      <c r="I840"/>
      <c r="J840" s="31" t="s">
        <v>981</v>
      </c>
      <c r="K840" s="8"/>
      <c r="L840" s="8"/>
      <c r="M840" s="8"/>
      <c r="N840" s="8"/>
      <c r="O840" s="15"/>
    </row>
    <row r="841" spans="1:15" x14ac:dyDescent="0.35">
      <c r="A841">
        <v>99598300</v>
      </c>
      <c r="B841" t="s">
        <v>221</v>
      </c>
      <c r="C841" s="31" t="s">
        <v>31</v>
      </c>
      <c r="D841" s="31">
        <v>1041</v>
      </c>
      <c r="E841" s="34">
        <v>44096</v>
      </c>
      <c r="F841" s="31" t="s">
        <v>33</v>
      </c>
      <c r="G841" s="8">
        <v>2000000</v>
      </c>
      <c r="H841" s="31" t="s">
        <v>65</v>
      </c>
      <c r="I841" s="9">
        <v>4.3499999999999996</v>
      </c>
      <c r="J841" s="31" t="s">
        <v>982</v>
      </c>
      <c r="K841" s="8">
        <v>1727272</v>
      </c>
      <c r="L841" s="8">
        <v>1727272</v>
      </c>
      <c r="M841" s="8">
        <v>68817487</v>
      </c>
      <c r="N841" s="8">
        <v>128768</v>
      </c>
      <c r="O841" s="15">
        <v>68946255</v>
      </c>
    </row>
    <row r="842" spans="1:15" x14ac:dyDescent="0.35">
      <c r="A842">
        <v>77312201</v>
      </c>
      <c r="B842" t="s">
        <v>222</v>
      </c>
      <c r="C842" s="31" t="s">
        <v>31</v>
      </c>
      <c r="D842" s="31">
        <v>922</v>
      </c>
      <c r="E842" s="34">
        <v>43441</v>
      </c>
      <c r="F842" s="31" t="s">
        <v>33</v>
      </c>
      <c r="G842" s="8">
        <v>10000000</v>
      </c>
      <c r="I842"/>
      <c r="J842" s="31" t="s">
        <v>983</v>
      </c>
      <c r="K842" s="8"/>
      <c r="L842" s="8"/>
      <c r="M842" s="8"/>
      <c r="N842" s="8"/>
      <c r="O842" s="15"/>
    </row>
    <row r="843" spans="1:15" x14ac:dyDescent="0.35">
      <c r="A843">
        <v>77312201</v>
      </c>
      <c r="B843" t="s">
        <v>222</v>
      </c>
      <c r="C843" s="31" t="s">
        <v>31</v>
      </c>
      <c r="D843" s="31">
        <v>923</v>
      </c>
      <c r="E843" s="34">
        <v>43441</v>
      </c>
      <c r="F843" s="31" t="s">
        <v>33</v>
      </c>
      <c r="G843" s="8">
        <v>10000000</v>
      </c>
      <c r="I843"/>
      <c r="J843" s="31" t="s">
        <v>984</v>
      </c>
      <c r="K843" s="8"/>
      <c r="L843" s="8"/>
      <c r="M843" s="8"/>
      <c r="N843" s="8"/>
      <c r="O843" s="15"/>
    </row>
    <row r="844" spans="1:15" x14ac:dyDescent="0.35">
      <c r="A844">
        <v>77312201</v>
      </c>
      <c r="B844" t="s">
        <v>222</v>
      </c>
      <c r="C844" s="31" t="s">
        <v>31</v>
      </c>
      <c r="D844" s="31">
        <v>923</v>
      </c>
      <c r="E844" s="34">
        <v>43446</v>
      </c>
      <c r="F844" s="31" t="s">
        <v>33</v>
      </c>
      <c r="G844" s="8">
        <v>4000000</v>
      </c>
      <c r="H844" s="31" t="s">
        <v>50</v>
      </c>
      <c r="I844" s="9">
        <v>2.8</v>
      </c>
      <c r="J844" s="31" t="s">
        <v>985</v>
      </c>
      <c r="K844" s="8">
        <v>4000000</v>
      </c>
      <c r="L844" s="8">
        <v>3000000</v>
      </c>
      <c r="M844" s="8">
        <v>119525160</v>
      </c>
      <c r="N844" s="8">
        <v>1531715</v>
      </c>
      <c r="O844" s="15">
        <v>121056875</v>
      </c>
    </row>
    <row r="845" spans="1:15" x14ac:dyDescent="0.35">
      <c r="A845">
        <v>76012676</v>
      </c>
      <c r="B845" t="s">
        <v>223</v>
      </c>
      <c r="C845" s="31" t="s">
        <v>31</v>
      </c>
      <c r="D845" s="31">
        <v>649</v>
      </c>
      <c r="E845" s="34">
        <v>40532</v>
      </c>
      <c r="F845" s="31" t="s">
        <v>33</v>
      </c>
      <c r="G845" s="8">
        <v>5500000</v>
      </c>
      <c r="I845"/>
      <c r="J845" s="31" t="s">
        <v>986</v>
      </c>
      <c r="K845" s="8"/>
      <c r="L845" s="8"/>
      <c r="M845" s="8"/>
      <c r="N845" s="8"/>
      <c r="O845" s="15"/>
    </row>
    <row r="846" spans="1:15" x14ac:dyDescent="0.35">
      <c r="A846">
        <v>76012676</v>
      </c>
      <c r="B846" t="s">
        <v>223</v>
      </c>
      <c r="C846" s="31" t="s">
        <v>31</v>
      </c>
      <c r="D846" s="31">
        <v>650</v>
      </c>
      <c r="E846" s="34">
        <v>40532</v>
      </c>
      <c r="F846" s="31" t="s">
        <v>33</v>
      </c>
      <c r="G846" s="8">
        <v>5500000</v>
      </c>
      <c r="I846"/>
      <c r="J846" s="31" t="s">
        <v>849</v>
      </c>
      <c r="K846" s="8"/>
      <c r="L846" s="8"/>
      <c r="M846" s="8"/>
      <c r="N846" s="8"/>
      <c r="O846" s="15"/>
    </row>
    <row r="847" spans="1:15" x14ac:dyDescent="0.35">
      <c r="A847">
        <v>76012676</v>
      </c>
      <c r="B847" t="s">
        <v>223</v>
      </c>
      <c r="C847" s="31" t="s">
        <v>31</v>
      </c>
      <c r="D847" s="31">
        <v>650</v>
      </c>
      <c r="E847" s="34">
        <v>40556</v>
      </c>
      <c r="F847" s="31" t="s">
        <v>33</v>
      </c>
      <c r="G847" s="8">
        <v>1000000</v>
      </c>
      <c r="H847" s="31" t="s">
        <v>34</v>
      </c>
      <c r="I847" s="9">
        <v>4.7</v>
      </c>
      <c r="J847" s="31" t="s">
        <v>987</v>
      </c>
      <c r="K847" s="8">
        <v>1000000</v>
      </c>
      <c r="L847" s="8">
        <v>1000000</v>
      </c>
      <c r="M847" s="8">
        <v>39841720</v>
      </c>
      <c r="N847" s="8">
        <v>720993</v>
      </c>
      <c r="O847" s="15">
        <v>40562713</v>
      </c>
    </row>
    <row r="848" spans="1:15" x14ac:dyDescent="0.35">
      <c r="A848">
        <v>76012676</v>
      </c>
      <c r="B848" t="s">
        <v>223</v>
      </c>
      <c r="C848" s="31" t="s">
        <v>31</v>
      </c>
      <c r="D848" s="31">
        <v>650</v>
      </c>
      <c r="E848" s="34">
        <v>43602</v>
      </c>
      <c r="F848" s="31" t="s">
        <v>33</v>
      </c>
      <c r="G848" s="8">
        <v>1000000</v>
      </c>
      <c r="H848" s="31" t="s">
        <v>43</v>
      </c>
      <c r="I848" s="9">
        <v>2.5</v>
      </c>
      <c r="J848" s="31" t="s">
        <v>988</v>
      </c>
      <c r="K848" s="8">
        <v>1000000</v>
      </c>
      <c r="L848" s="8">
        <v>1000000</v>
      </c>
      <c r="M848" s="8">
        <v>39841720</v>
      </c>
      <c r="N848" s="8">
        <v>326343</v>
      </c>
      <c r="O848" s="15">
        <v>40168063</v>
      </c>
    </row>
    <row r="849" spans="1:15" x14ac:dyDescent="0.35">
      <c r="A849">
        <v>76012676</v>
      </c>
      <c r="B849" t="s">
        <v>223</v>
      </c>
      <c r="C849" s="31" t="s">
        <v>31</v>
      </c>
      <c r="D849" s="31">
        <v>668</v>
      </c>
      <c r="E849" s="34">
        <v>40689</v>
      </c>
      <c r="F849" s="31" t="s">
        <v>33</v>
      </c>
      <c r="G849" s="8">
        <v>7000000</v>
      </c>
      <c r="I849"/>
      <c r="J849" s="31" t="s">
        <v>791</v>
      </c>
      <c r="K849" s="8"/>
      <c r="L849" s="8"/>
      <c r="M849" s="8"/>
      <c r="N849" s="8"/>
      <c r="O849" s="15"/>
    </row>
    <row r="850" spans="1:15" x14ac:dyDescent="0.35">
      <c r="A850">
        <v>76012676</v>
      </c>
      <c r="B850" t="s">
        <v>223</v>
      </c>
      <c r="C850" s="31" t="s">
        <v>31</v>
      </c>
      <c r="D850" s="31">
        <v>668</v>
      </c>
      <c r="E850" s="34">
        <v>40695</v>
      </c>
      <c r="F850" s="31" t="s">
        <v>33</v>
      </c>
      <c r="G850" s="8">
        <v>3000000</v>
      </c>
      <c r="H850" s="31" t="s">
        <v>51</v>
      </c>
      <c r="I850" s="9">
        <v>3.8</v>
      </c>
      <c r="J850" s="31" t="s">
        <v>299</v>
      </c>
      <c r="K850" s="8">
        <v>3000000</v>
      </c>
      <c r="L850" s="8">
        <v>1772727</v>
      </c>
      <c r="M850" s="8">
        <v>70628493</v>
      </c>
      <c r="N850" s="8">
        <v>876554</v>
      </c>
      <c r="O850" s="15">
        <v>71505047</v>
      </c>
    </row>
    <row r="851" spans="1:15" x14ac:dyDescent="0.35">
      <c r="A851">
        <v>76012676</v>
      </c>
      <c r="B851" t="s">
        <v>223</v>
      </c>
      <c r="C851" s="31" t="s">
        <v>31</v>
      </c>
      <c r="D851" s="31">
        <v>964</v>
      </c>
      <c r="E851" s="34">
        <v>43721</v>
      </c>
      <c r="F851" s="31" t="s">
        <v>33</v>
      </c>
      <c r="G851" s="8">
        <v>3000000</v>
      </c>
      <c r="I851"/>
      <c r="J851" s="31" t="s">
        <v>989</v>
      </c>
      <c r="K851" s="8"/>
      <c r="L851" s="8"/>
      <c r="M851" s="8"/>
      <c r="N851" s="8"/>
      <c r="O851" s="15"/>
    </row>
    <row r="852" spans="1:15" x14ac:dyDescent="0.35">
      <c r="A852">
        <v>76012676</v>
      </c>
      <c r="B852" t="s">
        <v>223</v>
      </c>
      <c r="C852" s="31" t="s">
        <v>31</v>
      </c>
      <c r="D852" s="31">
        <v>964</v>
      </c>
      <c r="E852" s="34">
        <v>45170</v>
      </c>
      <c r="F852" s="31" t="s">
        <v>33</v>
      </c>
      <c r="G852" s="8">
        <v>1500000</v>
      </c>
      <c r="H852" s="31" t="s">
        <v>224</v>
      </c>
      <c r="I852" s="9">
        <v>4.5</v>
      </c>
      <c r="J852" s="31" t="s">
        <v>690</v>
      </c>
      <c r="K852" s="8">
        <v>1500000</v>
      </c>
      <c r="L852" s="8">
        <v>1500000</v>
      </c>
      <c r="M852" s="8">
        <v>59762580</v>
      </c>
      <c r="N852" s="8">
        <v>216821</v>
      </c>
      <c r="O852" s="15">
        <v>59979401</v>
      </c>
    </row>
    <row r="853" spans="1:15" x14ac:dyDescent="0.35">
      <c r="A853">
        <v>76012676</v>
      </c>
      <c r="B853" t="s">
        <v>223</v>
      </c>
      <c r="C853" s="31" t="s">
        <v>31</v>
      </c>
      <c r="D853" s="31">
        <v>965</v>
      </c>
      <c r="E853" s="34">
        <v>43721</v>
      </c>
      <c r="F853" s="31" t="s">
        <v>33</v>
      </c>
      <c r="G853" s="8">
        <v>3000000</v>
      </c>
      <c r="I853"/>
      <c r="J853" s="31" t="s">
        <v>848</v>
      </c>
      <c r="K853" s="8"/>
      <c r="L853" s="8"/>
      <c r="M853" s="8"/>
      <c r="N853" s="8"/>
      <c r="O853" s="15"/>
    </row>
    <row r="854" spans="1:15" x14ac:dyDescent="0.35">
      <c r="A854">
        <v>76012676</v>
      </c>
      <c r="B854" t="s">
        <v>223</v>
      </c>
      <c r="C854" s="31" t="s">
        <v>31</v>
      </c>
      <c r="D854" s="31">
        <v>1098</v>
      </c>
      <c r="E854" s="34">
        <v>44627</v>
      </c>
      <c r="F854" s="31" t="s">
        <v>33</v>
      </c>
      <c r="G854" s="8">
        <v>2000000</v>
      </c>
      <c r="I854"/>
      <c r="J854" s="31" t="s">
        <v>990</v>
      </c>
      <c r="K854" s="8"/>
      <c r="L854" s="8"/>
      <c r="M854" s="8"/>
      <c r="N854" s="8"/>
      <c r="O854" s="15"/>
    </row>
    <row r="855" spans="1:15" x14ac:dyDescent="0.35">
      <c r="A855">
        <v>76012676</v>
      </c>
      <c r="B855" t="s">
        <v>223</v>
      </c>
      <c r="C855" s="31" t="s">
        <v>31</v>
      </c>
      <c r="D855" s="31">
        <v>1098</v>
      </c>
      <c r="E855" s="34">
        <v>44631</v>
      </c>
      <c r="F855" s="31" t="s">
        <v>33</v>
      </c>
      <c r="G855" s="8">
        <v>1000000</v>
      </c>
      <c r="H855" s="31" t="s">
        <v>225</v>
      </c>
      <c r="I855" s="9">
        <v>6.3</v>
      </c>
      <c r="J855" s="31" t="s">
        <v>991</v>
      </c>
      <c r="K855" s="8">
        <v>1000000</v>
      </c>
      <c r="L855" s="8">
        <v>1000000</v>
      </c>
      <c r="M855" s="8">
        <v>39841720</v>
      </c>
      <c r="N855" s="8">
        <v>201497</v>
      </c>
      <c r="O855" s="15">
        <v>40043217</v>
      </c>
    </row>
    <row r="856" spans="1:15" x14ac:dyDescent="0.35">
      <c r="A856">
        <v>76012676</v>
      </c>
      <c r="B856" t="s">
        <v>223</v>
      </c>
      <c r="C856" s="31" t="s">
        <v>31</v>
      </c>
      <c r="D856" s="31">
        <v>1098</v>
      </c>
      <c r="E856" s="34">
        <v>45601</v>
      </c>
      <c r="F856" s="31" t="s">
        <v>33</v>
      </c>
      <c r="G856" s="8">
        <v>1000000</v>
      </c>
      <c r="H856" s="31" t="s">
        <v>226</v>
      </c>
      <c r="I856" s="9">
        <v>3.6</v>
      </c>
      <c r="J856" s="31" t="s">
        <v>992</v>
      </c>
      <c r="K856" s="8">
        <v>1000000</v>
      </c>
      <c r="L856" s="8">
        <v>1000000</v>
      </c>
      <c r="M856" s="8">
        <v>39841720</v>
      </c>
      <c r="N856" s="8">
        <v>589074</v>
      </c>
      <c r="O856" s="15">
        <v>40430794</v>
      </c>
    </row>
    <row r="857" spans="1:15" x14ac:dyDescent="0.35">
      <c r="A857">
        <v>76012676</v>
      </c>
      <c r="B857" t="s">
        <v>223</v>
      </c>
      <c r="C857" s="31" t="s">
        <v>31</v>
      </c>
      <c r="D857" s="31">
        <v>1171</v>
      </c>
      <c r="E857" s="34">
        <v>45351</v>
      </c>
      <c r="F857" s="31" t="s">
        <v>33</v>
      </c>
      <c r="G857" s="8">
        <v>3000000</v>
      </c>
      <c r="I857"/>
      <c r="J857" s="31" t="s">
        <v>993</v>
      </c>
      <c r="K857" s="8"/>
      <c r="L857" s="8"/>
      <c r="M857" s="8"/>
      <c r="N857" s="8"/>
      <c r="O857" s="15"/>
    </row>
    <row r="858" spans="1:15" x14ac:dyDescent="0.35">
      <c r="A858">
        <v>76012676</v>
      </c>
      <c r="B858" t="s">
        <v>223</v>
      </c>
      <c r="C858" s="31" t="s">
        <v>31</v>
      </c>
      <c r="D858" s="31">
        <v>1171</v>
      </c>
      <c r="E858" s="34">
        <v>45356</v>
      </c>
      <c r="F858" s="31" t="s">
        <v>33</v>
      </c>
      <c r="G858" s="8">
        <v>3000000</v>
      </c>
      <c r="H858" s="31" t="s">
        <v>227</v>
      </c>
      <c r="I858" s="9">
        <v>4.2</v>
      </c>
      <c r="J858" s="31" t="s">
        <v>994</v>
      </c>
      <c r="K858" s="8">
        <v>1500000</v>
      </c>
      <c r="L858" s="8">
        <v>1500000</v>
      </c>
      <c r="M858" s="8">
        <v>59762580</v>
      </c>
      <c r="N858" s="8">
        <v>108009</v>
      </c>
      <c r="O858" s="15">
        <v>59870589</v>
      </c>
    </row>
    <row r="859" spans="1:15" x14ac:dyDescent="0.35">
      <c r="A859">
        <v>76012676</v>
      </c>
      <c r="B859" t="s">
        <v>223</v>
      </c>
      <c r="C859" s="31" t="s">
        <v>31</v>
      </c>
      <c r="D859" s="31">
        <v>1171</v>
      </c>
      <c r="E859" s="34">
        <v>45356</v>
      </c>
      <c r="F859" s="31" t="s">
        <v>33</v>
      </c>
      <c r="G859" s="8">
        <v>3000000</v>
      </c>
      <c r="H859" s="31" t="s">
        <v>228</v>
      </c>
      <c r="I859" s="9">
        <v>4.2</v>
      </c>
      <c r="J859" s="31" t="s">
        <v>993</v>
      </c>
      <c r="K859" s="8">
        <v>1000000</v>
      </c>
      <c r="L859" s="8">
        <v>1000000</v>
      </c>
      <c r="M859" s="8">
        <v>39841720</v>
      </c>
      <c r="N859" s="8">
        <v>141824</v>
      </c>
      <c r="O859" s="15">
        <v>39983544</v>
      </c>
    </row>
    <row r="860" spans="1:15" x14ac:dyDescent="0.35">
      <c r="A860">
        <v>76012676</v>
      </c>
      <c r="B860" t="s">
        <v>223</v>
      </c>
      <c r="C860" s="31" t="s">
        <v>31</v>
      </c>
      <c r="D860" s="31">
        <v>1179</v>
      </c>
      <c r="E860" s="34">
        <v>45456</v>
      </c>
      <c r="F860" s="31" t="s">
        <v>33</v>
      </c>
      <c r="G860" s="8">
        <v>3000000</v>
      </c>
      <c r="I860"/>
      <c r="J860" s="31" t="s">
        <v>995</v>
      </c>
      <c r="K860" s="8"/>
      <c r="L860" s="8"/>
      <c r="M860" s="8"/>
      <c r="N860" s="8"/>
      <c r="O860" s="15"/>
    </row>
    <row r="861" spans="1:15" x14ac:dyDescent="0.35">
      <c r="A861">
        <v>76012676</v>
      </c>
      <c r="B861" t="s">
        <v>223</v>
      </c>
      <c r="C861" s="31" t="s">
        <v>31</v>
      </c>
      <c r="D861" s="31">
        <v>1179</v>
      </c>
      <c r="E861" s="34">
        <v>45464</v>
      </c>
      <c r="F861" s="31" t="s">
        <v>33</v>
      </c>
      <c r="G861" s="8">
        <v>3000000</v>
      </c>
      <c r="H861" s="31" t="s">
        <v>229</v>
      </c>
      <c r="I861" s="9">
        <v>4.4000000000000004</v>
      </c>
      <c r="J861" s="31" t="s">
        <v>996</v>
      </c>
      <c r="K861" s="8">
        <v>2000000</v>
      </c>
      <c r="L861" s="8">
        <v>2000000</v>
      </c>
      <c r="M861" s="8">
        <v>79683440</v>
      </c>
      <c r="N861" s="8">
        <v>1159304</v>
      </c>
      <c r="O861" s="15">
        <v>80842744</v>
      </c>
    </row>
    <row r="862" spans="1:15" x14ac:dyDescent="0.35">
      <c r="A862">
        <v>76012676</v>
      </c>
      <c r="B862" t="s">
        <v>223</v>
      </c>
      <c r="C862" s="31" t="s">
        <v>31</v>
      </c>
      <c r="D862" s="31">
        <v>1193</v>
      </c>
      <c r="E862" s="34">
        <v>45593</v>
      </c>
      <c r="F862" s="31" t="s">
        <v>33</v>
      </c>
      <c r="G862" s="8">
        <v>2000000</v>
      </c>
      <c r="I862"/>
      <c r="J862" s="31" t="s">
        <v>997</v>
      </c>
      <c r="K862" s="8"/>
      <c r="L862" s="8"/>
      <c r="M862" s="8"/>
      <c r="N862" s="8"/>
      <c r="O862" s="15"/>
    </row>
    <row r="863" spans="1:15" x14ac:dyDescent="0.35">
      <c r="A863">
        <v>86547900</v>
      </c>
      <c r="B863" t="s">
        <v>230</v>
      </c>
      <c r="C863" s="31" t="s">
        <v>31</v>
      </c>
      <c r="D863" s="31">
        <v>616</v>
      </c>
      <c r="E863" s="34">
        <v>40099</v>
      </c>
      <c r="F863" s="31" t="s">
        <v>33</v>
      </c>
      <c r="G863" s="8">
        <v>2000000</v>
      </c>
      <c r="I863"/>
      <c r="J863" s="31" t="s">
        <v>998</v>
      </c>
      <c r="K863" s="8"/>
      <c r="L863" s="8"/>
      <c r="M863" s="8"/>
      <c r="N863" s="8"/>
      <c r="O863" s="15"/>
    </row>
    <row r="864" spans="1:15" x14ac:dyDescent="0.35">
      <c r="A864">
        <v>86547900</v>
      </c>
      <c r="B864" t="s">
        <v>230</v>
      </c>
      <c r="C864" s="31" t="s">
        <v>31</v>
      </c>
      <c r="D864" s="31">
        <v>616</v>
      </c>
      <c r="E864" s="34">
        <v>40108</v>
      </c>
      <c r="F864" s="31" t="s">
        <v>33</v>
      </c>
      <c r="G864" s="8">
        <v>1750000</v>
      </c>
      <c r="H864" s="31" t="s">
        <v>28</v>
      </c>
      <c r="I864" s="9">
        <v>4.4000000000000004</v>
      </c>
      <c r="J864" s="31" t="s">
        <v>593</v>
      </c>
      <c r="K864" s="8">
        <v>1750000</v>
      </c>
      <c r="L864" s="8">
        <v>715907.85</v>
      </c>
      <c r="M864" s="8">
        <v>28523000</v>
      </c>
      <c r="N864" s="8">
        <v>53978</v>
      </c>
      <c r="O864" s="15">
        <v>28576978</v>
      </c>
    </row>
    <row r="865" spans="1:15" x14ac:dyDescent="0.35">
      <c r="A865">
        <v>76073162</v>
      </c>
      <c r="B865" t="s">
        <v>231</v>
      </c>
      <c r="C865" s="31" t="s">
        <v>31</v>
      </c>
      <c r="D865" s="31">
        <v>397</v>
      </c>
      <c r="E865" s="34">
        <v>38317</v>
      </c>
      <c r="F865" s="31" t="s">
        <v>33</v>
      </c>
      <c r="G865" s="8">
        <v>2500000</v>
      </c>
      <c r="I865"/>
      <c r="J865" s="31" t="s">
        <v>999</v>
      </c>
      <c r="K865" s="8"/>
      <c r="L865" s="8"/>
      <c r="M865" s="8"/>
      <c r="N865" s="8"/>
      <c r="O865" s="15"/>
    </row>
    <row r="866" spans="1:15" x14ac:dyDescent="0.35">
      <c r="A866">
        <v>76073162</v>
      </c>
      <c r="B866" t="s">
        <v>231</v>
      </c>
      <c r="C866" s="31" t="s">
        <v>31</v>
      </c>
      <c r="D866" s="31">
        <v>397</v>
      </c>
      <c r="E866" s="34">
        <v>41250</v>
      </c>
      <c r="F866" s="31" t="s">
        <v>33</v>
      </c>
      <c r="G866" s="8">
        <v>2500000</v>
      </c>
      <c r="H866" s="31" t="s">
        <v>35</v>
      </c>
      <c r="I866" s="9">
        <v>3.75</v>
      </c>
      <c r="J866" s="31" t="s">
        <v>1000</v>
      </c>
      <c r="K866" s="8">
        <v>2500000</v>
      </c>
      <c r="L866" s="8">
        <v>1818181</v>
      </c>
      <c r="M866" s="8">
        <v>72439458</v>
      </c>
      <c r="N866" s="8">
        <v>1119705</v>
      </c>
      <c r="O866" s="15">
        <v>73559163</v>
      </c>
    </row>
    <row r="867" spans="1:15" x14ac:dyDescent="0.35">
      <c r="A867">
        <v>76073162</v>
      </c>
      <c r="B867" t="s">
        <v>231</v>
      </c>
      <c r="C867" s="31" t="s">
        <v>31</v>
      </c>
      <c r="D867" s="31">
        <v>398</v>
      </c>
      <c r="E867" s="34">
        <v>38317</v>
      </c>
      <c r="F867" s="31" t="s">
        <v>33</v>
      </c>
      <c r="G867" s="8">
        <v>3000000</v>
      </c>
      <c r="I867"/>
      <c r="J867" s="31" t="s">
        <v>403</v>
      </c>
      <c r="K867" s="8"/>
      <c r="L867" s="8"/>
      <c r="M867" s="8"/>
      <c r="N867" s="8"/>
      <c r="O867" s="15"/>
    </row>
    <row r="868" spans="1:15" x14ac:dyDescent="0.35">
      <c r="A868">
        <v>76073162</v>
      </c>
      <c r="B868" t="s">
        <v>231</v>
      </c>
      <c r="C868" s="31" t="s">
        <v>31</v>
      </c>
      <c r="D868" s="31">
        <v>665</v>
      </c>
      <c r="E868" s="34">
        <v>40682</v>
      </c>
      <c r="F868" s="31" t="s">
        <v>33</v>
      </c>
      <c r="G868" s="8">
        <v>10000000</v>
      </c>
      <c r="I868"/>
      <c r="J868" s="31" t="s">
        <v>606</v>
      </c>
      <c r="K868" s="8"/>
      <c r="L868" s="8"/>
      <c r="M868" s="8"/>
      <c r="N868" s="8"/>
      <c r="O868" s="15"/>
    </row>
    <row r="869" spans="1:15" x14ac:dyDescent="0.35">
      <c r="A869">
        <v>76073162</v>
      </c>
      <c r="B869" t="s">
        <v>231</v>
      </c>
      <c r="C869" s="31" t="s">
        <v>31</v>
      </c>
      <c r="D869" s="31">
        <v>665</v>
      </c>
      <c r="E869" s="34">
        <v>40814</v>
      </c>
      <c r="F869" s="31" t="s">
        <v>33</v>
      </c>
      <c r="G869" s="8">
        <v>1000000</v>
      </c>
      <c r="H869" s="31" t="s">
        <v>99</v>
      </c>
      <c r="I869" s="9">
        <v>3.6</v>
      </c>
      <c r="J869" s="31" t="s">
        <v>1001</v>
      </c>
      <c r="K869" s="8">
        <v>1000000</v>
      </c>
      <c r="L869" s="8">
        <v>590908.6</v>
      </c>
      <c r="M869" s="8">
        <v>23542815</v>
      </c>
      <c r="N869" s="8">
        <v>25456</v>
      </c>
      <c r="O869" s="15">
        <v>23568271</v>
      </c>
    </row>
    <row r="870" spans="1:15" x14ac:dyDescent="0.35">
      <c r="A870">
        <v>76073162</v>
      </c>
      <c r="B870" t="s">
        <v>231</v>
      </c>
      <c r="C870" s="31" t="s">
        <v>31</v>
      </c>
      <c r="D870" s="31">
        <v>742</v>
      </c>
      <c r="E870" s="34">
        <v>41257</v>
      </c>
      <c r="F870" s="31" t="s">
        <v>33</v>
      </c>
      <c r="G870" s="8">
        <v>6500000</v>
      </c>
      <c r="I870"/>
      <c r="J870" s="31" t="s">
        <v>1002</v>
      </c>
      <c r="K870" s="8"/>
      <c r="L870" s="8"/>
      <c r="M870" s="8"/>
      <c r="N870" s="8"/>
      <c r="O870" s="15"/>
    </row>
    <row r="871" spans="1:15" x14ac:dyDescent="0.35">
      <c r="A871">
        <v>76073162</v>
      </c>
      <c r="B871" t="s">
        <v>231</v>
      </c>
      <c r="C871" s="31" t="s">
        <v>31</v>
      </c>
      <c r="D871" s="31">
        <v>742</v>
      </c>
      <c r="E871" s="34">
        <v>41926</v>
      </c>
      <c r="F871" s="31" t="s">
        <v>33</v>
      </c>
      <c r="G871" s="8">
        <v>2000000</v>
      </c>
      <c r="H871" s="31" t="s">
        <v>130</v>
      </c>
      <c r="I871" s="9">
        <v>3.2</v>
      </c>
      <c r="J871" s="31" t="s">
        <v>1003</v>
      </c>
      <c r="K871" s="8">
        <v>2000000</v>
      </c>
      <c r="L871" s="8">
        <v>2000000</v>
      </c>
      <c r="M871" s="8">
        <v>79683440</v>
      </c>
      <c r="N871" s="8">
        <v>0</v>
      </c>
      <c r="O871" s="15">
        <v>79683440</v>
      </c>
    </row>
    <row r="872" spans="1:15" x14ac:dyDescent="0.35">
      <c r="A872">
        <v>76073162</v>
      </c>
      <c r="B872" t="s">
        <v>231</v>
      </c>
      <c r="C872" s="31" t="s">
        <v>31</v>
      </c>
      <c r="D872" s="31">
        <v>946</v>
      </c>
      <c r="E872" s="34">
        <v>43595</v>
      </c>
      <c r="F872" s="31" t="s">
        <v>33</v>
      </c>
      <c r="G872" s="8">
        <v>10000000</v>
      </c>
      <c r="I872"/>
      <c r="J872" s="31" t="s">
        <v>608</v>
      </c>
      <c r="K872" s="8"/>
      <c r="L872" s="8"/>
      <c r="M872" s="8"/>
      <c r="N872" s="8"/>
      <c r="O872" s="15"/>
    </row>
    <row r="873" spans="1:15" x14ac:dyDescent="0.35">
      <c r="A873">
        <v>76073162</v>
      </c>
      <c r="B873" t="s">
        <v>231</v>
      </c>
      <c r="C873" s="31" t="s">
        <v>31</v>
      </c>
      <c r="D873" s="31">
        <v>947</v>
      </c>
      <c r="E873" s="34">
        <v>43595</v>
      </c>
      <c r="F873" s="31" t="s">
        <v>33</v>
      </c>
      <c r="G873" s="8">
        <v>10000000</v>
      </c>
      <c r="I873"/>
      <c r="J873" s="31" t="s">
        <v>609</v>
      </c>
      <c r="K873" s="8"/>
      <c r="L873" s="8"/>
      <c r="M873" s="8"/>
      <c r="N873" s="8"/>
      <c r="O873" s="15"/>
    </row>
    <row r="874" spans="1:15" x14ac:dyDescent="0.35">
      <c r="A874">
        <v>96945440</v>
      </c>
      <c r="B874" t="s">
        <v>232</v>
      </c>
      <c r="C874" s="31" t="s">
        <v>27</v>
      </c>
      <c r="D874" s="31">
        <v>359</v>
      </c>
      <c r="E874" s="34">
        <v>37936</v>
      </c>
      <c r="F874" s="31" t="s">
        <v>33</v>
      </c>
      <c r="G874" s="8">
        <v>13000000</v>
      </c>
      <c r="H874" s="31" t="s">
        <v>233</v>
      </c>
      <c r="I874" s="9">
        <v>5.3</v>
      </c>
      <c r="J874" s="31" t="s">
        <v>1004</v>
      </c>
      <c r="K874" s="8">
        <v>26000000</v>
      </c>
      <c r="L874" s="8">
        <v>1625000</v>
      </c>
      <c r="M874" s="8">
        <v>64742795</v>
      </c>
      <c r="N874" s="8">
        <v>992006</v>
      </c>
      <c r="O874" s="15">
        <v>65734801</v>
      </c>
    </row>
    <row r="875" spans="1:15" x14ac:dyDescent="0.35">
      <c r="A875">
        <v>96945440</v>
      </c>
      <c r="B875" t="s">
        <v>232</v>
      </c>
      <c r="C875" s="31" t="s">
        <v>27</v>
      </c>
      <c r="D875" s="31">
        <v>359</v>
      </c>
      <c r="E875" s="34">
        <v>37936</v>
      </c>
      <c r="F875" s="31" t="s">
        <v>33</v>
      </c>
      <c r="G875" s="8">
        <v>500</v>
      </c>
      <c r="H875" s="31" t="s">
        <v>234</v>
      </c>
      <c r="I875" s="9">
        <v>5.3</v>
      </c>
      <c r="J875" s="31" t="s">
        <v>1004</v>
      </c>
      <c r="K875" s="8">
        <v>1000</v>
      </c>
      <c r="L875" s="8">
        <v>62.5</v>
      </c>
      <c r="M875" s="8">
        <v>2490</v>
      </c>
      <c r="N875" s="8">
        <v>38</v>
      </c>
      <c r="O875" s="15">
        <v>2528</v>
      </c>
    </row>
    <row r="876" spans="1:15" x14ac:dyDescent="0.35">
      <c r="A876">
        <v>96989050</v>
      </c>
      <c r="B876" t="s">
        <v>235</v>
      </c>
      <c r="C876" s="31" t="s">
        <v>27</v>
      </c>
      <c r="D876" s="31">
        <v>448</v>
      </c>
      <c r="E876" s="34">
        <v>38713</v>
      </c>
      <c r="F876" s="31" t="s">
        <v>33</v>
      </c>
      <c r="G876" s="8">
        <v>990000</v>
      </c>
      <c r="H876" s="31" t="s">
        <v>50</v>
      </c>
      <c r="I876" s="9">
        <v>4.25</v>
      </c>
      <c r="J876" s="31" t="s">
        <v>974</v>
      </c>
      <c r="K876" s="8">
        <v>990000</v>
      </c>
      <c r="L876" s="8">
        <v>208724.08</v>
      </c>
      <c r="M876" s="8">
        <v>8315926</v>
      </c>
      <c r="N876" s="8">
        <v>86955</v>
      </c>
      <c r="O876" s="15">
        <v>8402881</v>
      </c>
    </row>
    <row r="877" spans="1:15" x14ac:dyDescent="0.35">
      <c r="A877">
        <v>76052927</v>
      </c>
      <c r="B877" t="s">
        <v>236</v>
      </c>
      <c r="C877" s="31" t="s">
        <v>31</v>
      </c>
      <c r="D877" s="31">
        <v>386</v>
      </c>
      <c r="E877" s="34">
        <v>38265</v>
      </c>
      <c r="F877" s="31" t="s">
        <v>33</v>
      </c>
      <c r="G877" s="8">
        <v>10500000</v>
      </c>
      <c r="I877"/>
      <c r="J877" s="31" t="s">
        <v>1005</v>
      </c>
      <c r="K877" s="8"/>
      <c r="L877" s="8"/>
      <c r="M877" s="8"/>
      <c r="N877" s="8"/>
      <c r="O877" s="15"/>
    </row>
    <row r="878" spans="1:15" x14ac:dyDescent="0.35">
      <c r="A878">
        <v>76052927</v>
      </c>
      <c r="B878" t="s">
        <v>236</v>
      </c>
      <c r="C878" s="31" t="s">
        <v>31</v>
      </c>
      <c r="D878" s="31">
        <v>1185</v>
      </c>
      <c r="E878" s="34">
        <v>45541</v>
      </c>
      <c r="F878" s="31" t="s">
        <v>33</v>
      </c>
      <c r="G878" s="8">
        <v>14000000</v>
      </c>
      <c r="I878"/>
      <c r="J878" s="31" t="s">
        <v>1006</v>
      </c>
      <c r="K878" s="8"/>
      <c r="L878" s="8"/>
      <c r="M878" s="8"/>
      <c r="N878" s="8"/>
      <c r="O878" s="15"/>
    </row>
    <row r="879" spans="1:15" x14ac:dyDescent="0.35">
      <c r="A879">
        <v>76052927</v>
      </c>
      <c r="B879" t="s">
        <v>236</v>
      </c>
      <c r="C879" s="31" t="s">
        <v>31</v>
      </c>
      <c r="D879" s="31">
        <v>1185</v>
      </c>
      <c r="E879" s="34">
        <v>45548</v>
      </c>
      <c r="F879" s="31" t="s">
        <v>33</v>
      </c>
      <c r="G879" s="8">
        <v>7000000</v>
      </c>
      <c r="H879" s="31" t="s">
        <v>51</v>
      </c>
      <c r="I879" s="9">
        <v>3.9</v>
      </c>
      <c r="J879" s="31" t="s">
        <v>807</v>
      </c>
      <c r="K879" s="8">
        <v>7000000</v>
      </c>
      <c r="L879" s="8">
        <v>6500673.2000000002</v>
      </c>
      <c r="M879" s="8">
        <v>258998001</v>
      </c>
      <c r="N879" s="8">
        <v>4557404</v>
      </c>
      <c r="O879" s="15">
        <v>263555405</v>
      </c>
    </row>
    <row r="880" spans="1:15" x14ac:dyDescent="0.35">
      <c r="A880">
        <v>76052927</v>
      </c>
      <c r="B880" t="s">
        <v>236</v>
      </c>
      <c r="C880" s="31" t="s">
        <v>31</v>
      </c>
      <c r="D880" s="31">
        <v>1185</v>
      </c>
      <c r="E880" s="34">
        <v>45548</v>
      </c>
      <c r="F880" s="31" t="s">
        <v>33</v>
      </c>
      <c r="G880" s="8">
        <v>7000000</v>
      </c>
      <c r="H880" s="31" t="s">
        <v>53</v>
      </c>
      <c r="I880" s="9">
        <v>4.0999999999999996</v>
      </c>
      <c r="J880" s="31" t="s">
        <v>1007</v>
      </c>
      <c r="K880" s="8">
        <v>7000000</v>
      </c>
      <c r="L880" s="8">
        <v>7000000</v>
      </c>
      <c r="M880" s="8">
        <v>278892040</v>
      </c>
      <c r="N880" s="8">
        <v>5156739</v>
      </c>
      <c r="O880" s="15">
        <v>284048779</v>
      </c>
    </row>
    <row r="881" spans="1:15" x14ac:dyDescent="0.35">
      <c r="A881">
        <v>76496130</v>
      </c>
      <c r="B881" t="s">
        <v>237</v>
      </c>
      <c r="C881" s="31" t="s">
        <v>31</v>
      </c>
      <c r="D881" s="31">
        <v>1194</v>
      </c>
      <c r="E881" s="34">
        <v>45609</v>
      </c>
      <c r="F881" s="31" t="s">
        <v>33</v>
      </c>
      <c r="G881" s="8">
        <v>20000000</v>
      </c>
      <c r="I881"/>
      <c r="J881" s="31" t="s">
        <v>1008</v>
      </c>
      <c r="K881" s="8"/>
      <c r="L881" s="8"/>
      <c r="M881" s="8"/>
      <c r="N881" s="8"/>
      <c r="O881" s="15"/>
    </row>
    <row r="882" spans="1:15" x14ac:dyDescent="0.35">
      <c r="A882">
        <v>76496130</v>
      </c>
      <c r="B882" t="s">
        <v>237</v>
      </c>
      <c r="C882" s="31" t="s">
        <v>31</v>
      </c>
      <c r="D882" s="31">
        <v>1194</v>
      </c>
      <c r="E882" s="34">
        <v>45810</v>
      </c>
      <c r="F882" s="31" t="s">
        <v>33</v>
      </c>
      <c r="G882" s="8">
        <v>7000000</v>
      </c>
      <c r="H882" s="31" t="s">
        <v>53</v>
      </c>
      <c r="I882" s="9">
        <v>3.4</v>
      </c>
      <c r="J882" s="31" t="s">
        <v>1009</v>
      </c>
      <c r="K882" s="8">
        <v>7000000</v>
      </c>
      <c r="L882" s="8">
        <v>6331395</v>
      </c>
      <c r="M882" s="8">
        <v>252253667</v>
      </c>
      <c r="N882" s="8">
        <v>354374</v>
      </c>
      <c r="O882" s="15">
        <v>252608041</v>
      </c>
    </row>
    <row r="883" spans="1:15" x14ac:dyDescent="0.35">
      <c r="A883">
        <v>76496130</v>
      </c>
      <c r="B883" t="s">
        <v>237</v>
      </c>
      <c r="C883" s="31" t="s">
        <v>31</v>
      </c>
      <c r="D883" s="31">
        <v>1194</v>
      </c>
      <c r="E883" s="34">
        <v>45810</v>
      </c>
      <c r="F883" s="31" t="s">
        <v>33</v>
      </c>
      <c r="G883" s="8">
        <v>13000000</v>
      </c>
      <c r="H883" s="31" t="s">
        <v>34</v>
      </c>
      <c r="I883" s="9">
        <v>3.6</v>
      </c>
      <c r="J883" s="31" t="s">
        <v>1010</v>
      </c>
      <c r="K883" s="8">
        <v>13000000</v>
      </c>
      <c r="L883" s="8">
        <v>13000000</v>
      </c>
      <c r="M883" s="8">
        <v>517942360</v>
      </c>
      <c r="N883" s="8">
        <v>770051</v>
      </c>
      <c r="O883" s="15">
        <v>518712411</v>
      </c>
    </row>
    <row r="884" spans="1:15" x14ac:dyDescent="0.35">
      <c r="A884">
        <v>76213076</v>
      </c>
      <c r="B884" t="s">
        <v>238</v>
      </c>
      <c r="C884" s="31" t="s">
        <v>31</v>
      </c>
      <c r="D884" s="31">
        <v>988</v>
      </c>
      <c r="E884" s="34">
        <v>43811</v>
      </c>
      <c r="F884" s="31" t="s">
        <v>33</v>
      </c>
      <c r="G884" s="8">
        <v>11000000</v>
      </c>
      <c r="I884"/>
      <c r="J884" s="31" t="s">
        <v>1011</v>
      </c>
      <c r="K884" s="8"/>
      <c r="L884" s="8"/>
      <c r="M884" s="8"/>
      <c r="N884" s="8"/>
      <c r="O884" s="15"/>
    </row>
    <row r="885" spans="1:15" x14ac:dyDescent="0.35">
      <c r="A885">
        <v>76213076</v>
      </c>
      <c r="B885" t="s">
        <v>238</v>
      </c>
      <c r="C885" s="31" t="s">
        <v>31</v>
      </c>
      <c r="D885" s="31">
        <v>988</v>
      </c>
      <c r="E885" s="34">
        <v>43833</v>
      </c>
      <c r="F885" s="31" t="s">
        <v>33</v>
      </c>
      <c r="G885" s="8">
        <v>9300000</v>
      </c>
      <c r="H885" s="31" t="s">
        <v>50</v>
      </c>
      <c r="I885" s="9">
        <v>2.2000000000000002</v>
      </c>
      <c r="J885" s="31" t="s">
        <v>1012</v>
      </c>
      <c r="K885" s="8">
        <v>8293999</v>
      </c>
      <c r="L885" s="8">
        <v>8031999</v>
      </c>
      <c r="M885" s="8">
        <v>320008655</v>
      </c>
      <c r="N885" s="8">
        <v>1750448</v>
      </c>
      <c r="O885" s="15">
        <v>321759103</v>
      </c>
    </row>
    <row r="886" spans="1:15" x14ac:dyDescent="0.35">
      <c r="A886">
        <v>76307944</v>
      </c>
      <c r="B886" t="s">
        <v>239</v>
      </c>
      <c r="C886" s="31" t="s">
        <v>31</v>
      </c>
      <c r="D886" s="31">
        <v>1174</v>
      </c>
      <c r="E886" s="34">
        <v>45401</v>
      </c>
      <c r="F886" s="31" t="s">
        <v>33</v>
      </c>
      <c r="G886" s="8">
        <v>3960000</v>
      </c>
      <c r="I886"/>
      <c r="J886" s="31" t="s">
        <v>1013</v>
      </c>
      <c r="K886" s="8"/>
      <c r="L886" s="8"/>
      <c r="M886" s="8"/>
      <c r="N886" s="8"/>
      <c r="O886" s="15"/>
    </row>
    <row r="887" spans="1:15" x14ac:dyDescent="0.35">
      <c r="A887">
        <v>76317736</v>
      </c>
      <c r="B887" t="s">
        <v>240</v>
      </c>
      <c r="C887" s="31" t="s">
        <v>27</v>
      </c>
      <c r="D887" s="31">
        <v>932</v>
      </c>
      <c r="E887" s="34">
        <v>43550</v>
      </c>
      <c r="F887" s="31" t="s">
        <v>33</v>
      </c>
      <c r="G887" s="8">
        <v>5369500</v>
      </c>
      <c r="H887" s="31" t="s">
        <v>50</v>
      </c>
      <c r="I887" s="9">
        <v>1.95</v>
      </c>
      <c r="J887" s="31" t="s">
        <v>1014</v>
      </c>
      <c r="K887" s="8">
        <v>2356972</v>
      </c>
      <c r="L887" s="8">
        <v>1755456</v>
      </c>
      <c r="M887" s="8">
        <v>69940386</v>
      </c>
      <c r="N887" s="8">
        <v>1269127</v>
      </c>
      <c r="O887" s="15">
        <v>71209513</v>
      </c>
    </row>
    <row r="888" spans="1:15" x14ac:dyDescent="0.35">
      <c r="A888">
        <v>76317736</v>
      </c>
      <c r="B888" t="s">
        <v>240</v>
      </c>
      <c r="C888" s="31" t="s">
        <v>27</v>
      </c>
      <c r="D888" s="31">
        <v>932</v>
      </c>
      <c r="E888" s="34">
        <v>43550</v>
      </c>
      <c r="F888" s="31" t="s">
        <v>33</v>
      </c>
      <c r="G888" s="8">
        <v>1304000</v>
      </c>
      <c r="H888" s="31" t="s">
        <v>51</v>
      </c>
      <c r="I888" s="9">
        <v>2.1</v>
      </c>
      <c r="J888" s="31" t="s">
        <v>1015</v>
      </c>
      <c r="K888" s="8">
        <v>305970</v>
      </c>
      <c r="L888" s="8">
        <v>199051</v>
      </c>
      <c r="M888" s="8">
        <v>7930534</v>
      </c>
      <c r="N888" s="8">
        <v>154976</v>
      </c>
      <c r="O888" s="15">
        <v>8085510</v>
      </c>
    </row>
    <row r="889" spans="1:15" x14ac:dyDescent="0.35">
      <c r="A889">
        <v>96992030</v>
      </c>
      <c r="B889" t="s">
        <v>241</v>
      </c>
      <c r="C889" s="31" t="s">
        <v>31</v>
      </c>
      <c r="D889" s="31">
        <v>372</v>
      </c>
      <c r="E889" s="34">
        <v>38139</v>
      </c>
      <c r="F889" s="31" t="s">
        <v>33</v>
      </c>
      <c r="G889" s="8">
        <v>17000500</v>
      </c>
      <c r="I889"/>
      <c r="J889" s="31" t="s">
        <v>506</v>
      </c>
      <c r="K889" s="8"/>
      <c r="L889" s="8"/>
      <c r="M889" s="8"/>
      <c r="N889" s="8"/>
      <c r="O889" s="15"/>
    </row>
    <row r="890" spans="1:15" x14ac:dyDescent="0.35">
      <c r="A890">
        <v>96992030</v>
      </c>
      <c r="B890" t="s">
        <v>241</v>
      </c>
      <c r="C890" s="31" t="s">
        <v>31</v>
      </c>
      <c r="D890" s="31">
        <v>1079</v>
      </c>
      <c r="E890" s="34">
        <v>44350</v>
      </c>
      <c r="F890" s="31" t="s">
        <v>33</v>
      </c>
      <c r="G890" s="8">
        <v>32940000</v>
      </c>
      <c r="I890"/>
      <c r="J890" s="31" t="s">
        <v>1016</v>
      </c>
      <c r="K890" s="8"/>
      <c r="L890" s="8"/>
      <c r="M890" s="8"/>
      <c r="N890" s="8"/>
      <c r="O890" s="15"/>
    </row>
    <row r="891" spans="1:15" x14ac:dyDescent="0.35">
      <c r="A891">
        <v>96992030</v>
      </c>
      <c r="B891" t="s">
        <v>241</v>
      </c>
      <c r="C891" s="31" t="s">
        <v>31</v>
      </c>
      <c r="D891" s="31">
        <v>1217</v>
      </c>
      <c r="E891" s="34">
        <v>45756</v>
      </c>
      <c r="F891" s="31" t="s">
        <v>33</v>
      </c>
      <c r="G891" s="8">
        <v>24000000</v>
      </c>
      <c r="I891"/>
      <c r="J891" s="31" t="s">
        <v>1017</v>
      </c>
      <c r="K891" s="8"/>
      <c r="L891" s="8"/>
      <c r="M891" s="8"/>
      <c r="N891" s="8"/>
      <c r="O891" s="15"/>
    </row>
    <row r="892" spans="1:15" x14ac:dyDescent="0.35">
      <c r="A892">
        <v>96992030</v>
      </c>
      <c r="B892" t="s">
        <v>241</v>
      </c>
      <c r="C892" s="31" t="s">
        <v>31</v>
      </c>
      <c r="D892" s="31">
        <v>1217</v>
      </c>
      <c r="E892" s="34">
        <v>45755</v>
      </c>
      <c r="F892" s="31" t="s">
        <v>33</v>
      </c>
      <c r="G892" s="8">
        <v>16350000</v>
      </c>
      <c r="H892" s="31" t="s">
        <v>53</v>
      </c>
      <c r="I892" s="9">
        <v>4.25</v>
      </c>
      <c r="J892" s="31" t="s">
        <v>1018</v>
      </c>
      <c r="K892" s="8">
        <v>16350000</v>
      </c>
      <c r="L892" s="8">
        <v>16145625</v>
      </c>
      <c r="M892" s="8">
        <v>643269470</v>
      </c>
      <c r="N892" s="8">
        <v>7890957</v>
      </c>
      <c r="O892" s="15">
        <v>651160427</v>
      </c>
    </row>
    <row r="893" spans="1:15" x14ac:dyDescent="0.35">
      <c r="A893">
        <v>96532830</v>
      </c>
      <c r="B893" t="s">
        <v>242</v>
      </c>
      <c r="C893" s="31" t="s">
        <v>31</v>
      </c>
      <c r="D893" s="31">
        <v>896</v>
      </c>
      <c r="E893" s="34">
        <v>43279</v>
      </c>
      <c r="F893" s="31" t="s">
        <v>33</v>
      </c>
      <c r="G893" s="8">
        <v>6500000</v>
      </c>
      <c r="I893"/>
      <c r="J893" s="31" t="s">
        <v>1019</v>
      </c>
      <c r="K893" s="8"/>
      <c r="L893" s="8"/>
      <c r="M893" s="8"/>
      <c r="N893" s="8"/>
      <c r="O893" s="15"/>
    </row>
    <row r="894" spans="1:15" x14ac:dyDescent="0.35">
      <c r="A894">
        <v>96532830</v>
      </c>
      <c r="B894" t="s">
        <v>242</v>
      </c>
      <c r="C894" s="31" t="s">
        <v>31</v>
      </c>
      <c r="D894" s="31">
        <v>896</v>
      </c>
      <c r="E894" s="34">
        <v>43294</v>
      </c>
      <c r="F894" s="31" t="s">
        <v>33</v>
      </c>
      <c r="G894" s="8">
        <v>6500000</v>
      </c>
      <c r="H894" s="31" t="s">
        <v>50</v>
      </c>
      <c r="I894" s="9">
        <v>4.5</v>
      </c>
      <c r="J894" s="31" t="s">
        <v>397</v>
      </c>
      <c r="K894" s="8">
        <v>6500000</v>
      </c>
      <c r="L894" s="8">
        <v>6500000</v>
      </c>
      <c r="M894" s="8">
        <v>258971180</v>
      </c>
      <c r="N894" s="8">
        <v>3393610</v>
      </c>
      <c r="O894" s="15">
        <v>262364790</v>
      </c>
    </row>
    <row r="895" spans="1:15" x14ac:dyDescent="0.35">
      <c r="A895">
        <v>77072500</v>
      </c>
      <c r="B895" t="s">
        <v>243</v>
      </c>
      <c r="C895" s="31" t="s">
        <v>31</v>
      </c>
      <c r="D895" s="31">
        <v>769</v>
      </c>
      <c r="E895" s="34">
        <v>41577</v>
      </c>
      <c r="F895" s="31" t="s">
        <v>33</v>
      </c>
      <c r="G895" s="8">
        <v>1000000</v>
      </c>
      <c r="I895"/>
      <c r="J895" s="31" t="s">
        <v>1020</v>
      </c>
      <c r="K895" s="8"/>
      <c r="L895" s="8"/>
      <c r="M895" s="8"/>
      <c r="N895" s="8"/>
      <c r="O895" s="15"/>
    </row>
    <row r="896" spans="1:15" x14ac:dyDescent="0.35">
      <c r="A896">
        <v>77072500</v>
      </c>
      <c r="B896" t="s">
        <v>243</v>
      </c>
      <c r="C896" s="31" t="s">
        <v>31</v>
      </c>
      <c r="D896" s="31">
        <v>769</v>
      </c>
      <c r="E896" s="34">
        <v>41600</v>
      </c>
      <c r="F896" s="31" t="s">
        <v>33</v>
      </c>
      <c r="G896" s="8">
        <v>1000000</v>
      </c>
      <c r="H896" s="31" t="s">
        <v>53</v>
      </c>
      <c r="I896" s="9">
        <v>4</v>
      </c>
      <c r="J896" s="31" t="s">
        <v>953</v>
      </c>
      <c r="K896" s="8">
        <v>1000000</v>
      </c>
      <c r="L896" s="8">
        <v>818182</v>
      </c>
      <c r="M896" s="8">
        <v>32597778</v>
      </c>
      <c r="N896" s="8">
        <v>556113</v>
      </c>
      <c r="O896" s="15">
        <v>33153891</v>
      </c>
    </row>
    <row r="897" spans="1:15" x14ac:dyDescent="0.35">
      <c r="A897">
        <v>76196718</v>
      </c>
      <c r="B897" t="s">
        <v>244</v>
      </c>
      <c r="C897" s="31" t="s">
        <v>31</v>
      </c>
      <c r="D897" s="31">
        <v>793</v>
      </c>
      <c r="E897" s="34">
        <v>41970</v>
      </c>
      <c r="F897" s="31" t="s">
        <v>33</v>
      </c>
      <c r="G897" s="8">
        <v>4000000</v>
      </c>
      <c r="I897"/>
      <c r="J897" s="31" t="s">
        <v>1021</v>
      </c>
      <c r="K897" s="8"/>
      <c r="L897" s="8"/>
      <c r="M897" s="8"/>
      <c r="N897" s="8"/>
      <c r="O897" s="15"/>
    </row>
    <row r="898" spans="1:15" x14ac:dyDescent="0.35">
      <c r="A898">
        <v>76196718</v>
      </c>
      <c r="B898" t="s">
        <v>244</v>
      </c>
      <c r="C898" s="31" t="s">
        <v>31</v>
      </c>
      <c r="D898" s="31">
        <v>794</v>
      </c>
      <c r="E898" s="34">
        <v>41970</v>
      </c>
      <c r="F898" s="31" t="s">
        <v>33</v>
      </c>
      <c r="G898" s="8">
        <v>4000000</v>
      </c>
      <c r="I898"/>
      <c r="J898" s="31" t="s">
        <v>1022</v>
      </c>
      <c r="K898" s="8"/>
      <c r="L898" s="8"/>
      <c r="M898" s="8"/>
      <c r="N898" s="8"/>
      <c r="O898" s="15"/>
    </row>
    <row r="899" spans="1:15" x14ac:dyDescent="0.35">
      <c r="A899">
        <v>76196718</v>
      </c>
      <c r="B899" t="s">
        <v>244</v>
      </c>
      <c r="C899" s="31" t="s">
        <v>31</v>
      </c>
      <c r="D899" s="31">
        <v>794</v>
      </c>
      <c r="E899" s="34">
        <v>42711</v>
      </c>
      <c r="F899" s="31" t="s">
        <v>33</v>
      </c>
      <c r="G899" s="8">
        <v>2800000</v>
      </c>
      <c r="H899" s="31" t="s">
        <v>53</v>
      </c>
      <c r="I899" s="9">
        <v>2.8</v>
      </c>
      <c r="J899" s="31" t="s">
        <v>1004</v>
      </c>
      <c r="K899" s="8">
        <v>1400000</v>
      </c>
      <c r="L899" s="8">
        <v>1400000</v>
      </c>
      <c r="M899" s="8">
        <v>55778408</v>
      </c>
      <c r="N899" s="8">
        <v>451657</v>
      </c>
      <c r="O899" s="15">
        <v>56230065</v>
      </c>
    </row>
    <row r="900" spans="1:15" x14ac:dyDescent="0.35">
      <c r="A900">
        <v>76196718</v>
      </c>
      <c r="B900" t="s">
        <v>244</v>
      </c>
      <c r="C900" s="31" t="s">
        <v>31</v>
      </c>
      <c r="D900" s="31">
        <v>794</v>
      </c>
      <c r="E900" s="34">
        <v>43999</v>
      </c>
      <c r="F900" s="31" t="s">
        <v>33</v>
      </c>
      <c r="G900" s="8">
        <v>1200000</v>
      </c>
      <c r="H900" s="31" t="s">
        <v>102</v>
      </c>
      <c r="I900" s="9">
        <v>1.3</v>
      </c>
      <c r="J900" s="31" t="s">
        <v>397</v>
      </c>
      <c r="K900" s="8">
        <v>1200000</v>
      </c>
      <c r="L900" s="8">
        <v>1200000</v>
      </c>
      <c r="M900" s="8">
        <v>47810064</v>
      </c>
      <c r="N900" s="8">
        <v>180410</v>
      </c>
      <c r="O900" s="15">
        <v>47990474</v>
      </c>
    </row>
    <row r="901" spans="1:15" x14ac:dyDescent="0.35">
      <c r="A901">
        <v>76196718</v>
      </c>
      <c r="B901" t="s">
        <v>244</v>
      </c>
      <c r="C901" s="31" t="s">
        <v>31</v>
      </c>
      <c r="D901" s="31">
        <v>1037</v>
      </c>
      <c r="E901" s="34">
        <v>44032</v>
      </c>
      <c r="F901" s="31" t="s">
        <v>33</v>
      </c>
      <c r="G901" s="8">
        <v>3000000</v>
      </c>
      <c r="I901"/>
      <c r="J901" s="31" t="s">
        <v>1023</v>
      </c>
      <c r="K901" s="8"/>
      <c r="L901" s="8"/>
      <c r="M901" s="8"/>
      <c r="N901" s="8"/>
      <c r="O901" s="15"/>
    </row>
    <row r="902" spans="1:15" x14ac:dyDescent="0.35">
      <c r="A902">
        <v>76196718</v>
      </c>
      <c r="B902" t="s">
        <v>244</v>
      </c>
      <c r="C902" s="31" t="s">
        <v>31</v>
      </c>
      <c r="D902" s="31">
        <v>1037</v>
      </c>
      <c r="E902" s="34">
        <v>44046</v>
      </c>
      <c r="F902" s="31" t="s">
        <v>33</v>
      </c>
      <c r="G902" s="8">
        <v>1800000</v>
      </c>
      <c r="H902" s="31" t="s">
        <v>30</v>
      </c>
      <c r="I902" s="9">
        <v>1.3</v>
      </c>
      <c r="J902" s="31" t="s">
        <v>1024</v>
      </c>
      <c r="K902" s="8">
        <v>1400000</v>
      </c>
      <c r="L902" s="8">
        <v>1400000</v>
      </c>
      <c r="M902" s="8">
        <v>55778408</v>
      </c>
      <c r="N902" s="8">
        <v>159730</v>
      </c>
      <c r="O902" s="15">
        <v>55938138</v>
      </c>
    </row>
    <row r="903" spans="1:15" x14ac:dyDescent="0.35">
      <c r="A903">
        <v>76196718</v>
      </c>
      <c r="B903" t="s">
        <v>244</v>
      </c>
      <c r="C903" s="31" t="s">
        <v>31</v>
      </c>
      <c r="D903" s="31">
        <v>1038</v>
      </c>
      <c r="E903" s="34">
        <v>44032</v>
      </c>
      <c r="F903" s="31" t="s">
        <v>33</v>
      </c>
      <c r="G903" s="8">
        <v>3000000</v>
      </c>
      <c r="I903"/>
      <c r="J903" s="31" t="s">
        <v>1025</v>
      </c>
      <c r="K903" s="8"/>
      <c r="L903" s="8"/>
      <c r="M903" s="8"/>
      <c r="N903" s="8"/>
      <c r="O903" s="15"/>
    </row>
    <row r="904" spans="1:15" x14ac:dyDescent="0.35">
      <c r="A904">
        <v>76196718</v>
      </c>
      <c r="B904" t="s">
        <v>244</v>
      </c>
      <c r="C904" s="31" t="s">
        <v>31</v>
      </c>
      <c r="D904" s="31">
        <v>1101</v>
      </c>
      <c r="E904" s="34">
        <v>44698</v>
      </c>
      <c r="F904" s="31" t="s">
        <v>33</v>
      </c>
      <c r="G904" s="8">
        <v>4000000</v>
      </c>
      <c r="I904"/>
      <c r="J904" s="31" t="s">
        <v>1026</v>
      </c>
      <c r="K904" s="8"/>
      <c r="L904" s="8"/>
      <c r="M904" s="8"/>
      <c r="N904" s="8"/>
      <c r="O904" s="15"/>
    </row>
    <row r="905" spans="1:15" x14ac:dyDescent="0.35">
      <c r="A905">
        <v>76196718</v>
      </c>
      <c r="B905" t="s">
        <v>244</v>
      </c>
      <c r="C905" s="31" t="s">
        <v>31</v>
      </c>
      <c r="D905" s="31">
        <v>1102</v>
      </c>
      <c r="E905" s="34">
        <v>44698</v>
      </c>
      <c r="F905" s="31" t="s">
        <v>33</v>
      </c>
      <c r="G905" s="8">
        <v>4000000</v>
      </c>
      <c r="I905"/>
      <c r="J905" s="31" t="s">
        <v>1027</v>
      </c>
      <c r="K905" s="8"/>
      <c r="L905" s="8"/>
      <c r="M905" s="8"/>
      <c r="N905" s="8"/>
      <c r="O905" s="15"/>
    </row>
    <row r="906" spans="1:15" x14ac:dyDescent="0.35">
      <c r="A906">
        <v>81095400</v>
      </c>
      <c r="B906" t="s">
        <v>245</v>
      </c>
      <c r="C906" s="31" t="s">
        <v>31</v>
      </c>
      <c r="D906" s="31">
        <v>788</v>
      </c>
      <c r="E906" s="34">
        <v>41948</v>
      </c>
      <c r="F906" s="31" t="s">
        <v>33</v>
      </c>
      <c r="G906" s="8">
        <v>2000000</v>
      </c>
      <c r="I906"/>
      <c r="J906" s="31" t="s">
        <v>676</v>
      </c>
      <c r="K906" s="8"/>
      <c r="L906" s="8"/>
      <c r="M906" s="8"/>
      <c r="N906" s="8"/>
      <c r="O906" s="15"/>
    </row>
    <row r="907" spans="1:15" x14ac:dyDescent="0.35">
      <c r="A907">
        <v>81095400</v>
      </c>
      <c r="B907" t="s">
        <v>245</v>
      </c>
      <c r="C907" s="31" t="s">
        <v>31</v>
      </c>
      <c r="D907" s="31">
        <v>788</v>
      </c>
      <c r="E907" s="34">
        <v>41968</v>
      </c>
      <c r="F907" s="31" t="s">
        <v>33</v>
      </c>
      <c r="G907" s="8">
        <v>2000000</v>
      </c>
      <c r="H907" s="31" t="s">
        <v>51</v>
      </c>
      <c r="I907" s="9">
        <v>3.4</v>
      </c>
      <c r="J907" s="31" t="s">
        <v>868</v>
      </c>
      <c r="K907" s="8">
        <v>1000000</v>
      </c>
      <c r="L907" s="8">
        <v>1000000</v>
      </c>
      <c r="M907" s="8">
        <v>39841720</v>
      </c>
      <c r="N907" s="8">
        <v>447768</v>
      </c>
      <c r="O907" s="15">
        <v>40289488</v>
      </c>
    </row>
    <row r="908" spans="1:15" x14ac:dyDescent="0.35">
      <c r="A908">
        <v>81095400</v>
      </c>
      <c r="B908" t="s">
        <v>245</v>
      </c>
      <c r="C908" s="31" t="s">
        <v>31</v>
      </c>
      <c r="D908" s="31">
        <v>1190</v>
      </c>
      <c r="E908" s="34">
        <v>45562</v>
      </c>
      <c r="F908" s="31" t="s">
        <v>33</v>
      </c>
      <c r="G908" s="8">
        <v>1500000</v>
      </c>
      <c r="I908"/>
      <c r="J908" s="31" t="s">
        <v>1028</v>
      </c>
      <c r="K908" s="8"/>
      <c r="L908" s="8"/>
      <c r="M908" s="8"/>
      <c r="N908" s="8"/>
      <c r="O908" s="15"/>
    </row>
    <row r="909" spans="1:15" x14ac:dyDescent="0.35">
      <c r="A909">
        <v>81095400</v>
      </c>
      <c r="B909" t="s">
        <v>245</v>
      </c>
      <c r="C909" s="31" t="s">
        <v>31</v>
      </c>
      <c r="D909" s="31">
        <v>1190</v>
      </c>
      <c r="E909" s="34">
        <v>45569</v>
      </c>
      <c r="F909" s="31" t="s">
        <v>33</v>
      </c>
      <c r="G909" s="8">
        <v>1500000</v>
      </c>
      <c r="H909" s="31" t="s">
        <v>34</v>
      </c>
      <c r="I909" s="9">
        <v>3.2</v>
      </c>
      <c r="J909" s="31" t="s">
        <v>656</v>
      </c>
      <c r="K909" s="8">
        <v>1500000</v>
      </c>
      <c r="L909" s="8">
        <v>1500000</v>
      </c>
      <c r="M909" s="8">
        <v>59762580</v>
      </c>
      <c r="N909" s="8">
        <v>948671</v>
      </c>
      <c r="O909" s="15">
        <v>60711251</v>
      </c>
    </row>
    <row r="910" spans="1:15" x14ac:dyDescent="0.35">
      <c r="A910">
        <v>93007000</v>
      </c>
      <c r="B910" t="s">
        <v>246</v>
      </c>
      <c r="C910" s="31" t="s">
        <v>31</v>
      </c>
      <c r="D910" s="31">
        <v>446</v>
      </c>
      <c r="E910" s="34">
        <v>38700</v>
      </c>
      <c r="F910" s="31" t="s">
        <v>33</v>
      </c>
      <c r="G910" s="8">
        <v>3000000</v>
      </c>
      <c r="I910"/>
      <c r="J910" s="31" t="s">
        <v>1029</v>
      </c>
      <c r="K910" s="8"/>
      <c r="L910" s="8"/>
      <c r="M910" s="8"/>
      <c r="N910" s="8"/>
      <c r="O910" s="15"/>
    </row>
    <row r="911" spans="1:15" x14ac:dyDescent="0.35">
      <c r="A911">
        <v>93007000</v>
      </c>
      <c r="B911" t="s">
        <v>246</v>
      </c>
      <c r="C911" s="31" t="s">
        <v>31</v>
      </c>
      <c r="D911" s="31">
        <v>447</v>
      </c>
      <c r="E911" s="34">
        <v>38700</v>
      </c>
      <c r="F911" s="31" t="s">
        <v>33</v>
      </c>
      <c r="G911" s="8">
        <v>3000000</v>
      </c>
      <c r="I911"/>
      <c r="J911" s="31" t="s">
        <v>1030</v>
      </c>
      <c r="K911" s="8"/>
      <c r="L911" s="8"/>
      <c r="M911" s="8"/>
      <c r="N911" s="8"/>
      <c r="O911" s="15"/>
    </row>
    <row r="912" spans="1:15" x14ac:dyDescent="0.35">
      <c r="A912">
        <v>93007000</v>
      </c>
      <c r="B912" t="s">
        <v>246</v>
      </c>
      <c r="C912" s="31" t="s">
        <v>31</v>
      </c>
      <c r="D912" s="31">
        <v>563</v>
      </c>
      <c r="E912" s="34">
        <v>39813</v>
      </c>
      <c r="F912" s="31" t="s">
        <v>33</v>
      </c>
      <c r="G912" s="8">
        <v>5000000</v>
      </c>
      <c r="I912"/>
      <c r="J912" s="31" t="s">
        <v>1031</v>
      </c>
      <c r="K912" s="8"/>
      <c r="L912" s="8"/>
      <c r="M912" s="8"/>
      <c r="N912" s="8"/>
      <c r="O912" s="15"/>
    </row>
    <row r="913" spans="1:15" x14ac:dyDescent="0.35">
      <c r="A913">
        <v>93007000</v>
      </c>
      <c r="B913" t="s">
        <v>246</v>
      </c>
      <c r="C913" s="31" t="s">
        <v>31</v>
      </c>
      <c r="D913" s="31">
        <v>563</v>
      </c>
      <c r="E913" s="34">
        <v>43188</v>
      </c>
      <c r="F913" s="31" t="s">
        <v>33</v>
      </c>
      <c r="G913" s="8">
        <v>3000000</v>
      </c>
      <c r="H913" s="31" t="s">
        <v>38</v>
      </c>
      <c r="I913" s="9">
        <v>3.25</v>
      </c>
      <c r="J913" s="31" t="s">
        <v>1032</v>
      </c>
      <c r="K913" s="8">
        <v>3000000</v>
      </c>
      <c r="L913" s="8">
        <v>3000000</v>
      </c>
      <c r="M913" s="8">
        <v>119525160</v>
      </c>
      <c r="N913" s="8">
        <v>798375</v>
      </c>
      <c r="O913" s="15">
        <v>120323535</v>
      </c>
    </row>
    <row r="914" spans="1:15" x14ac:dyDescent="0.35">
      <c r="A914">
        <v>93007000</v>
      </c>
      <c r="B914" t="s">
        <v>246</v>
      </c>
      <c r="C914" s="31" t="s">
        <v>31</v>
      </c>
      <c r="D914" s="31">
        <v>564</v>
      </c>
      <c r="E914" s="34">
        <v>39813</v>
      </c>
      <c r="F914" s="31" t="s">
        <v>33</v>
      </c>
      <c r="G914" s="8">
        <v>5000000</v>
      </c>
      <c r="I914"/>
      <c r="J914" s="31" t="s">
        <v>1033</v>
      </c>
      <c r="K914" s="8"/>
      <c r="L914" s="8"/>
      <c r="M914" s="8"/>
      <c r="N914" s="8"/>
      <c r="O914" s="15"/>
    </row>
    <row r="915" spans="1:15" x14ac:dyDescent="0.35">
      <c r="A915">
        <v>93007000</v>
      </c>
      <c r="B915" t="s">
        <v>246</v>
      </c>
      <c r="C915" s="31" t="s">
        <v>31</v>
      </c>
      <c r="D915" s="31">
        <v>564</v>
      </c>
      <c r="E915" s="34">
        <v>39821</v>
      </c>
      <c r="F915" s="31" t="s">
        <v>33</v>
      </c>
      <c r="G915" s="8">
        <v>4000000</v>
      </c>
      <c r="H915" s="31" t="s">
        <v>30</v>
      </c>
      <c r="I915" s="9">
        <v>4.9000000000000004</v>
      </c>
      <c r="J915" s="31" t="s">
        <v>1034</v>
      </c>
      <c r="K915" s="8">
        <v>4000000</v>
      </c>
      <c r="L915" s="8">
        <v>1454545</v>
      </c>
      <c r="M915" s="8">
        <v>57951575</v>
      </c>
      <c r="N915" s="8">
        <v>658790</v>
      </c>
      <c r="O915" s="15">
        <v>58610365</v>
      </c>
    </row>
    <row r="916" spans="1:15" x14ac:dyDescent="0.35">
      <c r="A916">
        <v>93007000</v>
      </c>
      <c r="B916" t="s">
        <v>246</v>
      </c>
      <c r="C916" s="31" t="s">
        <v>31</v>
      </c>
      <c r="D916" s="31">
        <v>699</v>
      </c>
      <c r="E916" s="34">
        <v>40953</v>
      </c>
      <c r="F916" s="31" t="s">
        <v>33</v>
      </c>
      <c r="G916" s="8">
        <v>2500000</v>
      </c>
      <c r="I916"/>
      <c r="J916" s="31" t="s">
        <v>1035</v>
      </c>
      <c r="K916" s="8"/>
      <c r="L916" s="8"/>
      <c r="M916" s="8"/>
      <c r="N916" s="8"/>
      <c r="O916" s="15"/>
    </row>
    <row r="917" spans="1:15" x14ac:dyDescent="0.35">
      <c r="A917">
        <v>93007000</v>
      </c>
      <c r="B917" t="s">
        <v>246</v>
      </c>
      <c r="C917" s="31" t="s">
        <v>31</v>
      </c>
      <c r="D917" s="31">
        <v>699</v>
      </c>
      <c r="E917" s="34">
        <v>40980</v>
      </c>
      <c r="F917" s="31" t="s">
        <v>33</v>
      </c>
      <c r="G917" s="8">
        <v>2500000</v>
      </c>
      <c r="H917" s="31" t="s">
        <v>130</v>
      </c>
      <c r="I917" s="9">
        <v>3.8</v>
      </c>
      <c r="J917" s="31" t="s">
        <v>1036</v>
      </c>
      <c r="K917" s="8">
        <v>1500000</v>
      </c>
      <c r="L917" s="8">
        <v>1500000</v>
      </c>
      <c r="M917" s="8">
        <v>59762580</v>
      </c>
      <c r="N917" s="8">
        <v>360469</v>
      </c>
      <c r="O917" s="15">
        <v>60123049</v>
      </c>
    </row>
    <row r="918" spans="1:15" x14ac:dyDescent="0.35">
      <c r="A918">
        <v>93007000</v>
      </c>
      <c r="B918" t="s">
        <v>246</v>
      </c>
      <c r="C918" s="31" t="s">
        <v>31</v>
      </c>
      <c r="D918" s="31">
        <v>700</v>
      </c>
      <c r="E918" s="34">
        <v>40953</v>
      </c>
      <c r="F918" s="31" t="s">
        <v>33</v>
      </c>
      <c r="G918" s="8">
        <v>2500000</v>
      </c>
      <c r="I918"/>
      <c r="J918" s="31" t="s">
        <v>1037</v>
      </c>
      <c r="K918" s="8"/>
      <c r="L918" s="8"/>
      <c r="M918" s="8"/>
      <c r="N918" s="8"/>
      <c r="O918" s="15"/>
    </row>
    <row r="919" spans="1:15" x14ac:dyDescent="0.35">
      <c r="A919">
        <v>93007000</v>
      </c>
      <c r="B919" t="s">
        <v>246</v>
      </c>
      <c r="C919" s="31" t="s">
        <v>31</v>
      </c>
      <c r="D919" s="31">
        <v>700</v>
      </c>
      <c r="E919" s="34">
        <v>43404</v>
      </c>
      <c r="F919" s="31" t="s">
        <v>33</v>
      </c>
      <c r="G919" s="8">
        <v>3000000</v>
      </c>
      <c r="H919" s="31" t="s">
        <v>39</v>
      </c>
      <c r="I919" s="9">
        <v>3.45</v>
      </c>
      <c r="J919" s="31" t="s">
        <v>1038</v>
      </c>
      <c r="K919" s="8">
        <v>3000000</v>
      </c>
      <c r="L919" s="8">
        <v>3000000</v>
      </c>
      <c r="M919" s="8">
        <v>119525160</v>
      </c>
      <c r="N919" s="8">
        <v>1347913</v>
      </c>
      <c r="O919" s="15">
        <v>120873073</v>
      </c>
    </row>
    <row r="920" spans="1:15" x14ac:dyDescent="0.35">
      <c r="A920">
        <v>93007000</v>
      </c>
      <c r="B920" t="s">
        <v>246</v>
      </c>
      <c r="C920" s="31" t="s">
        <v>31</v>
      </c>
      <c r="D920" s="31">
        <v>1030</v>
      </c>
      <c r="E920" s="34">
        <v>44007</v>
      </c>
      <c r="F920" s="31" t="s">
        <v>33</v>
      </c>
      <c r="G920" s="8">
        <v>4000000</v>
      </c>
      <c r="I920"/>
      <c r="J920" s="31" t="s">
        <v>1039</v>
      </c>
      <c r="K920" s="8"/>
      <c r="L920" s="8"/>
      <c r="M920" s="8"/>
      <c r="N920" s="8"/>
      <c r="O920" s="15"/>
    </row>
    <row r="921" spans="1:15" x14ac:dyDescent="0.35">
      <c r="A921">
        <v>93007000</v>
      </c>
      <c r="B921" t="s">
        <v>246</v>
      </c>
      <c r="C921" s="31" t="s">
        <v>31</v>
      </c>
      <c r="D921" s="31">
        <v>1031</v>
      </c>
      <c r="E921" s="34">
        <v>44007</v>
      </c>
      <c r="F921" s="31" t="s">
        <v>33</v>
      </c>
      <c r="G921" s="8">
        <v>4000000</v>
      </c>
      <c r="I921"/>
      <c r="J921" s="31" t="s">
        <v>1039</v>
      </c>
      <c r="K921" s="8"/>
      <c r="L921" s="8"/>
      <c r="M921" s="8"/>
      <c r="N921" s="8"/>
      <c r="O921" s="15"/>
    </row>
    <row r="922" spans="1:15" x14ac:dyDescent="0.35">
      <c r="A922">
        <v>93007000</v>
      </c>
      <c r="B922" t="s">
        <v>246</v>
      </c>
      <c r="C922" s="31" t="s">
        <v>31</v>
      </c>
      <c r="D922" s="31">
        <v>1032</v>
      </c>
      <c r="E922" s="34">
        <v>44007</v>
      </c>
      <c r="F922" s="31" t="s">
        <v>33</v>
      </c>
      <c r="G922" s="8">
        <v>4000000</v>
      </c>
      <c r="I922"/>
      <c r="J922" s="31" t="s">
        <v>1039</v>
      </c>
      <c r="K922" s="8"/>
      <c r="L922" s="8"/>
      <c r="M922" s="8"/>
      <c r="N922" s="8"/>
      <c r="O922" s="15"/>
    </row>
    <row r="923" spans="1:15" x14ac:dyDescent="0.35">
      <c r="A923">
        <v>93007000</v>
      </c>
      <c r="B923" t="s">
        <v>246</v>
      </c>
      <c r="C923" s="31" t="s">
        <v>31</v>
      </c>
      <c r="D923" s="31">
        <v>1033</v>
      </c>
      <c r="E923" s="34">
        <v>44007</v>
      </c>
      <c r="F923" s="31" t="s">
        <v>33</v>
      </c>
      <c r="G923" s="8">
        <v>8000000</v>
      </c>
      <c r="I923"/>
      <c r="J923" s="31" t="s">
        <v>1040</v>
      </c>
      <c r="K923" s="8"/>
      <c r="L923" s="8"/>
      <c r="M923" s="8"/>
      <c r="N923" s="8"/>
      <c r="O923" s="15"/>
    </row>
    <row r="924" spans="1:15" x14ac:dyDescent="0.35">
      <c r="A924">
        <v>93007000</v>
      </c>
      <c r="B924" t="s">
        <v>246</v>
      </c>
      <c r="C924" s="31" t="s">
        <v>31</v>
      </c>
      <c r="D924" s="31">
        <v>1239</v>
      </c>
      <c r="E924" s="34">
        <v>45986</v>
      </c>
      <c r="F924" s="31" t="s">
        <v>33</v>
      </c>
      <c r="G924" s="8">
        <v>10000000</v>
      </c>
      <c r="I924"/>
      <c r="J924" s="31" t="s">
        <v>1041</v>
      </c>
      <c r="K924" s="8"/>
      <c r="L924" s="8"/>
      <c r="M924" s="8"/>
      <c r="N924" s="8"/>
      <c r="O924" s="15"/>
    </row>
    <row r="925" spans="1:15" x14ac:dyDescent="0.35">
      <c r="A925">
        <v>93007000</v>
      </c>
      <c r="B925" t="s">
        <v>246</v>
      </c>
      <c r="C925" s="31" t="s">
        <v>31</v>
      </c>
      <c r="D925" s="31">
        <v>1239</v>
      </c>
      <c r="E925" s="34">
        <v>45987</v>
      </c>
      <c r="F925" s="31" t="s">
        <v>33</v>
      </c>
      <c r="G925" s="8">
        <v>10000000</v>
      </c>
      <c r="H925" s="31" t="s">
        <v>40</v>
      </c>
      <c r="I925" s="9">
        <v>4</v>
      </c>
      <c r="J925" s="31" t="s">
        <v>1042</v>
      </c>
      <c r="K925" s="8">
        <v>10000000</v>
      </c>
      <c r="L925" s="8">
        <v>10000000</v>
      </c>
      <c r="M925" s="8">
        <v>398417200</v>
      </c>
      <c r="N925" s="8">
        <v>1918073</v>
      </c>
      <c r="O925" s="15">
        <v>400335273</v>
      </c>
    </row>
    <row r="926" spans="1:15" x14ac:dyDescent="0.35">
      <c r="A926">
        <v>77611649</v>
      </c>
      <c r="B926" t="s">
        <v>247</v>
      </c>
      <c r="C926" s="31" t="s">
        <v>31</v>
      </c>
      <c r="D926" s="31">
        <v>1246</v>
      </c>
      <c r="E926" s="34">
        <v>46024</v>
      </c>
      <c r="F926" s="31" t="s">
        <v>33</v>
      </c>
      <c r="G926" s="8">
        <v>20000000</v>
      </c>
      <c r="I926"/>
      <c r="J926" s="31" t="s">
        <v>1043</v>
      </c>
      <c r="K926" s="8"/>
      <c r="L926" s="8"/>
      <c r="M926" s="8"/>
      <c r="N926" s="8"/>
      <c r="O926" s="15"/>
    </row>
    <row r="927" spans="1:15" x14ac:dyDescent="0.35">
      <c r="A927">
        <v>77611649</v>
      </c>
      <c r="B927" t="s">
        <v>247</v>
      </c>
      <c r="C927" s="31" t="s">
        <v>31</v>
      </c>
      <c r="D927" s="31">
        <v>1246</v>
      </c>
      <c r="E927" s="34">
        <v>46027</v>
      </c>
      <c r="F927" s="31" t="s">
        <v>33</v>
      </c>
      <c r="G927" s="8">
        <v>17000000</v>
      </c>
      <c r="H927" s="31" t="s">
        <v>50</v>
      </c>
      <c r="I927" s="9">
        <v>3.6499999999999998E-2</v>
      </c>
      <c r="J927" s="31" t="s">
        <v>1044</v>
      </c>
      <c r="K927" s="8">
        <v>15500000</v>
      </c>
      <c r="L927" s="8">
        <v>15500000</v>
      </c>
      <c r="M927" s="8">
        <v>617546660</v>
      </c>
      <c r="N927" s="8">
        <v>5311433</v>
      </c>
      <c r="O927" s="15">
        <v>622858093</v>
      </c>
    </row>
    <row r="928" spans="1:15" x14ac:dyDescent="0.35">
      <c r="A928">
        <v>96792430</v>
      </c>
      <c r="B928" t="s">
        <v>248</v>
      </c>
      <c r="C928" s="31" t="s">
        <v>31</v>
      </c>
      <c r="D928" s="31">
        <v>677</v>
      </c>
      <c r="E928" s="34">
        <v>40795</v>
      </c>
      <c r="F928" s="31" t="s">
        <v>33</v>
      </c>
      <c r="G928" s="8">
        <v>1500000</v>
      </c>
      <c r="I928"/>
      <c r="J928" s="31" t="s">
        <v>1045</v>
      </c>
      <c r="K928" s="8"/>
      <c r="L928" s="8"/>
      <c r="M928" s="8"/>
      <c r="N928" s="8"/>
      <c r="O928" s="15"/>
    </row>
    <row r="929" spans="1:15" x14ac:dyDescent="0.35">
      <c r="A929">
        <v>96792430</v>
      </c>
      <c r="B929" t="s">
        <v>248</v>
      </c>
      <c r="C929" s="31" t="s">
        <v>31</v>
      </c>
      <c r="D929" s="31">
        <v>677</v>
      </c>
      <c r="E929" s="34">
        <v>41256</v>
      </c>
      <c r="F929" s="31" t="s">
        <v>33</v>
      </c>
      <c r="G929" s="8">
        <v>1500000</v>
      </c>
      <c r="H929" s="31" t="s">
        <v>65</v>
      </c>
      <c r="I929" s="9">
        <v>3.7</v>
      </c>
      <c r="J929" s="31" t="s">
        <v>1046</v>
      </c>
      <c r="K929" s="8">
        <v>1500000</v>
      </c>
      <c r="L929" s="8">
        <v>1090909</v>
      </c>
      <c r="M929" s="8">
        <v>43463691</v>
      </c>
      <c r="N929" s="8">
        <v>531183</v>
      </c>
      <c r="O929" s="15">
        <v>43994874</v>
      </c>
    </row>
    <row r="930" spans="1:15" x14ac:dyDescent="0.35">
      <c r="A930">
        <v>83628100</v>
      </c>
      <c r="B930" t="s">
        <v>249</v>
      </c>
      <c r="C930" s="31" t="s">
        <v>31</v>
      </c>
      <c r="D930" s="31">
        <v>621</v>
      </c>
      <c r="E930" s="34">
        <v>40148</v>
      </c>
      <c r="F930" s="31" t="s">
        <v>33</v>
      </c>
      <c r="G930" s="8">
        <v>3000000</v>
      </c>
      <c r="I930"/>
      <c r="J930" s="31" t="s">
        <v>1047</v>
      </c>
      <c r="K930" s="8"/>
      <c r="L930" s="8"/>
      <c r="M930" s="8"/>
      <c r="N930" s="8"/>
      <c r="O930" s="15"/>
    </row>
    <row r="931" spans="1:15" x14ac:dyDescent="0.35">
      <c r="A931">
        <v>83628100</v>
      </c>
      <c r="B931" t="s">
        <v>249</v>
      </c>
      <c r="C931" s="31" t="s">
        <v>31</v>
      </c>
      <c r="D931" s="31">
        <v>621</v>
      </c>
      <c r="E931" s="34">
        <v>40154</v>
      </c>
      <c r="F931" s="31" t="s">
        <v>33</v>
      </c>
      <c r="G931" s="8">
        <v>1500000</v>
      </c>
      <c r="H931" s="31" t="s">
        <v>53</v>
      </c>
      <c r="I931" s="9">
        <v>4.5</v>
      </c>
      <c r="J931" s="31" t="s">
        <v>1048</v>
      </c>
      <c r="K931" s="8">
        <v>1500000</v>
      </c>
      <c r="L931" s="8">
        <v>681819</v>
      </c>
      <c r="M931" s="8">
        <v>27164842</v>
      </c>
      <c r="N931" s="8">
        <v>398555</v>
      </c>
      <c r="O931" s="15">
        <v>27563397</v>
      </c>
    </row>
    <row r="932" spans="1:15" x14ac:dyDescent="0.35">
      <c r="A932">
        <v>83628100</v>
      </c>
      <c r="B932" t="s">
        <v>249</v>
      </c>
      <c r="C932" s="31" t="s">
        <v>31</v>
      </c>
      <c r="D932" s="31">
        <v>622</v>
      </c>
      <c r="E932" s="34">
        <v>40148</v>
      </c>
      <c r="F932" s="31" t="s">
        <v>33</v>
      </c>
      <c r="G932" s="8">
        <v>1500000</v>
      </c>
      <c r="I932"/>
      <c r="J932" s="31" t="s">
        <v>1049</v>
      </c>
      <c r="K932" s="8"/>
      <c r="L932" s="8"/>
      <c r="M932" s="8"/>
      <c r="N932" s="8"/>
      <c r="O932" s="15"/>
    </row>
    <row r="933" spans="1:15" x14ac:dyDescent="0.35">
      <c r="A933">
        <v>83628100</v>
      </c>
      <c r="B933" t="s">
        <v>249</v>
      </c>
      <c r="C933" s="31" t="s">
        <v>31</v>
      </c>
      <c r="D933" s="31">
        <v>831</v>
      </c>
      <c r="E933" s="34">
        <v>42500</v>
      </c>
      <c r="F933" s="31" t="s">
        <v>33</v>
      </c>
      <c r="G933" s="8">
        <v>3000000</v>
      </c>
      <c r="I933"/>
      <c r="J933" s="31" t="s">
        <v>1050</v>
      </c>
      <c r="K933" s="8"/>
      <c r="L933" s="8"/>
      <c r="M933" s="8"/>
      <c r="N933" s="8"/>
      <c r="O933" s="15"/>
    </row>
    <row r="934" spans="1:15" x14ac:dyDescent="0.35">
      <c r="A934">
        <v>83628100</v>
      </c>
      <c r="B934" t="s">
        <v>249</v>
      </c>
      <c r="C934" s="31" t="s">
        <v>31</v>
      </c>
      <c r="D934" s="31">
        <v>832</v>
      </c>
      <c r="E934" s="34">
        <v>42500</v>
      </c>
      <c r="F934" s="31" t="s">
        <v>33</v>
      </c>
      <c r="G934" s="8">
        <v>3000000</v>
      </c>
      <c r="I934"/>
      <c r="J934" s="31" t="s">
        <v>1051</v>
      </c>
      <c r="K934" s="8"/>
      <c r="L934" s="8"/>
      <c r="M934" s="8"/>
      <c r="N934" s="8"/>
      <c r="O934" s="15"/>
    </row>
    <row r="935" spans="1:15" x14ac:dyDescent="0.35">
      <c r="A935">
        <v>83628100</v>
      </c>
      <c r="B935" t="s">
        <v>249</v>
      </c>
      <c r="C935" s="31" t="s">
        <v>31</v>
      </c>
      <c r="D935" s="31">
        <v>832</v>
      </c>
      <c r="E935" s="34">
        <v>43644</v>
      </c>
      <c r="F935" s="31" t="s">
        <v>33</v>
      </c>
      <c r="G935" s="8">
        <v>3000000</v>
      </c>
      <c r="H935" s="31" t="s">
        <v>30</v>
      </c>
      <c r="I935" s="9">
        <v>1.5</v>
      </c>
      <c r="J935" s="31" t="s">
        <v>563</v>
      </c>
      <c r="K935" s="8">
        <v>3000000</v>
      </c>
      <c r="L935" s="8">
        <v>3000000</v>
      </c>
      <c r="M935" s="8">
        <v>119525160</v>
      </c>
      <c r="N935" s="8">
        <v>439145</v>
      </c>
      <c r="O935" s="15">
        <v>119964305</v>
      </c>
    </row>
    <row r="936" spans="1:15" x14ac:dyDescent="0.35">
      <c r="A936">
        <v>83628100</v>
      </c>
      <c r="B936" t="s">
        <v>249</v>
      </c>
      <c r="C936" s="31" t="s">
        <v>31</v>
      </c>
      <c r="D936" s="31">
        <v>1184</v>
      </c>
      <c r="E936" s="34">
        <v>45530</v>
      </c>
      <c r="F936" s="31" t="s">
        <v>33</v>
      </c>
      <c r="G936" s="8">
        <v>3000000</v>
      </c>
      <c r="I936"/>
      <c r="J936" s="31" t="s">
        <v>526</v>
      </c>
      <c r="K936" s="8"/>
      <c r="L936" s="8"/>
      <c r="M936" s="8"/>
      <c r="N936" s="8"/>
      <c r="O936" s="15"/>
    </row>
    <row r="937" spans="1:15" x14ac:dyDescent="0.35">
      <c r="A937">
        <v>96579800</v>
      </c>
      <c r="B937" t="s">
        <v>250</v>
      </c>
      <c r="C937" s="31" t="s">
        <v>27</v>
      </c>
      <c r="D937" s="31">
        <v>284</v>
      </c>
      <c r="E937" s="34">
        <v>37252</v>
      </c>
      <c r="F937" s="31" t="s">
        <v>33</v>
      </c>
      <c r="G937" s="8">
        <v>2200000</v>
      </c>
      <c r="H937" s="31" t="s">
        <v>51</v>
      </c>
      <c r="I937" s="9">
        <v>6</v>
      </c>
      <c r="J937" s="31" t="s">
        <v>991</v>
      </c>
      <c r="K937" s="8">
        <v>2200000</v>
      </c>
      <c r="L937" s="8">
        <v>289474</v>
      </c>
      <c r="M937" s="8">
        <v>11533142</v>
      </c>
      <c r="N937" s="8">
        <v>227319</v>
      </c>
      <c r="O937" s="15">
        <v>11760461</v>
      </c>
    </row>
    <row r="938" spans="1:15" x14ac:dyDescent="0.35">
      <c r="A938">
        <v>96579800</v>
      </c>
      <c r="B938" t="s">
        <v>250</v>
      </c>
      <c r="C938" s="31" t="s">
        <v>31</v>
      </c>
      <c r="D938" s="31">
        <v>869</v>
      </c>
      <c r="E938" s="34">
        <v>43005</v>
      </c>
      <c r="F938" s="31" t="s">
        <v>33</v>
      </c>
      <c r="G938" s="8">
        <v>1000000</v>
      </c>
      <c r="I938"/>
      <c r="J938" s="31" t="s">
        <v>1052</v>
      </c>
      <c r="K938" s="8"/>
      <c r="L938" s="8"/>
      <c r="M938" s="8"/>
      <c r="N938" s="8"/>
      <c r="O938" s="15"/>
    </row>
    <row r="939" spans="1:15" x14ac:dyDescent="0.35">
      <c r="A939">
        <v>96579800</v>
      </c>
      <c r="B939" t="s">
        <v>250</v>
      </c>
      <c r="C939" s="31" t="s">
        <v>31</v>
      </c>
      <c r="D939" s="31">
        <v>870</v>
      </c>
      <c r="E939" s="34">
        <v>43005</v>
      </c>
      <c r="F939" s="31" t="s">
        <v>33</v>
      </c>
      <c r="G939" s="8">
        <v>1000000</v>
      </c>
      <c r="I939"/>
      <c r="J939" s="31" t="s">
        <v>1053</v>
      </c>
      <c r="K939" s="8"/>
      <c r="L939" s="8"/>
      <c r="M939" s="8"/>
      <c r="N939" s="8"/>
      <c r="O939" s="15"/>
    </row>
    <row r="940" spans="1:15" x14ac:dyDescent="0.35">
      <c r="A940">
        <v>96579800</v>
      </c>
      <c r="B940" t="s">
        <v>250</v>
      </c>
      <c r="C940" s="31" t="s">
        <v>31</v>
      </c>
      <c r="D940" s="31">
        <v>870</v>
      </c>
      <c r="E940" s="34">
        <v>43021</v>
      </c>
      <c r="F940" s="31" t="s">
        <v>33</v>
      </c>
      <c r="G940" s="8">
        <v>1000000</v>
      </c>
      <c r="H940" s="31" t="s">
        <v>53</v>
      </c>
      <c r="I940" s="9">
        <v>2.8</v>
      </c>
      <c r="J940" s="31" t="s">
        <v>1054</v>
      </c>
      <c r="K940" s="8">
        <v>1000000</v>
      </c>
      <c r="L940" s="8">
        <v>1000000</v>
      </c>
      <c r="M940" s="8">
        <v>39841720</v>
      </c>
      <c r="N940" s="8">
        <v>507759</v>
      </c>
      <c r="O940" s="15">
        <v>40349479</v>
      </c>
    </row>
    <row r="941" spans="1:15" x14ac:dyDescent="0.35">
      <c r="A941">
        <v>96579800</v>
      </c>
      <c r="B941" t="s">
        <v>250</v>
      </c>
      <c r="C941" s="31" t="s">
        <v>31</v>
      </c>
      <c r="D941" s="31">
        <v>1215</v>
      </c>
      <c r="E941" s="34">
        <v>45751</v>
      </c>
      <c r="F941" s="31" t="s">
        <v>33</v>
      </c>
      <c r="G941" s="8">
        <v>3000000</v>
      </c>
      <c r="I941"/>
      <c r="J941" s="31" t="s">
        <v>1055</v>
      </c>
      <c r="K941" s="8"/>
      <c r="L941" s="8"/>
      <c r="M941" s="8"/>
      <c r="N941" s="8"/>
      <c r="O941" s="15"/>
    </row>
    <row r="942" spans="1:15" x14ac:dyDescent="0.35">
      <c r="A942">
        <v>96579800</v>
      </c>
      <c r="B942" t="s">
        <v>250</v>
      </c>
      <c r="C942" s="31" t="s">
        <v>31</v>
      </c>
      <c r="D942" s="31">
        <v>1215</v>
      </c>
      <c r="E942" s="34">
        <v>45849</v>
      </c>
      <c r="F942" s="31" t="s">
        <v>33</v>
      </c>
      <c r="G942" s="8">
        <v>1500000</v>
      </c>
      <c r="H942" s="31" t="s">
        <v>51</v>
      </c>
      <c r="I942" s="9">
        <v>3.3</v>
      </c>
      <c r="J942" s="31" t="s">
        <v>1056</v>
      </c>
      <c r="K942" s="8">
        <v>1500000</v>
      </c>
      <c r="L942" s="8">
        <v>1500000</v>
      </c>
      <c r="M942" s="8">
        <v>59762580</v>
      </c>
      <c r="N942" s="8">
        <v>440135</v>
      </c>
      <c r="O942" s="15">
        <v>60202715</v>
      </c>
    </row>
    <row r="943" spans="1:15" x14ac:dyDescent="0.35">
      <c r="A943">
        <v>96579800</v>
      </c>
      <c r="B943" t="s">
        <v>250</v>
      </c>
      <c r="C943" s="31" t="s">
        <v>31</v>
      </c>
      <c r="D943" s="31">
        <v>1216</v>
      </c>
      <c r="E943" s="34">
        <v>45751</v>
      </c>
      <c r="F943" s="31" t="s">
        <v>33</v>
      </c>
      <c r="G943" s="8">
        <v>3000000</v>
      </c>
      <c r="I943"/>
      <c r="J943" s="31" t="s">
        <v>1057</v>
      </c>
      <c r="K943" s="8"/>
      <c r="L943" s="8"/>
      <c r="M943" s="8"/>
      <c r="N943" s="8"/>
      <c r="O943" s="15"/>
    </row>
    <row r="944" spans="1:15" x14ac:dyDescent="0.35">
      <c r="A944">
        <v>96667560</v>
      </c>
      <c r="B944" t="s">
        <v>251</v>
      </c>
      <c r="C944" s="31" t="s">
        <v>31</v>
      </c>
      <c r="D944" s="31">
        <v>509</v>
      </c>
      <c r="E944" s="34">
        <v>39302</v>
      </c>
      <c r="F944" s="31" t="s">
        <v>263</v>
      </c>
      <c r="G944" s="8">
        <v>20000000000</v>
      </c>
      <c r="I944"/>
      <c r="J944" s="31" t="s">
        <v>1058</v>
      </c>
      <c r="K944" s="8"/>
      <c r="L944" s="8"/>
      <c r="M944" s="8"/>
      <c r="N944" s="8"/>
      <c r="O944" s="15"/>
    </row>
    <row r="945" spans="1:15" x14ac:dyDescent="0.35">
      <c r="A945">
        <v>96667560</v>
      </c>
      <c r="B945" t="s">
        <v>251</v>
      </c>
      <c r="C945" s="31" t="s">
        <v>31</v>
      </c>
      <c r="D945" s="31">
        <v>709</v>
      </c>
      <c r="E945" s="34">
        <v>40975</v>
      </c>
      <c r="F945" s="31" t="s">
        <v>263</v>
      </c>
      <c r="G945" s="8">
        <v>70000000000</v>
      </c>
      <c r="I945"/>
      <c r="J945" s="31" t="s">
        <v>1059</v>
      </c>
      <c r="K945" s="8"/>
      <c r="L945" s="8"/>
      <c r="M945" s="8"/>
      <c r="N945" s="8"/>
      <c r="O945" s="15"/>
    </row>
    <row r="946" spans="1:15" x14ac:dyDescent="0.35">
      <c r="A946">
        <v>96667560</v>
      </c>
      <c r="B946" t="s">
        <v>251</v>
      </c>
      <c r="C946" s="31" t="s">
        <v>31</v>
      </c>
      <c r="D946" s="31">
        <v>817</v>
      </c>
      <c r="E946" s="34">
        <v>42209</v>
      </c>
      <c r="F946" s="31" t="s">
        <v>33</v>
      </c>
      <c r="G946" s="8">
        <v>4000000</v>
      </c>
      <c r="I946"/>
      <c r="J946" s="31" t="s">
        <v>1060</v>
      </c>
      <c r="K946" s="8"/>
      <c r="L946" s="8"/>
      <c r="M946" s="8"/>
      <c r="N946" s="8"/>
      <c r="O946" s="15"/>
    </row>
    <row r="947" spans="1:15" x14ac:dyDescent="0.35">
      <c r="A947">
        <v>96667560</v>
      </c>
      <c r="B947" t="s">
        <v>251</v>
      </c>
      <c r="C947" s="31" t="s">
        <v>31</v>
      </c>
      <c r="D947" s="31">
        <v>817</v>
      </c>
      <c r="E947" s="34">
        <v>45252</v>
      </c>
      <c r="F947" s="31" t="s">
        <v>33</v>
      </c>
      <c r="G947" s="8">
        <v>3000000</v>
      </c>
      <c r="H947" s="31" t="s">
        <v>224</v>
      </c>
      <c r="I947" s="9">
        <v>6.3</v>
      </c>
      <c r="J947" s="31" t="s">
        <v>1061</v>
      </c>
      <c r="K947" s="8">
        <v>2319000</v>
      </c>
      <c r="L947" s="8">
        <v>2319000</v>
      </c>
      <c r="M947" s="8">
        <v>92392949</v>
      </c>
      <c r="N947" s="8">
        <v>570439</v>
      </c>
      <c r="O947" s="15">
        <v>92963388</v>
      </c>
    </row>
    <row r="948" spans="1:15" x14ac:dyDescent="0.35">
      <c r="A948">
        <v>96667560</v>
      </c>
      <c r="B948" t="s">
        <v>251</v>
      </c>
      <c r="C948" s="31" t="s">
        <v>31</v>
      </c>
      <c r="D948" s="31">
        <v>817</v>
      </c>
      <c r="E948" s="34">
        <v>42223</v>
      </c>
      <c r="F948" s="31" t="s">
        <v>33</v>
      </c>
      <c r="G948" s="8">
        <v>4000000</v>
      </c>
      <c r="H948" s="31" t="s">
        <v>43</v>
      </c>
      <c r="I948" s="9">
        <v>3.8</v>
      </c>
      <c r="J948" s="31" t="s">
        <v>1062</v>
      </c>
      <c r="K948" s="8">
        <v>1000000</v>
      </c>
      <c r="L948" s="8">
        <v>954545</v>
      </c>
      <c r="M948" s="8">
        <v>38030715</v>
      </c>
      <c r="N948" s="8">
        <v>467541</v>
      </c>
      <c r="O948" s="15">
        <v>38498256</v>
      </c>
    </row>
    <row r="949" spans="1:15" x14ac:dyDescent="0.35">
      <c r="A949">
        <v>96667560</v>
      </c>
      <c r="B949" t="s">
        <v>251</v>
      </c>
      <c r="C949" s="31" t="s">
        <v>31</v>
      </c>
      <c r="D949" s="31">
        <v>888</v>
      </c>
      <c r="E949" s="34">
        <v>43150</v>
      </c>
      <c r="F949" s="31" t="s">
        <v>33</v>
      </c>
      <c r="G949" s="8">
        <v>10000000</v>
      </c>
      <c r="I949"/>
      <c r="J949" s="31" t="s">
        <v>1063</v>
      </c>
      <c r="K949" s="8"/>
      <c r="L949" s="8"/>
      <c r="M949" s="8"/>
      <c r="N949" s="8"/>
      <c r="O949" s="15"/>
    </row>
    <row r="950" spans="1:15" x14ac:dyDescent="0.35">
      <c r="A950">
        <v>96667560</v>
      </c>
      <c r="B950" t="s">
        <v>251</v>
      </c>
      <c r="C950" s="31" t="s">
        <v>31</v>
      </c>
      <c r="D950" s="31">
        <v>888</v>
      </c>
      <c r="E950" s="34">
        <v>43180</v>
      </c>
      <c r="F950" s="31" t="s">
        <v>33</v>
      </c>
      <c r="G950" s="8">
        <v>2000000</v>
      </c>
      <c r="H950" s="31" t="s">
        <v>91</v>
      </c>
      <c r="I950" s="9">
        <v>3.75</v>
      </c>
      <c r="J950" s="31" t="s">
        <v>1064</v>
      </c>
      <c r="K950" s="8">
        <v>2000000</v>
      </c>
      <c r="L950" s="8">
        <v>2000000</v>
      </c>
      <c r="M950" s="8">
        <v>79683440</v>
      </c>
      <c r="N950" s="8">
        <v>1865231</v>
      </c>
      <c r="O950" s="15">
        <v>81548671</v>
      </c>
    </row>
    <row r="951" spans="1:15" x14ac:dyDescent="0.35">
      <c r="A951">
        <v>96667560</v>
      </c>
      <c r="B951" t="s">
        <v>251</v>
      </c>
      <c r="C951" s="31" t="s">
        <v>31</v>
      </c>
      <c r="D951" s="31">
        <v>888</v>
      </c>
      <c r="E951" s="34">
        <v>45252</v>
      </c>
      <c r="F951" s="31" t="s">
        <v>33</v>
      </c>
      <c r="G951" s="8">
        <v>3000000</v>
      </c>
      <c r="H951" s="31" t="s">
        <v>227</v>
      </c>
      <c r="I951" s="9">
        <v>6.35</v>
      </c>
      <c r="J951" s="31" t="s">
        <v>967</v>
      </c>
      <c r="K951" s="8">
        <v>1180000</v>
      </c>
      <c r="L951" s="8">
        <v>1180000</v>
      </c>
      <c r="M951" s="8">
        <v>47013230</v>
      </c>
      <c r="N951" s="8">
        <v>1026916</v>
      </c>
      <c r="O951" s="15">
        <v>48040146</v>
      </c>
    </row>
    <row r="952" spans="1:15" x14ac:dyDescent="0.35">
      <c r="A952">
        <v>96667560</v>
      </c>
      <c r="B952" t="s">
        <v>251</v>
      </c>
      <c r="C952" s="31" t="s">
        <v>31</v>
      </c>
      <c r="D952" s="31">
        <v>888</v>
      </c>
      <c r="E952" s="34">
        <v>45814</v>
      </c>
      <c r="F952" s="31" t="s">
        <v>33</v>
      </c>
      <c r="G952" s="8">
        <v>2000000</v>
      </c>
      <c r="H952" s="31" t="s">
        <v>268</v>
      </c>
      <c r="I952" s="9">
        <v>3.4</v>
      </c>
      <c r="J952" s="31" t="s">
        <v>1065</v>
      </c>
      <c r="K952" s="8">
        <v>550000</v>
      </c>
      <c r="L952" s="8">
        <v>550000</v>
      </c>
      <c r="M952" s="8">
        <v>21912946</v>
      </c>
      <c r="N952" s="8">
        <v>62978</v>
      </c>
      <c r="O952" s="15">
        <v>21975924</v>
      </c>
    </row>
    <row r="953" spans="1:15" x14ac:dyDescent="0.35">
      <c r="A953">
        <v>96667560</v>
      </c>
      <c r="B953" t="s">
        <v>251</v>
      </c>
      <c r="C953" s="31" t="s">
        <v>31</v>
      </c>
      <c r="D953" s="31">
        <v>1045</v>
      </c>
      <c r="E953" s="34">
        <v>44120</v>
      </c>
      <c r="F953" s="31" t="s">
        <v>33</v>
      </c>
      <c r="G953" s="8">
        <v>20000000</v>
      </c>
      <c r="I953"/>
      <c r="J953" s="31" t="s">
        <v>1066</v>
      </c>
      <c r="K953" s="8"/>
      <c r="L953" s="8"/>
      <c r="M953" s="8"/>
      <c r="N953" s="8"/>
      <c r="O953" s="15"/>
    </row>
    <row r="954" spans="1:15" x14ac:dyDescent="0.35">
      <c r="A954">
        <v>96667560</v>
      </c>
      <c r="B954" t="s">
        <v>251</v>
      </c>
      <c r="C954" s="31" t="s">
        <v>31</v>
      </c>
      <c r="D954" s="31">
        <v>1045</v>
      </c>
      <c r="E954" s="34">
        <v>44322</v>
      </c>
      <c r="F954" s="31" t="s">
        <v>33</v>
      </c>
      <c r="G954" s="8">
        <v>3000000</v>
      </c>
      <c r="H954" s="31" t="s">
        <v>265</v>
      </c>
      <c r="I954" s="9">
        <v>0.5</v>
      </c>
      <c r="J954" s="31" t="s">
        <v>382</v>
      </c>
      <c r="K954" s="8">
        <v>1171000</v>
      </c>
      <c r="L954" s="8">
        <v>1211000</v>
      </c>
      <c r="M954" s="8">
        <v>48248323</v>
      </c>
      <c r="N954" s="8">
        <v>5524456</v>
      </c>
      <c r="O954" s="15">
        <v>53772779</v>
      </c>
    </row>
    <row r="955" spans="1:15" x14ac:dyDescent="0.35">
      <c r="A955">
        <v>96667560</v>
      </c>
      <c r="B955" t="s">
        <v>251</v>
      </c>
      <c r="C955" s="31" t="s">
        <v>31</v>
      </c>
      <c r="D955" s="31">
        <v>1045</v>
      </c>
      <c r="E955" s="34">
        <v>45252</v>
      </c>
      <c r="F955" s="31" t="s">
        <v>33</v>
      </c>
      <c r="G955" s="8">
        <v>3000000</v>
      </c>
      <c r="H955" s="31" t="s">
        <v>266</v>
      </c>
      <c r="I955" s="9">
        <v>6.7</v>
      </c>
      <c r="J955" s="31" t="s">
        <v>1067</v>
      </c>
      <c r="K955" s="8">
        <v>1620000</v>
      </c>
      <c r="L955" s="8">
        <v>1620000</v>
      </c>
      <c r="M955" s="8">
        <v>64543586</v>
      </c>
      <c r="N955" s="8">
        <v>1714663</v>
      </c>
      <c r="O955" s="15">
        <v>66258249</v>
      </c>
    </row>
    <row r="956" spans="1:15" x14ac:dyDescent="0.35">
      <c r="A956">
        <v>96667560</v>
      </c>
      <c r="B956" t="s">
        <v>251</v>
      </c>
      <c r="C956" s="31" t="s">
        <v>31</v>
      </c>
      <c r="D956" s="31">
        <v>1045</v>
      </c>
      <c r="E956" s="34">
        <v>45252</v>
      </c>
      <c r="F956" s="31" t="s">
        <v>263</v>
      </c>
      <c r="G956" s="8">
        <v>50000000000</v>
      </c>
      <c r="H956" s="31" t="s">
        <v>267</v>
      </c>
      <c r="I956" s="9">
        <v>9</v>
      </c>
      <c r="J956" s="31" t="s">
        <v>1067</v>
      </c>
      <c r="K956" s="8">
        <v>10000000000</v>
      </c>
      <c r="L956" s="8">
        <v>10000000000</v>
      </c>
      <c r="M956" s="8">
        <v>10000000</v>
      </c>
      <c r="N956" s="8">
        <v>201247</v>
      </c>
      <c r="O956" s="15">
        <v>10201247</v>
      </c>
    </row>
    <row r="957" spans="1:15" x14ac:dyDescent="0.35">
      <c r="A957">
        <v>76320186</v>
      </c>
      <c r="B957" t="s">
        <v>252</v>
      </c>
      <c r="C957" s="31" t="s">
        <v>31</v>
      </c>
      <c r="D957" s="31">
        <v>998</v>
      </c>
      <c r="E957" s="34">
        <v>43859</v>
      </c>
      <c r="F957" s="31" t="s">
        <v>33</v>
      </c>
      <c r="G957" s="8">
        <v>4000000</v>
      </c>
      <c r="I957"/>
      <c r="J957" s="31" t="s">
        <v>1068</v>
      </c>
      <c r="K957" s="8"/>
      <c r="L957" s="8"/>
      <c r="M957" s="8"/>
      <c r="N957" s="8"/>
      <c r="O957" s="15"/>
    </row>
    <row r="958" spans="1:15" x14ac:dyDescent="0.35">
      <c r="A958">
        <v>76320186</v>
      </c>
      <c r="B958" t="s">
        <v>252</v>
      </c>
      <c r="C958" s="31" t="s">
        <v>31</v>
      </c>
      <c r="D958" s="31">
        <v>998</v>
      </c>
      <c r="E958" s="34">
        <v>43865</v>
      </c>
      <c r="F958" s="31" t="s">
        <v>33</v>
      </c>
      <c r="G958" s="8">
        <v>2000000</v>
      </c>
      <c r="H958" s="31" t="s">
        <v>50</v>
      </c>
      <c r="I958" s="9">
        <v>1.85</v>
      </c>
      <c r="J958" s="31" t="s">
        <v>1069</v>
      </c>
      <c r="K958" s="8">
        <v>2000000</v>
      </c>
      <c r="L958" s="8">
        <v>2000000</v>
      </c>
      <c r="M958" s="8">
        <v>79683440</v>
      </c>
      <c r="N958" s="8">
        <v>304030</v>
      </c>
      <c r="O958" s="15">
        <v>79987470</v>
      </c>
    </row>
    <row r="959" spans="1:15" x14ac:dyDescent="0.35">
      <c r="A959">
        <v>90635000</v>
      </c>
      <c r="B959" t="s">
        <v>253</v>
      </c>
      <c r="C959" s="31" t="s">
        <v>31</v>
      </c>
      <c r="D959" s="31">
        <v>577</v>
      </c>
      <c r="E959" s="34">
        <v>39903</v>
      </c>
      <c r="F959" s="31" t="s">
        <v>33</v>
      </c>
      <c r="G959" s="8">
        <v>8000000</v>
      </c>
      <c r="I959"/>
      <c r="J959" s="31" t="s">
        <v>1070</v>
      </c>
      <c r="K959" s="8"/>
      <c r="L959" s="8"/>
      <c r="M959" s="8"/>
      <c r="N959" s="8"/>
      <c r="O959" s="15"/>
    </row>
    <row r="960" spans="1:15" x14ac:dyDescent="0.35">
      <c r="A960">
        <v>76124890</v>
      </c>
      <c r="B960" t="s">
        <v>254</v>
      </c>
      <c r="C960" s="31" t="s">
        <v>31</v>
      </c>
      <c r="D960" s="31">
        <v>590</v>
      </c>
      <c r="E960" s="34">
        <v>39974</v>
      </c>
      <c r="F960" s="31" t="s">
        <v>33</v>
      </c>
      <c r="G960" s="8">
        <v>11000000</v>
      </c>
      <c r="I960"/>
      <c r="J960" s="31" t="s">
        <v>1071</v>
      </c>
      <c r="K960" s="8"/>
      <c r="L960" s="8"/>
      <c r="M960" s="8"/>
      <c r="N960" s="8"/>
      <c r="O960" s="15"/>
    </row>
    <row r="961" spans="1:15" x14ac:dyDescent="0.35">
      <c r="A961">
        <v>76124890</v>
      </c>
      <c r="B961" t="s">
        <v>254</v>
      </c>
      <c r="C961" s="31" t="s">
        <v>31</v>
      </c>
      <c r="D961" s="31">
        <v>813</v>
      </c>
      <c r="E961" s="34">
        <v>42186</v>
      </c>
      <c r="F961" s="31" t="s">
        <v>33</v>
      </c>
      <c r="G961" s="8">
        <v>11000000</v>
      </c>
      <c r="I961"/>
      <c r="J961" s="31" t="s">
        <v>1072</v>
      </c>
      <c r="K961" s="8"/>
      <c r="L961" s="8"/>
      <c r="M961" s="8"/>
      <c r="N961" s="8"/>
      <c r="O961" s="15"/>
    </row>
    <row r="962" spans="1:15" x14ac:dyDescent="0.35">
      <c r="A962">
        <v>76124890</v>
      </c>
      <c r="B962" t="s">
        <v>254</v>
      </c>
      <c r="C962" s="31" t="s">
        <v>31</v>
      </c>
      <c r="D962" s="31">
        <v>814</v>
      </c>
      <c r="E962" s="34">
        <v>42186</v>
      </c>
      <c r="F962" s="31" t="s">
        <v>33</v>
      </c>
      <c r="G962" s="8">
        <v>11000000</v>
      </c>
      <c r="I962"/>
      <c r="J962" s="31" t="s">
        <v>1073</v>
      </c>
      <c r="K962" s="8"/>
      <c r="L962" s="8"/>
      <c r="M962" s="8"/>
      <c r="N962" s="8"/>
      <c r="O962" s="15"/>
    </row>
    <row r="963" spans="1:15" x14ac:dyDescent="0.35">
      <c r="A963">
        <v>76124890</v>
      </c>
      <c r="B963" t="s">
        <v>254</v>
      </c>
      <c r="C963" s="31" t="s">
        <v>31</v>
      </c>
      <c r="D963" s="31">
        <v>814</v>
      </c>
      <c r="E963" s="34">
        <v>44286</v>
      </c>
      <c r="F963" s="31" t="s">
        <v>263</v>
      </c>
      <c r="G963" s="8">
        <v>140000000000</v>
      </c>
      <c r="H963" s="31" t="s">
        <v>39</v>
      </c>
      <c r="I963" s="9">
        <v>3.6</v>
      </c>
      <c r="J963" s="31" t="s">
        <v>1074</v>
      </c>
      <c r="K963" s="8">
        <v>90000000000</v>
      </c>
      <c r="L963" s="8"/>
      <c r="M963" s="8">
        <v>0</v>
      </c>
      <c r="N963" s="8">
        <v>0</v>
      </c>
      <c r="O963" s="15"/>
    </row>
    <row r="964" spans="1:15" x14ac:dyDescent="0.35">
      <c r="A964">
        <v>76124890</v>
      </c>
      <c r="B964" t="s">
        <v>254</v>
      </c>
      <c r="C964" s="31" t="s">
        <v>31</v>
      </c>
      <c r="D964" s="31">
        <v>814</v>
      </c>
      <c r="E964" s="34">
        <v>45140</v>
      </c>
      <c r="F964" s="31" t="s">
        <v>33</v>
      </c>
      <c r="G964" s="8">
        <v>5000000</v>
      </c>
      <c r="H964" s="31" t="s">
        <v>131</v>
      </c>
      <c r="I964" s="9">
        <v>4.2</v>
      </c>
      <c r="J964" s="31" t="s">
        <v>1075</v>
      </c>
      <c r="K964" s="8">
        <v>3000000</v>
      </c>
      <c r="L964" s="8">
        <v>3000000</v>
      </c>
      <c r="M964" s="8">
        <v>119525160</v>
      </c>
      <c r="N964" s="8">
        <v>1173973</v>
      </c>
      <c r="O964" s="15">
        <v>120699133</v>
      </c>
    </row>
    <row r="965" spans="1:15" x14ac:dyDescent="0.35">
      <c r="A965">
        <v>76124890</v>
      </c>
      <c r="B965" t="s">
        <v>254</v>
      </c>
      <c r="C965" s="31" t="s">
        <v>31</v>
      </c>
      <c r="D965" s="31">
        <v>814</v>
      </c>
      <c r="E965" s="34">
        <v>45546</v>
      </c>
      <c r="F965" s="31" t="s">
        <v>33</v>
      </c>
      <c r="G965" s="8">
        <v>2000000</v>
      </c>
      <c r="H965" s="31" t="s">
        <v>45</v>
      </c>
      <c r="I965" s="9">
        <v>3.95</v>
      </c>
      <c r="J965" s="31" t="s">
        <v>1076</v>
      </c>
      <c r="K965" s="8">
        <v>1000000</v>
      </c>
      <c r="L965" s="8">
        <v>1000000</v>
      </c>
      <c r="M965" s="8">
        <v>39841720</v>
      </c>
      <c r="N965" s="8">
        <v>188045</v>
      </c>
      <c r="O965" s="15">
        <v>40029765</v>
      </c>
    </row>
    <row r="966" spans="1:15" x14ac:dyDescent="0.35">
      <c r="A966">
        <v>59195600</v>
      </c>
      <c r="B966" t="s">
        <v>255</v>
      </c>
      <c r="C966" s="31" t="s">
        <v>31</v>
      </c>
      <c r="D966" s="31">
        <v>775</v>
      </c>
      <c r="E966" s="34">
        <v>41642</v>
      </c>
      <c r="F966" s="31" t="s">
        <v>33</v>
      </c>
      <c r="G966" s="8">
        <v>20000000</v>
      </c>
      <c r="I966"/>
      <c r="J966" s="31" t="s">
        <v>1077</v>
      </c>
      <c r="K966" s="8"/>
      <c r="L966" s="8"/>
      <c r="M966" s="8"/>
      <c r="N966" s="8"/>
      <c r="O966" s="15"/>
    </row>
    <row r="967" spans="1:15" x14ac:dyDescent="0.35">
      <c r="A967">
        <v>76555400</v>
      </c>
      <c r="B967" t="s">
        <v>256</v>
      </c>
      <c r="C967" s="31" t="s">
        <v>31</v>
      </c>
      <c r="D967" s="31">
        <v>480</v>
      </c>
      <c r="E967" s="34">
        <v>39030</v>
      </c>
      <c r="F967" s="31" t="s">
        <v>33</v>
      </c>
      <c r="G967" s="8">
        <v>19500000</v>
      </c>
      <c r="I967"/>
      <c r="J967" s="31" t="s">
        <v>1078</v>
      </c>
      <c r="K967" s="8"/>
      <c r="L967" s="8"/>
      <c r="M967" s="8"/>
      <c r="N967" s="8"/>
      <c r="O967" s="15"/>
    </row>
    <row r="968" spans="1:15" x14ac:dyDescent="0.35">
      <c r="A968">
        <v>76555400</v>
      </c>
      <c r="B968" t="s">
        <v>256</v>
      </c>
      <c r="C968" s="31" t="s">
        <v>31</v>
      </c>
      <c r="D968" s="31">
        <v>481</v>
      </c>
      <c r="E968" s="34">
        <v>39030</v>
      </c>
      <c r="F968" s="31" t="s">
        <v>33</v>
      </c>
      <c r="G968" s="8">
        <v>19500000</v>
      </c>
      <c r="I968"/>
      <c r="J968" s="31" t="s">
        <v>1079</v>
      </c>
      <c r="K968" s="8"/>
      <c r="L968" s="8"/>
      <c r="M968" s="8"/>
      <c r="N968" s="8"/>
      <c r="O968" s="15"/>
    </row>
    <row r="969" spans="1:15" x14ac:dyDescent="0.35">
      <c r="A969">
        <v>76555400</v>
      </c>
      <c r="B969" t="s">
        <v>256</v>
      </c>
      <c r="C969" s="31" t="s">
        <v>31</v>
      </c>
      <c r="D969" s="31">
        <v>481</v>
      </c>
      <c r="E969" s="34">
        <v>39044</v>
      </c>
      <c r="F969" s="31" t="s">
        <v>33</v>
      </c>
      <c r="G969" s="8">
        <v>13500000</v>
      </c>
      <c r="H969" s="31" t="s">
        <v>34</v>
      </c>
      <c r="I969" s="9">
        <v>4.25</v>
      </c>
      <c r="J969" s="31" t="s">
        <v>1080</v>
      </c>
      <c r="K969" s="8">
        <v>13500000</v>
      </c>
      <c r="L969" s="8">
        <v>13500000</v>
      </c>
      <c r="M969" s="8">
        <v>537863220</v>
      </c>
      <c r="N969" s="8">
        <v>6597892</v>
      </c>
      <c r="O969" s="15">
        <v>544461112</v>
      </c>
    </row>
    <row r="970" spans="1:15" x14ac:dyDescent="0.35">
      <c r="A970">
        <v>76555400</v>
      </c>
      <c r="B970" t="s">
        <v>256</v>
      </c>
      <c r="C970" s="31" t="s">
        <v>31</v>
      </c>
      <c r="D970" s="31">
        <v>599</v>
      </c>
      <c r="E970" s="34">
        <v>40025</v>
      </c>
      <c r="F970" s="31" t="s">
        <v>33</v>
      </c>
      <c r="G970" s="8">
        <v>20000000</v>
      </c>
      <c r="I970"/>
      <c r="J970" s="31" t="s">
        <v>1081</v>
      </c>
      <c r="K970" s="8"/>
      <c r="L970" s="8"/>
      <c r="M970" s="8"/>
      <c r="N970" s="8"/>
      <c r="O970" s="15"/>
    </row>
    <row r="971" spans="1:15" x14ac:dyDescent="0.35">
      <c r="A971">
        <v>76555400</v>
      </c>
      <c r="B971" t="s">
        <v>256</v>
      </c>
      <c r="C971" s="31" t="s">
        <v>31</v>
      </c>
      <c r="D971" s="31">
        <v>599</v>
      </c>
      <c r="E971" s="34">
        <v>40030</v>
      </c>
      <c r="F971" s="31" t="s">
        <v>33</v>
      </c>
      <c r="G971" s="8">
        <v>3000000</v>
      </c>
      <c r="H971" s="31" t="s">
        <v>30</v>
      </c>
      <c r="I971" s="9">
        <v>4.8</v>
      </c>
      <c r="J971" s="31" t="s">
        <v>1082</v>
      </c>
      <c r="K971" s="8">
        <v>3000000</v>
      </c>
      <c r="L971" s="8">
        <v>3000000</v>
      </c>
      <c r="M971" s="8">
        <v>119525160</v>
      </c>
      <c r="N971" s="8">
        <v>910105</v>
      </c>
      <c r="O971" s="15">
        <v>120435265</v>
      </c>
    </row>
    <row r="972" spans="1:15" x14ac:dyDescent="0.35">
      <c r="A972">
        <v>76555400</v>
      </c>
      <c r="B972" t="s">
        <v>256</v>
      </c>
      <c r="C972" s="31" t="s">
        <v>31</v>
      </c>
      <c r="D972" s="31">
        <v>599</v>
      </c>
      <c r="E972" s="34">
        <v>40133</v>
      </c>
      <c r="F972" s="31" t="s">
        <v>33</v>
      </c>
      <c r="G972" s="8">
        <v>1600000</v>
      </c>
      <c r="H972" s="31" t="s">
        <v>65</v>
      </c>
      <c r="I972" s="9">
        <v>4.5999999999999996</v>
      </c>
      <c r="J972" s="31" t="s">
        <v>1083</v>
      </c>
      <c r="K972" s="8">
        <v>1600000</v>
      </c>
      <c r="L972" s="8">
        <v>1600000</v>
      </c>
      <c r="M972" s="8">
        <v>63746752</v>
      </c>
      <c r="N972" s="8">
        <v>233561</v>
      </c>
      <c r="O972" s="15">
        <v>63980313</v>
      </c>
    </row>
    <row r="973" spans="1:15" x14ac:dyDescent="0.35">
      <c r="A973">
        <v>76555400</v>
      </c>
      <c r="B973" t="s">
        <v>256</v>
      </c>
      <c r="C973" s="31" t="s">
        <v>31</v>
      </c>
      <c r="D973" s="31">
        <v>599</v>
      </c>
      <c r="E973" s="34">
        <v>40541</v>
      </c>
      <c r="F973" s="31" t="s">
        <v>33</v>
      </c>
      <c r="G973" s="8">
        <v>3400000</v>
      </c>
      <c r="H973" s="31" t="s">
        <v>36</v>
      </c>
      <c r="I973" s="9">
        <v>4.05</v>
      </c>
      <c r="J973" s="31" t="s">
        <v>494</v>
      </c>
      <c r="K973" s="8">
        <v>3400000</v>
      </c>
      <c r="L973" s="8">
        <v>3400000</v>
      </c>
      <c r="M973" s="8">
        <v>135461848</v>
      </c>
      <c r="N973" s="8">
        <v>1584260</v>
      </c>
      <c r="O973" s="15">
        <v>137046108</v>
      </c>
    </row>
    <row r="974" spans="1:15" x14ac:dyDescent="0.35">
      <c r="A974">
        <v>76555400</v>
      </c>
      <c r="B974" t="s">
        <v>256</v>
      </c>
      <c r="C974" s="31" t="s">
        <v>31</v>
      </c>
      <c r="D974" s="31">
        <v>599</v>
      </c>
      <c r="E974" s="34">
        <v>40541</v>
      </c>
      <c r="F974" s="31" t="s">
        <v>33</v>
      </c>
      <c r="G974" s="8">
        <v>3000000</v>
      </c>
      <c r="H974" s="31" t="s">
        <v>100</v>
      </c>
      <c r="I974" s="9">
        <v>3.95</v>
      </c>
      <c r="J974" s="31" t="s">
        <v>1084</v>
      </c>
      <c r="K974" s="8">
        <v>3000000</v>
      </c>
      <c r="L974" s="8">
        <v>3000000</v>
      </c>
      <c r="M974" s="8">
        <v>119525160</v>
      </c>
      <c r="N974" s="8">
        <v>1363712</v>
      </c>
      <c r="O974" s="15">
        <v>120888872</v>
      </c>
    </row>
    <row r="975" spans="1:15" x14ac:dyDescent="0.35">
      <c r="A975">
        <v>76555400</v>
      </c>
      <c r="B975" t="s">
        <v>256</v>
      </c>
      <c r="C975" s="31" t="s">
        <v>31</v>
      </c>
      <c r="D975" s="31">
        <v>744</v>
      </c>
      <c r="E975" s="34">
        <v>41310</v>
      </c>
      <c r="F975" s="31" t="s">
        <v>33</v>
      </c>
      <c r="G975" s="8">
        <v>20000000</v>
      </c>
      <c r="I975"/>
      <c r="J975" s="31" t="s">
        <v>1085</v>
      </c>
      <c r="K975" s="8"/>
      <c r="L975" s="8"/>
      <c r="M975" s="8"/>
      <c r="N975" s="8"/>
      <c r="O975" s="15"/>
    </row>
    <row r="976" spans="1:15" x14ac:dyDescent="0.35">
      <c r="A976">
        <v>76555400</v>
      </c>
      <c r="B976" t="s">
        <v>256</v>
      </c>
      <c r="C976" s="31" t="s">
        <v>31</v>
      </c>
      <c r="D976" s="31">
        <v>744</v>
      </c>
      <c r="E976" s="34">
        <v>41383</v>
      </c>
      <c r="F976" s="31" t="s">
        <v>33</v>
      </c>
      <c r="G976" s="8">
        <v>3100000</v>
      </c>
      <c r="H976" s="31" t="s">
        <v>39</v>
      </c>
      <c r="I976" s="9">
        <v>3.95</v>
      </c>
      <c r="J976" s="31" t="s">
        <v>1086</v>
      </c>
      <c r="K976" s="8">
        <v>3100000</v>
      </c>
      <c r="L976" s="8">
        <v>3100000</v>
      </c>
      <c r="M976" s="8">
        <v>123509332</v>
      </c>
      <c r="N976" s="8">
        <v>2214409</v>
      </c>
      <c r="O976" s="15">
        <v>125723741</v>
      </c>
    </row>
    <row r="977" spans="1:15" x14ac:dyDescent="0.35">
      <c r="A977">
        <v>76555400</v>
      </c>
      <c r="B977" t="s">
        <v>256</v>
      </c>
      <c r="C977" s="31" t="s">
        <v>31</v>
      </c>
      <c r="D977" s="31">
        <v>833</v>
      </c>
      <c r="E977" s="34">
        <v>42524</v>
      </c>
      <c r="F977" s="31" t="s">
        <v>33</v>
      </c>
      <c r="G977" s="8">
        <v>20000000</v>
      </c>
      <c r="I977"/>
      <c r="J977" s="31" t="s">
        <v>1087</v>
      </c>
      <c r="K977" s="8"/>
      <c r="L977" s="8"/>
      <c r="M977" s="8"/>
      <c r="N977" s="8"/>
      <c r="O977" s="15"/>
    </row>
    <row r="978" spans="1:15" x14ac:dyDescent="0.35">
      <c r="A978">
        <v>76555400</v>
      </c>
      <c r="B978" t="s">
        <v>256</v>
      </c>
      <c r="C978" s="31" t="s">
        <v>31</v>
      </c>
      <c r="D978" s="31">
        <v>834</v>
      </c>
      <c r="E978" s="34">
        <v>42524</v>
      </c>
      <c r="F978" s="31" t="s">
        <v>33</v>
      </c>
      <c r="G978" s="8">
        <v>20000000</v>
      </c>
      <c r="I978"/>
      <c r="J978" s="31" t="s">
        <v>1088</v>
      </c>
      <c r="K978" s="8"/>
      <c r="L978" s="8"/>
      <c r="M978" s="8"/>
      <c r="N978" s="8"/>
      <c r="O978" s="15"/>
    </row>
    <row r="979" spans="1:15" x14ac:dyDescent="0.35">
      <c r="A979">
        <v>76555400</v>
      </c>
      <c r="B979" t="s">
        <v>256</v>
      </c>
      <c r="C979" s="31" t="s">
        <v>31</v>
      </c>
      <c r="D979" s="31">
        <v>1142</v>
      </c>
      <c r="E979" s="34">
        <v>45006</v>
      </c>
      <c r="F979" s="31" t="s">
        <v>33</v>
      </c>
      <c r="G979" s="8">
        <v>7000000</v>
      </c>
      <c r="I979"/>
      <c r="J979" s="31" t="s">
        <v>1089</v>
      </c>
      <c r="K979" s="8"/>
      <c r="L979" s="8"/>
      <c r="M979" s="8"/>
      <c r="N979" s="8"/>
      <c r="O979" s="15"/>
    </row>
    <row r="980" spans="1:15" x14ac:dyDescent="0.35">
      <c r="A980">
        <v>76555400</v>
      </c>
      <c r="B980" t="s">
        <v>256</v>
      </c>
      <c r="C980" s="31" t="s">
        <v>31</v>
      </c>
      <c r="D980" s="31">
        <v>1142</v>
      </c>
      <c r="E980" s="34">
        <v>45028</v>
      </c>
      <c r="F980" s="31" t="s">
        <v>33</v>
      </c>
      <c r="G980" s="8">
        <v>7000000</v>
      </c>
      <c r="H980" s="31" t="s">
        <v>42</v>
      </c>
      <c r="I980" s="9">
        <v>3.3</v>
      </c>
      <c r="J980" s="31" t="s">
        <v>1090</v>
      </c>
      <c r="K980" s="8">
        <v>3000000</v>
      </c>
      <c r="L980" s="8">
        <v>3000000</v>
      </c>
      <c r="M980" s="8">
        <v>119525160</v>
      </c>
      <c r="N980" s="8">
        <v>315157</v>
      </c>
      <c r="O980" s="15">
        <v>119840317</v>
      </c>
    </row>
    <row r="981" spans="1:15" x14ac:dyDescent="0.35">
      <c r="A981">
        <v>76555400</v>
      </c>
      <c r="B981" t="s">
        <v>256</v>
      </c>
      <c r="C981" s="31" t="s">
        <v>31</v>
      </c>
      <c r="D981" s="31">
        <v>1142</v>
      </c>
      <c r="E981" s="34">
        <v>45028</v>
      </c>
      <c r="F981" s="31" t="s">
        <v>33</v>
      </c>
      <c r="G981" s="8">
        <v>7000000</v>
      </c>
      <c r="H981" s="31" t="s">
        <v>45</v>
      </c>
      <c r="I981" s="9">
        <v>3.2</v>
      </c>
      <c r="J981" s="31" t="s">
        <v>1091</v>
      </c>
      <c r="K981" s="8">
        <v>4000000</v>
      </c>
      <c r="L981" s="8">
        <v>4000000</v>
      </c>
      <c r="M981" s="8">
        <v>159366880</v>
      </c>
      <c r="N981" s="8">
        <v>407577</v>
      </c>
      <c r="O981" s="15">
        <v>159774457</v>
      </c>
    </row>
    <row r="982" spans="1:15" x14ac:dyDescent="0.35">
      <c r="A982">
        <v>76555400</v>
      </c>
      <c r="B982" t="s">
        <v>256</v>
      </c>
      <c r="C982" s="31" t="s">
        <v>31</v>
      </c>
      <c r="D982" s="31">
        <v>1182</v>
      </c>
      <c r="E982" s="34">
        <v>45520</v>
      </c>
      <c r="F982" s="31" t="s">
        <v>33</v>
      </c>
      <c r="G982" s="8">
        <v>10000000</v>
      </c>
      <c r="I982"/>
      <c r="J982" s="31" t="s">
        <v>1092</v>
      </c>
      <c r="K982" s="8"/>
      <c r="L982" s="8"/>
      <c r="M982" s="8"/>
      <c r="N982" s="8"/>
      <c r="O982" s="15"/>
    </row>
    <row r="983" spans="1:15" x14ac:dyDescent="0.35">
      <c r="A983">
        <v>76555400</v>
      </c>
      <c r="B983" t="s">
        <v>256</v>
      </c>
      <c r="C983" s="31" t="s">
        <v>31</v>
      </c>
      <c r="D983" s="31">
        <v>1182</v>
      </c>
      <c r="E983" s="34">
        <v>45525</v>
      </c>
      <c r="F983" s="31" t="s">
        <v>33</v>
      </c>
      <c r="G983" s="8">
        <v>5000000</v>
      </c>
      <c r="H983" s="31" t="s">
        <v>91</v>
      </c>
      <c r="I983" s="9">
        <v>3.95</v>
      </c>
      <c r="J983" s="31" t="s">
        <v>700</v>
      </c>
      <c r="K983" s="8">
        <v>3500000</v>
      </c>
      <c r="L983" s="8">
        <v>3500000</v>
      </c>
      <c r="M983" s="8">
        <v>139446020</v>
      </c>
      <c r="N983" s="8">
        <v>893989</v>
      </c>
      <c r="O983" s="15">
        <v>140340009</v>
      </c>
    </row>
    <row r="984" spans="1:15" x14ac:dyDescent="0.35">
      <c r="A984">
        <v>76555400</v>
      </c>
      <c r="B984" t="s">
        <v>256</v>
      </c>
      <c r="C984" s="31" t="s">
        <v>31</v>
      </c>
      <c r="D984" s="31">
        <v>1183</v>
      </c>
      <c r="E984" s="34">
        <v>45520</v>
      </c>
      <c r="F984" s="31" t="s">
        <v>33</v>
      </c>
      <c r="G984" s="8">
        <v>10000000</v>
      </c>
      <c r="I984"/>
      <c r="J984" s="31" t="s">
        <v>1093</v>
      </c>
      <c r="K984" s="8"/>
      <c r="L984" s="8"/>
      <c r="M984" s="8"/>
      <c r="N984" s="8"/>
      <c r="O984" s="15"/>
    </row>
    <row r="985" spans="1:15" x14ac:dyDescent="0.35">
      <c r="A985">
        <v>76555400</v>
      </c>
      <c r="B985" t="s">
        <v>256</v>
      </c>
      <c r="C985" s="31" t="s">
        <v>31</v>
      </c>
      <c r="D985" s="31">
        <v>1183</v>
      </c>
      <c r="E985" s="34">
        <v>45525</v>
      </c>
      <c r="F985" s="31" t="s">
        <v>33</v>
      </c>
      <c r="G985" s="8">
        <v>5000000</v>
      </c>
      <c r="H985" s="31" t="s">
        <v>85</v>
      </c>
      <c r="I985" s="9">
        <v>3.8</v>
      </c>
      <c r="J985" s="31" t="s">
        <v>645</v>
      </c>
      <c r="K985" s="8">
        <v>1500000</v>
      </c>
      <c r="L985" s="8">
        <v>1500000</v>
      </c>
      <c r="M985" s="8">
        <v>59762580</v>
      </c>
      <c r="N985" s="8">
        <v>368721</v>
      </c>
      <c r="O985" s="15">
        <v>60131301</v>
      </c>
    </row>
    <row r="986" spans="1:15" x14ac:dyDescent="0.35">
      <c r="A986">
        <v>96814430</v>
      </c>
      <c r="B986" t="s">
        <v>257</v>
      </c>
      <c r="C986" s="31" t="s">
        <v>31</v>
      </c>
      <c r="D986" s="31">
        <v>938</v>
      </c>
      <c r="E986" s="34">
        <v>43572</v>
      </c>
      <c r="F986" s="31" t="s">
        <v>33</v>
      </c>
      <c r="G986" s="8">
        <v>10000000</v>
      </c>
      <c r="I986"/>
      <c r="J986" s="31" t="s">
        <v>1094</v>
      </c>
      <c r="K986" s="8"/>
      <c r="L986" s="8"/>
      <c r="M986" s="8"/>
      <c r="N986" s="8"/>
      <c r="O986" s="15"/>
    </row>
    <row r="987" spans="1:15" x14ac:dyDescent="0.35">
      <c r="A987">
        <v>96814430</v>
      </c>
      <c r="B987" t="s">
        <v>257</v>
      </c>
      <c r="C987" s="31" t="s">
        <v>31</v>
      </c>
      <c r="D987" s="31">
        <v>939</v>
      </c>
      <c r="E987" s="34">
        <v>43572</v>
      </c>
      <c r="F987" s="31" t="s">
        <v>33</v>
      </c>
      <c r="G987" s="8">
        <v>30000000</v>
      </c>
      <c r="I987"/>
      <c r="J987" s="31" t="s">
        <v>1095</v>
      </c>
      <c r="K987" s="8"/>
      <c r="L987" s="8"/>
      <c r="M987" s="8"/>
      <c r="N987" s="8"/>
      <c r="O987" s="15"/>
    </row>
    <row r="988" spans="1:15" x14ac:dyDescent="0.35">
      <c r="A988">
        <v>96814430</v>
      </c>
      <c r="B988" t="s">
        <v>257</v>
      </c>
      <c r="C988" s="31" t="s">
        <v>31</v>
      </c>
      <c r="D988" s="31">
        <v>939</v>
      </c>
      <c r="E988" s="34">
        <v>43588</v>
      </c>
      <c r="F988" s="31" t="s">
        <v>33</v>
      </c>
      <c r="G988" s="8">
        <v>14000000</v>
      </c>
      <c r="H988" s="31" t="s">
        <v>50</v>
      </c>
      <c r="I988" s="9">
        <v>2.2000000000000002</v>
      </c>
      <c r="J988" s="31" t="s">
        <v>1096</v>
      </c>
      <c r="K988" s="8">
        <v>10000000</v>
      </c>
      <c r="L988" s="8">
        <v>10000000</v>
      </c>
      <c r="M988" s="8">
        <v>398417200</v>
      </c>
      <c r="N988" s="8">
        <v>3677600</v>
      </c>
      <c r="O988" s="15">
        <v>402094800</v>
      </c>
    </row>
    <row r="989" spans="1:15" x14ac:dyDescent="0.35">
      <c r="A989">
        <v>90227000</v>
      </c>
      <c r="B989" t="s">
        <v>259</v>
      </c>
      <c r="C989" s="31" t="s">
        <v>31</v>
      </c>
      <c r="D989" s="31">
        <v>407</v>
      </c>
      <c r="E989" s="34">
        <v>38421</v>
      </c>
      <c r="F989" s="31" t="s">
        <v>33</v>
      </c>
      <c r="G989" s="8">
        <v>2000000</v>
      </c>
      <c r="I989"/>
      <c r="J989" s="31" t="s">
        <v>1097</v>
      </c>
      <c r="K989" s="8"/>
      <c r="L989" s="8"/>
      <c r="M989" s="8"/>
      <c r="N989" s="8"/>
      <c r="O989" s="15"/>
    </row>
    <row r="990" spans="1:15" x14ac:dyDescent="0.35">
      <c r="A990">
        <v>90227000</v>
      </c>
      <c r="B990" t="s">
        <v>259</v>
      </c>
      <c r="C990" s="31" t="s">
        <v>31</v>
      </c>
      <c r="D990" s="31">
        <v>575</v>
      </c>
      <c r="E990" s="34">
        <v>39895</v>
      </c>
      <c r="F990" s="31" t="s">
        <v>33</v>
      </c>
      <c r="G990" s="8">
        <v>2000000</v>
      </c>
      <c r="I990"/>
      <c r="J990" s="31" t="s">
        <v>1098</v>
      </c>
      <c r="K990" s="8"/>
      <c r="L990" s="8"/>
      <c r="M990" s="8"/>
      <c r="N990" s="8"/>
      <c r="O990" s="15"/>
    </row>
    <row r="991" spans="1:15" x14ac:dyDescent="0.35">
      <c r="A991">
        <v>90227000</v>
      </c>
      <c r="B991" t="s">
        <v>259</v>
      </c>
      <c r="C991" s="31" t="s">
        <v>31</v>
      </c>
      <c r="D991" s="31">
        <v>575</v>
      </c>
      <c r="E991" s="34">
        <v>41872</v>
      </c>
      <c r="F991" s="31" t="s">
        <v>33</v>
      </c>
      <c r="G991" s="8">
        <v>2000000</v>
      </c>
      <c r="H991" s="31" t="s">
        <v>65</v>
      </c>
      <c r="I991" s="9">
        <v>3.3</v>
      </c>
      <c r="J991" s="31" t="s">
        <v>959</v>
      </c>
      <c r="K991" s="8">
        <v>1000000</v>
      </c>
      <c r="L991" s="8">
        <v>892857</v>
      </c>
      <c r="M991" s="8">
        <v>35572959</v>
      </c>
      <c r="N991" s="8">
        <v>93160</v>
      </c>
      <c r="O991" s="15">
        <v>35666119</v>
      </c>
    </row>
    <row r="992" spans="1:15" x14ac:dyDescent="0.35">
      <c r="A992">
        <v>90227000</v>
      </c>
      <c r="B992" t="s">
        <v>259</v>
      </c>
      <c r="C992" s="31" t="s">
        <v>31</v>
      </c>
      <c r="D992" s="31">
        <v>840</v>
      </c>
      <c r="E992" s="34">
        <v>42655</v>
      </c>
      <c r="F992" s="31" t="s">
        <v>33</v>
      </c>
      <c r="G992" s="8">
        <v>2000000</v>
      </c>
      <c r="I992"/>
      <c r="J992" s="31" t="s">
        <v>1099</v>
      </c>
      <c r="K992" s="8"/>
      <c r="L992" s="8"/>
      <c r="M992" s="8"/>
      <c r="N992" s="8"/>
      <c r="O992" s="15"/>
    </row>
    <row r="993" spans="1:15" x14ac:dyDescent="0.35">
      <c r="A993">
        <v>90227000</v>
      </c>
      <c r="B993" t="s">
        <v>259</v>
      </c>
      <c r="C993" s="31" t="s">
        <v>31</v>
      </c>
      <c r="D993" s="31">
        <v>841</v>
      </c>
      <c r="E993" s="34">
        <v>42655</v>
      </c>
      <c r="F993" s="31" t="s">
        <v>33</v>
      </c>
      <c r="G993" s="8">
        <v>2000000</v>
      </c>
      <c r="I993"/>
      <c r="J993" s="31" t="s">
        <v>1100</v>
      </c>
      <c r="K993" s="8"/>
      <c r="L993" s="8"/>
      <c r="M993" s="8"/>
      <c r="N993" s="8"/>
      <c r="O993" s="15"/>
    </row>
    <row r="994" spans="1:15" x14ac:dyDescent="0.35">
      <c r="A994">
        <v>90227000</v>
      </c>
      <c r="B994" t="s">
        <v>259</v>
      </c>
      <c r="C994" s="31" t="s">
        <v>31</v>
      </c>
      <c r="D994" s="31">
        <v>841</v>
      </c>
      <c r="E994" s="34">
        <v>42663</v>
      </c>
      <c r="F994" s="31" t="s">
        <v>33</v>
      </c>
      <c r="G994" s="8">
        <v>2000000</v>
      </c>
      <c r="H994" s="31" t="s">
        <v>100</v>
      </c>
      <c r="I994" s="9">
        <v>2.4</v>
      </c>
      <c r="J994" s="31" t="s">
        <v>1101</v>
      </c>
      <c r="K994" s="8">
        <v>2000000</v>
      </c>
      <c r="L994" s="8">
        <v>2000000</v>
      </c>
      <c r="M994" s="8">
        <v>79683440</v>
      </c>
      <c r="N994" s="8">
        <v>823152</v>
      </c>
      <c r="O994" s="15">
        <v>80506592</v>
      </c>
    </row>
    <row r="995" spans="1:15" x14ac:dyDescent="0.35">
      <c r="A995">
        <v>90227000</v>
      </c>
      <c r="B995" t="s">
        <v>259</v>
      </c>
      <c r="C995" s="31" t="s">
        <v>31</v>
      </c>
      <c r="D995" s="31">
        <v>876</v>
      </c>
      <c r="E995" s="34">
        <v>43088</v>
      </c>
      <c r="F995" s="31" t="s">
        <v>33</v>
      </c>
      <c r="G995" s="8">
        <v>2000000</v>
      </c>
      <c r="I995"/>
      <c r="J995" s="31" t="s">
        <v>1102</v>
      </c>
      <c r="K995" s="8"/>
      <c r="L995" s="8"/>
      <c r="M995" s="8"/>
      <c r="N995" s="8"/>
      <c r="O995" s="15"/>
    </row>
    <row r="996" spans="1:15" x14ac:dyDescent="0.35">
      <c r="A996">
        <v>90227000</v>
      </c>
      <c r="B996" t="s">
        <v>259</v>
      </c>
      <c r="C996" s="31" t="s">
        <v>31</v>
      </c>
      <c r="D996" s="31">
        <v>876</v>
      </c>
      <c r="E996" s="34">
        <v>43105</v>
      </c>
      <c r="F996" s="31" t="s">
        <v>33</v>
      </c>
      <c r="G996" s="8">
        <v>2000000</v>
      </c>
      <c r="H996" s="31" t="s">
        <v>39</v>
      </c>
      <c r="I996" s="9">
        <v>3</v>
      </c>
      <c r="J996" s="31" t="s">
        <v>1103</v>
      </c>
      <c r="K996" s="8">
        <v>2000000</v>
      </c>
      <c r="L996" s="8">
        <v>2000000</v>
      </c>
      <c r="M996" s="8">
        <v>79683440</v>
      </c>
      <c r="N996" s="8">
        <v>525128</v>
      </c>
      <c r="O996" s="15">
        <v>80208568</v>
      </c>
    </row>
    <row r="997" spans="1:15" x14ac:dyDescent="0.35">
      <c r="A997">
        <v>90227000</v>
      </c>
      <c r="B997" t="s">
        <v>259</v>
      </c>
      <c r="C997" s="31" t="s">
        <v>31</v>
      </c>
      <c r="D997" s="31">
        <v>931</v>
      </c>
      <c r="E997" s="34">
        <v>43544</v>
      </c>
      <c r="F997" s="31" t="s">
        <v>33</v>
      </c>
      <c r="G997" s="8">
        <v>2000000</v>
      </c>
      <c r="I997"/>
      <c r="J997" s="31" t="s">
        <v>1104</v>
      </c>
      <c r="K997" s="8"/>
      <c r="L997" s="8"/>
      <c r="M997" s="8"/>
      <c r="N997" s="8"/>
      <c r="O997" s="15"/>
    </row>
    <row r="998" spans="1:15" x14ac:dyDescent="0.35">
      <c r="A998">
        <v>90227000</v>
      </c>
      <c r="B998" t="s">
        <v>259</v>
      </c>
      <c r="C998" s="31" t="s">
        <v>31</v>
      </c>
      <c r="D998" s="31">
        <v>931</v>
      </c>
      <c r="E998" s="34">
        <v>43672</v>
      </c>
      <c r="F998" s="31" t="s">
        <v>33</v>
      </c>
      <c r="G998" s="8">
        <v>2000000</v>
      </c>
      <c r="H998" s="31" t="s">
        <v>131</v>
      </c>
      <c r="I998" s="9">
        <v>1.8</v>
      </c>
      <c r="J998" s="31" t="s">
        <v>1105</v>
      </c>
      <c r="K998" s="8">
        <v>2000000</v>
      </c>
      <c r="L998" s="8">
        <v>2000000</v>
      </c>
      <c r="M998" s="8">
        <v>79683440</v>
      </c>
      <c r="N998" s="8">
        <v>268971</v>
      </c>
      <c r="O998" s="15">
        <v>79952411</v>
      </c>
    </row>
    <row r="999" spans="1:15" x14ac:dyDescent="0.35">
      <c r="A999">
        <v>90227000</v>
      </c>
      <c r="B999" t="s">
        <v>259</v>
      </c>
      <c r="C999" s="31" t="s">
        <v>31</v>
      </c>
      <c r="D999" s="31">
        <v>1010</v>
      </c>
      <c r="E999" s="34">
        <v>43889</v>
      </c>
      <c r="F999" s="31" t="s">
        <v>33</v>
      </c>
      <c r="G999" s="8">
        <v>3000000</v>
      </c>
      <c r="I999"/>
      <c r="J999" s="31" t="s">
        <v>1106</v>
      </c>
      <c r="K999" s="8"/>
      <c r="L999" s="8"/>
      <c r="M999" s="8"/>
      <c r="N999" s="8"/>
      <c r="O999" s="15"/>
    </row>
    <row r="1000" spans="1:15" x14ac:dyDescent="0.35">
      <c r="A1000">
        <v>91041000</v>
      </c>
      <c r="B1000" t="s">
        <v>260</v>
      </c>
      <c r="C1000" s="31" t="s">
        <v>31</v>
      </c>
      <c r="D1000" s="31">
        <v>415</v>
      </c>
      <c r="E1000" s="34">
        <v>38516</v>
      </c>
      <c r="F1000" s="31" t="s">
        <v>33</v>
      </c>
      <c r="G1000" s="8">
        <v>2000000</v>
      </c>
      <c r="I1000"/>
      <c r="J1000" s="31" t="s">
        <v>1107</v>
      </c>
      <c r="K1000" s="8"/>
      <c r="L1000" s="8"/>
      <c r="M1000" s="8"/>
      <c r="N1000" s="8"/>
      <c r="O1000" s="15"/>
    </row>
    <row r="1001" spans="1:15" x14ac:dyDescent="0.35">
      <c r="A1001">
        <v>91041000</v>
      </c>
      <c r="B1001" t="s">
        <v>260</v>
      </c>
      <c r="C1001" s="31" t="s">
        <v>31</v>
      </c>
      <c r="D1001" s="31">
        <v>986</v>
      </c>
      <c r="E1001" s="34">
        <v>43811</v>
      </c>
      <c r="F1001" s="31" t="s">
        <v>33</v>
      </c>
      <c r="G1001" s="8">
        <v>1500000</v>
      </c>
      <c r="I1001"/>
      <c r="J1001" s="31" t="s">
        <v>1108</v>
      </c>
      <c r="K1001" s="8"/>
      <c r="L1001" s="8"/>
      <c r="M1001" s="8"/>
      <c r="N1001" s="8"/>
      <c r="O1001" s="15"/>
    </row>
    <row r="1002" spans="1:15" x14ac:dyDescent="0.35">
      <c r="A1002">
        <v>91041000</v>
      </c>
      <c r="B1002" t="s">
        <v>260</v>
      </c>
      <c r="C1002" s="31" t="s">
        <v>31</v>
      </c>
      <c r="D1002" s="31">
        <v>987</v>
      </c>
      <c r="E1002" s="34">
        <v>43811</v>
      </c>
      <c r="F1002" s="31" t="s">
        <v>33</v>
      </c>
      <c r="G1002" s="8">
        <v>1500000</v>
      </c>
      <c r="I1002"/>
      <c r="J1002" s="31" t="s">
        <v>1109</v>
      </c>
      <c r="K1002" s="8"/>
      <c r="L1002" s="8"/>
      <c r="M1002" s="8"/>
      <c r="N1002" s="8"/>
      <c r="O1002" s="15"/>
    </row>
    <row r="1003" spans="1:15" x14ac:dyDescent="0.35">
      <c r="A1003">
        <v>91041000</v>
      </c>
      <c r="B1003" t="s">
        <v>260</v>
      </c>
      <c r="C1003" s="31" t="s">
        <v>31</v>
      </c>
      <c r="D1003" s="31">
        <v>1249</v>
      </c>
      <c r="E1003" s="34">
        <v>46059</v>
      </c>
      <c r="F1003" s="31" t="s">
        <v>33</v>
      </c>
      <c r="G1003" s="8">
        <v>1500000</v>
      </c>
      <c r="I1003"/>
      <c r="J1003" s="31" t="s">
        <v>1110</v>
      </c>
      <c r="K1003" s="8"/>
      <c r="L1003" s="8"/>
      <c r="M1003" s="8"/>
      <c r="N1003" s="8"/>
      <c r="O1003" s="15"/>
    </row>
    <row r="1004" spans="1:15" x14ac:dyDescent="0.35">
      <c r="A1004">
        <v>76058352</v>
      </c>
      <c r="B1004" t="s">
        <v>258</v>
      </c>
      <c r="C1004" s="31" t="s">
        <v>31</v>
      </c>
      <c r="D1004" s="31">
        <v>882</v>
      </c>
      <c r="E1004" s="34">
        <v>43109</v>
      </c>
      <c r="F1004" s="31" t="s">
        <v>33</v>
      </c>
      <c r="G1004" s="8">
        <v>2000000</v>
      </c>
      <c r="I1004"/>
      <c r="J1004" s="31" t="s">
        <v>1111</v>
      </c>
      <c r="K1004" s="8"/>
      <c r="L1004" s="8"/>
      <c r="M1004" s="8"/>
      <c r="N1004" s="8"/>
      <c r="O1004" s="15"/>
    </row>
    <row r="1005" spans="1:15" x14ac:dyDescent="0.35">
      <c r="A1005">
        <v>76058352</v>
      </c>
      <c r="B1005" t="s">
        <v>258</v>
      </c>
      <c r="C1005" s="31" t="s">
        <v>31</v>
      </c>
      <c r="D1005" s="31">
        <v>883</v>
      </c>
      <c r="E1005" s="34">
        <v>43109</v>
      </c>
      <c r="F1005" s="31" t="s">
        <v>33</v>
      </c>
      <c r="G1005" s="8">
        <v>2000000</v>
      </c>
      <c r="I1005"/>
      <c r="J1005" s="31" t="s">
        <v>1112</v>
      </c>
      <c r="K1005" s="8"/>
      <c r="L1005" s="8"/>
      <c r="M1005" s="8"/>
      <c r="N1005" s="8"/>
      <c r="O1005" s="15"/>
    </row>
    <row r="1006" spans="1:15" x14ac:dyDescent="0.35">
      <c r="A1006">
        <v>76058352</v>
      </c>
      <c r="B1006" t="s">
        <v>258</v>
      </c>
      <c r="C1006" s="31" t="s">
        <v>31</v>
      </c>
      <c r="D1006" s="31">
        <v>951</v>
      </c>
      <c r="E1006" s="34">
        <v>43644</v>
      </c>
      <c r="F1006" s="31" t="s">
        <v>33</v>
      </c>
      <c r="G1006" s="8">
        <v>2000000</v>
      </c>
      <c r="I1006"/>
      <c r="J1006" s="31" t="s">
        <v>1113</v>
      </c>
      <c r="K1006" s="8"/>
      <c r="L1006" s="8"/>
      <c r="M1006" s="8"/>
      <c r="N1006" s="8"/>
      <c r="O1006" s="15"/>
    </row>
    <row r="1007" spans="1:15" x14ac:dyDescent="0.35">
      <c r="A1007">
        <v>76058352</v>
      </c>
      <c r="B1007" t="s">
        <v>258</v>
      </c>
      <c r="C1007" s="31" t="s">
        <v>31</v>
      </c>
      <c r="D1007" s="31">
        <v>952</v>
      </c>
      <c r="E1007" s="34">
        <v>43644</v>
      </c>
      <c r="F1007" s="31" t="s">
        <v>33</v>
      </c>
      <c r="G1007" s="8">
        <v>2000000</v>
      </c>
      <c r="I1007"/>
      <c r="J1007" s="31" t="s">
        <v>1114</v>
      </c>
      <c r="K1007" s="8"/>
      <c r="L1007" s="8"/>
      <c r="M1007" s="8"/>
      <c r="N1007" s="8"/>
      <c r="O1007" s="15"/>
    </row>
    <row r="1008" spans="1:15" x14ac:dyDescent="0.35">
      <c r="A1008">
        <v>76058352</v>
      </c>
      <c r="B1008" t="s">
        <v>258</v>
      </c>
      <c r="C1008" s="31" t="s">
        <v>31</v>
      </c>
      <c r="D1008" s="31">
        <v>1111</v>
      </c>
      <c r="E1008" s="34">
        <v>44790</v>
      </c>
      <c r="F1008" s="31" t="s">
        <v>33</v>
      </c>
      <c r="G1008" s="8">
        <v>2100000</v>
      </c>
      <c r="I1008"/>
      <c r="J1008" s="31" t="s">
        <v>1115</v>
      </c>
      <c r="K1008" s="8"/>
      <c r="L1008" s="8"/>
      <c r="M1008" s="8"/>
      <c r="N1008" s="8"/>
      <c r="O1008" s="15"/>
    </row>
    <row r="1009" spans="1:15" x14ac:dyDescent="0.35">
      <c r="A1009">
        <v>76058352</v>
      </c>
      <c r="B1009" t="s">
        <v>258</v>
      </c>
      <c r="C1009" s="31" t="s">
        <v>31</v>
      </c>
      <c r="D1009" s="31">
        <v>1111</v>
      </c>
      <c r="E1009" s="34">
        <v>44792</v>
      </c>
      <c r="F1009" s="31" t="s">
        <v>33</v>
      </c>
      <c r="G1009" s="8">
        <v>2100000</v>
      </c>
      <c r="H1009" s="31" t="s">
        <v>29</v>
      </c>
      <c r="I1009" s="9">
        <v>3</v>
      </c>
      <c r="J1009" s="31" t="s">
        <v>1116</v>
      </c>
      <c r="K1009" s="8">
        <v>2024403</v>
      </c>
      <c r="L1009" s="8">
        <v>2117570</v>
      </c>
      <c r="M1009" s="8">
        <v>84367631</v>
      </c>
      <c r="N1009" s="8">
        <v>831274</v>
      </c>
      <c r="O1009" s="15">
        <v>85198905</v>
      </c>
    </row>
    <row r="1010" spans="1:15" x14ac:dyDescent="0.35">
      <c r="A1010">
        <v>76058352</v>
      </c>
      <c r="B1010" t="s">
        <v>258</v>
      </c>
      <c r="C1010" s="31" t="s">
        <v>31</v>
      </c>
      <c r="D1010" s="31">
        <v>1112</v>
      </c>
      <c r="E1010" s="34">
        <v>44791</v>
      </c>
      <c r="F1010" s="31" t="s">
        <v>33</v>
      </c>
      <c r="G1010" s="8">
        <v>1100000</v>
      </c>
      <c r="I1010"/>
      <c r="J1010" s="31" t="s">
        <v>1117</v>
      </c>
      <c r="K1010" s="8"/>
      <c r="L1010" s="8"/>
      <c r="M1010" s="8"/>
      <c r="N1010" s="8"/>
      <c r="O1010" s="15"/>
    </row>
    <row r="1011" spans="1:15" x14ac:dyDescent="0.35">
      <c r="A1011">
        <v>76058352</v>
      </c>
      <c r="B1011" t="s">
        <v>258</v>
      </c>
      <c r="C1011" s="31" t="s">
        <v>31</v>
      </c>
      <c r="D1011" s="31">
        <v>1112</v>
      </c>
      <c r="E1011" s="34">
        <v>44792</v>
      </c>
      <c r="F1011" s="31" t="s">
        <v>33</v>
      </c>
      <c r="G1011" s="8">
        <v>1100000</v>
      </c>
      <c r="H1011" s="31" t="s">
        <v>30</v>
      </c>
      <c r="I1011" s="9">
        <v>3</v>
      </c>
      <c r="J1011" s="31" t="s">
        <v>1118</v>
      </c>
      <c r="K1011" s="8">
        <v>1082326</v>
      </c>
      <c r="L1011" s="8">
        <v>1132137</v>
      </c>
      <c r="M1011" s="8">
        <v>45106285</v>
      </c>
      <c r="N1011" s="8">
        <v>444432</v>
      </c>
      <c r="O1011" s="15">
        <v>45550717</v>
      </c>
    </row>
    <row r="1012" spans="1:15" x14ac:dyDescent="0.35">
      <c r="A1012">
        <v>76058352</v>
      </c>
      <c r="B1012" t="s">
        <v>258</v>
      </c>
      <c r="C1012" s="31" t="s">
        <v>31</v>
      </c>
      <c r="D1012" s="31">
        <v>1113</v>
      </c>
      <c r="E1012" s="34">
        <v>44791</v>
      </c>
      <c r="F1012" s="31" t="s">
        <v>33</v>
      </c>
      <c r="G1012" s="8">
        <v>2100000</v>
      </c>
      <c r="I1012"/>
      <c r="J1012" s="31" t="s">
        <v>1119</v>
      </c>
      <c r="K1012" s="8"/>
      <c r="L1012" s="8"/>
      <c r="M1012" s="8"/>
      <c r="N1012" s="8"/>
      <c r="O1012" s="15"/>
    </row>
    <row r="1013" spans="1:15" x14ac:dyDescent="0.35">
      <c r="A1013">
        <v>76058352</v>
      </c>
      <c r="B1013" t="s">
        <v>258</v>
      </c>
      <c r="C1013" s="31" t="s">
        <v>31</v>
      </c>
      <c r="D1013" s="31">
        <v>1113</v>
      </c>
      <c r="E1013" s="34">
        <v>44796</v>
      </c>
      <c r="F1013" s="31" t="s">
        <v>33</v>
      </c>
      <c r="G1013" s="8">
        <v>2100000</v>
      </c>
      <c r="H1013" s="31" t="s">
        <v>115</v>
      </c>
      <c r="I1013" s="9">
        <v>3</v>
      </c>
      <c r="J1013" s="31" t="s">
        <v>1073</v>
      </c>
      <c r="K1013" s="8">
        <v>942077</v>
      </c>
      <c r="L1013" s="8">
        <v>1061011</v>
      </c>
      <c r="M1013" s="8">
        <v>42272503</v>
      </c>
      <c r="N1013" s="8">
        <v>313535</v>
      </c>
      <c r="O1013" s="15">
        <v>42586038</v>
      </c>
    </row>
    <row r="1014" spans="1:15" x14ac:dyDescent="0.35">
      <c r="A1014">
        <v>76455830</v>
      </c>
      <c r="B1014" t="s">
        <v>261</v>
      </c>
      <c r="C1014" s="31" t="s">
        <v>31</v>
      </c>
      <c r="D1014" s="31">
        <v>546</v>
      </c>
      <c r="E1014" s="34">
        <v>39681</v>
      </c>
      <c r="F1014" s="31" t="s">
        <v>33</v>
      </c>
      <c r="G1014" s="8">
        <v>2000000</v>
      </c>
      <c r="I1014"/>
      <c r="J1014" s="31" t="s">
        <v>1120</v>
      </c>
      <c r="K1014" s="8"/>
      <c r="L1014" s="8"/>
      <c r="M1014" s="8"/>
      <c r="N1014" s="8"/>
      <c r="O1014" s="15"/>
    </row>
    <row r="1015" spans="1:15" x14ac:dyDescent="0.35">
      <c r="A1015">
        <v>76455830</v>
      </c>
      <c r="B1015" t="s">
        <v>261</v>
      </c>
      <c r="C1015" s="31" t="s">
        <v>31</v>
      </c>
      <c r="D1015" s="31">
        <v>546</v>
      </c>
      <c r="E1015" s="34">
        <v>42303</v>
      </c>
      <c r="F1015" s="31" t="s">
        <v>33</v>
      </c>
      <c r="G1015" s="8">
        <v>2000000</v>
      </c>
      <c r="H1015" s="31" t="s">
        <v>130</v>
      </c>
      <c r="I1015" s="9">
        <v>3.65</v>
      </c>
      <c r="J1015" s="31" t="s">
        <v>1121</v>
      </c>
      <c r="K1015" s="8">
        <v>1000000</v>
      </c>
      <c r="L1015" s="8">
        <v>1000000</v>
      </c>
      <c r="M1015" s="8">
        <v>39841720</v>
      </c>
      <c r="N1015" s="8">
        <v>597164</v>
      </c>
      <c r="O1015" s="15">
        <v>40438884</v>
      </c>
    </row>
    <row r="1016" spans="1:15" x14ac:dyDescent="0.35">
      <c r="A1016">
        <v>76455830</v>
      </c>
      <c r="B1016" t="s">
        <v>261</v>
      </c>
      <c r="C1016" s="31" t="s">
        <v>31</v>
      </c>
      <c r="D1016" s="31">
        <v>547</v>
      </c>
      <c r="E1016" s="34">
        <v>39681</v>
      </c>
      <c r="F1016" s="31" t="s">
        <v>33</v>
      </c>
      <c r="G1016" s="8">
        <v>2000000</v>
      </c>
      <c r="I1016"/>
      <c r="J1016" s="31" t="s">
        <v>1122</v>
      </c>
      <c r="K1016" s="8"/>
      <c r="L1016" s="8"/>
      <c r="M1016" s="8"/>
      <c r="N1016" s="8"/>
      <c r="O1016" s="15"/>
    </row>
    <row r="1017" spans="1:15" x14ac:dyDescent="0.35">
      <c r="A1017">
        <v>76455830</v>
      </c>
      <c r="B1017" t="s">
        <v>261</v>
      </c>
      <c r="C1017" s="31" t="s">
        <v>31</v>
      </c>
      <c r="D1017" s="31">
        <v>661</v>
      </c>
      <c r="E1017" s="34">
        <v>40668</v>
      </c>
      <c r="F1017" s="31" t="s">
        <v>33</v>
      </c>
      <c r="G1017" s="8">
        <v>300000</v>
      </c>
      <c r="I1017"/>
      <c r="J1017" s="31" t="s">
        <v>1123</v>
      </c>
      <c r="K1017" s="8"/>
      <c r="L1017" s="8"/>
      <c r="M1017" s="8"/>
      <c r="N1017" s="8"/>
      <c r="O1017" s="15"/>
    </row>
    <row r="1018" spans="1:15" x14ac:dyDescent="0.35">
      <c r="A1018">
        <v>76455830</v>
      </c>
      <c r="B1018" t="s">
        <v>261</v>
      </c>
      <c r="C1018" s="31" t="s">
        <v>31</v>
      </c>
      <c r="D1018" s="31">
        <v>661</v>
      </c>
      <c r="E1018" s="34">
        <v>40672</v>
      </c>
      <c r="F1018" s="31" t="s">
        <v>33</v>
      </c>
      <c r="G1018" s="8">
        <v>1000000</v>
      </c>
      <c r="H1018" s="31" t="s">
        <v>115</v>
      </c>
      <c r="I1018" s="9">
        <v>4.2</v>
      </c>
      <c r="J1018" s="31" t="s">
        <v>296</v>
      </c>
      <c r="K1018" s="8">
        <v>1000000</v>
      </c>
      <c r="L1018" s="8">
        <v>500000</v>
      </c>
      <c r="M1018" s="8">
        <v>19920860</v>
      </c>
      <c r="N1018" s="8">
        <v>0</v>
      </c>
      <c r="O1018" s="15">
        <v>19920860</v>
      </c>
    </row>
    <row r="1019" spans="1:15" x14ac:dyDescent="0.35">
      <c r="A1019">
        <v>76455830</v>
      </c>
      <c r="B1019" t="s">
        <v>261</v>
      </c>
      <c r="C1019" s="31" t="s">
        <v>31</v>
      </c>
      <c r="D1019" s="31">
        <v>661</v>
      </c>
      <c r="E1019" s="34">
        <v>41213</v>
      </c>
      <c r="F1019" s="31" t="s">
        <v>33</v>
      </c>
      <c r="G1019" s="8">
        <v>1000000</v>
      </c>
      <c r="H1019" s="31" t="s">
        <v>35</v>
      </c>
      <c r="I1019" s="9">
        <v>4.2</v>
      </c>
      <c r="J1019" s="31" t="s">
        <v>405</v>
      </c>
      <c r="K1019" s="8">
        <v>1000000</v>
      </c>
      <c r="L1019" s="8">
        <v>1000000</v>
      </c>
      <c r="M1019" s="8">
        <v>39841720</v>
      </c>
      <c r="N1019" s="8">
        <v>622196</v>
      </c>
      <c r="O1019" s="15">
        <v>40463916</v>
      </c>
    </row>
    <row r="1020" spans="1:15" x14ac:dyDescent="0.35">
      <c r="A1020">
        <v>76455830</v>
      </c>
      <c r="B1020" t="s">
        <v>261</v>
      </c>
      <c r="C1020" s="31" t="s">
        <v>31</v>
      </c>
      <c r="D1020" s="31">
        <v>661</v>
      </c>
      <c r="E1020" s="34">
        <v>43735</v>
      </c>
      <c r="F1020" s="31" t="s">
        <v>33</v>
      </c>
      <c r="G1020" s="8">
        <v>1000000</v>
      </c>
      <c r="H1020" s="31" t="s">
        <v>38</v>
      </c>
      <c r="I1020" s="9">
        <v>0.8</v>
      </c>
      <c r="J1020" s="31" t="s">
        <v>1124</v>
      </c>
      <c r="K1020" s="8">
        <v>1000000</v>
      </c>
      <c r="L1020" s="8">
        <v>1000000</v>
      </c>
      <c r="M1020" s="8">
        <v>39841720</v>
      </c>
      <c r="N1020" s="8">
        <v>25932</v>
      </c>
      <c r="O1020" s="15">
        <v>39867652</v>
      </c>
    </row>
    <row r="1021" spans="1:15" x14ac:dyDescent="0.35">
      <c r="A1021">
        <v>92147000</v>
      </c>
      <c r="B1021" t="s">
        <v>262</v>
      </c>
      <c r="C1021" s="31" t="s">
        <v>31</v>
      </c>
      <c r="D1021" s="31">
        <v>1047</v>
      </c>
      <c r="E1021" s="34">
        <v>44127</v>
      </c>
      <c r="F1021" s="31" t="s">
        <v>33</v>
      </c>
      <c r="G1021" s="8">
        <v>6000000</v>
      </c>
      <c r="I1021"/>
      <c r="J1021" s="31" t="s">
        <v>1125</v>
      </c>
      <c r="K1021" s="8"/>
      <c r="L1021" s="8"/>
      <c r="M1021" s="8"/>
      <c r="N1021" s="8"/>
      <c r="O1021" s="15"/>
    </row>
    <row r="1022" spans="1:15" x14ac:dyDescent="0.35">
      <c r="A1022">
        <v>92147000</v>
      </c>
      <c r="B1022" t="s">
        <v>262</v>
      </c>
      <c r="C1022" s="31" t="s">
        <v>31</v>
      </c>
      <c r="D1022" s="31">
        <v>1047</v>
      </c>
      <c r="E1022" s="34">
        <v>44147</v>
      </c>
      <c r="F1022" s="31" t="s">
        <v>33</v>
      </c>
      <c r="G1022" s="8">
        <v>2500000</v>
      </c>
      <c r="H1022" s="31" t="s">
        <v>51</v>
      </c>
      <c r="I1022" s="9">
        <v>3.1</v>
      </c>
      <c r="J1022" s="31" t="s">
        <v>1126</v>
      </c>
      <c r="K1022" s="8">
        <v>2500000</v>
      </c>
      <c r="L1022" s="8">
        <v>2500000</v>
      </c>
      <c r="M1022" s="8">
        <v>99604300</v>
      </c>
      <c r="N1022" s="8">
        <v>1532113</v>
      </c>
      <c r="O1022" s="15">
        <v>101136413</v>
      </c>
    </row>
    <row r="1023" spans="1:15" x14ac:dyDescent="0.35">
      <c r="A1023">
        <v>92147000</v>
      </c>
      <c r="B1023" t="s">
        <v>262</v>
      </c>
      <c r="C1023" s="31" t="s">
        <v>31</v>
      </c>
      <c r="D1023" s="31">
        <v>1048</v>
      </c>
      <c r="E1023" s="34">
        <v>44127</v>
      </c>
      <c r="F1023" s="31" t="s">
        <v>33</v>
      </c>
      <c r="G1023" s="8">
        <v>6000000</v>
      </c>
      <c r="I1023"/>
      <c r="J1023" s="31" t="s">
        <v>1127</v>
      </c>
      <c r="K1023" s="8"/>
      <c r="L1023" s="8"/>
      <c r="M1023" s="8"/>
      <c r="N1023" s="8"/>
      <c r="O1023" s="15"/>
    </row>
    <row r="1024" spans="1:15" x14ac:dyDescent="0.35">
      <c r="A1024" s="2"/>
      <c r="B1024" s="5" t="s">
        <v>1130</v>
      </c>
      <c r="C1024" s="33"/>
      <c r="D1024" s="33"/>
      <c r="E1024" s="33"/>
      <c r="F1024" s="33"/>
      <c r="G1024" s="3"/>
      <c r="H1024" s="33"/>
      <c r="I1024" s="4"/>
      <c r="J1024" s="33"/>
      <c r="K1024" s="3"/>
      <c r="L1024" s="3"/>
      <c r="M1024" s="6">
        <f>SUM(M5:M1022)</f>
        <v>42008446563</v>
      </c>
      <c r="N1024" s="6">
        <f t="shared" ref="N1024:O1024" si="0">SUM(N5:N1022)</f>
        <v>456501034.62349999</v>
      </c>
      <c r="O1024" s="17">
        <f t="shared" si="0"/>
        <v>42464947597.623497</v>
      </c>
    </row>
    <row r="1026" spans="1:15" x14ac:dyDescent="0.35">
      <c r="A1026" s="1" t="s">
        <v>0</v>
      </c>
      <c r="B1026" s="13"/>
      <c r="M1026" s="14"/>
      <c r="N1026" s="14"/>
      <c r="O1026" s="14"/>
    </row>
    <row r="1027" spans="1:15" x14ac:dyDescent="0.35">
      <c r="A1027" s="1" t="s">
        <v>1</v>
      </c>
    </row>
  </sheetData>
  <sheetProtection formatCells="0" formatColumns="0" formatRows="0" insertColumns="0" insertRows="0" insertHyperlinks="0" deleteColumns="0" deleteRows="0" sort="0" autoFilter="0" pivotTables="0"/>
  <pageMargins left="0.43" right="0.43" top="1.2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32BBA-21C3-4DBD-A23A-E4088CF00656}">
  <dimension ref="A1:H102"/>
  <sheetViews>
    <sheetView showGridLines="0" zoomScaleNormal="100" workbookViewId="0">
      <selection activeCell="B8" sqref="B8"/>
    </sheetView>
  </sheetViews>
  <sheetFormatPr baseColWidth="10" defaultRowHeight="14.5" x14ac:dyDescent="0.35"/>
  <cols>
    <col min="1" max="1" width="12" style="51" customWidth="1"/>
    <col min="2" max="2" width="54" style="51" customWidth="1"/>
    <col min="3" max="3" width="18" style="58" customWidth="1"/>
    <col min="4" max="5" width="12" style="58" customWidth="1"/>
    <col min="6" max="8" width="16" style="51" customWidth="1"/>
    <col min="9" max="230" width="8.7265625" style="51" customWidth="1"/>
    <col min="231" max="231" width="12" style="51" customWidth="1"/>
    <col min="232" max="232" width="54" style="51" customWidth="1"/>
    <col min="233" max="233" width="18" style="51" customWidth="1"/>
    <col min="234" max="235" width="12" style="51" customWidth="1"/>
    <col min="236" max="236" width="8" style="51" customWidth="1"/>
    <col min="237" max="237" width="12" style="51" customWidth="1"/>
    <col min="238" max="238" width="16" style="51" customWidth="1"/>
    <col min="239" max="239" width="12" style="51" customWidth="1"/>
    <col min="240" max="256" width="16" style="51" customWidth="1"/>
    <col min="257" max="486" width="8.7265625" style="51" customWidth="1"/>
    <col min="487" max="487" width="12" style="51" customWidth="1"/>
    <col min="488" max="488" width="54" style="51" customWidth="1"/>
    <col min="489" max="489" width="18" style="51" customWidth="1"/>
    <col min="490" max="491" width="12" style="51" customWidth="1"/>
    <col min="492" max="492" width="8" style="51" customWidth="1"/>
    <col min="493" max="493" width="12" style="51" customWidth="1"/>
    <col min="494" max="494" width="16" style="51" customWidth="1"/>
    <col min="495" max="495" width="12" style="51" customWidth="1"/>
    <col min="496" max="512" width="16" style="51" customWidth="1"/>
    <col min="513" max="742" width="8.7265625" style="51" customWidth="1"/>
    <col min="743" max="743" width="12" style="51" customWidth="1"/>
    <col min="744" max="744" width="54" style="51" customWidth="1"/>
    <col min="745" max="745" width="18" style="51" customWidth="1"/>
    <col min="746" max="747" width="12" style="51" customWidth="1"/>
    <col min="748" max="748" width="8" style="51" customWidth="1"/>
    <col min="749" max="749" width="12" style="51" customWidth="1"/>
    <col min="750" max="750" width="16" style="51" customWidth="1"/>
    <col min="751" max="751" width="12" style="51" customWidth="1"/>
    <col min="752" max="768" width="16" style="51" customWidth="1"/>
    <col min="769" max="998" width="8.7265625" style="51" customWidth="1"/>
    <col min="999" max="999" width="12" style="51" customWidth="1"/>
    <col min="1000" max="1000" width="54" style="51" customWidth="1"/>
    <col min="1001" max="1001" width="18" style="51" customWidth="1"/>
    <col min="1002" max="1003" width="12" style="51" customWidth="1"/>
    <col min="1004" max="1004" width="8" style="51" customWidth="1"/>
    <col min="1005" max="1005" width="12" style="51" customWidth="1"/>
    <col min="1006" max="1006" width="16" style="51" customWidth="1"/>
    <col min="1007" max="1007" width="12" style="51" customWidth="1"/>
    <col min="1008" max="1024" width="16" style="51" customWidth="1"/>
    <col min="1025" max="1254" width="8.7265625" style="51" customWidth="1"/>
    <col min="1255" max="1255" width="12" style="51" customWidth="1"/>
    <col min="1256" max="1256" width="54" style="51" customWidth="1"/>
    <col min="1257" max="1257" width="18" style="51" customWidth="1"/>
    <col min="1258" max="1259" width="12" style="51" customWidth="1"/>
    <col min="1260" max="1260" width="8" style="51" customWidth="1"/>
    <col min="1261" max="1261" width="12" style="51" customWidth="1"/>
    <col min="1262" max="1262" width="16" style="51" customWidth="1"/>
    <col min="1263" max="1263" width="12" style="51" customWidth="1"/>
    <col min="1264" max="1280" width="16" style="51" customWidth="1"/>
    <col min="1281" max="1510" width="8.7265625" style="51" customWidth="1"/>
    <col min="1511" max="1511" width="12" style="51" customWidth="1"/>
    <col min="1512" max="1512" width="54" style="51" customWidth="1"/>
    <col min="1513" max="1513" width="18" style="51" customWidth="1"/>
    <col min="1514" max="1515" width="12" style="51" customWidth="1"/>
    <col min="1516" max="1516" width="8" style="51" customWidth="1"/>
    <col min="1517" max="1517" width="12" style="51" customWidth="1"/>
    <col min="1518" max="1518" width="16" style="51" customWidth="1"/>
    <col min="1519" max="1519" width="12" style="51" customWidth="1"/>
    <col min="1520" max="1536" width="16" style="51" customWidth="1"/>
    <col min="1537" max="1766" width="8.7265625" style="51" customWidth="1"/>
    <col min="1767" max="1767" width="12" style="51" customWidth="1"/>
    <col min="1768" max="1768" width="54" style="51" customWidth="1"/>
    <col min="1769" max="1769" width="18" style="51" customWidth="1"/>
    <col min="1770" max="1771" width="12" style="51" customWidth="1"/>
    <col min="1772" max="1772" width="8" style="51" customWidth="1"/>
    <col min="1773" max="1773" width="12" style="51" customWidth="1"/>
    <col min="1774" max="1774" width="16" style="51" customWidth="1"/>
    <col min="1775" max="1775" width="12" style="51" customWidth="1"/>
    <col min="1776" max="1792" width="16" style="51" customWidth="1"/>
    <col min="1793" max="2022" width="8.7265625" style="51" customWidth="1"/>
    <col min="2023" max="2023" width="12" style="51" customWidth="1"/>
    <col min="2024" max="2024" width="54" style="51" customWidth="1"/>
    <col min="2025" max="2025" width="18" style="51" customWidth="1"/>
    <col min="2026" max="2027" width="12" style="51" customWidth="1"/>
    <col min="2028" max="2028" width="8" style="51" customWidth="1"/>
    <col min="2029" max="2029" width="12" style="51" customWidth="1"/>
    <col min="2030" max="2030" width="16" style="51" customWidth="1"/>
    <col min="2031" max="2031" width="12" style="51" customWidth="1"/>
    <col min="2032" max="2048" width="16" style="51" customWidth="1"/>
    <col min="2049" max="2278" width="8.7265625" style="51" customWidth="1"/>
    <col min="2279" max="2279" width="12" style="51" customWidth="1"/>
    <col min="2280" max="2280" width="54" style="51" customWidth="1"/>
    <col min="2281" max="2281" width="18" style="51" customWidth="1"/>
    <col min="2282" max="2283" width="12" style="51" customWidth="1"/>
    <col min="2284" max="2284" width="8" style="51" customWidth="1"/>
    <col min="2285" max="2285" width="12" style="51" customWidth="1"/>
    <col min="2286" max="2286" width="16" style="51" customWidth="1"/>
    <col min="2287" max="2287" width="12" style="51" customWidth="1"/>
    <col min="2288" max="2304" width="16" style="51" customWidth="1"/>
    <col min="2305" max="2534" width="8.7265625" style="51" customWidth="1"/>
    <col min="2535" max="2535" width="12" style="51" customWidth="1"/>
    <col min="2536" max="2536" width="54" style="51" customWidth="1"/>
    <col min="2537" max="2537" width="18" style="51" customWidth="1"/>
    <col min="2538" max="2539" width="12" style="51" customWidth="1"/>
    <col min="2540" max="2540" width="8" style="51" customWidth="1"/>
    <col min="2541" max="2541" width="12" style="51" customWidth="1"/>
    <col min="2542" max="2542" width="16" style="51" customWidth="1"/>
    <col min="2543" max="2543" width="12" style="51" customWidth="1"/>
    <col min="2544" max="2560" width="16" style="51" customWidth="1"/>
    <col min="2561" max="2790" width="8.7265625" style="51" customWidth="1"/>
    <col min="2791" max="2791" width="12" style="51" customWidth="1"/>
    <col min="2792" max="2792" width="54" style="51" customWidth="1"/>
    <col min="2793" max="2793" width="18" style="51" customWidth="1"/>
    <col min="2794" max="2795" width="12" style="51" customWidth="1"/>
    <col min="2796" max="2796" width="8" style="51" customWidth="1"/>
    <col min="2797" max="2797" width="12" style="51" customWidth="1"/>
    <col min="2798" max="2798" width="16" style="51" customWidth="1"/>
    <col min="2799" max="2799" width="12" style="51" customWidth="1"/>
    <col min="2800" max="2816" width="16" style="51" customWidth="1"/>
    <col min="2817" max="3046" width="8.7265625" style="51" customWidth="1"/>
    <col min="3047" max="3047" width="12" style="51" customWidth="1"/>
    <col min="3048" max="3048" width="54" style="51" customWidth="1"/>
    <col min="3049" max="3049" width="18" style="51" customWidth="1"/>
    <col min="3050" max="3051" width="12" style="51" customWidth="1"/>
    <col min="3052" max="3052" width="8" style="51" customWidth="1"/>
    <col min="3053" max="3053" width="12" style="51" customWidth="1"/>
    <col min="3054" max="3054" width="16" style="51" customWidth="1"/>
    <col min="3055" max="3055" width="12" style="51" customWidth="1"/>
    <col min="3056" max="3072" width="16" style="51" customWidth="1"/>
    <col min="3073" max="3302" width="8.7265625" style="51" customWidth="1"/>
    <col min="3303" max="3303" width="12" style="51" customWidth="1"/>
    <col min="3304" max="3304" width="54" style="51" customWidth="1"/>
    <col min="3305" max="3305" width="18" style="51" customWidth="1"/>
    <col min="3306" max="3307" width="12" style="51" customWidth="1"/>
    <col min="3308" max="3308" width="8" style="51" customWidth="1"/>
    <col min="3309" max="3309" width="12" style="51" customWidth="1"/>
    <col min="3310" max="3310" width="16" style="51" customWidth="1"/>
    <col min="3311" max="3311" width="12" style="51" customWidth="1"/>
    <col min="3312" max="3328" width="16" style="51" customWidth="1"/>
    <col min="3329" max="3558" width="8.7265625" style="51" customWidth="1"/>
    <col min="3559" max="3559" width="12" style="51" customWidth="1"/>
    <col min="3560" max="3560" width="54" style="51" customWidth="1"/>
    <col min="3561" max="3561" width="18" style="51" customWidth="1"/>
    <col min="3562" max="3563" width="12" style="51" customWidth="1"/>
    <col min="3564" max="3564" width="8" style="51" customWidth="1"/>
    <col min="3565" max="3565" width="12" style="51" customWidth="1"/>
    <col min="3566" max="3566" width="16" style="51" customWidth="1"/>
    <col min="3567" max="3567" width="12" style="51" customWidth="1"/>
    <col min="3568" max="3584" width="16" style="51" customWidth="1"/>
    <col min="3585" max="3814" width="8.7265625" style="51" customWidth="1"/>
    <col min="3815" max="3815" width="12" style="51" customWidth="1"/>
    <col min="3816" max="3816" width="54" style="51" customWidth="1"/>
    <col min="3817" max="3817" width="18" style="51" customWidth="1"/>
    <col min="3818" max="3819" width="12" style="51" customWidth="1"/>
    <col min="3820" max="3820" width="8" style="51" customWidth="1"/>
    <col min="3821" max="3821" width="12" style="51" customWidth="1"/>
    <col min="3822" max="3822" width="16" style="51" customWidth="1"/>
    <col min="3823" max="3823" width="12" style="51" customWidth="1"/>
    <col min="3824" max="3840" width="16" style="51" customWidth="1"/>
    <col min="3841" max="4070" width="8.7265625" style="51" customWidth="1"/>
    <col min="4071" max="4071" width="12" style="51" customWidth="1"/>
    <col min="4072" max="4072" width="54" style="51" customWidth="1"/>
    <col min="4073" max="4073" width="18" style="51" customWidth="1"/>
    <col min="4074" max="4075" width="12" style="51" customWidth="1"/>
    <col min="4076" max="4076" width="8" style="51" customWidth="1"/>
    <col min="4077" max="4077" width="12" style="51" customWidth="1"/>
    <col min="4078" max="4078" width="16" style="51" customWidth="1"/>
    <col min="4079" max="4079" width="12" style="51" customWidth="1"/>
    <col min="4080" max="4096" width="16" style="51" customWidth="1"/>
    <col min="4097" max="4326" width="8.7265625" style="51" customWidth="1"/>
    <col min="4327" max="4327" width="12" style="51" customWidth="1"/>
    <col min="4328" max="4328" width="54" style="51" customWidth="1"/>
    <col min="4329" max="4329" width="18" style="51" customWidth="1"/>
    <col min="4330" max="4331" width="12" style="51" customWidth="1"/>
    <col min="4332" max="4332" width="8" style="51" customWidth="1"/>
    <col min="4333" max="4333" width="12" style="51" customWidth="1"/>
    <col min="4334" max="4334" width="16" style="51" customWidth="1"/>
    <col min="4335" max="4335" width="12" style="51" customWidth="1"/>
    <col min="4336" max="4352" width="16" style="51" customWidth="1"/>
    <col min="4353" max="4582" width="8.7265625" style="51" customWidth="1"/>
    <col min="4583" max="4583" width="12" style="51" customWidth="1"/>
    <col min="4584" max="4584" width="54" style="51" customWidth="1"/>
    <col min="4585" max="4585" width="18" style="51" customWidth="1"/>
    <col min="4586" max="4587" width="12" style="51" customWidth="1"/>
    <col min="4588" max="4588" width="8" style="51" customWidth="1"/>
    <col min="4589" max="4589" width="12" style="51" customWidth="1"/>
    <col min="4590" max="4590" width="16" style="51" customWidth="1"/>
    <col min="4591" max="4591" width="12" style="51" customWidth="1"/>
    <col min="4592" max="4608" width="16" style="51" customWidth="1"/>
    <col min="4609" max="4838" width="8.7265625" style="51" customWidth="1"/>
    <col min="4839" max="4839" width="12" style="51" customWidth="1"/>
    <col min="4840" max="4840" width="54" style="51" customWidth="1"/>
    <col min="4841" max="4841" width="18" style="51" customWidth="1"/>
    <col min="4842" max="4843" width="12" style="51" customWidth="1"/>
    <col min="4844" max="4844" width="8" style="51" customWidth="1"/>
    <col min="4845" max="4845" width="12" style="51" customWidth="1"/>
    <col min="4846" max="4846" width="16" style="51" customWidth="1"/>
    <col min="4847" max="4847" width="12" style="51" customWidth="1"/>
    <col min="4848" max="4864" width="16" style="51" customWidth="1"/>
    <col min="4865" max="5094" width="8.7265625" style="51" customWidth="1"/>
    <col min="5095" max="5095" width="12" style="51" customWidth="1"/>
    <col min="5096" max="5096" width="54" style="51" customWidth="1"/>
    <col min="5097" max="5097" width="18" style="51" customWidth="1"/>
    <col min="5098" max="5099" width="12" style="51" customWidth="1"/>
    <col min="5100" max="5100" width="8" style="51" customWidth="1"/>
    <col min="5101" max="5101" width="12" style="51" customWidth="1"/>
    <col min="5102" max="5102" width="16" style="51" customWidth="1"/>
    <col min="5103" max="5103" width="12" style="51" customWidth="1"/>
    <col min="5104" max="5120" width="16" style="51" customWidth="1"/>
    <col min="5121" max="5350" width="8.7265625" style="51" customWidth="1"/>
    <col min="5351" max="5351" width="12" style="51" customWidth="1"/>
    <col min="5352" max="5352" width="54" style="51" customWidth="1"/>
    <col min="5353" max="5353" width="18" style="51" customWidth="1"/>
    <col min="5354" max="5355" width="12" style="51" customWidth="1"/>
    <col min="5356" max="5356" width="8" style="51" customWidth="1"/>
    <col min="5357" max="5357" width="12" style="51" customWidth="1"/>
    <col min="5358" max="5358" width="16" style="51" customWidth="1"/>
    <col min="5359" max="5359" width="12" style="51" customWidth="1"/>
    <col min="5360" max="5376" width="16" style="51" customWidth="1"/>
    <col min="5377" max="5606" width="8.7265625" style="51" customWidth="1"/>
    <col min="5607" max="5607" width="12" style="51" customWidth="1"/>
    <col min="5608" max="5608" width="54" style="51" customWidth="1"/>
    <col min="5609" max="5609" width="18" style="51" customWidth="1"/>
    <col min="5610" max="5611" width="12" style="51" customWidth="1"/>
    <col min="5612" max="5612" width="8" style="51" customWidth="1"/>
    <col min="5613" max="5613" width="12" style="51" customWidth="1"/>
    <col min="5614" max="5614" width="16" style="51" customWidth="1"/>
    <col min="5615" max="5615" width="12" style="51" customWidth="1"/>
    <col min="5616" max="5632" width="16" style="51" customWidth="1"/>
    <col min="5633" max="5862" width="8.7265625" style="51" customWidth="1"/>
    <col min="5863" max="5863" width="12" style="51" customWidth="1"/>
    <col min="5864" max="5864" width="54" style="51" customWidth="1"/>
    <col min="5865" max="5865" width="18" style="51" customWidth="1"/>
    <col min="5866" max="5867" width="12" style="51" customWidth="1"/>
    <col min="5868" max="5868" width="8" style="51" customWidth="1"/>
    <col min="5869" max="5869" width="12" style="51" customWidth="1"/>
    <col min="5870" max="5870" width="16" style="51" customWidth="1"/>
    <col min="5871" max="5871" width="12" style="51" customWidth="1"/>
    <col min="5872" max="5888" width="16" style="51" customWidth="1"/>
    <col min="5889" max="6118" width="8.7265625" style="51" customWidth="1"/>
    <col min="6119" max="6119" width="12" style="51" customWidth="1"/>
    <col min="6120" max="6120" width="54" style="51" customWidth="1"/>
    <col min="6121" max="6121" width="18" style="51" customWidth="1"/>
    <col min="6122" max="6123" width="12" style="51" customWidth="1"/>
    <col min="6124" max="6124" width="8" style="51" customWidth="1"/>
    <col min="6125" max="6125" width="12" style="51" customWidth="1"/>
    <col min="6126" max="6126" width="16" style="51" customWidth="1"/>
    <col min="6127" max="6127" width="12" style="51" customWidth="1"/>
    <col min="6128" max="6144" width="16" style="51" customWidth="1"/>
    <col min="6145" max="6374" width="8.7265625" style="51" customWidth="1"/>
    <col min="6375" max="6375" width="12" style="51" customWidth="1"/>
    <col min="6376" max="6376" width="54" style="51" customWidth="1"/>
    <col min="6377" max="6377" width="18" style="51" customWidth="1"/>
    <col min="6378" max="6379" width="12" style="51" customWidth="1"/>
    <col min="6380" max="6380" width="8" style="51" customWidth="1"/>
    <col min="6381" max="6381" width="12" style="51" customWidth="1"/>
    <col min="6382" max="6382" width="16" style="51" customWidth="1"/>
    <col min="6383" max="6383" width="12" style="51" customWidth="1"/>
    <col min="6384" max="6400" width="16" style="51" customWidth="1"/>
    <col min="6401" max="6630" width="8.7265625" style="51" customWidth="1"/>
    <col min="6631" max="6631" width="12" style="51" customWidth="1"/>
    <col min="6632" max="6632" width="54" style="51" customWidth="1"/>
    <col min="6633" max="6633" width="18" style="51" customWidth="1"/>
    <col min="6634" max="6635" width="12" style="51" customWidth="1"/>
    <col min="6636" max="6636" width="8" style="51" customWidth="1"/>
    <col min="6637" max="6637" width="12" style="51" customWidth="1"/>
    <col min="6638" max="6638" width="16" style="51" customWidth="1"/>
    <col min="6639" max="6639" width="12" style="51" customWidth="1"/>
    <col min="6640" max="6656" width="16" style="51" customWidth="1"/>
    <col min="6657" max="6886" width="8.7265625" style="51" customWidth="1"/>
    <col min="6887" max="6887" width="12" style="51" customWidth="1"/>
    <col min="6888" max="6888" width="54" style="51" customWidth="1"/>
    <col min="6889" max="6889" width="18" style="51" customWidth="1"/>
    <col min="6890" max="6891" width="12" style="51" customWidth="1"/>
    <col min="6892" max="6892" width="8" style="51" customWidth="1"/>
    <col min="6893" max="6893" width="12" style="51" customWidth="1"/>
    <col min="6894" max="6894" width="16" style="51" customWidth="1"/>
    <col min="6895" max="6895" width="12" style="51" customWidth="1"/>
    <col min="6896" max="6912" width="16" style="51" customWidth="1"/>
    <col min="6913" max="7142" width="8.7265625" style="51" customWidth="1"/>
    <col min="7143" max="7143" width="12" style="51" customWidth="1"/>
    <col min="7144" max="7144" width="54" style="51" customWidth="1"/>
    <col min="7145" max="7145" width="18" style="51" customWidth="1"/>
    <col min="7146" max="7147" width="12" style="51" customWidth="1"/>
    <col min="7148" max="7148" width="8" style="51" customWidth="1"/>
    <col min="7149" max="7149" width="12" style="51" customWidth="1"/>
    <col min="7150" max="7150" width="16" style="51" customWidth="1"/>
    <col min="7151" max="7151" width="12" style="51" customWidth="1"/>
    <col min="7152" max="7168" width="16" style="51" customWidth="1"/>
    <col min="7169" max="7398" width="8.7265625" style="51" customWidth="1"/>
    <col min="7399" max="7399" width="12" style="51" customWidth="1"/>
    <col min="7400" max="7400" width="54" style="51" customWidth="1"/>
    <col min="7401" max="7401" width="18" style="51" customWidth="1"/>
    <col min="7402" max="7403" width="12" style="51" customWidth="1"/>
    <col min="7404" max="7404" width="8" style="51" customWidth="1"/>
    <col min="7405" max="7405" width="12" style="51" customWidth="1"/>
    <col min="7406" max="7406" width="16" style="51" customWidth="1"/>
    <col min="7407" max="7407" width="12" style="51" customWidth="1"/>
    <col min="7408" max="7424" width="16" style="51" customWidth="1"/>
    <col min="7425" max="7654" width="8.7265625" style="51" customWidth="1"/>
    <col min="7655" max="7655" width="12" style="51" customWidth="1"/>
    <col min="7656" max="7656" width="54" style="51" customWidth="1"/>
    <col min="7657" max="7657" width="18" style="51" customWidth="1"/>
    <col min="7658" max="7659" width="12" style="51" customWidth="1"/>
    <col min="7660" max="7660" width="8" style="51" customWidth="1"/>
    <col min="7661" max="7661" width="12" style="51" customWidth="1"/>
    <col min="7662" max="7662" width="16" style="51" customWidth="1"/>
    <col min="7663" max="7663" width="12" style="51" customWidth="1"/>
    <col min="7664" max="7680" width="16" style="51" customWidth="1"/>
    <col min="7681" max="7910" width="8.7265625" style="51" customWidth="1"/>
    <col min="7911" max="7911" width="12" style="51" customWidth="1"/>
    <col min="7912" max="7912" width="54" style="51" customWidth="1"/>
    <col min="7913" max="7913" width="18" style="51" customWidth="1"/>
    <col min="7914" max="7915" width="12" style="51" customWidth="1"/>
    <col min="7916" max="7916" width="8" style="51" customWidth="1"/>
    <col min="7917" max="7917" width="12" style="51" customWidth="1"/>
    <col min="7918" max="7918" width="16" style="51" customWidth="1"/>
    <col min="7919" max="7919" width="12" style="51" customWidth="1"/>
    <col min="7920" max="7936" width="16" style="51" customWidth="1"/>
    <col min="7937" max="8166" width="8.7265625" style="51" customWidth="1"/>
    <col min="8167" max="8167" width="12" style="51" customWidth="1"/>
    <col min="8168" max="8168" width="54" style="51" customWidth="1"/>
    <col min="8169" max="8169" width="18" style="51" customWidth="1"/>
    <col min="8170" max="8171" width="12" style="51" customWidth="1"/>
    <col min="8172" max="8172" width="8" style="51" customWidth="1"/>
    <col min="8173" max="8173" width="12" style="51" customWidth="1"/>
    <col min="8174" max="8174" width="16" style="51" customWidth="1"/>
    <col min="8175" max="8175" width="12" style="51" customWidth="1"/>
    <col min="8176" max="8192" width="16" style="51" customWidth="1"/>
    <col min="8193" max="8422" width="8.7265625" style="51" customWidth="1"/>
    <col min="8423" max="8423" width="12" style="51" customWidth="1"/>
    <col min="8424" max="8424" width="54" style="51" customWidth="1"/>
    <col min="8425" max="8425" width="18" style="51" customWidth="1"/>
    <col min="8426" max="8427" width="12" style="51" customWidth="1"/>
    <col min="8428" max="8428" width="8" style="51" customWidth="1"/>
    <col min="8429" max="8429" width="12" style="51" customWidth="1"/>
    <col min="8430" max="8430" width="16" style="51" customWidth="1"/>
    <col min="8431" max="8431" width="12" style="51" customWidth="1"/>
    <col min="8432" max="8448" width="16" style="51" customWidth="1"/>
    <col min="8449" max="8678" width="8.7265625" style="51" customWidth="1"/>
    <col min="8679" max="8679" width="12" style="51" customWidth="1"/>
    <col min="8680" max="8680" width="54" style="51" customWidth="1"/>
    <col min="8681" max="8681" width="18" style="51" customWidth="1"/>
    <col min="8682" max="8683" width="12" style="51" customWidth="1"/>
    <col min="8684" max="8684" width="8" style="51" customWidth="1"/>
    <col min="8685" max="8685" width="12" style="51" customWidth="1"/>
    <col min="8686" max="8686" width="16" style="51" customWidth="1"/>
    <col min="8687" max="8687" width="12" style="51" customWidth="1"/>
    <col min="8688" max="8704" width="16" style="51" customWidth="1"/>
    <col min="8705" max="8934" width="8.7265625" style="51" customWidth="1"/>
    <col min="8935" max="8935" width="12" style="51" customWidth="1"/>
    <col min="8936" max="8936" width="54" style="51" customWidth="1"/>
    <col min="8937" max="8937" width="18" style="51" customWidth="1"/>
    <col min="8938" max="8939" width="12" style="51" customWidth="1"/>
    <col min="8940" max="8940" width="8" style="51" customWidth="1"/>
    <col min="8941" max="8941" width="12" style="51" customWidth="1"/>
    <col min="8942" max="8942" width="16" style="51" customWidth="1"/>
    <col min="8943" max="8943" width="12" style="51" customWidth="1"/>
    <col min="8944" max="8960" width="16" style="51" customWidth="1"/>
    <col min="8961" max="9190" width="8.7265625" style="51" customWidth="1"/>
    <col min="9191" max="9191" width="12" style="51" customWidth="1"/>
    <col min="9192" max="9192" width="54" style="51" customWidth="1"/>
    <col min="9193" max="9193" width="18" style="51" customWidth="1"/>
    <col min="9194" max="9195" width="12" style="51" customWidth="1"/>
    <col min="9196" max="9196" width="8" style="51" customWidth="1"/>
    <col min="9197" max="9197" width="12" style="51" customWidth="1"/>
    <col min="9198" max="9198" width="16" style="51" customWidth="1"/>
    <col min="9199" max="9199" width="12" style="51" customWidth="1"/>
    <col min="9200" max="9216" width="16" style="51" customWidth="1"/>
    <col min="9217" max="9446" width="8.7265625" style="51" customWidth="1"/>
    <col min="9447" max="9447" width="12" style="51" customWidth="1"/>
    <col min="9448" max="9448" width="54" style="51" customWidth="1"/>
    <col min="9449" max="9449" width="18" style="51" customWidth="1"/>
    <col min="9450" max="9451" width="12" style="51" customWidth="1"/>
    <col min="9452" max="9452" width="8" style="51" customWidth="1"/>
    <col min="9453" max="9453" width="12" style="51" customWidth="1"/>
    <col min="9454" max="9454" width="16" style="51" customWidth="1"/>
    <col min="9455" max="9455" width="12" style="51" customWidth="1"/>
    <col min="9456" max="9472" width="16" style="51" customWidth="1"/>
    <col min="9473" max="9702" width="8.7265625" style="51" customWidth="1"/>
    <col min="9703" max="9703" width="12" style="51" customWidth="1"/>
    <col min="9704" max="9704" width="54" style="51" customWidth="1"/>
    <col min="9705" max="9705" width="18" style="51" customWidth="1"/>
    <col min="9706" max="9707" width="12" style="51" customWidth="1"/>
    <col min="9708" max="9708" width="8" style="51" customWidth="1"/>
    <col min="9709" max="9709" width="12" style="51" customWidth="1"/>
    <col min="9710" max="9710" width="16" style="51" customWidth="1"/>
    <col min="9711" max="9711" width="12" style="51" customWidth="1"/>
    <col min="9712" max="9728" width="16" style="51" customWidth="1"/>
    <col min="9729" max="9958" width="8.7265625" style="51" customWidth="1"/>
    <col min="9959" max="9959" width="12" style="51" customWidth="1"/>
    <col min="9960" max="9960" width="54" style="51" customWidth="1"/>
    <col min="9961" max="9961" width="18" style="51" customWidth="1"/>
    <col min="9962" max="9963" width="12" style="51" customWidth="1"/>
    <col min="9964" max="9964" width="8" style="51" customWidth="1"/>
    <col min="9965" max="9965" width="12" style="51" customWidth="1"/>
    <col min="9966" max="9966" width="16" style="51" customWidth="1"/>
    <col min="9967" max="9967" width="12" style="51" customWidth="1"/>
    <col min="9968" max="9984" width="16" style="51" customWidth="1"/>
    <col min="9985" max="10214" width="8.7265625" style="51" customWidth="1"/>
    <col min="10215" max="10215" width="12" style="51" customWidth="1"/>
    <col min="10216" max="10216" width="54" style="51" customWidth="1"/>
    <col min="10217" max="10217" width="18" style="51" customWidth="1"/>
    <col min="10218" max="10219" width="12" style="51" customWidth="1"/>
    <col min="10220" max="10220" width="8" style="51" customWidth="1"/>
    <col min="10221" max="10221" width="12" style="51" customWidth="1"/>
    <col min="10222" max="10222" width="16" style="51" customWidth="1"/>
    <col min="10223" max="10223" width="12" style="51" customWidth="1"/>
    <col min="10224" max="10240" width="16" style="51" customWidth="1"/>
    <col min="10241" max="10470" width="8.7265625" style="51" customWidth="1"/>
    <col min="10471" max="10471" width="12" style="51" customWidth="1"/>
    <col min="10472" max="10472" width="54" style="51" customWidth="1"/>
    <col min="10473" max="10473" width="18" style="51" customWidth="1"/>
    <col min="10474" max="10475" width="12" style="51" customWidth="1"/>
    <col min="10476" max="10476" width="8" style="51" customWidth="1"/>
    <col min="10477" max="10477" width="12" style="51" customWidth="1"/>
    <col min="10478" max="10478" width="16" style="51" customWidth="1"/>
    <col min="10479" max="10479" width="12" style="51" customWidth="1"/>
    <col min="10480" max="10496" width="16" style="51" customWidth="1"/>
    <col min="10497" max="10726" width="8.7265625" style="51" customWidth="1"/>
    <col min="10727" max="10727" width="12" style="51" customWidth="1"/>
    <col min="10728" max="10728" width="54" style="51" customWidth="1"/>
    <col min="10729" max="10729" width="18" style="51" customWidth="1"/>
    <col min="10730" max="10731" width="12" style="51" customWidth="1"/>
    <col min="10732" max="10732" width="8" style="51" customWidth="1"/>
    <col min="10733" max="10733" width="12" style="51" customWidth="1"/>
    <col min="10734" max="10734" width="16" style="51" customWidth="1"/>
    <col min="10735" max="10735" width="12" style="51" customWidth="1"/>
    <col min="10736" max="10752" width="16" style="51" customWidth="1"/>
    <col min="10753" max="10982" width="8.7265625" style="51" customWidth="1"/>
    <col min="10983" max="10983" width="12" style="51" customWidth="1"/>
    <col min="10984" max="10984" width="54" style="51" customWidth="1"/>
    <col min="10985" max="10985" width="18" style="51" customWidth="1"/>
    <col min="10986" max="10987" width="12" style="51" customWidth="1"/>
    <col min="10988" max="10988" width="8" style="51" customWidth="1"/>
    <col min="10989" max="10989" width="12" style="51" customWidth="1"/>
    <col min="10990" max="10990" width="16" style="51" customWidth="1"/>
    <col min="10991" max="10991" width="12" style="51" customWidth="1"/>
    <col min="10992" max="11008" width="16" style="51" customWidth="1"/>
    <col min="11009" max="11238" width="8.7265625" style="51" customWidth="1"/>
    <col min="11239" max="11239" width="12" style="51" customWidth="1"/>
    <col min="11240" max="11240" width="54" style="51" customWidth="1"/>
    <col min="11241" max="11241" width="18" style="51" customWidth="1"/>
    <col min="11242" max="11243" width="12" style="51" customWidth="1"/>
    <col min="11244" max="11244" width="8" style="51" customWidth="1"/>
    <col min="11245" max="11245" width="12" style="51" customWidth="1"/>
    <col min="11246" max="11246" width="16" style="51" customWidth="1"/>
    <col min="11247" max="11247" width="12" style="51" customWidth="1"/>
    <col min="11248" max="11264" width="16" style="51" customWidth="1"/>
    <col min="11265" max="11494" width="8.7265625" style="51" customWidth="1"/>
    <col min="11495" max="11495" width="12" style="51" customWidth="1"/>
    <col min="11496" max="11496" width="54" style="51" customWidth="1"/>
    <col min="11497" max="11497" width="18" style="51" customWidth="1"/>
    <col min="11498" max="11499" width="12" style="51" customWidth="1"/>
    <col min="11500" max="11500" width="8" style="51" customWidth="1"/>
    <col min="11501" max="11501" width="12" style="51" customWidth="1"/>
    <col min="11502" max="11502" width="16" style="51" customWidth="1"/>
    <col min="11503" max="11503" width="12" style="51" customWidth="1"/>
    <col min="11504" max="11520" width="16" style="51" customWidth="1"/>
    <col min="11521" max="11750" width="8.7265625" style="51" customWidth="1"/>
    <col min="11751" max="11751" width="12" style="51" customWidth="1"/>
    <col min="11752" max="11752" width="54" style="51" customWidth="1"/>
    <col min="11753" max="11753" width="18" style="51" customWidth="1"/>
    <col min="11754" max="11755" width="12" style="51" customWidth="1"/>
    <col min="11756" max="11756" width="8" style="51" customWidth="1"/>
    <col min="11757" max="11757" width="12" style="51" customWidth="1"/>
    <col min="11758" max="11758" width="16" style="51" customWidth="1"/>
    <col min="11759" max="11759" width="12" style="51" customWidth="1"/>
    <col min="11760" max="11776" width="16" style="51" customWidth="1"/>
    <col min="11777" max="12006" width="8.7265625" style="51" customWidth="1"/>
    <col min="12007" max="12007" width="12" style="51" customWidth="1"/>
    <col min="12008" max="12008" width="54" style="51" customWidth="1"/>
    <col min="12009" max="12009" width="18" style="51" customWidth="1"/>
    <col min="12010" max="12011" width="12" style="51" customWidth="1"/>
    <col min="12012" max="12012" width="8" style="51" customWidth="1"/>
    <col min="12013" max="12013" width="12" style="51" customWidth="1"/>
    <col min="12014" max="12014" width="16" style="51" customWidth="1"/>
    <col min="12015" max="12015" width="12" style="51" customWidth="1"/>
    <col min="12016" max="12032" width="16" style="51" customWidth="1"/>
    <col min="12033" max="12262" width="8.7265625" style="51" customWidth="1"/>
    <col min="12263" max="12263" width="12" style="51" customWidth="1"/>
    <col min="12264" max="12264" width="54" style="51" customWidth="1"/>
    <col min="12265" max="12265" width="18" style="51" customWidth="1"/>
    <col min="12266" max="12267" width="12" style="51" customWidth="1"/>
    <col min="12268" max="12268" width="8" style="51" customWidth="1"/>
    <col min="12269" max="12269" width="12" style="51" customWidth="1"/>
    <col min="12270" max="12270" width="16" style="51" customWidth="1"/>
    <col min="12271" max="12271" width="12" style="51" customWidth="1"/>
    <col min="12272" max="12288" width="16" style="51" customWidth="1"/>
    <col min="12289" max="12518" width="8.7265625" style="51" customWidth="1"/>
    <col min="12519" max="12519" width="12" style="51" customWidth="1"/>
    <col min="12520" max="12520" width="54" style="51" customWidth="1"/>
    <col min="12521" max="12521" width="18" style="51" customWidth="1"/>
    <col min="12522" max="12523" width="12" style="51" customWidth="1"/>
    <col min="12524" max="12524" width="8" style="51" customWidth="1"/>
    <col min="12525" max="12525" width="12" style="51" customWidth="1"/>
    <col min="12526" max="12526" width="16" style="51" customWidth="1"/>
    <col min="12527" max="12527" width="12" style="51" customWidth="1"/>
    <col min="12528" max="12544" width="16" style="51" customWidth="1"/>
    <col min="12545" max="12774" width="8.7265625" style="51" customWidth="1"/>
    <col min="12775" max="12775" width="12" style="51" customWidth="1"/>
    <col min="12776" max="12776" width="54" style="51" customWidth="1"/>
    <col min="12777" max="12777" width="18" style="51" customWidth="1"/>
    <col min="12778" max="12779" width="12" style="51" customWidth="1"/>
    <col min="12780" max="12780" width="8" style="51" customWidth="1"/>
    <col min="12781" max="12781" width="12" style="51" customWidth="1"/>
    <col min="12782" max="12782" width="16" style="51" customWidth="1"/>
    <col min="12783" max="12783" width="12" style="51" customWidth="1"/>
    <col min="12784" max="12800" width="16" style="51" customWidth="1"/>
    <col min="12801" max="13030" width="8.7265625" style="51" customWidth="1"/>
    <col min="13031" max="13031" width="12" style="51" customWidth="1"/>
    <col min="13032" max="13032" width="54" style="51" customWidth="1"/>
    <col min="13033" max="13033" width="18" style="51" customWidth="1"/>
    <col min="13034" max="13035" width="12" style="51" customWidth="1"/>
    <col min="13036" max="13036" width="8" style="51" customWidth="1"/>
    <col min="13037" max="13037" width="12" style="51" customWidth="1"/>
    <col min="13038" max="13038" width="16" style="51" customWidth="1"/>
    <col min="13039" max="13039" width="12" style="51" customWidth="1"/>
    <col min="13040" max="13056" width="16" style="51" customWidth="1"/>
    <col min="13057" max="13286" width="8.7265625" style="51" customWidth="1"/>
    <col min="13287" max="13287" width="12" style="51" customWidth="1"/>
    <col min="13288" max="13288" width="54" style="51" customWidth="1"/>
    <col min="13289" max="13289" width="18" style="51" customWidth="1"/>
    <col min="13290" max="13291" width="12" style="51" customWidth="1"/>
    <col min="13292" max="13292" width="8" style="51" customWidth="1"/>
    <col min="13293" max="13293" width="12" style="51" customWidth="1"/>
    <col min="13294" max="13294" width="16" style="51" customWidth="1"/>
    <col min="13295" max="13295" width="12" style="51" customWidth="1"/>
    <col min="13296" max="13312" width="16" style="51" customWidth="1"/>
    <col min="13313" max="13542" width="8.7265625" style="51" customWidth="1"/>
    <col min="13543" max="13543" width="12" style="51" customWidth="1"/>
    <col min="13544" max="13544" width="54" style="51" customWidth="1"/>
    <col min="13545" max="13545" width="18" style="51" customWidth="1"/>
    <col min="13546" max="13547" width="12" style="51" customWidth="1"/>
    <col min="13548" max="13548" width="8" style="51" customWidth="1"/>
    <col min="13549" max="13549" width="12" style="51" customWidth="1"/>
    <col min="13550" max="13550" width="16" style="51" customWidth="1"/>
    <col min="13551" max="13551" width="12" style="51" customWidth="1"/>
    <col min="13552" max="13568" width="16" style="51" customWidth="1"/>
    <col min="13569" max="13798" width="8.7265625" style="51" customWidth="1"/>
    <col min="13799" max="13799" width="12" style="51" customWidth="1"/>
    <col min="13800" max="13800" width="54" style="51" customWidth="1"/>
    <col min="13801" max="13801" width="18" style="51" customWidth="1"/>
    <col min="13802" max="13803" width="12" style="51" customWidth="1"/>
    <col min="13804" max="13804" width="8" style="51" customWidth="1"/>
    <col min="13805" max="13805" width="12" style="51" customWidth="1"/>
    <col min="13806" max="13806" width="16" style="51" customWidth="1"/>
    <col min="13807" max="13807" width="12" style="51" customWidth="1"/>
    <col min="13808" max="13824" width="16" style="51" customWidth="1"/>
    <col min="13825" max="14054" width="8.7265625" style="51" customWidth="1"/>
    <col min="14055" max="14055" width="12" style="51" customWidth="1"/>
    <col min="14056" max="14056" width="54" style="51" customWidth="1"/>
    <col min="14057" max="14057" width="18" style="51" customWidth="1"/>
    <col min="14058" max="14059" width="12" style="51" customWidth="1"/>
    <col min="14060" max="14060" width="8" style="51" customWidth="1"/>
    <col min="14061" max="14061" width="12" style="51" customWidth="1"/>
    <col min="14062" max="14062" width="16" style="51" customWidth="1"/>
    <col min="14063" max="14063" width="12" style="51" customWidth="1"/>
    <col min="14064" max="14080" width="16" style="51" customWidth="1"/>
    <col min="14081" max="14310" width="8.7265625" style="51" customWidth="1"/>
    <col min="14311" max="14311" width="12" style="51" customWidth="1"/>
    <col min="14312" max="14312" width="54" style="51" customWidth="1"/>
    <col min="14313" max="14313" width="18" style="51" customWidth="1"/>
    <col min="14314" max="14315" width="12" style="51" customWidth="1"/>
    <col min="14316" max="14316" width="8" style="51" customWidth="1"/>
    <col min="14317" max="14317" width="12" style="51" customWidth="1"/>
    <col min="14318" max="14318" width="16" style="51" customWidth="1"/>
    <col min="14319" max="14319" width="12" style="51" customWidth="1"/>
    <col min="14320" max="14336" width="16" style="51" customWidth="1"/>
    <col min="14337" max="14566" width="8.7265625" style="51" customWidth="1"/>
    <col min="14567" max="14567" width="12" style="51" customWidth="1"/>
    <col min="14568" max="14568" width="54" style="51" customWidth="1"/>
    <col min="14569" max="14569" width="18" style="51" customWidth="1"/>
    <col min="14570" max="14571" width="12" style="51" customWidth="1"/>
    <col min="14572" max="14572" width="8" style="51" customWidth="1"/>
    <col min="14573" max="14573" width="12" style="51" customWidth="1"/>
    <col min="14574" max="14574" width="16" style="51" customWidth="1"/>
    <col min="14575" max="14575" width="12" style="51" customWidth="1"/>
    <col min="14576" max="14592" width="16" style="51" customWidth="1"/>
    <col min="14593" max="14822" width="8.7265625" style="51" customWidth="1"/>
    <col min="14823" max="14823" width="12" style="51" customWidth="1"/>
    <col min="14824" max="14824" width="54" style="51" customWidth="1"/>
    <col min="14825" max="14825" width="18" style="51" customWidth="1"/>
    <col min="14826" max="14827" width="12" style="51" customWidth="1"/>
    <col min="14828" max="14828" width="8" style="51" customWidth="1"/>
    <col min="14829" max="14829" width="12" style="51" customWidth="1"/>
    <col min="14830" max="14830" width="16" style="51" customWidth="1"/>
    <col min="14831" max="14831" width="12" style="51" customWidth="1"/>
    <col min="14832" max="14848" width="16" style="51" customWidth="1"/>
    <col min="14849" max="15078" width="8.7265625" style="51" customWidth="1"/>
    <col min="15079" max="15079" width="12" style="51" customWidth="1"/>
    <col min="15080" max="15080" width="54" style="51" customWidth="1"/>
    <col min="15081" max="15081" width="18" style="51" customWidth="1"/>
    <col min="15082" max="15083" width="12" style="51" customWidth="1"/>
    <col min="15084" max="15084" width="8" style="51" customWidth="1"/>
    <col min="15085" max="15085" width="12" style="51" customWidth="1"/>
    <col min="15086" max="15086" width="16" style="51" customWidth="1"/>
    <col min="15087" max="15087" width="12" style="51" customWidth="1"/>
    <col min="15088" max="15104" width="16" style="51" customWidth="1"/>
    <col min="15105" max="15334" width="8.7265625" style="51" customWidth="1"/>
    <col min="15335" max="15335" width="12" style="51" customWidth="1"/>
    <col min="15336" max="15336" width="54" style="51" customWidth="1"/>
    <col min="15337" max="15337" width="18" style="51" customWidth="1"/>
    <col min="15338" max="15339" width="12" style="51" customWidth="1"/>
    <col min="15340" max="15340" width="8" style="51" customWidth="1"/>
    <col min="15341" max="15341" width="12" style="51" customWidth="1"/>
    <col min="15342" max="15342" width="16" style="51" customWidth="1"/>
    <col min="15343" max="15343" width="12" style="51" customWidth="1"/>
    <col min="15344" max="15360" width="16" style="51" customWidth="1"/>
    <col min="15361" max="15590" width="8.7265625" style="51" customWidth="1"/>
    <col min="15591" max="15591" width="12" style="51" customWidth="1"/>
    <col min="15592" max="15592" width="54" style="51" customWidth="1"/>
    <col min="15593" max="15593" width="18" style="51" customWidth="1"/>
    <col min="15594" max="15595" width="12" style="51" customWidth="1"/>
    <col min="15596" max="15596" width="8" style="51" customWidth="1"/>
    <col min="15597" max="15597" width="12" style="51" customWidth="1"/>
    <col min="15598" max="15598" width="16" style="51" customWidth="1"/>
    <col min="15599" max="15599" width="12" style="51" customWidth="1"/>
    <col min="15600" max="15616" width="16" style="51" customWidth="1"/>
    <col min="15617" max="15846" width="8.7265625" style="51" customWidth="1"/>
    <col min="15847" max="15847" width="12" style="51" customWidth="1"/>
    <col min="15848" max="15848" width="54" style="51" customWidth="1"/>
    <col min="15849" max="15849" width="18" style="51" customWidth="1"/>
    <col min="15850" max="15851" width="12" style="51" customWidth="1"/>
    <col min="15852" max="15852" width="8" style="51" customWidth="1"/>
    <col min="15853" max="15853" width="12" style="51" customWidth="1"/>
    <col min="15854" max="15854" width="16" style="51" customWidth="1"/>
    <col min="15855" max="15855" width="12" style="51" customWidth="1"/>
    <col min="15856" max="15872" width="16" style="51" customWidth="1"/>
    <col min="15873" max="16102" width="8.7265625" style="51" customWidth="1"/>
    <col min="16103" max="16103" width="12" style="51" customWidth="1"/>
    <col min="16104" max="16104" width="54" style="51" customWidth="1"/>
    <col min="16105" max="16105" width="18" style="51" customWidth="1"/>
    <col min="16106" max="16107" width="12" style="51" customWidth="1"/>
    <col min="16108" max="16108" width="8" style="51" customWidth="1"/>
    <col min="16109" max="16109" width="12" style="51" customWidth="1"/>
    <col min="16110" max="16110" width="16" style="51" customWidth="1"/>
    <col min="16111" max="16111" width="12" style="51" customWidth="1"/>
    <col min="16112" max="16128" width="16" style="51" customWidth="1"/>
    <col min="16129" max="16384" width="8.7265625" style="51" customWidth="1"/>
  </cols>
  <sheetData>
    <row r="1" spans="1:8" x14ac:dyDescent="0.35">
      <c r="A1" s="49" t="s">
        <v>1133</v>
      </c>
      <c r="B1" s="49"/>
      <c r="C1" s="50"/>
      <c r="D1" s="50"/>
      <c r="E1" s="50"/>
      <c r="F1" s="49"/>
      <c r="G1" s="49"/>
      <c r="H1" s="49"/>
    </row>
    <row r="2" spans="1:8" x14ac:dyDescent="0.35">
      <c r="A2" s="49" t="s">
        <v>1132</v>
      </c>
      <c r="B2" s="49"/>
      <c r="C2" s="50"/>
      <c r="D2" s="50"/>
      <c r="E2" s="50"/>
      <c r="F2" s="49"/>
      <c r="G2" s="49"/>
      <c r="H2" s="49"/>
    </row>
    <row r="3" spans="1:8" x14ac:dyDescent="0.35">
      <c r="A3" s="52"/>
      <c r="B3" s="52"/>
      <c r="C3" s="53"/>
      <c r="D3" s="53"/>
      <c r="E3" s="53"/>
      <c r="F3" s="52"/>
      <c r="G3" s="52"/>
      <c r="H3" s="52"/>
    </row>
    <row r="4" spans="1:8" ht="43.5" x14ac:dyDescent="0.35">
      <c r="A4" s="54" t="s">
        <v>2</v>
      </c>
      <c r="B4" s="55" t="s">
        <v>3</v>
      </c>
      <c r="C4" s="55" t="s">
        <v>4</v>
      </c>
      <c r="D4" s="55" t="s">
        <v>5</v>
      </c>
      <c r="E4" s="55" t="s">
        <v>9</v>
      </c>
      <c r="F4" s="55" t="s">
        <v>17</v>
      </c>
      <c r="G4" s="55" t="s">
        <v>18</v>
      </c>
      <c r="H4" s="56" t="s">
        <v>19</v>
      </c>
    </row>
    <row r="5" spans="1:8" x14ac:dyDescent="0.35">
      <c r="A5" s="57">
        <v>76129263</v>
      </c>
      <c r="B5" s="51" t="s">
        <v>32</v>
      </c>
      <c r="C5" s="58" t="s">
        <v>31</v>
      </c>
      <c r="D5" s="58">
        <v>679</v>
      </c>
      <c r="E5" s="58" t="s">
        <v>34</v>
      </c>
      <c r="F5" s="59">
        <v>9045915</v>
      </c>
      <c r="G5" s="59">
        <v>2383780</v>
      </c>
      <c r="H5" s="60"/>
    </row>
    <row r="6" spans="1:8" x14ac:dyDescent="0.35">
      <c r="A6" s="57">
        <v>76129263</v>
      </c>
      <c r="B6" s="51" t="s">
        <v>32</v>
      </c>
      <c r="C6" s="58" t="s">
        <v>31</v>
      </c>
      <c r="D6" s="58">
        <v>808</v>
      </c>
      <c r="E6" s="58" t="s">
        <v>35</v>
      </c>
      <c r="F6" s="59"/>
      <c r="G6" s="59">
        <v>1977840</v>
      </c>
      <c r="H6" s="60"/>
    </row>
    <row r="7" spans="1:8" x14ac:dyDescent="0.35">
      <c r="A7" s="57">
        <v>76129263</v>
      </c>
      <c r="B7" s="51" t="s">
        <v>32</v>
      </c>
      <c r="C7" s="58" t="s">
        <v>31</v>
      </c>
      <c r="D7" s="58">
        <v>808</v>
      </c>
      <c r="E7" s="58" t="s">
        <v>36</v>
      </c>
      <c r="F7" s="59"/>
      <c r="G7" s="59">
        <v>830050</v>
      </c>
      <c r="H7" s="60"/>
    </row>
    <row r="8" spans="1:8" x14ac:dyDescent="0.35">
      <c r="A8" s="57">
        <v>61808000</v>
      </c>
      <c r="B8" s="51" t="s">
        <v>37</v>
      </c>
      <c r="C8" s="58" t="s">
        <v>31</v>
      </c>
      <c r="D8" s="58">
        <v>887</v>
      </c>
      <c r="E8" s="58" t="s">
        <v>46</v>
      </c>
      <c r="F8" s="59"/>
      <c r="G8" s="59">
        <v>1107839</v>
      </c>
      <c r="H8" s="60"/>
    </row>
    <row r="9" spans="1:8" x14ac:dyDescent="0.35">
      <c r="A9" s="57">
        <v>61808000</v>
      </c>
      <c r="B9" s="51" t="s">
        <v>37</v>
      </c>
      <c r="C9" s="58" t="s">
        <v>31</v>
      </c>
      <c r="D9" s="58">
        <v>887</v>
      </c>
      <c r="E9" s="58" t="s">
        <v>47</v>
      </c>
      <c r="F9" s="59"/>
      <c r="G9" s="59">
        <v>989907</v>
      </c>
      <c r="H9" s="60"/>
    </row>
    <row r="10" spans="1:8" x14ac:dyDescent="0.35">
      <c r="A10" s="57">
        <v>77337345</v>
      </c>
      <c r="B10" s="51" t="s">
        <v>57</v>
      </c>
      <c r="C10" s="58" t="s">
        <v>31</v>
      </c>
      <c r="D10" s="58">
        <v>1163</v>
      </c>
      <c r="E10" s="58" t="s">
        <v>50</v>
      </c>
      <c r="F10" s="59"/>
      <c r="G10" s="59">
        <v>2474804</v>
      </c>
      <c r="H10" s="60"/>
    </row>
    <row r="11" spans="1:8" x14ac:dyDescent="0.35">
      <c r="A11" s="57">
        <v>76838140</v>
      </c>
      <c r="B11" s="51" t="s">
        <v>60</v>
      </c>
      <c r="C11" s="58" t="s">
        <v>31</v>
      </c>
      <c r="D11" s="58">
        <v>1121</v>
      </c>
      <c r="E11" s="58" t="s">
        <v>50</v>
      </c>
      <c r="F11" s="59">
        <v>386685</v>
      </c>
      <c r="G11" s="59">
        <v>186341</v>
      </c>
      <c r="H11" s="60"/>
    </row>
    <row r="12" spans="1:8" x14ac:dyDescent="0.35">
      <c r="A12" s="57">
        <v>81826800</v>
      </c>
      <c r="B12" s="51" t="s">
        <v>72</v>
      </c>
      <c r="C12" s="58" t="s">
        <v>31</v>
      </c>
      <c r="D12" s="58">
        <v>899</v>
      </c>
      <c r="E12" s="58" t="s">
        <v>73</v>
      </c>
      <c r="F12" s="59">
        <v>24901075</v>
      </c>
      <c r="G12" s="59">
        <v>124356</v>
      </c>
      <c r="H12" s="60"/>
    </row>
    <row r="13" spans="1:8" x14ac:dyDescent="0.35">
      <c r="A13" s="57">
        <v>81826800</v>
      </c>
      <c r="B13" s="51" t="s">
        <v>72</v>
      </c>
      <c r="C13" s="58" t="s">
        <v>31</v>
      </c>
      <c r="D13" s="58">
        <v>1027</v>
      </c>
      <c r="E13" s="58" t="s">
        <v>74</v>
      </c>
      <c r="F13" s="59"/>
      <c r="G13" s="59">
        <v>1421632</v>
      </c>
      <c r="H13" s="60"/>
    </row>
    <row r="14" spans="1:8" x14ac:dyDescent="0.35">
      <c r="A14" s="57">
        <v>81826800</v>
      </c>
      <c r="B14" s="51" t="s">
        <v>72</v>
      </c>
      <c r="C14" s="58" t="s">
        <v>31</v>
      </c>
      <c r="D14" s="58">
        <v>1108</v>
      </c>
      <c r="E14" s="58" t="s">
        <v>76</v>
      </c>
      <c r="F14" s="59"/>
      <c r="G14" s="59">
        <v>2127416</v>
      </c>
      <c r="H14" s="60"/>
    </row>
    <row r="15" spans="1:8" x14ac:dyDescent="0.35">
      <c r="A15" s="57">
        <v>81826800</v>
      </c>
      <c r="B15" s="51" t="s">
        <v>72</v>
      </c>
      <c r="C15" s="58" t="s">
        <v>31</v>
      </c>
      <c r="D15" s="58">
        <v>1167</v>
      </c>
      <c r="E15" s="58" t="s">
        <v>79</v>
      </c>
      <c r="F15" s="59"/>
      <c r="G15" s="59">
        <v>2044358</v>
      </c>
      <c r="H15" s="60"/>
    </row>
    <row r="16" spans="1:8" x14ac:dyDescent="0.35">
      <c r="A16" s="57">
        <v>93834000</v>
      </c>
      <c r="B16" s="51" t="s">
        <v>96</v>
      </c>
      <c r="C16" s="58" t="s">
        <v>27</v>
      </c>
      <c r="D16" s="58">
        <v>268</v>
      </c>
      <c r="E16" s="58" t="s">
        <v>97</v>
      </c>
      <c r="F16" s="59">
        <v>883055</v>
      </c>
      <c r="G16" s="59">
        <v>57878</v>
      </c>
      <c r="H16" s="60"/>
    </row>
    <row r="17" spans="1:8" x14ac:dyDescent="0.35">
      <c r="A17" s="57">
        <v>93834000</v>
      </c>
      <c r="B17" s="51" t="s">
        <v>96</v>
      </c>
      <c r="C17" s="58" t="s">
        <v>27</v>
      </c>
      <c r="D17" s="58">
        <v>268</v>
      </c>
      <c r="E17" s="58" t="s">
        <v>98</v>
      </c>
      <c r="F17" s="59">
        <v>4415170</v>
      </c>
      <c r="G17" s="59">
        <v>289384</v>
      </c>
      <c r="H17" s="60"/>
    </row>
    <row r="18" spans="1:8" x14ac:dyDescent="0.35">
      <c r="A18" s="57">
        <v>93834000</v>
      </c>
      <c r="B18" s="51" t="s">
        <v>96</v>
      </c>
      <c r="C18" s="58" t="s">
        <v>31</v>
      </c>
      <c r="D18" s="58">
        <v>1230</v>
      </c>
      <c r="E18" s="58" t="s">
        <v>40</v>
      </c>
      <c r="F18" s="59"/>
      <c r="G18" s="59">
        <v>2846014</v>
      </c>
      <c r="H18" s="60"/>
    </row>
    <row r="19" spans="1:8" x14ac:dyDescent="0.35">
      <c r="A19" s="57">
        <v>93834000</v>
      </c>
      <c r="B19" s="51" t="s">
        <v>96</v>
      </c>
      <c r="C19" s="58" t="s">
        <v>31</v>
      </c>
      <c r="D19" s="58">
        <v>1231</v>
      </c>
      <c r="E19" s="58" t="s">
        <v>41</v>
      </c>
      <c r="F19" s="59"/>
      <c r="G19" s="59">
        <v>2014955</v>
      </c>
      <c r="H19" s="60"/>
    </row>
    <row r="20" spans="1:8" x14ac:dyDescent="0.35">
      <c r="A20" s="57">
        <v>76433310</v>
      </c>
      <c r="B20" s="51" t="s">
        <v>101</v>
      </c>
      <c r="C20" s="58" t="s">
        <v>31</v>
      </c>
      <c r="D20" s="58">
        <v>940</v>
      </c>
      <c r="E20" s="58" t="s">
        <v>53</v>
      </c>
      <c r="F20" s="59"/>
      <c r="G20" s="59">
        <v>387859</v>
      </c>
      <c r="H20" s="60"/>
    </row>
    <row r="21" spans="1:8" x14ac:dyDescent="0.35">
      <c r="A21" s="57">
        <v>76433310</v>
      </c>
      <c r="B21" s="51" t="s">
        <v>101</v>
      </c>
      <c r="C21" s="58" t="s">
        <v>31</v>
      </c>
      <c r="D21" s="58">
        <v>941</v>
      </c>
      <c r="E21" s="58" t="s">
        <v>102</v>
      </c>
      <c r="F21" s="59"/>
      <c r="G21" s="59">
        <v>1489523</v>
      </c>
      <c r="H21" s="60"/>
    </row>
    <row r="22" spans="1:8" x14ac:dyDescent="0.35">
      <c r="A22" s="57">
        <v>93930000</v>
      </c>
      <c r="B22" s="51" t="s">
        <v>106</v>
      </c>
      <c r="C22" s="58" t="s">
        <v>31</v>
      </c>
      <c r="D22" s="58">
        <v>891</v>
      </c>
      <c r="E22" s="58" t="s">
        <v>28</v>
      </c>
      <c r="F22" s="59"/>
      <c r="G22" s="59">
        <v>2270083</v>
      </c>
      <c r="H22" s="60"/>
    </row>
    <row r="23" spans="1:8" x14ac:dyDescent="0.35">
      <c r="A23" s="57">
        <v>93281000</v>
      </c>
      <c r="B23" s="51" t="s">
        <v>108</v>
      </c>
      <c r="C23" s="58" t="s">
        <v>31</v>
      </c>
      <c r="D23" s="58">
        <v>695</v>
      </c>
      <c r="E23" s="58" t="s">
        <v>28</v>
      </c>
      <c r="F23" s="59"/>
      <c r="G23" s="59">
        <v>948671</v>
      </c>
      <c r="H23" s="60"/>
    </row>
    <row r="24" spans="1:8" x14ac:dyDescent="0.35">
      <c r="A24" s="57">
        <v>81290800</v>
      </c>
      <c r="B24" s="51" t="s">
        <v>111</v>
      </c>
      <c r="C24" s="58" t="s">
        <v>31</v>
      </c>
      <c r="D24" s="58">
        <v>953</v>
      </c>
      <c r="E24" s="58" t="s">
        <v>53</v>
      </c>
      <c r="F24" s="59">
        <v>9948183</v>
      </c>
      <c r="G24" s="59">
        <v>228091</v>
      </c>
      <c r="H24" s="60"/>
    </row>
    <row r="25" spans="1:8" x14ac:dyDescent="0.35">
      <c r="A25" s="57">
        <v>90413000</v>
      </c>
      <c r="B25" s="51" t="s">
        <v>112</v>
      </c>
      <c r="C25" s="58" t="s">
        <v>31</v>
      </c>
      <c r="D25" s="58">
        <v>897</v>
      </c>
      <c r="E25" s="58" t="s">
        <v>38</v>
      </c>
      <c r="F25" s="59"/>
      <c r="G25" s="59">
        <v>1323701</v>
      </c>
      <c r="H25" s="60"/>
    </row>
    <row r="26" spans="1:8" x14ac:dyDescent="0.35">
      <c r="A26" s="57">
        <v>90413000</v>
      </c>
      <c r="B26" s="51" t="s">
        <v>112</v>
      </c>
      <c r="C26" s="58" t="s">
        <v>31</v>
      </c>
      <c r="D26" s="58">
        <v>1115</v>
      </c>
      <c r="E26" s="58" t="s">
        <v>90</v>
      </c>
      <c r="F26" s="59"/>
      <c r="G26" s="59">
        <v>2137110</v>
      </c>
      <c r="H26" s="60"/>
    </row>
    <row r="27" spans="1:8" x14ac:dyDescent="0.35">
      <c r="A27" s="57">
        <v>76411321</v>
      </c>
      <c r="B27" s="51" t="s">
        <v>114</v>
      </c>
      <c r="C27" s="58" t="s">
        <v>31</v>
      </c>
      <c r="D27" s="58">
        <v>610</v>
      </c>
      <c r="E27" s="58" t="s">
        <v>34</v>
      </c>
      <c r="F27" s="59">
        <v>6338435</v>
      </c>
      <c r="G27" s="59">
        <v>1348443</v>
      </c>
      <c r="H27" s="60"/>
    </row>
    <row r="28" spans="1:8" x14ac:dyDescent="0.35">
      <c r="A28" s="57">
        <v>76411321</v>
      </c>
      <c r="B28" s="51" t="s">
        <v>114</v>
      </c>
      <c r="C28" s="58" t="s">
        <v>31</v>
      </c>
      <c r="D28" s="58">
        <v>765</v>
      </c>
      <c r="E28" s="58" t="s">
        <v>102</v>
      </c>
      <c r="F28" s="59"/>
      <c r="G28" s="59">
        <v>3038808</v>
      </c>
      <c r="H28" s="60"/>
    </row>
    <row r="29" spans="1:8" x14ac:dyDescent="0.35">
      <c r="A29" s="57">
        <v>76072469</v>
      </c>
      <c r="B29" s="51" t="s">
        <v>122</v>
      </c>
      <c r="C29" s="58" t="s">
        <v>27</v>
      </c>
      <c r="D29" s="58">
        <v>1162</v>
      </c>
      <c r="E29" s="58" t="s">
        <v>272</v>
      </c>
      <c r="F29" s="59"/>
      <c r="G29" s="59">
        <v>84817</v>
      </c>
      <c r="H29" s="60"/>
    </row>
    <row r="30" spans="1:8" x14ac:dyDescent="0.35">
      <c r="A30" s="57">
        <v>76005049</v>
      </c>
      <c r="B30" s="51" t="s">
        <v>125</v>
      </c>
      <c r="C30" s="58" t="s">
        <v>31</v>
      </c>
      <c r="D30" s="58">
        <v>918</v>
      </c>
      <c r="E30" s="58" t="s">
        <v>34</v>
      </c>
      <c r="F30" s="59"/>
      <c r="G30" s="59">
        <v>886558</v>
      </c>
      <c r="H30" s="60"/>
    </row>
    <row r="31" spans="1:8" x14ac:dyDescent="0.35">
      <c r="A31" s="57">
        <v>91144000</v>
      </c>
      <c r="B31" s="51" t="s">
        <v>126</v>
      </c>
      <c r="C31" s="58" t="s">
        <v>31</v>
      </c>
      <c r="D31" s="58">
        <v>760</v>
      </c>
      <c r="E31" s="58" t="s">
        <v>102</v>
      </c>
      <c r="F31" s="59"/>
      <c r="G31" s="59">
        <v>2220419</v>
      </c>
      <c r="H31" s="60"/>
    </row>
    <row r="32" spans="1:8" x14ac:dyDescent="0.35">
      <c r="A32" s="57">
        <v>91144000</v>
      </c>
      <c r="B32" s="51" t="s">
        <v>126</v>
      </c>
      <c r="C32" s="58" t="s">
        <v>31</v>
      </c>
      <c r="D32" s="58">
        <v>912</v>
      </c>
      <c r="E32" s="58" t="s">
        <v>28</v>
      </c>
      <c r="F32" s="59"/>
      <c r="G32" s="59">
        <v>3157341</v>
      </c>
      <c r="H32" s="60"/>
    </row>
    <row r="33" spans="1:8" x14ac:dyDescent="0.35">
      <c r="A33" s="57">
        <v>61216000</v>
      </c>
      <c r="B33" s="51" t="s">
        <v>129</v>
      </c>
      <c r="C33" s="58" t="s">
        <v>27</v>
      </c>
      <c r="D33" s="58">
        <v>235</v>
      </c>
      <c r="E33" s="58" t="s">
        <v>65</v>
      </c>
      <c r="F33" s="59"/>
      <c r="G33" s="59">
        <v>903718</v>
      </c>
      <c r="H33" s="60"/>
    </row>
    <row r="34" spans="1:8" x14ac:dyDescent="0.35">
      <c r="A34" s="57">
        <v>61216000</v>
      </c>
      <c r="B34" s="51" t="s">
        <v>129</v>
      </c>
      <c r="C34" s="58" t="s">
        <v>27</v>
      </c>
      <c r="D34" s="58">
        <v>286</v>
      </c>
      <c r="E34" s="58" t="s">
        <v>36</v>
      </c>
      <c r="F34" s="59"/>
      <c r="G34" s="59">
        <v>959941</v>
      </c>
      <c r="H34" s="60"/>
    </row>
    <row r="35" spans="1:8" x14ac:dyDescent="0.35">
      <c r="A35" s="57">
        <v>61216000</v>
      </c>
      <c r="B35" s="51" t="s">
        <v>129</v>
      </c>
      <c r="C35" s="58" t="s">
        <v>27</v>
      </c>
      <c r="D35" s="58">
        <v>333</v>
      </c>
      <c r="E35" s="58" t="s">
        <v>100</v>
      </c>
      <c r="F35" s="59"/>
      <c r="G35" s="59">
        <v>2239508</v>
      </c>
      <c r="H35" s="60"/>
    </row>
    <row r="36" spans="1:8" x14ac:dyDescent="0.35">
      <c r="A36" s="57">
        <v>61216000</v>
      </c>
      <c r="B36" s="51" t="s">
        <v>129</v>
      </c>
      <c r="C36" s="58" t="s">
        <v>31</v>
      </c>
      <c r="D36" s="58">
        <v>746</v>
      </c>
      <c r="E36" s="58" t="s">
        <v>45</v>
      </c>
      <c r="F36" s="59"/>
      <c r="G36" s="59">
        <v>1384067</v>
      </c>
      <c r="H36" s="60"/>
    </row>
    <row r="37" spans="1:8" x14ac:dyDescent="0.35">
      <c r="A37" s="57">
        <v>61216000</v>
      </c>
      <c r="B37" s="51" t="s">
        <v>129</v>
      </c>
      <c r="C37" s="58" t="s">
        <v>31</v>
      </c>
      <c r="D37" s="58">
        <v>935</v>
      </c>
      <c r="E37" s="58" t="s">
        <v>46</v>
      </c>
      <c r="F37" s="59"/>
      <c r="G37" s="59">
        <v>1887972</v>
      </c>
      <c r="H37" s="60"/>
    </row>
    <row r="38" spans="1:8" x14ac:dyDescent="0.35">
      <c r="A38" s="57">
        <v>61219000</v>
      </c>
      <c r="B38" s="51" t="s">
        <v>134</v>
      </c>
      <c r="C38" s="58" t="s">
        <v>27</v>
      </c>
      <c r="D38" s="58">
        <v>431</v>
      </c>
      <c r="E38" s="58" t="s">
        <v>29</v>
      </c>
      <c r="F38" s="59">
        <v>2788920</v>
      </c>
      <c r="G38" s="59">
        <v>1489445</v>
      </c>
      <c r="H38" s="60"/>
    </row>
    <row r="39" spans="1:8" x14ac:dyDescent="0.35">
      <c r="A39" s="57">
        <v>61219000</v>
      </c>
      <c r="B39" s="51" t="s">
        <v>134</v>
      </c>
      <c r="C39" s="58" t="s">
        <v>31</v>
      </c>
      <c r="D39" s="58">
        <v>681</v>
      </c>
      <c r="E39" s="58" t="s">
        <v>65</v>
      </c>
      <c r="F39" s="59"/>
      <c r="G39" s="59">
        <v>3848809</v>
      </c>
      <c r="H39" s="60"/>
    </row>
    <row r="40" spans="1:8" x14ac:dyDescent="0.35">
      <c r="A40" s="57">
        <v>61219000</v>
      </c>
      <c r="B40" s="51" t="s">
        <v>134</v>
      </c>
      <c r="C40" s="58" t="s">
        <v>31</v>
      </c>
      <c r="D40" s="58">
        <v>836</v>
      </c>
      <c r="E40" s="58" t="s">
        <v>36</v>
      </c>
      <c r="F40" s="59"/>
      <c r="G40" s="59">
        <v>2179533</v>
      </c>
      <c r="H40" s="60"/>
    </row>
    <row r="41" spans="1:8" x14ac:dyDescent="0.35">
      <c r="A41" s="57">
        <v>76085254</v>
      </c>
      <c r="B41" s="51" t="s">
        <v>135</v>
      </c>
      <c r="C41" s="58" t="s">
        <v>31</v>
      </c>
      <c r="D41" s="58">
        <v>1026</v>
      </c>
      <c r="E41" s="58" t="s">
        <v>50</v>
      </c>
      <c r="F41" s="59">
        <v>449818100</v>
      </c>
      <c r="G41" s="59">
        <v>10536539</v>
      </c>
      <c r="H41" s="60"/>
    </row>
    <row r="42" spans="1:8" x14ac:dyDescent="0.35">
      <c r="A42" s="57">
        <v>76073164</v>
      </c>
      <c r="B42" s="51" t="s">
        <v>136</v>
      </c>
      <c r="C42" s="58" t="s">
        <v>31</v>
      </c>
      <c r="D42" s="58">
        <v>663</v>
      </c>
      <c r="E42" s="58" t="s">
        <v>29</v>
      </c>
      <c r="F42" s="59">
        <v>1810989</v>
      </c>
      <c r="G42" s="59">
        <v>574952</v>
      </c>
      <c r="H42" s="60"/>
    </row>
    <row r="43" spans="1:8" x14ac:dyDescent="0.35">
      <c r="A43" s="57">
        <v>61703000</v>
      </c>
      <c r="B43" s="51" t="s">
        <v>138</v>
      </c>
      <c r="C43" s="58" t="s">
        <v>31</v>
      </c>
      <c r="D43" s="58">
        <v>1218</v>
      </c>
      <c r="E43" s="58" t="s">
        <v>50</v>
      </c>
      <c r="F43" s="59"/>
      <c r="G43" s="59">
        <v>632447</v>
      </c>
      <c r="H43" s="60"/>
    </row>
    <row r="44" spans="1:8" x14ac:dyDescent="0.35">
      <c r="A44" s="57">
        <v>96591040</v>
      </c>
      <c r="B44" s="51" t="s">
        <v>141</v>
      </c>
      <c r="C44" s="58" t="s">
        <v>31</v>
      </c>
      <c r="D44" s="58">
        <v>875</v>
      </c>
      <c r="E44" s="58" t="s">
        <v>40</v>
      </c>
      <c r="F44" s="59"/>
      <c r="G44" s="59">
        <v>1532113</v>
      </c>
      <c r="H44" s="60"/>
    </row>
    <row r="45" spans="1:8" x14ac:dyDescent="0.35">
      <c r="A45" s="57">
        <v>90690000</v>
      </c>
      <c r="B45" s="51" t="s">
        <v>142</v>
      </c>
      <c r="C45" s="58" t="s">
        <v>31</v>
      </c>
      <c r="D45" s="58">
        <v>792</v>
      </c>
      <c r="E45" s="58" t="s">
        <v>91</v>
      </c>
      <c r="F45" s="59"/>
      <c r="G45" s="59">
        <v>2282174</v>
      </c>
      <c r="H45" s="60"/>
    </row>
    <row r="46" spans="1:8" x14ac:dyDescent="0.35">
      <c r="A46" s="57">
        <v>90690000</v>
      </c>
      <c r="B46" s="51" t="s">
        <v>142</v>
      </c>
      <c r="C46" s="58" t="s">
        <v>31</v>
      </c>
      <c r="D46" s="58">
        <v>792</v>
      </c>
      <c r="E46" s="58" t="s">
        <v>115</v>
      </c>
      <c r="F46" s="59"/>
      <c r="G46" s="59">
        <v>637826</v>
      </c>
      <c r="H46" s="60"/>
    </row>
    <row r="47" spans="1:8" x14ac:dyDescent="0.35">
      <c r="A47" s="57">
        <v>90690000</v>
      </c>
      <c r="B47" s="51" t="s">
        <v>142</v>
      </c>
      <c r="C47" s="58" t="s">
        <v>31</v>
      </c>
      <c r="D47" s="58">
        <v>1022</v>
      </c>
      <c r="E47" s="58" t="s">
        <v>44</v>
      </c>
      <c r="F47" s="59"/>
      <c r="G47" s="59">
        <v>1956149</v>
      </c>
      <c r="H47" s="60"/>
    </row>
    <row r="48" spans="1:8" x14ac:dyDescent="0.35">
      <c r="A48" s="57">
        <v>90690000</v>
      </c>
      <c r="B48" s="51" t="s">
        <v>142</v>
      </c>
      <c r="C48" s="58" t="s">
        <v>31</v>
      </c>
      <c r="D48" s="58">
        <v>1023</v>
      </c>
      <c r="E48" s="58" t="s">
        <v>85</v>
      </c>
      <c r="F48" s="59"/>
      <c r="G48" s="59">
        <v>948671</v>
      </c>
      <c r="H48" s="60"/>
    </row>
    <row r="49" spans="1:8" x14ac:dyDescent="0.35">
      <c r="A49" s="57">
        <v>90690000</v>
      </c>
      <c r="B49" s="51" t="s">
        <v>142</v>
      </c>
      <c r="C49" s="58" t="s">
        <v>31</v>
      </c>
      <c r="D49" s="58">
        <v>1023</v>
      </c>
      <c r="E49" s="58" t="s">
        <v>92</v>
      </c>
      <c r="F49" s="59"/>
      <c r="G49" s="59">
        <v>2764856</v>
      </c>
      <c r="H49" s="60"/>
    </row>
    <row r="50" spans="1:8" x14ac:dyDescent="0.35">
      <c r="A50" s="57">
        <v>90690000</v>
      </c>
      <c r="B50" s="51" t="s">
        <v>142</v>
      </c>
      <c r="C50" s="58" t="s">
        <v>31</v>
      </c>
      <c r="D50" s="58">
        <v>1144</v>
      </c>
      <c r="E50" s="58" t="s">
        <v>86</v>
      </c>
      <c r="F50" s="59"/>
      <c r="G50" s="59">
        <v>1066224</v>
      </c>
      <c r="H50" s="60"/>
    </row>
    <row r="51" spans="1:8" x14ac:dyDescent="0.35">
      <c r="A51" s="57">
        <v>90690000</v>
      </c>
      <c r="B51" s="51" t="s">
        <v>142</v>
      </c>
      <c r="C51" s="58" t="s">
        <v>31</v>
      </c>
      <c r="D51" s="58">
        <v>1144</v>
      </c>
      <c r="E51" s="58" t="s">
        <v>46</v>
      </c>
      <c r="F51" s="59"/>
      <c r="G51" s="59">
        <v>852979</v>
      </c>
      <c r="H51" s="60"/>
    </row>
    <row r="52" spans="1:8" x14ac:dyDescent="0.35">
      <c r="A52" s="57">
        <v>90690000</v>
      </c>
      <c r="B52" s="51" t="s">
        <v>142</v>
      </c>
      <c r="C52" s="58" t="s">
        <v>31</v>
      </c>
      <c r="D52" s="58">
        <v>1145</v>
      </c>
      <c r="E52" s="58" t="s">
        <v>48</v>
      </c>
      <c r="F52" s="59"/>
      <c r="G52" s="59">
        <v>1956149</v>
      </c>
      <c r="H52" s="60"/>
    </row>
    <row r="53" spans="1:8" x14ac:dyDescent="0.35">
      <c r="A53" s="57">
        <v>90690000</v>
      </c>
      <c r="B53" s="51" t="s">
        <v>142</v>
      </c>
      <c r="C53" s="58" t="s">
        <v>31</v>
      </c>
      <c r="D53" s="58">
        <v>1186</v>
      </c>
      <c r="E53" s="58" t="s">
        <v>93</v>
      </c>
      <c r="F53" s="59"/>
      <c r="G53" s="59">
        <v>632447</v>
      </c>
      <c r="H53" s="60"/>
    </row>
    <row r="54" spans="1:8" x14ac:dyDescent="0.35">
      <c r="A54" s="57">
        <v>90310000</v>
      </c>
      <c r="B54" s="51" t="s">
        <v>144</v>
      </c>
      <c r="C54" s="58" t="s">
        <v>27</v>
      </c>
      <c r="D54" s="58">
        <v>209</v>
      </c>
      <c r="E54" s="58" t="s">
        <v>34</v>
      </c>
      <c r="F54" s="59"/>
      <c r="G54" s="59">
        <v>1467055</v>
      </c>
      <c r="H54" s="60"/>
    </row>
    <row r="55" spans="1:8" x14ac:dyDescent="0.35">
      <c r="A55" s="57">
        <v>90266000</v>
      </c>
      <c r="B55" s="51" t="s">
        <v>150</v>
      </c>
      <c r="C55" s="58" t="s">
        <v>31</v>
      </c>
      <c r="D55" s="58">
        <v>822</v>
      </c>
      <c r="E55" s="58" t="s">
        <v>53</v>
      </c>
      <c r="F55" s="59">
        <v>1810985</v>
      </c>
      <c r="G55" s="59">
        <v>671652</v>
      </c>
      <c r="H55" s="60"/>
    </row>
    <row r="56" spans="1:8" x14ac:dyDescent="0.35">
      <c r="A56" s="57">
        <v>90266000</v>
      </c>
      <c r="B56" s="51" t="s">
        <v>150</v>
      </c>
      <c r="C56" s="58" t="s">
        <v>31</v>
      </c>
      <c r="D56" s="58">
        <v>1151</v>
      </c>
      <c r="E56" s="58" t="s">
        <v>34</v>
      </c>
      <c r="F56" s="59"/>
      <c r="G56" s="59">
        <v>1728035</v>
      </c>
      <c r="H56" s="60"/>
    </row>
    <row r="57" spans="1:8" x14ac:dyDescent="0.35">
      <c r="A57" s="57">
        <v>90266000</v>
      </c>
      <c r="B57" s="51" t="s">
        <v>150</v>
      </c>
      <c r="C57" s="58" t="s">
        <v>31</v>
      </c>
      <c r="D57" s="58">
        <v>1191</v>
      </c>
      <c r="E57" s="58" t="s">
        <v>30</v>
      </c>
      <c r="F57" s="59"/>
      <c r="G57" s="59">
        <v>641133</v>
      </c>
      <c r="H57" s="60"/>
    </row>
    <row r="58" spans="1:8" x14ac:dyDescent="0.35">
      <c r="A58" s="57">
        <v>90266000</v>
      </c>
      <c r="B58" s="51" t="s">
        <v>150</v>
      </c>
      <c r="C58" s="58" t="s">
        <v>31</v>
      </c>
      <c r="D58" s="58">
        <v>1226</v>
      </c>
      <c r="E58" s="58" t="s">
        <v>115</v>
      </c>
      <c r="F58" s="59"/>
      <c r="G58" s="59">
        <v>1433904</v>
      </c>
      <c r="H58" s="60"/>
    </row>
    <row r="59" spans="1:8" x14ac:dyDescent="0.35">
      <c r="A59" s="57">
        <v>79588870</v>
      </c>
      <c r="B59" s="51" t="s">
        <v>157</v>
      </c>
      <c r="C59" s="58" t="s">
        <v>31</v>
      </c>
      <c r="D59" s="58">
        <v>1070</v>
      </c>
      <c r="E59" s="58" t="s">
        <v>51</v>
      </c>
      <c r="F59" s="59"/>
      <c r="G59" s="59">
        <v>792850</v>
      </c>
      <c r="H59" s="60"/>
    </row>
    <row r="60" spans="1:8" x14ac:dyDescent="0.35">
      <c r="A60" s="57">
        <v>76000739</v>
      </c>
      <c r="B60" s="51" t="s">
        <v>159</v>
      </c>
      <c r="C60" s="58" t="s">
        <v>31</v>
      </c>
      <c r="D60" s="58">
        <v>493</v>
      </c>
      <c r="E60" s="58" t="s">
        <v>99</v>
      </c>
      <c r="F60" s="59">
        <v>2411473</v>
      </c>
      <c r="G60" s="59">
        <v>203267</v>
      </c>
      <c r="H60" s="60"/>
    </row>
    <row r="61" spans="1:8" x14ac:dyDescent="0.35">
      <c r="A61" s="57">
        <v>76000739</v>
      </c>
      <c r="B61" s="51" t="s">
        <v>159</v>
      </c>
      <c r="C61" s="58" t="s">
        <v>31</v>
      </c>
      <c r="D61" s="58">
        <v>810</v>
      </c>
      <c r="E61" s="58" t="s">
        <v>131</v>
      </c>
      <c r="F61" s="59"/>
      <c r="G61" s="59">
        <v>2466545</v>
      </c>
      <c r="H61" s="60"/>
    </row>
    <row r="62" spans="1:8" x14ac:dyDescent="0.35">
      <c r="A62" s="57">
        <v>96861280</v>
      </c>
      <c r="B62" s="51" t="s">
        <v>162</v>
      </c>
      <c r="C62" s="58" t="s">
        <v>31</v>
      </c>
      <c r="D62" s="58">
        <v>824</v>
      </c>
      <c r="E62" s="58" t="s">
        <v>130</v>
      </c>
      <c r="F62" s="59"/>
      <c r="G62" s="59">
        <v>925523</v>
      </c>
      <c r="H62" s="60"/>
    </row>
    <row r="63" spans="1:8" x14ac:dyDescent="0.35">
      <c r="A63" s="57">
        <v>96655860</v>
      </c>
      <c r="B63" s="51" t="s">
        <v>163</v>
      </c>
      <c r="C63" s="58" t="s">
        <v>31</v>
      </c>
      <c r="D63" s="58">
        <v>1100</v>
      </c>
      <c r="E63" s="58" t="s">
        <v>36</v>
      </c>
      <c r="F63" s="59"/>
      <c r="G63" s="59">
        <v>1133920</v>
      </c>
      <c r="H63" s="60"/>
    </row>
    <row r="64" spans="1:8" x14ac:dyDescent="0.35">
      <c r="A64" s="57">
        <v>94727000</v>
      </c>
      <c r="B64" s="51" t="s">
        <v>182</v>
      </c>
      <c r="C64" s="58" t="s">
        <v>31</v>
      </c>
      <c r="D64" s="58">
        <v>1090</v>
      </c>
      <c r="E64" s="58" t="s">
        <v>53</v>
      </c>
      <c r="F64" s="59"/>
      <c r="G64" s="59">
        <v>1182358</v>
      </c>
      <c r="H64" s="60"/>
    </row>
    <row r="65" spans="1:8" x14ac:dyDescent="0.35">
      <c r="A65" s="57">
        <v>94727000</v>
      </c>
      <c r="B65" s="51" t="s">
        <v>182</v>
      </c>
      <c r="C65" s="58" t="s">
        <v>31</v>
      </c>
      <c r="D65" s="58">
        <v>1091</v>
      </c>
      <c r="E65" s="58" t="s">
        <v>34</v>
      </c>
      <c r="F65" s="59"/>
      <c r="G65" s="59">
        <v>1094475</v>
      </c>
      <c r="H65" s="60"/>
    </row>
    <row r="66" spans="1:8" x14ac:dyDescent="0.35">
      <c r="A66" s="57">
        <v>76016541</v>
      </c>
      <c r="B66" s="51" t="s">
        <v>186</v>
      </c>
      <c r="C66" s="58" t="s">
        <v>31</v>
      </c>
      <c r="D66" s="58">
        <v>914</v>
      </c>
      <c r="E66" s="58" t="s">
        <v>102</v>
      </c>
      <c r="F66" s="59"/>
      <c r="G66" s="59">
        <v>1342195</v>
      </c>
      <c r="H66" s="60"/>
    </row>
    <row r="67" spans="1:8" x14ac:dyDescent="0.35">
      <c r="A67" s="57">
        <v>96596540</v>
      </c>
      <c r="B67" s="51" t="s">
        <v>190</v>
      </c>
      <c r="C67" s="58" t="s">
        <v>31</v>
      </c>
      <c r="D67" s="58">
        <v>570</v>
      </c>
      <c r="E67" s="58" t="s">
        <v>28</v>
      </c>
      <c r="F67" s="59"/>
      <c r="G67" s="59">
        <v>5933149</v>
      </c>
      <c r="H67" s="60"/>
    </row>
    <row r="68" spans="1:8" x14ac:dyDescent="0.35">
      <c r="A68" s="57">
        <v>96596540</v>
      </c>
      <c r="B68" s="51" t="s">
        <v>190</v>
      </c>
      <c r="C68" s="58" t="s">
        <v>31</v>
      </c>
      <c r="D68" s="58">
        <v>928</v>
      </c>
      <c r="E68" s="58" t="s">
        <v>39</v>
      </c>
      <c r="F68" s="59"/>
      <c r="G68" s="59">
        <v>4975713</v>
      </c>
      <c r="H68" s="60"/>
    </row>
    <row r="69" spans="1:8" x14ac:dyDescent="0.35">
      <c r="A69" s="57">
        <v>96751830</v>
      </c>
      <c r="B69" s="51" t="s">
        <v>191</v>
      </c>
      <c r="C69" s="58" t="s">
        <v>31</v>
      </c>
      <c r="D69" s="58">
        <v>618</v>
      </c>
      <c r="E69" s="58" t="s">
        <v>51</v>
      </c>
      <c r="F69" s="59">
        <v>11590320</v>
      </c>
      <c r="G69" s="59">
        <v>3129392</v>
      </c>
      <c r="H69" s="60"/>
    </row>
    <row r="70" spans="1:8" x14ac:dyDescent="0.35">
      <c r="A70" s="57">
        <v>76023435</v>
      </c>
      <c r="B70" s="51" t="s">
        <v>196</v>
      </c>
      <c r="C70" s="58" t="s">
        <v>31</v>
      </c>
      <c r="D70" s="58">
        <v>604</v>
      </c>
      <c r="E70" s="58" t="s">
        <v>102</v>
      </c>
      <c r="F70" s="59"/>
      <c r="G70" s="59">
        <v>4627616</v>
      </c>
      <c r="H70" s="60"/>
    </row>
    <row r="71" spans="1:8" x14ac:dyDescent="0.35">
      <c r="A71" s="57">
        <v>76023435</v>
      </c>
      <c r="B71" s="51" t="s">
        <v>196</v>
      </c>
      <c r="C71" s="58" t="s">
        <v>31</v>
      </c>
      <c r="D71" s="58">
        <v>685</v>
      </c>
      <c r="E71" s="58" t="s">
        <v>115</v>
      </c>
      <c r="F71" s="59"/>
      <c r="G71" s="59">
        <v>4964725</v>
      </c>
      <c r="H71" s="60"/>
    </row>
    <row r="72" spans="1:8" x14ac:dyDescent="0.35">
      <c r="A72" s="57">
        <v>96802690</v>
      </c>
      <c r="B72" s="51" t="s">
        <v>199</v>
      </c>
      <c r="C72" s="58" t="s">
        <v>31</v>
      </c>
      <c r="D72" s="58">
        <v>560</v>
      </c>
      <c r="E72" s="58" t="s">
        <v>35</v>
      </c>
      <c r="F72" s="59">
        <v>101437</v>
      </c>
      <c r="G72" s="59">
        <v>1210</v>
      </c>
      <c r="H72" s="60"/>
    </row>
    <row r="73" spans="1:8" x14ac:dyDescent="0.35">
      <c r="A73" s="57">
        <v>96802690</v>
      </c>
      <c r="B73" s="51" t="s">
        <v>199</v>
      </c>
      <c r="C73" s="58" t="s">
        <v>31</v>
      </c>
      <c r="D73" s="58">
        <v>1242</v>
      </c>
      <c r="E73" s="58" t="s">
        <v>130</v>
      </c>
      <c r="F73" s="59"/>
      <c r="G73" s="59">
        <v>433767</v>
      </c>
      <c r="H73" s="60"/>
    </row>
    <row r="74" spans="1:8" x14ac:dyDescent="0.35">
      <c r="A74" s="57">
        <v>76719853</v>
      </c>
      <c r="B74" s="51" t="s">
        <v>203</v>
      </c>
      <c r="C74" s="58" t="s">
        <v>31</v>
      </c>
      <c r="D74" s="58">
        <v>1016</v>
      </c>
      <c r="E74" s="58" t="s">
        <v>50</v>
      </c>
      <c r="F74" s="59"/>
      <c r="G74" s="59">
        <v>1196853</v>
      </c>
      <c r="H74" s="60"/>
    </row>
    <row r="75" spans="1:8" x14ac:dyDescent="0.35">
      <c r="A75" s="57">
        <v>96963440</v>
      </c>
      <c r="B75" s="51" t="s">
        <v>205</v>
      </c>
      <c r="C75" s="58" t="s">
        <v>31</v>
      </c>
      <c r="D75" s="58">
        <v>491</v>
      </c>
      <c r="E75" s="58" t="s">
        <v>50</v>
      </c>
      <c r="F75" s="59">
        <v>7515599</v>
      </c>
      <c r="G75" s="59">
        <v>744196</v>
      </c>
      <c r="H75" s="60"/>
    </row>
    <row r="76" spans="1:8" x14ac:dyDescent="0.35">
      <c r="A76" s="57">
        <v>96963440</v>
      </c>
      <c r="B76" s="51" t="s">
        <v>205</v>
      </c>
      <c r="C76" s="58" t="s">
        <v>31</v>
      </c>
      <c r="D76" s="58">
        <v>1040</v>
      </c>
      <c r="E76" s="58" t="s">
        <v>51</v>
      </c>
      <c r="F76" s="59"/>
      <c r="G76" s="59">
        <v>1866278</v>
      </c>
      <c r="H76" s="60"/>
    </row>
    <row r="77" spans="1:8" x14ac:dyDescent="0.35">
      <c r="A77" s="57">
        <v>94627000</v>
      </c>
      <c r="B77" s="51" t="s">
        <v>206</v>
      </c>
      <c r="C77" s="58" t="s">
        <v>31</v>
      </c>
      <c r="D77" s="58">
        <v>790</v>
      </c>
      <c r="E77" s="58" t="s">
        <v>65</v>
      </c>
      <c r="F77" s="59"/>
      <c r="G77" s="59">
        <v>2161732</v>
      </c>
      <c r="H77" s="60"/>
    </row>
    <row r="78" spans="1:8" x14ac:dyDescent="0.35">
      <c r="A78" s="57">
        <v>94627000</v>
      </c>
      <c r="B78" s="51" t="s">
        <v>206</v>
      </c>
      <c r="C78" s="58" t="s">
        <v>31</v>
      </c>
      <c r="D78" s="58">
        <v>804</v>
      </c>
      <c r="E78" s="58" t="s">
        <v>130</v>
      </c>
      <c r="F78" s="59"/>
      <c r="G78" s="59">
        <v>2608198</v>
      </c>
      <c r="H78" s="60"/>
    </row>
    <row r="79" spans="1:8" x14ac:dyDescent="0.35">
      <c r="A79" s="57">
        <v>94627000</v>
      </c>
      <c r="B79" s="51" t="s">
        <v>206</v>
      </c>
      <c r="C79" s="58" t="s">
        <v>31</v>
      </c>
      <c r="D79" s="58">
        <v>1025</v>
      </c>
      <c r="E79" s="58" t="s">
        <v>132</v>
      </c>
      <c r="F79" s="59"/>
      <c r="G79" s="59">
        <v>1897342</v>
      </c>
      <c r="H79" s="60"/>
    </row>
    <row r="80" spans="1:8" x14ac:dyDescent="0.35">
      <c r="A80" s="57">
        <v>94627000</v>
      </c>
      <c r="B80" s="51" t="s">
        <v>206</v>
      </c>
      <c r="C80" s="58" t="s">
        <v>31</v>
      </c>
      <c r="D80" s="58">
        <v>1170</v>
      </c>
      <c r="E80" s="58" t="s">
        <v>48</v>
      </c>
      <c r="F80" s="59"/>
      <c r="G80" s="59">
        <v>1066224</v>
      </c>
      <c r="H80" s="60"/>
    </row>
    <row r="81" spans="1:8" x14ac:dyDescent="0.35">
      <c r="A81" s="57">
        <v>99579730</v>
      </c>
      <c r="B81" s="51" t="s">
        <v>216</v>
      </c>
      <c r="C81" s="58" t="s">
        <v>31</v>
      </c>
      <c r="D81" s="58">
        <v>871</v>
      </c>
      <c r="E81" s="58" t="s">
        <v>99</v>
      </c>
      <c r="F81" s="59"/>
      <c r="G81" s="59">
        <v>1343303</v>
      </c>
      <c r="H81" s="60"/>
    </row>
    <row r="82" spans="1:8" x14ac:dyDescent="0.35">
      <c r="A82" s="57">
        <v>96875230</v>
      </c>
      <c r="B82" s="51" t="s">
        <v>218</v>
      </c>
      <c r="C82" s="58" t="s">
        <v>31</v>
      </c>
      <c r="D82" s="58">
        <v>877</v>
      </c>
      <c r="E82" s="58" t="s">
        <v>34</v>
      </c>
      <c r="F82" s="59">
        <v>395344343</v>
      </c>
      <c r="G82" s="59">
        <v>3241296</v>
      </c>
      <c r="H82" s="60"/>
    </row>
    <row r="83" spans="1:8" x14ac:dyDescent="0.35">
      <c r="A83" s="57">
        <v>96875230</v>
      </c>
      <c r="B83" s="51" t="s">
        <v>218</v>
      </c>
      <c r="C83" s="58" t="s">
        <v>31</v>
      </c>
      <c r="D83" s="58">
        <v>877</v>
      </c>
      <c r="E83" s="58" t="s">
        <v>28</v>
      </c>
      <c r="F83" s="59">
        <v>201486476</v>
      </c>
      <c r="G83" s="59">
        <v>1180107</v>
      </c>
      <c r="H83" s="60"/>
    </row>
    <row r="84" spans="1:8" x14ac:dyDescent="0.35">
      <c r="A84" s="57">
        <v>99598300</v>
      </c>
      <c r="B84" s="51" t="s">
        <v>221</v>
      </c>
      <c r="C84" s="58" t="s">
        <v>31</v>
      </c>
      <c r="D84" s="58">
        <v>706</v>
      </c>
      <c r="E84" s="58" t="s">
        <v>102</v>
      </c>
      <c r="F84" s="59">
        <v>3621971</v>
      </c>
      <c r="G84" s="59">
        <v>1075958</v>
      </c>
      <c r="H84" s="60"/>
    </row>
    <row r="85" spans="1:8" x14ac:dyDescent="0.35">
      <c r="A85" s="57">
        <v>99598300</v>
      </c>
      <c r="B85" s="51" t="s">
        <v>221</v>
      </c>
      <c r="C85" s="58" t="s">
        <v>31</v>
      </c>
      <c r="D85" s="58">
        <v>960</v>
      </c>
      <c r="E85" s="58" t="s">
        <v>29</v>
      </c>
      <c r="F85" s="59">
        <v>12361</v>
      </c>
      <c r="G85" s="59"/>
      <c r="H85" s="60"/>
    </row>
    <row r="86" spans="1:8" x14ac:dyDescent="0.35">
      <c r="A86" s="57">
        <v>99598300</v>
      </c>
      <c r="B86" s="51" t="s">
        <v>221</v>
      </c>
      <c r="C86" s="58" t="s">
        <v>31</v>
      </c>
      <c r="D86" s="58">
        <v>1041</v>
      </c>
      <c r="E86" s="58" t="s">
        <v>65</v>
      </c>
      <c r="F86" s="59">
        <v>4372</v>
      </c>
      <c r="G86" s="59">
        <v>1480821</v>
      </c>
      <c r="H86" s="60"/>
    </row>
    <row r="87" spans="1:8" x14ac:dyDescent="0.35">
      <c r="A87" s="57">
        <v>76012676</v>
      </c>
      <c r="B87" s="51" t="s">
        <v>223</v>
      </c>
      <c r="C87" s="58" t="s">
        <v>31</v>
      </c>
      <c r="D87" s="58">
        <v>964</v>
      </c>
      <c r="E87" s="58" t="s">
        <v>224</v>
      </c>
      <c r="F87" s="59"/>
      <c r="G87" s="59">
        <v>1329837</v>
      </c>
      <c r="H87" s="60"/>
    </row>
    <row r="88" spans="1:8" x14ac:dyDescent="0.35">
      <c r="A88" s="57">
        <v>76012676</v>
      </c>
      <c r="B88" s="51" t="s">
        <v>223</v>
      </c>
      <c r="C88" s="58" t="s">
        <v>31</v>
      </c>
      <c r="D88" s="58">
        <v>1098</v>
      </c>
      <c r="E88" s="58" t="s">
        <v>225</v>
      </c>
      <c r="F88" s="59"/>
      <c r="G88" s="59">
        <v>1235850</v>
      </c>
      <c r="H88" s="60"/>
    </row>
    <row r="89" spans="1:8" x14ac:dyDescent="0.35">
      <c r="A89" s="57">
        <v>76012676</v>
      </c>
      <c r="B89" s="51" t="s">
        <v>223</v>
      </c>
      <c r="C89" s="58" t="s">
        <v>31</v>
      </c>
      <c r="D89" s="58">
        <v>1171</v>
      </c>
      <c r="E89" s="58" t="s">
        <v>227</v>
      </c>
      <c r="F89" s="59"/>
      <c r="G89" s="59">
        <v>1242106</v>
      </c>
      <c r="H89" s="60"/>
    </row>
    <row r="90" spans="1:8" x14ac:dyDescent="0.35">
      <c r="A90" s="57">
        <v>86547900</v>
      </c>
      <c r="B90" s="51" t="s">
        <v>230</v>
      </c>
      <c r="C90" s="58" t="s">
        <v>31</v>
      </c>
      <c r="D90" s="58">
        <v>616</v>
      </c>
      <c r="E90" s="58" t="s">
        <v>28</v>
      </c>
      <c r="F90" s="59">
        <v>3169232</v>
      </c>
      <c r="G90" s="59">
        <v>689714</v>
      </c>
      <c r="H90" s="60"/>
    </row>
    <row r="91" spans="1:8" x14ac:dyDescent="0.35">
      <c r="A91" s="57">
        <v>76073162</v>
      </c>
      <c r="B91" s="51" t="s">
        <v>231</v>
      </c>
      <c r="C91" s="58" t="s">
        <v>31</v>
      </c>
      <c r="D91" s="58">
        <v>665</v>
      </c>
      <c r="E91" s="58" t="s">
        <v>99</v>
      </c>
      <c r="F91" s="59">
        <v>1810989</v>
      </c>
      <c r="G91" s="59">
        <v>452333</v>
      </c>
      <c r="H91" s="60"/>
    </row>
    <row r="92" spans="1:8" x14ac:dyDescent="0.35">
      <c r="A92" s="57">
        <v>76073162</v>
      </c>
      <c r="B92" s="51" t="s">
        <v>231</v>
      </c>
      <c r="C92" s="58" t="s">
        <v>31</v>
      </c>
      <c r="D92" s="58">
        <v>742</v>
      </c>
      <c r="E92" s="58" t="s">
        <v>130</v>
      </c>
      <c r="F92" s="59"/>
      <c r="G92" s="59">
        <v>1264896</v>
      </c>
      <c r="H92" s="60"/>
    </row>
    <row r="93" spans="1:8" x14ac:dyDescent="0.35">
      <c r="A93" s="57">
        <v>76496130</v>
      </c>
      <c r="B93" s="51" t="s">
        <v>237</v>
      </c>
      <c r="C93" s="58" t="s">
        <v>31</v>
      </c>
      <c r="D93" s="58">
        <v>1194</v>
      </c>
      <c r="E93" s="58" t="s">
        <v>53</v>
      </c>
      <c r="F93" s="59">
        <v>26638373</v>
      </c>
      <c r="G93" s="59">
        <v>4701562</v>
      </c>
      <c r="H93" s="60"/>
    </row>
    <row r="94" spans="1:8" x14ac:dyDescent="0.35">
      <c r="A94" s="57">
        <v>76496130</v>
      </c>
      <c r="B94" s="51" t="s">
        <v>237</v>
      </c>
      <c r="C94" s="58" t="s">
        <v>31</v>
      </c>
      <c r="D94" s="58">
        <v>1194</v>
      </c>
      <c r="E94" s="58" t="s">
        <v>34</v>
      </c>
      <c r="F94" s="59"/>
      <c r="G94" s="59">
        <v>9240610</v>
      </c>
      <c r="H94" s="60"/>
    </row>
    <row r="95" spans="1:8" x14ac:dyDescent="0.35">
      <c r="A95" s="57">
        <v>96667560</v>
      </c>
      <c r="B95" s="51" t="s">
        <v>251</v>
      </c>
      <c r="C95" s="58" t="s">
        <v>31</v>
      </c>
      <c r="D95" s="58">
        <v>888</v>
      </c>
      <c r="E95" s="58" t="s">
        <v>268</v>
      </c>
      <c r="F95" s="59"/>
      <c r="G95" s="59">
        <v>436574</v>
      </c>
      <c r="H95" s="60"/>
    </row>
    <row r="96" spans="1:8" x14ac:dyDescent="0.35">
      <c r="A96" s="57">
        <v>76124890</v>
      </c>
      <c r="B96" s="51" t="s">
        <v>254</v>
      </c>
      <c r="C96" s="58" t="s">
        <v>31</v>
      </c>
      <c r="D96" s="58">
        <v>814</v>
      </c>
      <c r="E96" s="58" t="s">
        <v>39</v>
      </c>
      <c r="F96" s="59">
        <v>79290000</v>
      </c>
      <c r="G96" s="59">
        <v>1651492</v>
      </c>
      <c r="H96" s="60"/>
    </row>
    <row r="97" spans="1:8" x14ac:dyDescent="0.35">
      <c r="A97" s="57">
        <v>76555400</v>
      </c>
      <c r="B97" s="51" t="s">
        <v>256</v>
      </c>
      <c r="C97" s="58" t="s">
        <v>31</v>
      </c>
      <c r="D97" s="58">
        <v>599</v>
      </c>
      <c r="E97" s="58" t="s">
        <v>65</v>
      </c>
      <c r="F97" s="59"/>
      <c r="G97" s="59">
        <v>1449691</v>
      </c>
      <c r="H97" s="60"/>
    </row>
    <row r="98" spans="1:8" x14ac:dyDescent="0.35">
      <c r="A98" s="57">
        <v>76555400</v>
      </c>
      <c r="B98" s="51" t="s">
        <v>256</v>
      </c>
      <c r="C98" s="58" t="s">
        <v>31</v>
      </c>
      <c r="D98" s="58">
        <v>1142</v>
      </c>
      <c r="E98" s="58" t="s">
        <v>42</v>
      </c>
      <c r="F98" s="59"/>
      <c r="G98" s="59">
        <v>1956149</v>
      </c>
      <c r="H98" s="60"/>
    </row>
    <row r="99" spans="1:8" x14ac:dyDescent="0.35">
      <c r="A99" s="57">
        <v>76555400</v>
      </c>
      <c r="B99" s="51" t="s">
        <v>256</v>
      </c>
      <c r="C99" s="58" t="s">
        <v>31</v>
      </c>
      <c r="D99" s="58">
        <v>1142</v>
      </c>
      <c r="E99" s="58" t="s">
        <v>45</v>
      </c>
      <c r="F99" s="59"/>
      <c r="G99" s="59">
        <v>2529790</v>
      </c>
      <c r="H99" s="60"/>
    </row>
    <row r="100" spans="1:8" x14ac:dyDescent="0.35">
      <c r="A100" s="57">
        <v>90227000</v>
      </c>
      <c r="B100" s="51" t="s">
        <v>259</v>
      </c>
      <c r="C100" s="58" t="s">
        <v>31</v>
      </c>
      <c r="D100" s="58">
        <v>575</v>
      </c>
      <c r="E100" s="58" t="s">
        <v>65</v>
      </c>
      <c r="F100" s="59">
        <v>1422915</v>
      </c>
      <c r="G100" s="59">
        <v>605475</v>
      </c>
      <c r="H100" s="60"/>
    </row>
    <row r="101" spans="1:8" x14ac:dyDescent="0.35">
      <c r="A101" s="57">
        <v>76455830</v>
      </c>
      <c r="B101" s="51" t="s">
        <v>261</v>
      </c>
      <c r="C101" s="58" t="s">
        <v>31</v>
      </c>
      <c r="D101" s="58">
        <v>661</v>
      </c>
      <c r="E101" s="58" t="s">
        <v>115</v>
      </c>
      <c r="F101" s="59">
        <v>1992086</v>
      </c>
      <c r="G101" s="59">
        <v>455431</v>
      </c>
      <c r="H101" s="60"/>
    </row>
    <row r="102" spans="1:8" x14ac:dyDescent="0.35">
      <c r="A102" s="61"/>
      <c r="B102" s="62" t="s">
        <v>1130</v>
      </c>
      <c r="C102" s="63"/>
      <c r="D102" s="63"/>
      <c r="E102" s="63"/>
      <c r="F102" s="64">
        <f>SUM(F5:F101)</f>
        <v>1248559459</v>
      </c>
      <c r="G102" s="64">
        <f>SUM(G5:G101)</f>
        <v>169916799</v>
      </c>
      <c r="H102" s="65">
        <f>SUM(H5:H101)</f>
        <v>0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5:H101">
    <sortCondition ref="B5:B101"/>
    <sortCondition ref="D5:D101"/>
    <sortCondition ref="E5:E101"/>
  </sortState>
  <phoneticPr fontId="4" type="noConversion"/>
  <pageMargins left="0.43" right="0.43" top="1.2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28759-D27E-4FC6-9B75-1679447932A1}">
  <dimension ref="A1:M15"/>
  <sheetViews>
    <sheetView showGridLines="0" tabSelected="1" zoomScaleNormal="100" workbookViewId="0">
      <selection activeCell="A13" sqref="A13"/>
    </sheetView>
  </sheetViews>
  <sheetFormatPr baseColWidth="10" defaultRowHeight="14.5" x14ac:dyDescent="0.35"/>
  <cols>
    <col min="1" max="1" width="12" customWidth="1"/>
    <col min="2" max="2" width="57.90625" customWidth="1"/>
    <col min="3" max="3" width="10" style="31" bestFit="1" customWidth="1"/>
    <col min="4" max="4" width="10.36328125" style="31" bestFit="1" customWidth="1"/>
    <col min="5" max="6" width="9.90625" style="31" bestFit="1" customWidth="1"/>
    <col min="7" max="7" width="5.6328125" style="31" bestFit="1" customWidth="1"/>
    <col min="8" max="8" width="10.453125" style="34" bestFit="1" customWidth="1"/>
    <col min="9" max="9" width="10.36328125" style="31" bestFit="1" customWidth="1"/>
    <col min="10" max="10" width="16" customWidth="1"/>
    <col min="11" max="11" width="15.08984375" bestFit="1" customWidth="1"/>
    <col min="12" max="12" width="15" bestFit="1" customWidth="1"/>
    <col min="13" max="13" width="12" style="31" customWidth="1"/>
    <col min="14" max="242" width="8.7265625" customWidth="1"/>
    <col min="243" max="243" width="12" customWidth="1"/>
    <col min="244" max="244" width="54" customWidth="1"/>
    <col min="245" max="245" width="18" customWidth="1"/>
    <col min="246" max="247" width="12" customWidth="1"/>
    <col min="248" max="248" width="8" customWidth="1"/>
    <col min="249" max="249" width="12" customWidth="1"/>
    <col min="250" max="250" width="16" customWidth="1"/>
    <col min="251" max="251" width="12" customWidth="1"/>
    <col min="252" max="268" width="16" customWidth="1"/>
    <col min="269" max="498" width="8.7265625" customWidth="1"/>
    <col min="499" max="499" width="12" customWidth="1"/>
    <col min="500" max="500" width="54" customWidth="1"/>
    <col min="501" max="501" width="18" customWidth="1"/>
    <col min="502" max="503" width="12" customWidth="1"/>
    <col min="504" max="504" width="8" customWidth="1"/>
    <col min="505" max="505" width="12" customWidth="1"/>
    <col min="506" max="506" width="16" customWidth="1"/>
    <col min="507" max="507" width="12" customWidth="1"/>
    <col min="508" max="524" width="16" customWidth="1"/>
    <col min="525" max="754" width="8.7265625" customWidth="1"/>
    <col min="755" max="755" width="12" customWidth="1"/>
    <col min="756" max="756" width="54" customWidth="1"/>
    <col min="757" max="757" width="18" customWidth="1"/>
    <col min="758" max="759" width="12" customWidth="1"/>
    <col min="760" max="760" width="8" customWidth="1"/>
    <col min="761" max="761" width="12" customWidth="1"/>
    <col min="762" max="762" width="16" customWidth="1"/>
    <col min="763" max="763" width="12" customWidth="1"/>
    <col min="764" max="780" width="16" customWidth="1"/>
    <col min="781" max="1010" width="8.7265625" customWidth="1"/>
    <col min="1011" max="1011" width="12" customWidth="1"/>
    <col min="1012" max="1012" width="54" customWidth="1"/>
    <col min="1013" max="1013" width="18" customWidth="1"/>
    <col min="1014" max="1015" width="12" customWidth="1"/>
    <col min="1016" max="1016" width="8" customWidth="1"/>
    <col min="1017" max="1017" width="12" customWidth="1"/>
    <col min="1018" max="1018" width="16" customWidth="1"/>
    <col min="1019" max="1019" width="12" customWidth="1"/>
    <col min="1020" max="1036" width="16" customWidth="1"/>
    <col min="1037" max="1266" width="8.7265625" customWidth="1"/>
    <col min="1267" max="1267" width="12" customWidth="1"/>
    <col min="1268" max="1268" width="54" customWidth="1"/>
    <col min="1269" max="1269" width="18" customWidth="1"/>
    <col min="1270" max="1271" width="12" customWidth="1"/>
    <col min="1272" max="1272" width="8" customWidth="1"/>
    <col min="1273" max="1273" width="12" customWidth="1"/>
    <col min="1274" max="1274" width="16" customWidth="1"/>
    <col min="1275" max="1275" width="12" customWidth="1"/>
    <col min="1276" max="1292" width="16" customWidth="1"/>
    <col min="1293" max="1522" width="8.7265625" customWidth="1"/>
    <col min="1523" max="1523" width="12" customWidth="1"/>
    <col min="1524" max="1524" width="54" customWidth="1"/>
    <col min="1525" max="1525" width="18" customWidth="1"/>
    <col min="1526" max="1527" width="12" customWidth="1"/>
    <col min="1528" max="1528" width="8" customWidth="1"/>
    <col min="1529" max="1529" width="12" customWidth="1"/>
    <col min="1530" max="1530" width="16" customWidth="1"/>
    <col min="1531" max="1531" width="12" customWidth="1"/>
    <col min="1532" max="1548" width="16" customWidth="1"/>
    <col min="1549" max="1778" width="8.7265625" customWidth="1"/>
    <col min="1779" max="1779" width="12" customWidth="1"/>
    <col min="1780" max="1780" width="54" customWidth="1"/>
    <col min="1781" max="1781" width="18" customWidth="1"/>
    <col min="1782" max="1783" width="12" customWidth="1"/>
    <col min="1784" max="1784" width="8" customWidth="1"/>
    <col min="1785" max="1785" width="12" customWidth="1"/>
    <col min="1786" max="1786" width="16" customWidth="1"/>
    <col min="1787" max="1787" width="12" customWidth="1"/>
    <col min="1788" max="1804" width="16" customWidth="1"/>
    <col min="1805" max="2034" width="8.7265625" customWidth="1"/>
    <col min="2035" max="2035" width="12" customWidth="1"/>
    <col min="2036" max="2036" width="54" customWidth="1"/>
    <col min="2037" max="2037" width="18" customWidth="1"/>
    <col min="2038" max="2039" width="12" customWidth="1"/>
    <col min="2040" max="2040" width="8" customWidth="1"/>
    <col min="2041" max="2041" width="12" customWidth="1"/>
    <col min="2042" max="2042" width="16" customWidth="1"/>
    <col min="2043" max="2043" width="12" customWidth="1"/>
    <col min="2044" max="2060" width="16" customWidth="1"/>
    <col min="2061" max="2290" width="8.7265625" customWidth="1"/>
    <col min="2291" max="2291" width="12" customWidth="1"/>
    <col min="2292" max="2292" width="54" customWidth="1"/>
    <col min="2293" max="2293" width="18" customWidth="1"/>
    <col min="2294" max="2295" width="12" customWidth="1"/>
    <col min="2296" max="2296" width="8" customWidth="1"/>
    <col min="2297" max="2297" width="12" customWidth="1"/>
    <col min="2298" max="2298" width="16" customWidth="1"/>
    <col min="2299" max="2299" width="12" customWidth="1"/>
    <col min="2300" max="2316" width="16" customWidth="1"/>
    <col min="2317" max="2546" width="8.7265625" customWidth="1"/>
    <col min="2547" max="2547" width="12" customWidth="1"/>
    <col min="2548" max="2548" width="54" customWidth="1"/>
    <col min="2549" max="2549" width="18" customWidth="1"/>
    <col min="2550" max="2551" width="12" customWidth="1"/>
    <col min="2552" max="2552" width="8" customWidth="1"/>
    <col min="2553" max="2553" width="12" customWidth="1"/>
    <col min="2554" max="2554" width="16" customWidth="1"/>
    <col min="2555" max="2555" width="12" customWidth="1"/>
    <col min="2556" max="2572" width="16" customWidth="1"/>
    <col min="2573" max="2802" width="8.7265625" customWidth="1"/>
    <col min="2803" max="2803" width="12" customWidth="1"/>
    <col min="2804" max="2804" width="54" customWidth="1"/>
    <col min="2805" max="2805" width="18" customWidth="1"/>
    <col min="2806" max="2807" width="12" customWidth="1"/>
    <col min="2808" max="2808" width="8" customWidth="1"/>
    <col min="2809" max="2809" width="12" customWidth="1"/>
    <col min="2810" max="2810" width="16" customWidth="1"/>
    <col min="2811" max="2811" width="12" customWidth="1"/>
    <col min="2812" max="2828" width="16" customWidth="1"/>
    <col min="2829" max="3058" width="8.7265625" customWidth="1"/>
    <col min="3059" max="3059" width="12" customWidth="1"/>
    <col min="3060" max="3060" width="54" customWidth="1"/>
    <col min="3061" max="3061" width="18" customWidth="1"/>
    <col min="3062" max="3063" width="12" customWidth="1"/>
    <col min="3064" max="3064" width="8" customWidth="1"/>
    <col min="3065" max="3065" width="12" customWidth="1"/>
    <col min="3066" max="3066" width="16" customWidth="1"/>
    <col min="3067" max="3067" width="12" customWidth="1"/>
    <col min="3068" max="3084" width="16" customWidth="1"/>
    <col min="3085" max="3314" width="8.7265625" customWidth="1"/>
    <col min="3315" max="3315" width="12" customWidth="1"/>
    <col min="3316" max="3316" width="54" customWidth="1"/>
    <col min="3317" max="3317" width="18" customWidth="1"/>
    <col min="3318" max="3319" width="12" customWidth="1"/>
    <col min="3320" max="3320" width="8" customWidth="1"/>
    <col min="3321" max="3321" width="12" customWidth="1"/>
    <col min="3322" max="3322" width="16" customWidth="1"/>
    <col min="3323" max="3323" width="12" customWidth="1"/>
    <col min="3324" max="3340" width="16" customWidth="1"/>
    <col min="3341" max="3570" width="8.7265625" customWidth="1"/>
    <col min="3571" max="3571" width="12" customWidth="1"/>
    <col min="3572" max="3572" width="54" customWidth="1"/>
    <col min="3573" max="3573" width="18" customWidth="1"/>
    <col min="3574" max="3575" width="12" customWidth="1"/>
    <col min="3576" max="3576" width="8" customWidth="1"/>
    <col min="3577" max="3577" width="12" customWidth="1"/>
    <col min="3578" max="3578" width="16" customWidth="1"/>
    <col min="3579" max="3579" width="12" customWidth="1"/>
    <col min="3580" max="3596" width="16" customWidth="1"/>
    <col min="3597" max="3826" width="8.7265625" customWidth="1"/>
    <col min="3827" max="3827" width="12" customWidth="1"/>
    <col min="3828" max="3828" width="54" customWidth="1"/>
    <col min="3829" max="3829" width="18" customWidth="1"/>
    <col min="3830" max="3831" width="12" customWidth="1"/>
    <col min="3832" max="3832" width="8" customWidth="1"/>
    <col min="3833" max="3833" width="12" customWidth="1"/>
    <col min="3834" max="3834" width="16" customWidth="1"/>
    <col min="3835" max="3835" width="12" customWidth="1"/>
    <col min="3836" max="3852" width="16" customWidth="1"/>
    <col min="3853" max="4082" width="8.7265625" customWidth="1"/>
    <col min="4083" max="4083" width="12" customWidth="1"/>
    <col min="4084" max="4084" width="54" customWidth="1"/>
    <col min="4085" max="4085" width="18" customWidth="1"/>
    <col min="4086" max="4087" width="12" customWidth="1"/>
    <col min="4088" max="4088" width="8" customWidth="1"/>
    <col min="4089" max="4089" width="12" customWidth="1"/>
    <col min="4090" max="4090" width="16" customWidth="1"/>
    <col min="4091" max="4091" width="12" customWidth="1"/>
    <col min="4092" max="4108" width="16" customWidth="1"/>
    <col min="4109" max="4338" width="8.7265625" customWidth="1"/>
    <col min="4339" max="4339" width="12" customWidth="1"/>
    <col min="4340" max="4340" width="54" customWidth="1"/>
    <col min="4341" max="4341" width="18" customWidth="1"/>
    <col min="4342" max="4343" width="12" customWidth="1"/>
    <col min="4344" max="4344" width="8" customWidth="1"/>
    <col min="4345" max="4345" width="12" customWidth="1"/>
    <col min="4346" max="4346" width="16" customWidth="1"/>
    <col min="4347" max="4347" width="12" customWidth="1"/>
    <col min="4348" max="4364" width="16" customWidth="1"/>
    <col min="4365" max="4594" width="8.7265625" customWidth="1"/>
    <col min="4595" max="4595" width="12" customWidth="1"/>
    <col min="4596" max="4596" width="54" customWidth="1"/>
    <col min="4597" max="4597" width="18" customWidth="1"/>
    <col min="4598" max="4599" width="12" customWidth="1"/>
    <col min="4600" max="4600" width="8" customWidth="1"/>
    <col min="4601" max="4601" width="12" customWidth="1"/>
    <col min="4602" max="4602" width="16" customWidth="1"/>
    <col min="4603" max="4603" width="12" customWidth="1"/>
    <col min="4604" max="4620" width="16" customWidth="1"/>
    <col min="4621" max="4850" width="8.7265625" customWidth="1"/>
    <col min="4851" max="4851" width="12" customWidth="1"/>
    <col min="4852" max="4852" width="54" customWidth="1"/>
    <col min="4853" max="4853" width="18" customWidth="1"/>
    <col min="4854" max="4855" width="12" customWidth="1"/>
    <col min="4856" max="4856" width="8" customWidth="1"/>
    <col min="4857" max="4857" width="12" customWidth="1"/>
    <col min="4858" max="4858" width="16" customWidth="1"/>
    <col min="4859" max="4859" width="12" customWidth="1"/>
    <col min="4860" max="4876" width="16" customWidth="1"/>
    <col min="4877" max="5106" width="8.7265625" customWidth="1"/>
    <col min="5107" max="5107" width="12" customWidth="1"/>
    <col min="5108" max="5108" width="54" customWidth="1"/>
    <col min="5109" max="5109" width="18" customWidth="1"/>
    <col min="5110" max="5111" width="12" customWidth="1"/>
    <col min="5112" max="5112" width="8" customWidth="1"/>
    <col min="5113" max="5113" width="12" customWidth="1"/>
    <col min="5114" max="5114" width="16" customWidth="1"/>
    <col min="5115" max="5115" width="12" customWidth="1"/>
    <col min="5116" max="5132" width="16" customWidth="1"/>
    <col min="5133" max="5362" width="8.7265625" customWidth="1"/>
    <col min="5363" max="5363" width="12" customWidth="1"/>
    <col min="5364" max="5364" width="54" customWidth="1"/>
    <col min="5365" max="5365" width="18" customWidth="1"/>
    <col min="5366" max="5367" width="12" customWidth="1"/>
    <col min="5368" max="5368" width="8" customWidth="1"/>
    <col min="5369" max="5369" width="12" customWidth="1"/>
    <col min="5370" max="5370" width="16" customWidth="1"/>
    <col min="5371" max="5371" width="12" customWidth="1"/>
    <col min="5372" max="5388" width="16" customWidth="1"/>
    <col min="5389" max="5618" width="8.7265625" customWidth="1"/>
    <col min="5619" max="5619" width="12" customWidth="1"/>
    <col min="5620" max="5620" width="54" customWidth="1"/>
    <col min="5621" max="5621" width="18" customWidth="1"/>
    <col min="5622" max="5623" width="12" customWidth="1"/>
    <col min="5624" max="5624" width="8" customWidth="1"/>
    <col min="5625" max="5625" width="12" customWidth="1"/>
    <col min="5626" max="5626" width="16" customWidth="1"/>
    <col min="5627" max="5627" width="12" customWidth="1"/>
    <col min="5628" max="5644" width="16" customWidth="1"/>
    <col min="5645" max="5874" width="8.7265625" customWidth="1"/>
    <col min="5875" max="5875" width="12" customWidth="1"/>
    <col min="5876" max="5876" width="54" customWidth="1"/>
    <col min="5877" max="5877" width="18" customWidth="1"/>
    <col min="5878" max="5879" width="12" customWidth="1"/>
    <col min="5880" max="5880" width="8" customWidth="1"/>
    <col min="5881" max="5881" width="12" customWidth="1"/>
    <col min="5882" max="5882" width="16" customWidth="1"/>
    <col min="5883" max="5883" width="12" customWidth="1"/>
    <col min="5884" max="5900" width="16" customWidth="1"/>
    <col min="5901" max="6130" width="8.7265625" customWidth="1"/>
    <col min="6131" max="6131" width="12" customWidth="1"/>
    <col min="6132" max="6132" width="54" customWidth="1"/>
    <col min="6133" max="6133" width="18" customWidth="1"/>
    <col min="6134" max="6135" width="12" customWidth="1"/>
    <col min="6136" max="6136" width="8" customWidth="1"/>
    <col min="6137" max="6137" width="12" customWidth="1"/>
    <col min="6138" max="6138" width="16" customWidth="1"/>
    <col min="6139" max="6139" width="12" customWidth="1"/>
    <col min="6140" max="6156" width="16" customWidth="1"/>
    <col min="6157" max="6386" width="8.7265625" customWidth="1"/>
    <col min="6387" max="6387" width="12" customWidth="1"/>
    <col min="6388" max="6388" width="54" customWidth="1"/>
    <col min="6389" max="6389" width="18" customWidth="1"/>
    <col min="6390" max="6391" width="12" customWidth="1"/>
    <col min="6392" max="6392" width="8" customWidth="1"/>
    <col min="6393" max="6393" width="12" customWidth="1"/>
    <col min="6394" max="6394" width="16" customWidth="1"/>
    <col min="6395" max="6395" width="12" customWidth="1"/>
    <col min="6396" max="6412" width="16" customWidth="1"/>
    <col min="6413" max="6642" width="8.7265625" customWidth="1"/>
    <col min="6643" max="6643" width="12" customWidth="1"/>
    <col min="6644" max="6644" width="54" customWidth="1"/>
    <col min="6645" max="6645" width="18" customWidth="1"/>
    <col min="6646" max="6647" width="12" customWidth="1"/>
    <col min="6648" max="6648" width="8" customWidth="1"/>
    <col min="6649" max="6649" width="12" customWidth="1"/>
    <col min="6650" max="6650" width="16" customWidth="1"/>
    <col min="6651" max="6651" width="12" customWidth="1"/>
    <col min="6652" max="6668" width="16" customWidth="1"/>
    <col min="6669" max="6898" width="8.7265625" customWidth="1"/>
    <col min="6899" max="6899" width="12" customWidth="1"/>
    <col min="6900" max="6900" width="54" customWidth="1"/>
    <col min="6901" max="6901" width="18" customWidth="1"/>
    <col min="6902" max="6903" width="12" customWidth="1"/>
    <col min="6904" max="6904" width="8" customWidth="1"/>
    <col min="6905" max="6905" width="12" customWidth="1"/>
    <col min="6906" max="6906" width="16" customWidth="1"/>
    <col min="6907" max="6907" width="12" customWidth="1"/>
    <col min="6908" max="6924" width="16" customWidth="1"/>
    <col min="6925" max="7154" width="8.7265625" customWidth="1"/>
    <col min="7155" max="7155" width="12" customWidth="1"/>
    <col min="7156" max="7156" width="54" customWidth="1"/>
    <col min="7157" max="7157" width="18" customWidth="1"/>
    <col min="7158" max="7159" width="12" customWidth="1"/>
    <col min="7160" max="7160" width="8" customWidth="1"/>
    <col min="7161" max="7161" width="12" customWidth="1"/>
    <col min="7162" max="7162" width="16" customWidth="1"/>
    <col min="7163" max="7163" width="12" customWidth="1"/>
    <col min="7164" max="7180" width="16" customWidth="1"/>
    <col min="7181" max="7410" width="8.7265625" customWidth="1"/>
    <col min="7411" max="7411" width="12" customWidth="1"/>
    <col min="7412" max="7412" width="54" customWidth="1"/>
    <col min="7413" max="7413" width="18" customWidth="1"/>
    <col min="7414" max="7415" width="12" customWidth="1"/>
    <col min="7416" max="7416" width="8" customWidth="1"/>
    <col min="7417" max="7417" width="12" customWidth="1"/>
    <col min="7418" max="7418" width="16" customWidth="1"/>
    <col min="7419" max="7419" width="12" customWidth="1"/>
    <col min="7420" max="7436" width="16" customWidth="1"/>
    <col min="7437" max="7666" width="8.7265625" customWidth="1"/>
    <col min="7667" max="7667" width="12" customWidth="1"/>
    <col min="7668" max="7668" width="54" customWidth="1"/>
    <col min="7669" max="7669" width="18" customWidth="1"/>
    <col min="7670" max="7671" width="12" customWidth="1"/>
    <col min="7672" max="7672" width="8" customWidth="1"/>
    <col min="7673" max="7673" width="12" customWidth="1"/>
    <col min="7674" max="7674" width="16" customWidth="1"/>
    <col min="7675" max="7675" width="12" customWidth="1"/>
    <col min="7676" max="7692" width="16" customWidth="1"/>
    <col min="7693" max="7922" width="8.7265625" customWidth="1"/>
    <col min="7923" max="7923" width="12" customWidth="1"/>
    <col min="7924" max="7924" width="54" customWidth="1"/>
    <col min="7925" max="7925" width="18" customWidth="1"/>
    <col min="7926" max="7927" width="12" customWidth="1"/>
    <col min="7928" max="7928" width="8" customWidth="1"/>
    <col min="7929" max="7929" width="12" customWidth="1"/>
    <col min="7930" max="7930" width="16" customWidth="1"/>
    <col min="7931" max="7931" width="12" customWidth="1"/>
    <col min="7932" max="7948" width="16" customWidth="1"/>
    <col min="7949" max="8178" width="8.7265625" customWidth="1"/>
    <col min="8179" max="8179" width="12" customWidth="1"/>
    <col min="8180" max="8180" width="54" customWidth="1"/>
    <col min="8181" max="8181" width="18" customWidth="1"/>
    <col min="8182" max="8183" width="12" customWidth="1"/>
    <col min="8184" max="8184" width="8" customWidth="1"/>
    <col min="8185" max="8185" width="12" customWidth="1"/>
    <col min="8186" max="8186" width="16" customWidth="1"/>
    <col min="8187" max="8187" width="12" customWidth="1"/>
    <col min="8188" max="8204" width="16" customWidth="1"/>
    <col min="8205" max="8434" width="8.7265625" customWidth="1"/>
    <col min="8435" max="8435" width="12" customWidth="1"/>
    <col min="8436" max="8436" width="54" customWidth="1"/>
    <col min="8437" max="8437" width="18" customWidth="1"/>
    <col min="8438" max="8439" width="12" customWidth="1"/>
    <col min="8440" max="8440" width="8" customWidth="1"/>
    <col min="8441" max="8441" width="12" customWidth="1"/>
    <col min="8442" max="8442" width="16" customWidth="1"/>
    <col min="8443" max="8443" width="12" customWidth="1"/>
    <col min="8444" max="8460" width="16" customWidth="1"/>
    <col min="8461" max="8690" width="8.7265625" customWidth="1"/>
    <col min="8691" max="8691" width="12" customWidth="1"/>
    <col min="8692" max="8692" width="54" customWidth="1"/>
    <col min="8693" max="8693" width="18" customWidth="1"/>
    <col min="8694" max="8695" width="12" customWidth="1"/>
    <col min="8696" max="8696" width="8" customWidth="1"/>
    <col min="8697" max="8697" width="12" customWidth="1"/>
    <col min="8698" max="8698" width="16" customWidth="1"/>
    <col min="8699" max="8699" width="12" customWidth="1"/>
    <col min="8700" max="8716" width="16" customWidth="1"/>
    <col min="8717" max="8946" width="8.7265625" customWidth="1"/>
    <col min="8947" max="8947" width="12" customWidth="1"/>
    <col min="8948" max="8948" width="54" customWidth="1"/>
    <col min="8949" max="8949" width="18" customWidth="1"/>
    <col min="8950" max="8951" width="12" customWidth="1"/>
    <col min="8952" max="8952" width="8" customWidth="1"/>
    <col min="8953" max="8953" width="12" customWidth="1"/>
    <col min="8954" max="8954" width="16" customWidth="1"/>
    <col min="8955" max="8955" width="12" customWidth="1"/>
    <col min="8956" max="8972" width="16" customWidth="1"/>
    <col min="8973" max="9202" width="8.7265625" customWidth="1"/>
    <col min="9203" max="9203" width="12" customWidth="1"/>
    <col min="9204" max="9204" width="54" customWidth="1"/>
    <col min="9205" max="9205" width="18" customWidth="1"/>
    <col min="9206" max="9207" width="12" customWidth="1"/>
    <col min="9208" max="9208" width="8" customWidth="1"/>
    <col min="9209" max="9209" width="12" customWidth="1"/>
    <col min="9210" max="9210" width="16" customWidth="1"/>
    <col min="9211" max="9211" width="12" customWidth="1"/>
    <col min="9212" max="9228" width="16" customWidth="1"/>
    <col min="9229" max="9458" width="8.7265625" customWidth="1"/>
    <col min="9459" max="9459" width="12" customWidth="1"/>
    <col min="9460" max="9460" width="54" customWidth="1"/>
    <col min="9461" max="9461" width="18" customWidth="1"/>
    <col min="9462" max="9463" width="12" customWidth="1"/>
    <col min="9464" max="9464" width="8" customWidth="1"/>
    <col min="9465" max="9465" width="12" customWidth="1"/>
    <col min="9466" max="9466" width="16" customWidth="1"/>
    <col min="9467" max="9467" width="12" customWidth="1"/>
    <col min="9468" max="9484" width="16" customWidth="1"/>
    <col min="9485" max="9714" width="8.7265625" customWidth="1"/>
    <col min="9715" max="9715" width="12" customWidth="1"/>
    <col min="9716" max="9716" width="54" customWidth="1"/>
    <col min="9717" max="9717" width="18" customWidth="1"/>
    <col min="9718" max="9719" width="12" customWidth="1"/>
    <col min="9720" max="9720" width="8" customWidth="1"/>
    <col min="9721" max="9721" width="12" customWidth="1"/>
    <col min="9722" max="9722" width="16" customWidth="1"/>
    <col min="9723" max="9723" width="12" customWidth="1"/>
    <col min="9724" max="9740" width="16" customWidth="1"/>
    <col min="9741" max="9970" width="8.7265625" customWidth="1"/>
    <col min="9971" max="9971" width="12" customWidth="1"/>
    <col min="9972" max="9972" width="54" customWidth="1"/>
    <col min="9973" max="9973" width="18" customWidth="1"/>
    <col min="9974" max="9975" width="12" customWidth="1"/>
    <col min="9976" max="9976" width="8" customWidth="1"/>
    <col min="9977" max="9977" width="12" customWidth="1"/>
    <col min="9978" max="9978" width="16" customWidth="1"/>
    <col min="9979" max="9979" width="12" customWidth="1"/>
    <col min="9980" max="9996" width="16" customWidth="1"/>
    <col min="9997" max="10226" width="8.7265625" customWidth="1"/>
    <col min="10227" max="10227" width="12" customWidth="1"/>
    <col min="10228" max="10228" width="54" customWidth="1"/>
    <col min="10229" max="10229" width="18" customWidth="1"/>
    <col min="10230" max="10231" width="12" customWidth="1"/>
    <col min="10232" max="10232" width="8" customWidth="1"/>
    <col min="10233" max="10233" width="12" customWidth="1"/>
    <col min="10234" max="10234" width="16" customWidth="1"/>
    <col min="10235" max="10235" width="12" customWidth="1"/>
    <col min="10236" max="10252" width="16" customWidth="1"/>
    <col min="10253" max="10482" width="8.7265625" customWidth="1"/>
    <col min="10483" max="10483" width="12" customWidth="1"/>
    <col min="10484" max="10484" width="54" customWidth="1"/>
    <col min="10485" max="10485" width="18" customWidth="1"/>
    <col min="10486" max="10487" width="12" customWidth="1"/>
    <col min="10488" max="10488" width="8" customWidth="1"/>
    <col min="10489" max="10489" width="12" customWidth="1"/>
    <col min="10490" max="10490" width="16" customWidth="1"/>
    <col min="10491" max="10491" width="12" customWidth="1"/>
    <col min="10492" max="10508" width="16" customWidth="1"/>
    <col min="10509" max="10738" width="8.7265625" customWidth="1"/>
    <col min="10739" max="10739" width="12" customWidth="1"/>
    <col min="10740" max="10740" width="54" customWidth="1"/>
    <col min="10741" max="10741" width="18" customWidth="1"/>
    <col min="10742" max="10743" width="12" customWidth="1"/>
    <col min="10744" max="10744" width="8" customWidth="1"/>
    <col min="10745" max="10745" width="12" customWidth="1"/>
    <col min="10746" max="10746" width="16" customWidth="1"/>
    <col min="10747" max="10747" width="12" customWidth="1"/>
    <col min="10748" max="10764" width="16" customWidth="1"/>
    <col min="10765" max="10994" width="8.7265625" customWidth="1"/>
    <col min="10995" max="10995" width="12" customWidth="1"/>
    <col min="10996" max="10996" width="54" customWidth="1"/>
    <col min="10997" max="10997" width="18" customWidth="1"/>
    <col min="10998" max="10999" width="12" customWidth="1"/>
    <col min="11000" max="11000" width="8" customWidth="1"/>
    <col min="11001" max="11001" width="12" customWidth="1"/>
    <col min="11002" max="11002" width="16" customWidth="1"/>
    <col min="11003" max="11003" width="12" customWidth="1"/>
    <col min="11004" max="11020" width="16" customWidth="1"/>
    <col min="11021" max="11250" width="8.7265625" customWidth="1"/>
    <col min="11251" max="11251" width="12" customWidth="1"/>
    <col min="11252" max="11252" width="54" customWidth="1"/>
    <col min="11253" max="11253" width="18" customWidth="1"/>
    <col min="11254" max="11255" width="12" customWidth="1"/>
    <col min="11256" max="11256" width="8" customWidth="1"/>
    <col min="11257" max="11257" width="12" customWidth="1"/>
    <col min="11258" max="11258" width="16" customWidth="1"/>
    <col min="11259" max="11259" width="12" customWidth="1"/>
    <col min="11260" max="11276" width="16" customWidth="1"/>
    <col min="11277" max="11506" width="8.7265625" customWidth="1"/>
    <col min="11507" max="11507" width="12" customWidth="1"/>
    <col min="11508" max="11508" width="54" customWidth="1"/>
    <col min="11509" max="11509" width="18" customWidth="1"/>
    <col min="11510" max="11511" width="12" customWidth="1"/>
    <col min="11512" max="11512" width="8" customWidth="1"/>
    <col min="11513" max="11513" width="12" customWidth="1"/>
    <col min="11514" max="11514" width="16" customWidth="1"/>
    <col min="11515" max="11515" width="12" customWidth="1"/>
    <col min="11516" max="11532" width="16" customWidth="1"/>
    <col min="11533" max="11762" width="8.7265625" customWidth="1"/>
    <col min="11763" max="11763" width="12" customWidth="1"/>
    <col min="11764" max="11764" width="54" customWidth="1"/>
    <col min="11765" max="11765" width="18" customWidth="1"/>
    <col min="11766" max="11767" width="12" customWidth="1"/>
    <col min="11768" max="11768" width="8" customWidth="1"/>
    <col min="11769" max="11769" width="12" customWidth="1"/>
    <col min="11770" max="11770" width="16" customWidth="1"/>
    <col min="11771" max="11771" width="12" customWidth="1"/>
    <col min="11772" max="11788" width="16" customWidth="1"/>
    <col min="11789" max="12018" width="8.7265625" customWidth="1"/>
    <col min="12019" max="12019" width="12" customWidth="1"/>
    <col min="12020" max="12020" width="54" customWidth="1"/>
    <col min="12021" max="12021" width="18" customWidth="1"/>
    <col min="12022" max="12023" width="12" customWidth="1"/>
    <col min="12024" max="12024" width="8" customWidth="1"/>
    <col min="12025" max="12025" width="12" customWidth="1"/>
    <col min="12026" max="12026" width="16" customWidth="1"/>
    <col min="12027" max="12027" width="12" customWidth="1"/>
    <col min="12028" max="12044" width="16" customWidth="1"/>
    <col min="12045" max="12274" width="8.7265625" customWidth="1"/>
    <col min="12275" max="12275" width="12" customWidth="1"/>
    <col min="12276" max="12276" width="54" customWidth="1"/>
    <col min="12277" max="12277" width="18" customWidth="1"/>
    <col min="12278" max="12279" width="12" customWidth="1"/>
    <col min="12280" max="12280" width="8" customWidth="1"/>
    <col min="12281" max="12281" width="12" customWidth="1"/>
    <col min="12282" max="12282" width="16" customWidth="1"/>
    <col min="12283" max="12283" width="12" customWidth="1"/>
    <col min="12284" max="12300" width="16" customWidth="1"/>
    <col min="12301" max="12530" width="8.7265625" customWidth="1"/>
    <col min="12531" max="12531" width="12" customWidth="1"/>
    <col min="12532" max="12532" width="54" customWidth="1"/>
    <col min="12533" max="12533" width="18" customWidth="1"/>
    <col min="12534" max="12535" width="12" customWidth="1"/>
    <col min="12536" max="12536" width="8" customWidth="1"/>
    <col min="12537" max="12537" width="12" customWidth="1"/>
    <col min="12538" max="12538" width="16" customWidth="1"/>
    <col min="12539" max="12539" width="12" customWidth="1"/>
    <col min="12540" max="12556" width="16" customWidth="1"/>
    <col min="12557" max="12786" width="8.7265625" customWidth="1"/>
    <col min="12787" max="12787" width="12" customWidth="1"/>
    <col min="12788" max="12788" width="54" customWidth="1"/>
    <col min="12789" max="12789" width="18" customWidth="1"/>
    <col min="12790" max="12791" width="12" customWidth="1"/>
    <col min="12792" max="12792" width="8" customWidth="1"/>
    <col min="12793" max="12793" width="12" customWidth="1"/>
    <col min="12794" max="12794" width="16" customWidth="1"/>
    <col min="12795" max="12795" width="12" customWidth="1"/>
    <col min="12796" max="12812" width="16" customWidth="1"/>
    <col min="12813" max="13042" width="8.7265625" customWidth="1"/>
    <col min="13043" max="13043" width="12" customWidth="1"/>
    <col min="13044" max="13044" width="54" customWidth="1"/>
    <col min="13045" max="13045" width="18" customWidth="1"/>
    <col min="13046" max="13047" width="12" customWidth="1"/>
    <col min="13048" max="13048" width="8" customWidth="1"/>
    <col min="13049" max="13049" width="12" customWidth="1"/>
    <col min="13050" max="13050" width="16" customWidth="1"/>
    <col min="13051" max="13051" width="12" customWidth="1"/>
    <col min="13052" max="13068" width="16" customWidth="1"/>
    <col min="13069" max="13298" width="8.7265625" customWidth="1"/>
    <col min="13299" max="13299" width="12" customWidth="1"/>
    <col min="13300" max="13300" width="54" customWidth="1"/>
    <col min="13301" max="13301" width="18" customWidth="1"/>
    <col min="13302" max="13303" width="12" customWidth="1"/>
    <col min="13304" max="13304" width="8" customWidth="1"/>
    <col min="13305" max="13305" width="12" customWidth="1"/>
    <col min="13306" max="13306" width="16" customWidth="1"/>
    <col min="13307" max="13307" width="12" customWidth="1"/>
    <col min="13308" max="13324" width="16" customWidth="1"/>
    <col min="13325" max="13554" width="8.7265625" customWidth="1"/>
    <col min="13555" max="13555" width="12" customWidth="1"/>
    <col min="13556" max="13556" width="54" customWidth="1"/>
    <col min="13557" max="13557" width="18" customWidth="1"/>
    <col min="13558" max="13559" width="12" customWidth="1"/>
    <col min="13560" max="13560" width="8" customWidth="1"/>
    <col min="13561" max="13561" width="12" customWidth="1"/>
    <col min="13562" max="13562" width="16" customWidth="1"/>
    <col min="13563" max="13563" width="12" customWidth="1"/>
    <col min="13564" max="13580" width="16" customWidth="1"/>
    <col min="13581" max="13810" width="8.7265625" customWidth="1"/>
    <col min="13811" max="13811" width="12" customWidth="1"/>
    <col min="13812" max="13812" width="54" customWidth="1"/>
    <col min="13813" max="13813" width="18" customWidth="1"/>
    <col min="13814" max="13815" width="12" customWidth="1"/>
    <col min="13816" max="13816" width="8" customWidth="1"/>
    <col min="13817" max="13817" width="12" customWidth="1"/>
    <col min="13818" max="13818" width="16" customWidth="1"/>
    <col min="13819" max="13819" width="12" customWidth="1"/>
    <col min="13820" max="13836" width="16" customWidth="1"/>
    <col min="13837" max="14066" width="8.7265625" customWidth="1"/>
    <col min="14067" max="14067" width="12" customWidth="1"/>
    <col min="14068" max="14068" width="54" customWidth="1"/>
    <col min="14069" max="14069" width="18" customWidth="1"/>
    <col min="14070" max="14071" width="12" customWidth="1"/>
    <col min="14072" max="14072" width="8" customWidth="1"/>
    <col min="14073" max="14073" width="12" customWidth="1"/>
    <col min="14074" max="14074" width="16" customWidth="1"/>
    <col min="14075" max="14075" width="12" customWidth="1"/>
    <col min="14076" max="14092" width="16" customWidth="1"/>
    <col min="14093" max="14322" width="8.7265625" customWidth="1"/>
    <col min="14323" max="14323" width="12" customWidth="1"/>
    <col min="14324" max="14324" width="54" customWidth="1"/>
    <col min="14325" max="14325" width="18" customWidth="1"/>
    <col min="14326" max="14327" width="12" customWidth="1"/>
    <col min="14328" max="14328" width="8" customWidth="1"/>
    <col min="14329" max="14329" width="12" customWidth="1"/>
    <col min="14330" max="14330" width="16" customWidth="1"/>
    <col min="14331" max="14331" width="12" customWidth="1"/>
    <col min="14332" max="14348" width="16" customWidth="1"/>
    <col min="14349" max="14578" width="8.7265625" customWidth="1"/>
    <col min="14579" max="14579" width="12" customWidth="1"/>
    <col min="14580" max="14580" width="54" customWidth="1"/>
    <col min="14581" max="14581" width="18" customWidth="1"/>
    <col min="14582" max="14583" width="12" customWidth="1"/>
    <col min="14584" max="14584" width="8" customWidth="1"/>
    <col min="14585" max="14585" width="12" customWidth="1"/>
    <col min="14586" max="14586" width="16" customWidth="1"/>
    <col min="14587" max="14587" width="12" customWidth="1"/>
    <col min="14588" max="14604" width="16" customWidth="1"/>
    <col min="14605" max="14834" width="8.7265625" customWidth="1"/>
    <col min="14835" max="14835" width="12" customWidth="1"/>
    <col min="14836" max="14836" width="54" customWidth="1"/>
    <col min="14837" max="14837" width="18" customWidth="1"/>
    <col min="14838" max="14839" width="12" customWidth="1"/>
    <col min="14840" max="14840" width="8" customWidth="1"/>
    <col min="14841" max="14841" width="12" customWidth="1"/>
    <col min="14842" max="14842" width="16" customWidth="1"/>
    <col min="14843" max="14843" width="12" customWidth="1"/>
    <col min="14844" max="14860" width="16" customWidth="1"/>
    <col min="14861" max="15090" width="8.7265625" customWidth="1"/>
    <col min="15091" max="15091" width="12" customWidth="1"/>
    <col min="15092" max="15092" width="54" customWidth="1"/>
    <col min="15093" max="15093" width="18" customWidth="1"/>
    <col min="15094" max="15095" width="12" customWidth="1"/>
    <col min="15096" max="15096" width="8" customWidth="1"/>
    <col min="15097" max="15097" width="12" customWidth="1"/>
    <col min="15098" max="15098" width="16" customWidth="1"/>
    <col min="15099" max="15099" width="12" customWidth="1"/>
    <col min="15100" max="15116" width="16" customWidth="1"/>
    <col min="15117" max="15346" width="8.7265625" customWidth="1"/>
    <col min="15347" max="15347" width="12" customWidth="1"/>
    <col min="15348" max="15348" width="54" customWidth="1"/>
    <col min="15349" max="15349" width="18" customWidth="1"/>
    <col min="15350" max="15351" width="12" customWidth="1"/>
    <col min="15352" max="15352" width="8" customWidth="1"/>
    <col min="15353" max="15353" width="12" customWidth="1"/>
    <col min="15354" max="15354" width="16" customWidth="1"/>
    <col min="15355" max="15355" width="12" customWidth="1"/>
    <col min="15356" max="15372" width="16" customWidth="1"/>
    <col min="15373" max="15602" width="8.7265625" customWidth="1"/>
    <col min="15603" max="15603" width="12" customWidth="1"/>
    <col min="15604" max="15604" width="54" customWidth="1"/>
    <col min="15605" max="15605" width="18" customWidth="1"/>
    <col min="15606" max="15607" width="12" customWidth="1"/>
    <col min="15608" max="15608" width="8" customWidth="1"/>
    <col min="15609" max="15609" width="12" customWidth="1"/>
    <col min="15610" max="15610" width="16" customWidth="1"/>
    <col min="15611" max="15611" width="12" customWidth="1"/>
    <col min="15612" max="15628" width="16" customWidth="1"/>
    <col min="15629" max="15858" width="8.7265625" customWidth="1"/>
    <col min="15859" max="15859" width="12" customWidth="1"/>
    <col min="15860" max="15860" width="54" customWidth="1"/>
    <col min="15861" max="15861" width="18" customWidth="1"/>
    <col min="15862" max="15863" width="12" customWidth="1"/>
    <col min="15864" max="15864" width="8" customWidth="1"/>
    <col min="15865" max="15865" width="12" customWidth="1"/>
    <col min="15866" max="15866" width="16" customWidth="1"/>
    <col min="15867" max="15867" width="12" customWidth="1"/>
    <col min="15868" max="15884" width="16" customWidth="1"/>
    <col min="15885" max="16114" width="8.7265625" customWidth="1"/>
    <col min="16115" max="16115" width="12" customWidth="1"/>
    <col min="16116" max="16116" width="54" customWidth="1"/>
    <col min="16117" max="16117" width="18" customWidth="1"/>
    <col min="16118" max="16119" width="12" customWidth="1"/>
    <col min="16120" max="16120" width="8" customWidth="1"/>
    <col min="16121" max="16121" width="12" customWidth="1"/>
    <col min="16122" max="16122" width="16" customWidth="1"/>
    <col min="16123" max="16123" width="12" customWidth="1"/>
    <col min="16124" max="16140" width="16" customWidth="1"/>
    <col min="16141" max="16384" width="8.7265625" customWidth="1"/>
  </cols>
  <sheetData>
    <row r="1" spans="1:13" x14ac:dyDescent="0.35">
      <c r="A1" s="1" t="s">
        <v>1134</v>
      </c>
      <c r="B1" s="1"/>
      <c r="C1" s="29"/>
      <c r="D1" s="29"/>
      <c r="E1" s="29"/>
      <c r="F1" s="29"/>
      <c r="G1" s="29"/>
      <c r="H1" s="47"/>
      <c r="I1" s="29"/>
      <c r="J1" s="1"/>
      <c r="K1" s="1"/>
      <c r="L1" s="1"/>
      <c r="M1" s="29"/>
    </row>
    <row r="2" spans="1:13" x14ac:dyDescent="0.35">
      <c r="A2" s="1" t="s">
        <v>1132</v>
      </c>
      <c r="B2" s="1"/>
      <c r="C2" s="29"/>
      <c r="D2" s="29"/>
      <c r="E2" s="29"/>
      <c r="F2" s="29"/>
      <c r="G2" s="29"/>
      <c r="H2" s="47"/>
      <c r="I2" s="29"/>
      <c r="J2" s="1"/>
      <c r="K2" s="1"/>
      <c r="L2" s="1"/>
      <c r="M2" s="29"/>
    </row>
    <row r="3" spans="1:13" x14ac:dyDescent="0.35">
      <c r="A3" s="1"/>
      <c r="B3" s="1"/>
      <c r="C3" s="29"/>
      <c r="D3" s="29"/>
      <c r="E3" s="29"/>
      <c r="F3" s="29"/>
      <c r="G3" s="29"/>
      <c r="H3" s="47"/>
      <c r="I3" s="29"/>
      <c r="J3" s="1"/>
      <c r="K3" s="1"/>
      <c r="L3" s="1"/>
      <c r="M3" s="29"/>
    </row>
    <row r="4" spans="1:13" x14ac:dyDescent="0.35">
      <c r="A4" s="38"/>
      <c r="B4" s="39"/>
      <c r="C4" s="39"/>
      <c r="D4" s="39"/>
      <c r="E4" s="39"/>
      <c r="F4" s="39"/>
      <c r="G4" s="39"/>
      <c r="H4" s="40"/>
      <c r="I4" s="39"/>
      <c r="J4" s="39"/>
      <c r="K4" s="39"/>
      <c r="L4" s="39"/>
      <c r="M4" s="41"/>
    </row>
    <row r="5" spans="1:13" ht="39.5" x14ac:dyDescent="0.35">
      <c r="A5" s="42" t="s">
        <v>2</v>
      </c>
      <c r="B5" s="43" t="s">
        <v>3</v>
      </c>
      <c r="C5" s="43" t="s">
        <v>4</v>
      </c>
      <c r="D5" s="43" t="s">
        <v>5</v>
      </c>
      <c r="E5" s="43" t="s">
        <v>7</v>
      </c>
      <c r="F5" s="43" t="s">
        <v>8</v>
      </c>
      <c r="G5" s="43" t="s">
        <v>9</v>
      </c>
      <c r="H5" s="44" t="s">
        <v>20</v>
      </c>
      <c r="I5" s="43" t="s">
        <v>21</v>
      </c>
      <c r="J5" s="43" t="s">
        <v>22</v>
      </c>
      <c r="K5" s="43" t="s">
        <v>23</v>
      </c>
      <c r="L5" s="43" t="s">
        <v>24</v>
      </c>
      <c r="M5" s="45" t="s">
        <v>25</v>
      </c>
    </row>
    <row r="6" spans="1:13" x14ac:dyDescent="0.35">
      <c r="A6">
        <v>96703230</v>
      </c>
      <c r="B6" t="s">
        <v>54</v>
      </c>
      <c r="C6" s="31" t="s">
        <v>31</v>
      </c>
      <c r="D6" s="31">
        <v>1248</v>
      </c>
      <c r="E6" s="31" t="s">
        <v>33</v>
      </c>
      <c r="F6" s="46">
        <v>1000000</v>
      </c>
      <c r="G6" s="31" t="s">
        <v>50</v>
      </c>
      <c r="H6" s="34">
        <v>46082</v>
      </c>
      <c r="I6" s="46">
        <v>1000000</v>
      </c>
      <c r="J6" s="8">
        <v>39897371</v>
      </c>
      <c r="K6" s="8">
        <v>39801912</v>
      </c>
      <c r="L6" s="8">
        <v>35788</v>
      </c>
      <c r="M6" s="66">
        <v>3.03</v>
      </c>
    </row>
    <row r="7" spans="1:13" x14ac:dyDescent="0.35">
      <c r="A7">
        <v>81826800</v>
      </c>
      <c r="B7" t="s">
        <v>72</v>
      </c>
      <c r="C7" s="31" t="s">
        <v>31</v>
      </c>
      <c r="D7" s="31">
        <v>1227</v>
      </c>
      <c r="E7" s="31" t="s">
        <v>33</v>
      </c>
      <c r="F7" s="46">
        <v>3000000</v>
      </c>
      <c r="G7" s="31" t="s">
        <v>82</v>
      </c>
      <c r="H7" s="34">
        <v>45976</v>
      </c>
      <c r="I7" s="46">
        <v>3000000</v>
      </c>
      <c r="J7" s="8">
        <v>120749698</v>
      </c>
      <c r="K7" s="8">
        <v>121973243</v>
      </c>
      <c r="L7" s="8">
        <v>79948</v>
      </c>
      <c r="M7" s="66">
        <v>2.89</v>
      </c>
    </row>
    <row r="8" spans="1:13" x14ac:dyDescent="0.35">
      <c r="A8">
        <v>70016330</v>
      </c>
      <c r="B8" t="s">
        <v>84</v>
      </c>
      <c r="C8" s="31" t="s">
        <v>31</v>
      </c>
      <c r="D8" s="31">
        <v>1119</v>
      </c>
      <c r="E8" s="31" t="s">
        <v>33</v>
      </c>
      <c r="F8" s="46">
        <v>1000000</v>
      </c>
      <c r="G8" s="31" t="s">
        <v>44</v>
      </c>
      <c r="H8" s="34">
        <v>44946</v>
      </c>
      <c r="I8" s="46">
        <v>450000</v>
      </c>
      <c r="J8" s="8">
        <v>18037191</v>
      </c>
      <c r="K8" s="8">
        <v>17918555</v>
      </c>
      <c r="L8" s="8">
        <v>0</v>
      </c>
      <c r="M8" s="66">
        <v>5.5</v>
      </c>
    </row>
    <row r="9" spans="1:13" x14ac:dyDescent="0.35">
      <c r="A9">
        <v>76016541</v>
      </c>
      <c r="B9" t="s">
        <v>186</v>
      </c>
      <c r="C9" s="31" t="s">
        <v>31</v>
      </c>
      <c r="D9" s="31">
        <v>1080</v>
      </c>
      <c r="E9" s="31" t="s">
        <v>33</v>
      </c>
      <c r="F9" s="46">
        <v>1200000</v>
      </c>
      <c r="G9" s="31" t="s">
        <v>28</v>
      </c>
      <c r="H9" s="34">
        <v>46096</v>
      </c>
      <c r="I9" s="46">
        <v>1200000</v>
      </c>
      <c r="J9" s="8">
        <v>47885289</v>
      </c>
      <c r="K9" s="8">
        <v>47810064</v>
      </c>
      <c r="L9" s="8">
        <v>579697</v>
      </c>
      <c r="M9" s="66">
        <v>4.25</v>
      </c>
    </row>
    <row r="10" spans="1:13" x14ac:dyDescent="0.35">
      <c r="A10">
        <v>76377075</v>
      </c>
      <c r="B10" t="s">
        <v>213</v>
      </c>
      <c r="C10" s="31" t="s">
        <v>31</v>
      </c>
      <c r="D10" s="31">
        <v>1054</v>
      </c>
      <c r="E10" s="31" t="s">
        <v>33</v>
      </c>
      <c r="F10" s="46">
        <v>2000000</v>
      </c>
      <c r="G10" s="31" t="s">
        <v>115</v>
      </c>
      <c r="H10" s="34">
        <v>45889</v>
      </c>
      <c r="I10" s="46">
        <v>500000</v>
      </c>
      <c r="J10" s="8">
        <v>19989813</v>
      </c>
      <c r="K10" s="8">
        <v>20241690</v>
      </c>
      <c r="L10" s="8">
        <v>16001431</v>
      </c>
      <c r="M10" s="66">
        <v>3.1</v>
      </c>
    </row>
    <row r="11" spans="1:13" x14ac:dyDescent="0.35">
      <c r="A11">
        <v>96875230</v>
      </c>
      <c r="B11" t="s">
        <v>218</v>
      </c>
      <c r="C11" s="31" t="s">
        <v>31</v>
      </c>
      <c r="D11" s="31">
        <v>1253</v>
      </c>
      <c r="E11" s="31" t="s">
        <v>33</v>
      </c>
      <c r="F11" s="46">
        <v>3000000</v>
      </c>
      <c r="G11" s="31" t="s">
        <v>29</v>
      </c>
      <c r="H11" s="34">
        <v>46096</v>
      </c>
      <c r="I11" s="46">
        <v>2150000</v>
      </c>
      <c r="J11" s="8">
        <v>86060380</v>
      </c>
      <c r="K11" s="8">
        <v>88002845.525000006</v>
      </c>
      <c r="L11" s="8">
        <v>963234</v>
      </c>
      <c r="M11" s="66">
        <v>2.48</v>
      </c>
    </row>
    <row r="12" spans="1:13" x14ac:dyDescent="0.35">
      <c r="A12">
        <v>96875230</v>
      </c>
      <c r="B12" t="s">
        <v>218</v>
      </c>
      <c r="C12" s="31" t="s">
        <v>31</v>
      </c>
      <c r="D12" s="31">
        <v>1253</v>
      </c>
      <c r="E12" s="31" t="s">
        <v>33</v>
      </c>
      <c r="F12" s="46">
        <v>12600000</v>
      </c>
      <c r="G12" s="31" t="s">
        <v>30</v>
      </c>
      <c r="H12" s="34">
        <v>46096</v>
      </c>
      <c r="I12" s="46">
        <v>12600000</v>
      </c>
      <c r="J12" s="8">
        <v>502406354</v>
      </c>
      <c r="K12" s="8">
        <v>518285599.34899998</v>
      </c>
      <c r="L12" s="8">
        <v>5645002</v>
      </c>
      <c r="M12" s="66">
        <v>2.89</v>
      </c>
    </row>
    <row r="13" spans="1:13" x14ac:dyDescent="0.35">
      <c r="A13" s="2"/>
      <c r="B13" s="5" t="s">
        <v>1130</v>
      </c>
      <c r="C13" s="33"/>
      <c r="D13" s="33"/>
      <c r="E13" s="33"/>
      <c r="F13" s="33"/>
      <c r="G13" s="33"/>
      <c r="H13" s="48"/>
      <c r="I13" s="33"/>
      <c r="J13" s="6">
        <f>SUM(J6:J12)</f>
        <v>835026096</v>
      </c>
      <c r="K13" s="6">
        <f t="shared" ref="K13:L13" si="0">SUM(K6:K12)</f>
        <v>854033908.87399995</v>
      </c>
      <c r="L13" s="6">
        <f t="shared" si="0"/>
        <v>23305100</v>
      </c>
      <c r="M13" s="67"/>
    </row>
    <row r="15" spans="1:13" x14ac:dyDescent="0.35">
      <c r="B15" s="13"/>
      <c r="J15" s="14"/>
      <c r="K15" s="14"/>
      <c r="L15" s="14"/>
    </row>
  </sheetData>
  <sheetProtection formatCells="0" formatColumns="0" formatRows="0" insertColumns="0" insertRows="0" insertHyperlinks="0" deleteColumns="0" deleteRows="0" sort="0" autoFilter="0" pivotTables="0"/>
  <pageMargins left="0.43" right="0.43" top="1.2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INT. y AMORT.</vt:lpstr>
      <vt:lpstr>COLOCACIONES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Alejandro Beltrán Moreira</dc:creator>
  <cp:lastModifiedBy>Renato Baeza Fernández</cp:lastModifiedBy>
  <dcterms:created xsi:type="dcterms:W3CDTF">2015-06-05T18:19:34Z</dcterms:created>
  <dcterms:modified xsi:type="dcterms:W3CDTF">2026-04-17T14:03:08Z</dcterms:modified>
</cp:coreProperties>
</file>