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D36CB87C-1D22-4C1F-90CE-3BFAE2464BF4}" xr6:coauthVersionLast="47" xr6:coauthVersionMax="47" xr10:uidLastSave="{00000000-0000-0000-0000-000000000000}"/>
  <bookViews>
    <workbookView xWindow="-120" yWindow="-120" windowWidth="29040" windowHeight="15720" xr2:uid="{64A5DBD0-B743-4D51-92E7-69228F1569C9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  <externalReference r:id="rId5"/>
  </externalReferences>
  <definedNames>
    <definedName name="_xlnm._FilterDatabase" localSheetId="2" hidden="1">'Act. y Pas. Sucur y Filial Ext.'!#REF!</definedName>
    <definedName name="fecha0">[2]DEF_REPORTES!$M$1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<sst xmlns="http://schemas.openxmlformats.org/spreadsheetml/2006/main" count="138" uniqueCount="79">
  <si>
    <t>PRINCIPALES ACTIVOS Y PASIVOS  -  CONSOLIDADOS Y EN CHILE A SEPTIEMBRE DE 2025</t>
  </si>
  <si>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</si>
  <si>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</si>
  <si>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</si>
  <si>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</si>
  <si>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septiembre 2025</t>
  </si>
  <si>
    <t>Volver</t>
  </si>
  <si>
    <t>↑ Presione [+] para ver códigos de cuentas.</t>
  </si>
  <si>
    <t>PRINCIPALES ACTIVOS Y PASIVOS DEL SISTEMA BANCARIO -  CONSOLIDADOS Y EN CHILE</t>
  </si>
  <si>
    <t>AL MES DE SEPTIEMBRE DE 2025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</si>
  <si>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</si>
  <si>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</si>
  <si>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</si>
  <si>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</si>
  <si>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</si>
  <si>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</si>
  <si>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</si>
  <si>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</si>
  <si>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</si>
  <si>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</si>
  <si>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</si>
  <si>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</si>
  <si>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</si>
  <si>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n.a.</t>
  </si>
  <si>
    <t>Colocaciones a valor razonable</t>
  </si>
  <si>
    <t>11300.03.00+11550.03.00+11850.03.00+12300.03.00</t>
  </si>
  <si>
    <t>Colocaciones a costo amortizado</t>
  </si>
  <si>
    <t>50500.00.00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</si>
  <si>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</si>
  <si>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</si>
  <si>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</si>
  <si>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</si>
  <si>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</si>
  <si>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</si>
  <si>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 xml:space="preserve">   Deudores por tarjetas de crédito</t>
  </si>
  <si>
    <t>14800.03.00</t>
  </si>
  <si>
    <t xml:space="preserve">  - Colocaciones para vivienda</t>
  </si>
  <si>
    <t>14600.00.00</t>
  </si>
  <si>
    <t xml:space="preserve">  - Adeudado por bancos</t>
  </si>
  <si>
    <t>14310.01.00+14320.01.00</t>
  </si>
  <si>
    <t>Depósitos totales</t>
  </si>
  <si>
    <t>24100.00.00+24200.00.00+21300.01.01+21300.01.02+21800.00.01+21800.00.02</t>
  </si>
  <si>
    <t>2100+2200</t>
  </si>
  <si>
    <t xml:space="preserve">Depósitos totales a costo amortizado </t>
  </si>
  <si>
    <t>24100.00.00+24200.00.00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</si>
  <si>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</si>
  <si>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</si>
  <si>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</si>
  <si>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</si>
  <si>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</si>
  <si>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</si>
  <si>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</si>
  <si>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</si>
  <si>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</si>
  <si>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</si>
  <si>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</si>
  <si>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</si>
  <si>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</si>
  <si>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</si>
  <si>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</si>
  <si>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</si>
  <si>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</si>
  <si>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* Para la conversión a dólares, se ha tomado el valor del dólar observado al 30 de septiembre de 2025 que fue $ 961,24.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</si>
  <si>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</si>
  <si>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</si>
  <si>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</si>
  <si>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</si>
  <si>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</si>
  <si>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</si>
  <si>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BANCO BTG PACTUAL CHILE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</si>
  <si>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</si>
  <si>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</si>
  <si>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</si>
  <si>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</si>
  <si>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</si>
  <si>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</si>
  <si>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</si>
  <si>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 y una filial bancaria en Perú; Itaú Corpbanca tiene una sucursal en Estados Unidos </t>
  </si>
  <si>
    <t>y una filial bancaria en Colombia y Banco BTG Pactual Chile tiene una filial bancaria en Colombia.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</si>
</sst>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3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sz val="8"/>
      <color rgb="FF8547AD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10"/>
      <color theme="0"/>
      <name val="Arial"/>
      <family val="2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101">
    <xf numFmtId="0" fontId="0" fillId="0" borderId="0" xfId="0">
      <alignment vertical="top"/>
    </xf>
    <xf numFmtId="0" fontId="0" fillId="0" borderId="0" xfId="0" applyAlignment="1"/>
    <xf numFmtId="0" fontId="4" fillId="2" borderId="0" xfId="0" applyFont="1" applyFill="1" applyAlignment="1"/>
    <xf numFmtId="0" fontId="5" fillId="3" borderId="0" xfId="0" applyFont="1" applyFill="1" applyAlignment="1"/>
    <xf numFmtId="0" fontId="6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2" applyFont="1" applyFill="1"/>
    <xf numFmtId="0" fontId="8" fillId="0" borderId="0" xfId="2"/>
    <xf numFmtId="0" fontId="1" fillId="0" borderId="0" xfId="3"/>
    <xf numFmtId="0" fontId="6" fillId="3" borderId="0" xfId="1" applyFill="1" applyAlignment="1" applyProtection="1">
      <alignment horizontal="center"/>
    </xf>
    <xf numFmtId="0" fontId="13" fillId="0" borderId="0" xfId="3" applyFont="1"/>
    <xf numFmtId="0" fontId="14" fillId="3" borderId="0" xfId="2" applyFont="1" applyFill="1" applyAlignment="1">
      <alignment horizont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5" fillId="3" borderId="4" xfId="2" applyFont="1" applyFill="1" applyBorder="1" applyAlignment="1">
      <alignment horizontal="center" vertical="center"/>
    </xf>
    <xf numFmtId="0" fontId="15" fillId="3" borderId="5" xfId="2" applyFont="1" applyFill="1" applyBorder="1" applyAlignment="1">
      <alignment horizontal="center" vertical="center"/>
    </xf>
    <xf numFmtId="0" fontId="15" fillId="3" borderId="6" xfId="2" applyFont="1" applyFill="1" applyBorder="1" applyAlignment="1">
      <alignment horizontal="center" vertical="center"/>
    </xf>
    <xf numFmtId="0" fontId="16" fillId="2" borderId="7" xfId="2" applyFont="1" applyFill="1" applyBorder="1" applyAlignment="1">
      <alignment horizontal="center" vertical="center"/>
    </xf>
    <xf numFmtId="0" fontId="5" fillId="3" borderId="0" xfId="2" applyFont="1" applyFill="1"/>
    <xf numFmtId="0" fontId="16" fillId="2" borderId="8" xfId="2" applyFont="1" applyFill="1" applyBorder="1" applyAlignment="1">
      <alignment horizontal="center" vertical="center"/>
    </xf>
    <xf numFmtId="0" fontId="16" fillId="2" borderId="9" xfId="2" applyFont="1" applyFill="1" applyBorder="1" applyAlignment="1">
      <alignment horizontal="center" vertical="center"/>
    </xf>
    <xf numFmtId="0" fontId="16" fillId="2" borderId="10" xfId="2" applyFont="1" applyFill="1" applyBorder="1" applyAlignment="1">
      <alignment horizontal="center" vertical="center"/>
    </xf>
    <xf numFmtId="0" fontId="16" fillId="2" borderId="11" xfId="2" applyFont="1" applyFill="1" applyBorder="1" applyAlignment="1">
      <alignment horizontal="center" vertical="center"/>
    </xf>
    <xf numFmtId="0" fontId="17" fillId="3" borderId="0" xfId="2" applyFont="1" applyFill="1" applyAlignment="1">
      <alignment vertical="center"/>
    </xf>
    <xf numFmtId="0" fontId="16" fillId="2" borderId="12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164" fontId="16" fillId="2" borderId="8" xfId="2" applyNumberFormat="1" applyFont="1" applyFill="1" applyBorder="1" applyAlignment="1">
      <alignment horizontal="center" vertical="center"/>
    </xf>
    <xf numFmtId="0" fontId="16" fillId="2" borderId="13" xfId="2" applyFont="1" applyFill="1" applyBorder="1" applyAlignment="1">
      <alignment horizontal="center" vertical="center"/>
    </xf>
    <xf numFmtId="0" fontId="18" fillId="0" borderId="14" xfId="4" applyFont="1" applyBorder="1"/>
    <xf numFmtId="3" fontId="20" fillId="0" borderId="15" xfId="5" applyNumberFormat="1" applyFont="1" applyBorder="1" applyAlignment="1">
      <alignment horizontal="right"/>
    </xf>
    <xf numFmtId="3" fontId="20" fillId="0" borderId="14" xfId="5" applyNumberFormat="1" applyFont="1" applyBorder="1" applyAlignment="1">
      <alignment horizontal="right"/>
    </xf>
    <xf numFmtId="4" fontId="20" fillId="0" borderId="14" xfId="5" applyNumberFormat="1" applyFont="1" applyBorder="1" applyAlignment="1">
      <alignment horizontal="center"/>
    </xf>
    <xf numFmtId="0" fontId="21" fillId="4" borderId="0" xfId="2" applyFont="1" applyFill="1" applyAlignment="1">
      <alignment vertical="center"/>
    </xf>
    <xf numFmtId="0" fontId="22" fillId="0" borderId="0" xfId="2" applyFont="1" applyAlignment="1">
      <alignment horizontal="left"/>
    </xf>
    <xf numFmtId="0" fontId="7" fillId="5" borderId="0" xfId="2" applyFont="1" applyFill="1" applyAlignment="1">
      <alignment vertical="center"/>
    </xf>
    <xf numFmtId="3" fontId="20" fillId="0" borderId="0" xfId="6" applyNumberFormat="1" applyFont="1" applyAlignment="1">
      <alignment horizontal="right"/>
    </xf>
    <xf numFmtId="4" fontId="20" fillId="0" borderId="0" xfId="6" applyNumberFormat="1" applyFont="1" applyAlignment="1">
      <alignment horizontal="center"/>
    </xf>
    <xf numFmtId="0" fontId="21" fillId="4" borderId="0" xfId="2" applyFont="1" applyFill="1"/>
    <xf numFmtId="0" fontId="18" fillId="0" borderId="16" xfId="4" applyFont="1" applyBorder="1"/>
    <xf numFmtId="3" fontId="20" fillId="0" borderId="17" xfId="5" applyNumberFormat="1" applyFont="1" applyBorder="1" applyAlignment="1">
      <alignment horizontal="right"/>
    </xf>
    <xf numFmtId="4" fontId="20" fillId="0" borderId="17" xfId="5" applyNumberFormat="1" applyFont="1" applyBorder="1" applyAlignment="1">
      <alignment horizontal="center"/>
    </xf>
    <xf numFmtId="0" fontId="18" fillId="0" borderId="18" xfId="4" applyFont="1" applyBorder="1"/>
    <xf numFmtId="3" fontId="20" fillId="0" borderId="19" xfId="5" applyNumberFormat="1" applyFont="1" applyBorder="1" applyAlignment="1">
      <alignment horizontal="right"/>
    </xf>
    <xf numFmtId="4" fontId="20" fillId="0" borderId="19" xfId="5" applyNumberFormat="1" applyFont="1" applyBorder="1" applyAlignment="1">
      <alignment horizontal="center"/>
    </xf>
    <xf numFmtId="0" fontId="23" fillId="0" borderId="20" xfId="4" applyFont="1" applyBorder="1"/>
    <xf numFmtId="3" fontId="5" fillId="0" borderId="19" xfId="5" applyNumberFormat="1" applyFont="1" applyBorder="1" applyAlignment="1">
      <alignment horizontal="right"/>
    </xf>
    <xf numFmtId="4" fontId="0" fillId="0" borderId="19" xfId="5" applyNumberFormat="1" applyFont="1" applyBorder="1" applyAlignment="1">
      <alignment horizontal="center"/>
    </xf>
    <xf numFmtId="0" fontId="24" fillId="0" borderId="20" xfId="4" applyFont="1" applyBorder="1"/>
    <xf numFmtId="0" fontId="24" fillId="0" borderId="20" xfId="4" applyFont="1" applyBorder="1" applyAlignment="1">
      <alignment horizontal="left" indent="1"/>
    </xf>
    <xf numFmtId="0" fontId="21" fillId="4" borderId="0" xfId="2" applyFont="1" applyFill="1" applyAlignment="1">
      <alignment horizontal="left" vertical="center"/>
    </xf>
    <xf numFmtId="0" fontId="25" fillId="4" borderId="0" xfId="2" applyFont="1" applyFill="1" applyAlignment="1">
      <alignment horizontal="left"/>
    </xf>
    <xf numFmtId="0" fontId="18" fillId="0" borderId="20" xfId="4" applyFont="1" applyBorder="1"/>
    <xf numFmtId="0" fontId="13" fillId="0" borderId="0" xfId="3" applyFont="1" applyAlignment="1">
      <alignment vertical="center"/>
    </xf>
    <xf numFmtId="3" fontId="20" fillId="0" borderId="0" xfId="5" applyNumberFormat="1" applyFont="1" applyAlignment="1">
      <alignment horizontal="right"/>
    </xf>
    <xf numFmtId="0" fontId="20" fillId="0" borderId="0" xfId="2" applyFont="1"/>
    <xf numFmtId="0" fontId="21" fillId="4" borderId="0" xfId="2" applyFont="1" applyFill="1" applyAlignment="1">
      <alignment horizontal="left" vertical="center" wrapText="1"/>
    </xf>
    <xf numFmtId="0" fontId="18" fillId="0" borderId="21" xfId="4" applyFont="1" applyBorder="1"/>
    <xf numFmtId="0" fontId="23" fillId="0" borderId="22" xfId="4" applyFont="1" applyBorder="1"/>
    <xf numFmtId="3" fontId="5" fillId="0" borderId="23" xfId="5" applyNumberFormat="1" applyFont="1" applyBorder="1" applyAlignment="1">
      <alignment horizontal="right"/>
    </xf>
    <xf numFmtId="4" fontId="0" fillId="0" borderId="23" xfId="5" applyNumberFormat="1" applyFont="1" applyBorder="1" applyAlignment="1">
      <alignment horizontal="center"/>
    </xf>
    <xf numFmtId="0" fontId="7" fillId="3" borderId="0" xfId="2" applyFont="1" applyFill="1" applyAlignment="1">
      <alignment vertical="center"/>
    </xf>
    <xf numFmtId="3" fontId="5" fillId="3" borderId="0" xfId="2" applyNumberFormat="1" applyFont="1" applyFill="1"/>
    <xf numFmtId="2" fontId="5" fillId="3" borderId="0" xfId="2" applyNumberFormat="1" applyFont="1" applyFill="1" applyAlignment="1">
      <alignment horizontal="center"/>
    </xf>
    <xf numFmtId="0" fontId="0" fillId="3" borderId="0" xfId="2" applyFont="1" applyFill="1"/>
    <xf numFmtId="3" fontId="1" fillId="0" borderId="0" xfId="3" applyNumberFormat="1"/>
    <xf numFmtId="4" fontId="0" fillId="0" borderId="0" xfId="0" applyNumberFormat="1">
      <alignment vertical="top"/>
    </xf>
    <xf numFmtId="4" fontId="1" fillId="0" borderId="0" xfId="3" applyNumberFormat="1"/>
    <xf numFmtId="0" fontId="5" fillId="4" borderId="0" xfId="2" applyFont="1" applyFill="1"/>
    <xf numFmtId="0" fontId="10" fillId="0" borderId="0" xfId="2" applyFont="1" applyAlignment="1">
      <alignment horizontal="left" vertical="center"/>
    </xf>
    <xf numFmtId="22" fontId="26" fillId="0" borderId="0" xfId="2" applyNumberFormat="1" applyFont="1" applyAlignment="1">
      <alignment horizontal="left" vertical="center"/>
    </xf>
    <xf numFmtId="0" fontId="5" fillId="0" borderId="0" xfId="7"/>
    <xf numFmtId="0" fontId="6" fillId="3" borderId="0" xfId="1" applyFill="1" applyAlignment="1" applyProtection="1">
      <alignment horizontal="center" vertical="top"/>
    </xf>
    <xf numFmtId="0" fontId="21" fillId="0" borderId="0" xfId="7" applyFont="1"/>
    <xf numFmtId="0" fontId="27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2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2" applyFont="1" applyFill="1" applyBorder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28" fillId="6" borderId="0" xfId="7" applyFont="1" applyFill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16" fillId="2" borderId="8" xfId="2" applyFont="1" applyFill="1" applyBorder="1" applyAlignment="1">
      <alignment horizontal="center" vertical="center" wrapText="1"/>
    </xf>
    <xf numFmtId="0" fontId="29" fillId="6" borderId="0" xfId="7" applyFont="1" applyFill="1" applyAlignment="1">
      <alignment horizontal="center" vertical="center" wrapText="1"/>
    </xf>
    <xf numFmtId="4" fontId="30" fillId="6" borderId="0" xfId="6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6" applyNumberFormat="1" applyFont="1" applyFill="1" applyAlignment="1">
      <alignment horizontal="center"/>
    </xf>
    <xf numFmtId="4" fontId="29" fillId="0" borderId="0" xfId="6" applyNumberFormat="1" applyFont="1" applyAlignment="1">
      <alignment horizontal="center"/>
    </xf>
    <xf numFmtId="0" fontId="20" fillId="0" borderId="0" xfId="6" applyFont="1"/>
    <xf numFmtId="4" fontId="5" fillId="0" borderId="0" xfId="6" applyNumberFormat="1" applyAlignment="1">
      <alignment horizontal="center"/>
    </xf>
    <xf numFmtId="4" fontId="31" fillId="0" borderId="0" xfId="6" applyNumberFormat="1" applyFont="1" applyAlignment="1">
      <alignment horizontal="center"/>
    </xf>
    <xf numFmtId="4" fontId="5" fillId="0" borderId="19" xfId="5" applyNumberFormat="1" applyFont="1" applyBorder="1" applyAlignment="1">
      <alignment horizontal="center"/>
    </xf>
    <xf numFmtId="0" fontId="31" fillId="0" borderId="0" xfId="6" applyFont="1"/>
    <xf numFmtId="4" fontId="29" fillId="0" borderId="15" xfId="6" applyNumberFormat="1" applyFont="1" applyBorder="1" applyAlignment="1">
      <alignment horizontal="center"/>
    </xf>
    <xf numFmtId="4" fontId="31" fillId="0" borderId="15" xfId="6" applyNumberFormat="1" applyFont="1" applyBorder="1" applyAlignment="1">
      <alignment horizontal="center"/>
    </xf>
    <xf numFmtId="4" fontId="5" fillId="0" borderId="23" xfId="5" applyNumberFormat="1" applyFont="1" applyBorder="1" applyAlignment="1">
      <alignment horizontal="center"/>
    </xf>
    <xf numFmtId="0" fontId="32" fillId="0" borderId="0" xfId="3" applyFont="1"/>
  </cellXfs>
  <cellStyles count="8">
    <cellStyle name="Hipervínculo" xfId="1" builtinId="8"/>
    <cellStyle name="Normal" xfId="0" builtinId="0"/>
    <cellStyle name="Normal 4" xfId="3" xr:uid="{8C577203-7954-4EDD-AC7E-6B9FA21F55EB}"/>
    <cellStyle name="Normal_ Public. D.Ofc. JUN'96" xfId="5" xr:uid="{6D63BDD3-C7E2-4320-91C2-61F3070D5E6A}"/>
    <cellStyle name="Normal_Definiciones de reportes financieros" xfId="6" xr:uid="{EED05531-07CC-4C3C-A911-FEBB83CC2ECB}"/>
    <cellStyle name="Normal_Información Financiera Mensual - 2008 (prot)" xfId="2" xr:uid="{8F0AB753-C367-46CA-AE52-EAA938E972BA}"/>
    <cellStyle name="Normal_Libro5" xfId="7" xr:uid="{8F2266FD-863E-4123-965E-F00CCFDAADEA}"/>
    <cellStyle name="Normal_RIESGO DE CREDITO Y CONTIGENTES 2008" xfId="4" xr:uid="{7F0FCC35-3477-4DD6-8EC0-5EC3BA7A852E}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ADDD109-31A2-4A86-AFCA-ED7C079FD9A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20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39BBD17D-6011-45AB-85AF-D2A5B58E0DF1}"/>
            </a:ext>
          </a:extLst>
        </xdr:cNvPr>
        <xdr:cNvSpPr txBox="1"/>
      </xdr:nvSpPr>
      <xdr:spPr>
        <a:xfrm>
          <a:off x="889063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B7FB6570-273F-4F1A-9472-16B13420519C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ECF1B81E-0326-4549-BEEA-D67E9D855827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031D7406-3A92-450C-8709-F3C288F111A1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47FD6ED5-5A55-416A-B442-2D0194B2CDA1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C3C81F56-1968-4311-A85F-88EE4D1CAD04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20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345EC0D2-0B50-4B32-9C6F-3925581F44DE}"/>
            </a:ext>
          </a:extLst>
        </xdr:cNvPr>
        <xdr:cNvSpPr txBox="1"/>
      </xdr:nvSpPr>
      <xdr:spPr>
        <a:xfrm>
          <a:off x="1273111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1817370</xdr:colOff>
      <xdr:row>4</xdr:row>
      <xdr:rowOff>140970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18F89FE-C6D1-4529-9AF2-EC4993F5CC6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82445" cy="38544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13181C93-EB53-46A7-AE84-BBEC809A95DC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413930BA-D6EB-43FB-86E3-155CB9D1DBF7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81953699-738C-405B-A4C1-C997F9CAE349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6DF97B26-CF56-4C80-A53B-7117683C9C62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3CA975E6-3E14-4A1B-9296-6E6FE8AD7509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C0E0B9B8-8774-498B-8CC7-91E7914F9A5B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EDF1C702-5864-4ABF-AFCE-92117F823408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D0572AB9-94B8-49CB-A178-B62442C915E9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20BB75D5-F9F3-43DB-87B1-A74CCB4523A9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3</xdr:row>
      <xdr:rowOff>85725</xdr:rowOff>
    </xdr:from>
    <xdr:to>
      <xdr:col>1</xdr:col>
      <xdr:colOff>1854835</xdr:colOff>
      <xdr:row>4</xdr:row>
      <xdr:rowOff>250190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5A28DD0-9545-4B17-BD61-5712D36283D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676275"/>
          <a:ext cx="1788160" cy="3930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_bancos_mssql.xlsb" TargetMode="External"/><Relationship Id="rId1" Type="http://schemas.openxmlformats.org/officeDocument/2006/relationships/externalLinkPath" Target="/sites/DPJ/Documentos%20compartidos/General/publicaciones/info_financ_bancos/reportes_excel/reportes_financieros/reportes_bancos_mssq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t_mb1"/>
      <sheetName val="pt_mr1"/>
      <sheetName val="pt_mc1"/>
      <sheetName val="pt_mb2"/>
      <sheetName val="pt_mc2"/>
      <sheetName val="pt_mb3"/>
      <sheetName val="pt_form_t8"/>
      <sheetName val="pt_valores"/>
      <sheetName val="t_bancos"/>
      <sheetName val="DEF_INDICADORES"/>
      <sheetName val="DEF_REPORTES"/>
      <sheetName val="r1"/>
      <sheetName val="Est. Situación Financ. Sistema"/>
      <sheetName val="Índice 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M1">
            <v>45930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DDFF9-655E-49C1-B426-307C722B79D3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0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1</v>
      </c>
    </row>
    <row r="11" spans="2:2">
      <c r="B11" s="4"/>
    </row>
    <row r="12" spans="2:2">
      <c r="B12" s="4" t="s">
        <v>2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3</v>
      </c>
    </row>
    <row r="19" spans="2:2">
      <c r="B19" s="7" t="s">
        <v>4</v>
      </c>
    </row>
    <row r="20" spans="2:2">
      <c r="B20" s="8"/>
    </row>
    <row r="21" spans="2:2">
      <c r="B21" s="9" t="s">
        <v>5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C749E879-6BA0-4C8E-8EF6-7160095BC48C}"/>
    <hyperlink ref="B12" location="'Act. y Pas. Sucur y Filial Ext.'!A1" tooltip="Activos y pasivos en el exterior - participación por institución" display="Principales Activos y Pasivos en el Exterior - Participación por Institución" xr:uid="{20A56F57-E8DA-411B-B9D2-3036017ED693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3EA7C-521B-47D6-BE84-90D86904A0E8}">
  <sheetPr codeName="Hoja36">
    <tabColor rgb="FF002060"/>
    <pageSetUpPr autoPageBreaks="0"/>
  </sheetPr>
  <dimension ref="A1:R42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6</v>
      </c>
      <c r="R1" s="15" t="s">
        <v>7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10</v>
      </c>
      <c r="C7" s="23"/>
      <c r="D7" s="24" t="s">
        <v>11</v>
      </c>
      <c r="E7" s="25"/>
      <c r="F7" s="25"/>
      <c r="G7" s="25"/>
      <c r="H7" s="26"/>
      <c r="I7" s="23"/>
      <c r="J7" s="24" t="s">
        <v>12</v>
      </c>
      <c r="K7" s="25"/>
      <c r="L7" s="25"/>
      <c r="M7" s="25"/>
      <c r="N7" s="26"/>
    </row>
    <row r="8" spans="1:18" ht="13.15" customHeight="1">
      <c r="B8" s="27"/>
      <c r="C8" s="28"/>
      <c r="D8" s="24" t="s">
        <v>13</v>
      </c>
      <c r="E8" s="26"/>
      <c r="F8" s="24" t="s">
        <v>14</v>
      </c>
      <c r="G8" s="25"/>
      <c r="H8" s="26"/>
      <c r="I8" s="28"/>
      <c r="J8" s="24" t="s">
        <v>13</v>
      </c>
      <c r="K8" s="26"/>
      <c r="L8" s="24" t="s">
        <v>14</v>
      </c>
      <c r="M8" s="25"/>
      <c r="N8" s="26"/>
    </row>
    <row r="9" spans="1:18" ht="13.15" customHeight="1">
      <c r="B9" s="29"/>
      <c r="C9" s="28"/>
      <c r="D9" s="30" t="s">
        <v>15</v>
      </c>
      <c r="E9" s="30" t="s">
        <v>16</v>
      </c>
      <c r="F9" s="30" t="s">
        <v>17</v>
      </c>
      <c r="G9" s="31">
        <v>45657</v>
      </c>
      <c r="H9" s="32" t="s">
        <v>18</v>
      </c>
      <c r="I9" s="28"/>
      <c r="J9" s="30" t="s">
        <v>15</v>
      </c>
      <c r="K9" s="30" t="s">
        <v>16</v>
      </c>
      <c r="L9" s="30" t="s">
        <v>17</v>
      </c>
      <c r="M9" s="31">
        <v>45657</v>
      </c>
      <c r="N9" s="32" t="s">
        <v>18</v>
      </c>
      <c r="P9"/>
      <c r="Q9"/>
    </row>
    <row r="10" spans="1:18" ht="13.9" customHeight="1" thickBot="1"/>
    <row r="11" spans="1:18" ht="13.9" customHeight="1" thickBot="1">
      <c r="B11" s="33" t="s">
        <v>19</v>
      </c>
      <c r="C11" s="34"/>
      <c r="D11" s="35">
        <v>409058627.010095</v>
      </c>
      <c r="E11" s="35">
        <v>425553.06376149034</v>
      </c>
      <c r="F11" s="36">
        <v>0.37993184788774159</v>
      </c>
      <c r="G11" s="36">
        <v>-0.49404576271490369</v>
      </c>
      <c r="H11" s="36">
        <v>1.0186015188342825</v>
      </c>
      <c r="I11" s="34"/>
      <c r="J11" s="35">
        <v>362607895.86415201</v>
      </c>
      <c r="K11" s="35">
        <v>377229.30367457867</v>
      </c>
      <c r="L11" s="36">
        <v>0.46234719595328455</v>
      </c>
      <c r="M11" s="36">
        <v>-0.87907043361008086</v>
      </c>
      <c r="N11" s="36">
        <v>3.921290371682299E-2</v>
      </c>
      <c r="P11" s="37" t="s">
        <v>20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21</v>
      </c>
      <c r="C13" s="34"/>
      <c r="D13" s="44">
        <v>275322460.68922901</v>
      </c>
      <c r="E13" s="44">
        <v>286424.26520871895</v>
      </c>
      <c r="F13" s="45">
        <v>-0.28435683719485877</v>
      </c>
      <c r="G13" s="45">
        <v>-0.19721306389896692</v>
      </c>
      <c r="H13" s="45">
        <v>2.1943233972344531</v>
      </c>
      <c r="I13" s="34"/>
      <c r="J13" s="44">
        <v>245646362.98977199</v>
      </c>
      <c r="K13" s="44">
        <v>255551.5407075985</v>
      </c>
      <c r="L13" s="45">
        <v>-0.50204174901963095</v>
      </c>
      <c r="M13" s="45">
        <v>-0.66507395613445219</v>
      </c>
      <c r="N13" s="45">
        <v>0.989541505529281</v>
      </c>
      <c r="P13" s="37" t="s">
        <v>22</v>
      </c>
      <c r="Q13" s="38" t="s">
        <v>23</v>
      </c>
    </row>
    <row r="14" spans="1:18" ht="13.9" customHeight="1">
      <c r="B14" s="46" t="s">
        <v>24</v>
      </c>
      <c r="C14" s="34"/>
      <c r="D14" s="47">
        <v>302875.45368899999</v>
      </c>
      <c r="E14" s="47">
        <v>315.08827523719361</v>
      </c>
      <c r="F14" s="48">
        <v>3.2856482922690886</v>
      </c>
      <c r="G14" s="48">
        <v>103.56535183718326</v>
      </c>
      <c r="H14" s="48">
        <v>189.22639378829038</v>
      </c>
      <c r="I14" s="34"/>
      <c r="J14" s="47">
        <v>302875.45368899999</v>
      </c>
      <c r="K14" s="47">
        <v>315.08827523719361</v>
      </c>
      <c r="L14" s="48">
        <v>3.2856482922690886</v>
      </c>
      <c r="M14" s="48">
        <v>103.56535183718326</v>
      </c>
      <c r="N14" s="48">
        <v>189.22639378829038</v>
      </c>
      <c r="P14" s="37" t="s">
        <v>25</v>
      </c>
    </row>
    <row r="15" spans="1:18" ht="13.9" customHeight="1">
      <c r="B15" s="46" t="s">
        <v>26</v>
      </c>
      <c r="C15" s="34"/>
      <c r="D15" s="47">
        <v>275019585.23553997</v>
      </c>
      <c r="E15" s="47">
        <v>286109.17693348171</v>
      </c>
      <c r="F15" s="48">
        <v>-0.28815239909733387</v>
      </c>
      <c r="G15" s="48">
        <v>-0.2532063862906187</v>
      </c>
      <c r="H15" s="48">
        <v>2.1215963075910622</v>
      </c>
      <c r="I15" s="34"/>
      <c r="J15" s="47">
        <v>245343487.53608301</v>
      </c>
      <c r="K15" s="47">
        <v>255236.45243236134</v>
      </c>
      <c r="L15" s="48">
        <v>-0.50654595770573119</v>
      </c>
      <c r="M15" s="48">
        <v>-0.72782309071012063</v>
      </c>
      <c r="N15" s="48">
        <v>0.90846707976820607</v>
      </c>
      <c r="P15" s="37" t="s">
        <v>27</v>
      </c>
      <c r="Q15" s="38" t="s">
        <v>23</v>
      </c>
    </row>
    <row r="16" spans="1:18" ht="13.9" customHeight="1">
      <c r="B16" s="49" t="s">
        <v>28</v>
      </c>
      <c r="C16" s="34"/>
      <c r="D16" s="50">
        <v>147407831.30201098</v>
      </c>
      <c r="E16" s="50">
        <v>153351.74493571947</v>
      </c>
      <c r="F16" s="51">
        <v>-0.56788027414449049</v>
      </c>
      <c r="G16" s="51">
        <v>-1.2091930093012455</v>
      </c>
      <c r="H16" s="51">
        <v>2.0091903923345624</v>
      </c>
      <c r="I16" s="34"/>
      <c r="J16" s="50">
        <v>123993420.088726</v>
      </c>
      <c r="K16" s="50">
        <v>128993.19638043152</v>
      </c>
      <c r="L16" s="51">
        <v>-0.89165056342075388</v>
      </c>
      <c r="M16" s="51">
        <v>-1.854019649253442</v>
      </c>
      <c r="N16" s="51">
        <v>0.1232649728211006</v>
      </c>
      <c r="P16" s="37" t="s">
        <v>29</v>
      </c>
      <c r="Q16" s="38">
        <v>1302</v>
      </c>
    </row>
    <row r="17" spans="2:17" ht="13.9" customHeight="1">
      <c r="B17" s="52" t="s">
        <v>30</v>
      </c>
      <c r="C17" s="34"/>
      <c r="D17" s="50">
        <v>31303082.609878998</v>
      </c>
      <c r="E17" s="50">
        <v>32565.314187798049</v>
      </c>
      <c r="F17" s="51">
        <v>-4.5194319808562214E-2</v>
      </c>
      <c r="G17" s="51">
        <v>-0.42017509068256775</v>
      </c>
      <c r="H17" s="51">
        <v>2.5988235721067916</v>
      </c>
      <c r="I17" s="34"/>
      <c r="J17" s="50">
        <v>30424006.012665</v>
      </c>
      <c r="K17" s="50">
        <v>31650.790658592028</v>
      </c>
      <c r="L17" s="51">
        <v>-0.11429202578147205</v>
      </c>
      <c r="M17" s="51">
        <v>-0.5641391460199463</v>
      </c>
      <c r="N17" s="51">
        <v>2.4157226432021677</v>
      </c>
      <c r="P17" s="37" t="s">
        <v>31</v>
      </c>
      <c r="Q17" s="38">
        <v>1305</v>
      </c>
    </row>
    <row r="18" spans="2:17" ht="13.9" customHeight="1">
      <c r="B18" s="53" t="s">
        <v>32</v>
      </c>
      <c r="C18" s="34"/>
      <c r="D18" s="50">
        <v>16883591.334435999</v>
      </c>
      <c r="E18" s="50">
        <v>17564.386973530021</v>
      </c>
      <c r="F18" s="51">
        <v>-0.1888243003086906</v>
      </c>
      <c r="G18" s="51">
        <v>-5.5094714860768813E-2</v>
      </c>
      <c r="H18" s="51">
        <v>0.20814509656547373</v>
      </c>
      <c r="I18" s="34"/>
      <c r="J18" s="50">
        <v>16300440.089993</v>
      </c>
      <c r="K18" s="50">
        <v>16957.721370306062</v>
      </c>
      <c r="L18" s="51">
        <v>-0.29589070467444917</v>
      </c>
      <c r="M18" s="51">
        <v>-0.22792630076729534</v>
      </c>
      <c r="N18" s="51">
        <v>-4.5851549359019819E-2</v>
      </c>
      <c r="P18" s="54" t="s">
        <v>33</v>
      </c>
      <c r="Q18" s="55"/>
    </row>
    <row r="19" spans="2:17" ht="13.9" customHeight="1">
      <c r="B19" s="53" t="s">
        <v>34</v>
      </c>
      <c r="C19" s="34"/>
      <c r="D19" s="50">
        <v>13296446.399617998</v>
      </c>
      <c r="E19" s="50">
        <v>13832.597893989012</v>
      </c>
      <c r="F19" s="51">
        <v>8.5283678543354419E-2</v>
      </c>
      <c r="G19" s="51">
        <v>-0.60329461045201571</v>
      </c>
      <c r="H19" s="51">
        <v>6.2867919822750382</v>
      </c>
      <c r="I19" s="34"/>
      <c r="J19" s="50">
        <v>13112714.376126001</v>
      </c>
      <c r="K19" s="50">
        <v>13641.45725950439</v>
      </c>
      <c r="L19" s="51">
        <v>7.9612640293835371E-2</v>
      </c>
      <c r="M19" s="51">
        <v>-0.61388641515941311</v>
      </c>
      <c r="N19" s="51">
        <v>6.3076526085117877</v>
      </c>
      <c r="P19" s="54" t="s">
        <v>35</v>
      </c>
    </row>
    <row r="20" spans="2:17" ht="13.9" customHeight="1">
      <c r="B20" s="49" t="s">
        <v>36</v>
      </c>
      <c r="C20" s="34"/>
      <c r="D20" s="50">
        <v>93440091.209810004</v>
      </c>
      <c r="E20" s="50">
        <v>97207.868180485631</v>
      </c>
      <c r="F20" s="51">
        <v>0.33246524636850694</v>
      </c>
      <c r="G20" s="51">
        <v>1.3046641869915938</v>
      </c>
      <c r="H20" s="51">
        <v>1.9225311294699139</v>
      </c>
      <c r="I20" s="34"/>
      <c r="J20" s="50">
        <v>88502108.012604997</v>
      </c>
      <c r="K20" s="50">
        <v>92070.771100458776</v>
      </c>
      <c r="L20" s="51">
        <v>0.26551425381280552</v>
      </c>
      <c r="M20" s="51">
        <v>0.85700359918740487</v>
      </c>
      <c r="N20" s="51">
        <v>1.3063497941041129</v>
      </c>
      <c r="P20" s="37" t="s">
        <v>37</v>
      </c>
      <c r="Q20" s="38" t="s">
        <v>23</v>
      </c>
    </row>
    <row r="21" spans="2:17" ht="13.9" customHeight="1">
      <c r="B21" s="49" t="s">
        <v>38</v>
      </c>
      <c r="C21" s="34"/>
      <c r="D21" s="50">
        <v>2868580.1138399998</v>
      </c>
      <c r="E21" s="50">
        <v>2984.2496294785897</v>
      </c>
      <c r="F21" s="51">
        <v>-7.9680005248737515</v>
      </c>
      <c r="G21" s="51">
        <v>1.2291388867948081</v>
      </c>
      <c r="H21" s="51">
        <v>9.7475375434084555</v>
      </c>
      <c r="I21" s="34"/>
      <c r="J21" s="50">
        <v>2423953.4220869998</v>
      </c>
      <c r="K21" s="50">
        <v>2521.6942928789895</v>
      </c>
      <c r="L21" s="51">
        <v>-12.082426291151949</v>
      </c>
      <c r="M21" s="51">
        <v>-1.4587711908329286</v>
      </c>
      <c r="N21" s="51">
        <v>8.8600479180345548</v>
      </c>
      <c r="P21" s="37" t="s">
        <v>39</v>
      </c>
      <c r="Q21" s="38" t="s">
        <v>23</v>
      </c>
    </row>
    <row r="22" spans="2:17" ht="13.9" customHeight="1">
      <c r="B22" s="56"/>
      <c r="C22" s="34"/>
      <c r="D22" s="50"/>
      <c r="E22" s="50"/>
      <c r="F22" s="51"/>
      <c r="G22" s="51"/>
      <c r="H22" s="51"/>
      <c r="I22" s="34"/>
      <c r="J22" s="50"/>
      <c r="K22" s="50"/>
      <c r="L22" s="51"/>
      <c r="M22" s="51"/>
      <c r="N22" s="51"/>
      <c r="P22" s="57"/>
    </row>
    <row r="23" spans="2:17" ht="13.9" customHeight="1">
      <c r="B23" s="56" t="s">
        <v>40</v>
      </c>
      <c r="C23" s="34"/>
      <c r="D23" s="47">
        <v>209875824.83866698</v>
      </c>
      <c r="E23" s="47">
        <v>218338.63014301003</v>
      </c>
      <c r="F23" s="48">
        <v>-0.8055616078558161</v>
      </c>
      <c r="G23" s="48">
        <v>-1.585085686758068</v>
      </c>
      <c r="H23" s="48">
        <v>1.2439291988303689</v>
      </c>
      <c r="I23" s="34"/>
      <c r="J23" s="47">
        <v>176939076.387629</v>
      </c>
      <c r="K23" s="47">
        <v>184073.77594318692</v>
      </c>
      <c r="L23" s="48">
        <v>-0.5670873202924438</v>
      </c>
      <c r="M23" s="48">
        <v>-1.8476241036699803</v>
      </c>
      <c r="N23" s="48">
        <v>0.70100037755791411</v>
      </c>
      <c r="P23" s="37" t="s">
        <v>41</v>
      </c>
      <c r="Q23" s="38" t="s">
        <v>42</v>
      </c>
    </row>
    <row r="24" spans="2:17" ht="13.9" customHeight="1">
      <c r="B24" s="56" t="s">
        <v>43</v>
      </c>
      <c r="C24" s="58"/>
      <c r="D24" s="47">
        <v>209875824.83866698</v>
      </c>
      <c r="E24" s="47">
        <v>218338.63014301003</v>
      </c>
      <c r="F24" s="48">
        <v>-0.8055616078558161</v>
      </c>
      <c r="G24" s="48">
        <v>-1.585085686758068</v>
      </c>
      <c r="H24" s="48">
        <v>1.2439291988303689</v>
      </c>
      <c r="I24" s="58"/>
      <c r="J24" s="47">
        <v>176939076.387629</v>
      </c>
      <c r="K24" s="47">
        <v>184073.77594318692</v>
      </c>
      <c r="L24" s="48">
        <v>-0.5670873202924438</v>
      </c>
      <c r="M24" s="48">
        <v>-1.8476241036699803</v>
      </c>
      <c r="N24" s="48">
        <v>0.70100037755791411</v>
      </c>
      <c r="P24" s="37" t="s">
        <v>44</v>
      </c>
      <c r="Q24" s="38" t="s">
        <v>42</v>
      </c>
    </row>
    <row r="25" spans="2:17" ht="13.9" customHeight="1">
      <c r="B25" s="49" t="s">
        <v>45</v>
      </c>
      <c r="C25" s="59"/>
      <c r="D25" s="50">
        <v>88963305.891984001</v>
      </c>
      <c r="E25" s="50">
        <v>92550.565823294906</v>
      </c>
      <c r="F25" s="51">
        <v>0.29119966926783947</v>
      </c>
      <c r="G25" s="51">
        <v>-2.4103324768976857</v>
      </c>
      <c r="H25" s="51">
        <v>4.787240796391762</v>
      </c>
      <c r="I25" s="59"/>
      <c r="J25" s="50">
        <v>68159782.883952007</v>
      </c>
      <c r="K25" s="50">
        <v>70908.184099654623</v>
      </c>
      <c r="L25" s="51">
        <v>1.1555901629494163</v>
      </c>
      <c r="M25" s="51">
        <v>-1.3056176033790237</v>
      </c>
      <c r="N25" s="51">
        <v>7.1819782885258103</v>
      </c>
      <c r="P25" s="37" t="s">
        <v>46</v>
      </c>
      <c r="Q25" s="38">
        <v>2100</v>
      </c>
    </row>
    <row r="26" spans="2:17" ht="13.9" customHeight="1">
      <c r="B26" s="49" t="s">
        <v>47</v>
      </c>
      <c r="C26" s="59"/>
      <c r="D26" s="50">
        <v>120912518.94668299</v>
      </c>
      <c r="E26" s="50">
        <v>125788.06431971515</v>
      </c>
      <c r="F26" s="51">
        <v>-1.5973257471092672</v>
      </c>
      <c r="G26" s="51">
        <v>-0.96892905789513684</v>
      </c>
      <c r="H26" s="51">
        <v>-1.2138156579000317</v>
      </c>
      <c r="I26" s="59"/>
      <c r="J26" s="50">
        <v>108779293.503677</v>
      </c>
      <c r="K26" s="50">
        <v>113165.59184353231</v>
      </c>
      <c r="L26" s="51">
        <v>-1.6169113428259545</v>
      </c>
      <c r="M26" s="51">
        <v>-2.1842154672400671</v>
      </c>
      <c r="N26" s="51">
        <v>-2.9750721033638894</v>
      </c>
      <c r="P26" s="37" t="s">
        <v>48</v>
      </c>
      <c r="Q26" s="38">
        <v>2200</v>
      </c>
    </row>
    <row r="27" spans="2:17" ht="13.9" customHeight="1">
      <c r="B27" s="56" t="s">
        <v>49</v>
      </c>
      <c r="C27" s="59"/>
      <c r="D27" s="47">
        <v>60342322.935789004</v>
      </c>
      <c r="E27" s="47">
        <v>62775.501368845456</v>
      </c>
      <c r="F27" s="48">
        <v>0.29086825464329025</v>
      </c>
      <c r="G27" s="48">
        <v>-2.1942442763166117</v>
      </c>
      <c r="H27" s="48">
        <v>-3.7676073756587423</v>
      </c>
      <c r="I27" s="59"/>
      <c r="J27" s="47">
        <v>59771967.697756998</v>
      </c>
      <c r="K27" s="47">
        <v>62182.147744327114</v>
      </c>
      <c r="L27" s="48">
        <v>0.3083147895559622</v>
      </c>
      <c r="M27" s="48">
        <v>-2.3673094421577034</v>
      </c>
      <c r="N27" s="48">
        <v>-3.8970693488190751</v>
      </c>
      <c r="P27" s="37" t="s">
        <v>50</v>
      </c>
      <c r="Q27" s="38" t="s">
        <v>51</v>
      </c>
    </row>
    <row r="28" spans="2:17" ht="13.9" customHeight="1">
      <c r="B28" s="49" t="s">
        <v>52</v>
      </c>
      <c r="C28" s="59"/>
      <c r="D28" s="50">
        <v>59909691.785546996</v>
      </c>
      <c r="E28" s="50">
        <v>62325.425268972365</v>
      </c>
      <c r="F28" s="51">
        <v>0.29245572097693173</v>
      </c>
      <c r="G28" s="51">
        <v>-2.0963927364715849</v>
      </c>
      <c r="H28" s="51">
        <v>-3.6473642094932646</v>
      </c>
      <c r="I28" s="59"/>
      <c r="J28" s="50">
        <v>59339336.547514997</v>
      </c>
      <c r="K28" s="50">
        <v>61732.071644454038</v>
      </c>
      <c r="L28" s="51">
        <v>0.31004529767146527</v>
      </c>
      <c r="M28" s="51">
        <v>-2.270127993541311</v>
      </c>
      <c r="N28" s="51">
        <v>-3.7769405822370956</v>
      </c>
      <c r="P28" s="60" t="s">
        <v>53</v>
      </c>
      <c r="Q28" s="38" t="s">
        <v>54</v>
      </c>
    </row>
    <row r="29" spans="2:17" ht="13.9" customHeight="1">
      <c r="B29" s="61" t="s">
        <v>55</v>
      </c>
      <c r="C29" s="59"/>
      <c r="D29" s="47">
        <v>13261236.933796</v>
      </c>
      <c r="E29" s="47">
        <v>13795.968679826057</v>
      </c>
      <c r="F29" s="48">
        <v>-0.23425227925695069</v>
      </c>
      <c r="G29" s="48">
        <v>-0.70501375626364626</v>
      </c>
      <c r="H29" s="48">
        <v>8.0756621714577204</v>
      </c>
      <c r="I29" s="59"/>
      <c r="J29" s="47">
        <v>13225026.226333</v>
      </c>
      <c r="K29" s="47">
        <v>13758.297851039282</v>
      </c>
      <c r="L29" s="48">
        <v>-0.24142190657590795</v>
      </c>
      <c r="M29" s="48">
        <v>-0.72024617503416677</v>
      </c>
      <c r="N29" s="48">
        <v>8.0732581532904835</v>
      </c>
      <c r="P29" s="37" t="s">
        <v>56</v>
      </c>
      <c r="Q29" s="38" t="s">
        <v>57</v>
      </c>
    </row>
    <row r="30" spans="2:17" ht="13.9" customHeight="1" thickBot="1">
      <c r="B30" s="62" t="s">
        <v>58</v>
      </c>
      <c r="C30" s="59"/>
      <c r="D30" s="63">
        <v>9986890.8276840001</v>
      </c>
      <c r="E30" s="63">
        <v>10389.591389958803</v>
      </c>
      <c r="F30" s="64">
        <v>-9.4911658244771074E-2</v>
      </c>
      <c r="G30" s="64">
        <v>-0.90314015872245246</v>
      </c>
      <c r="H30" s="64">
        <v>-1.1179532470043045</v>
      </c>
      <c r="I30" s="59"/>
      <c r="J30" s="63">
        <v>9950680.1202210002</v>
      </c>
      <c r="K30" s="63">
        <v>10351.920561172028</v>
      </c>
      <c r="L30" s="64">
        <v>-0.10395923741854632</v>
      </c>
      <c r="M30" s="64">
        <v>-0.92402244939278866</v>
      </c>
      <c r="N30" s="64">
        <v>-1.1512264910820242</v>
      </c>
      <c r="P30" s="37" t="s">
        <v>59</v>
      </c>
      <c r="Q30" s="37" t="s">
        <v>57</v>
      </c>
    </row>
    <row r="31" spans="2:17" ht="13.9" customHeight="1">
      <c r="C31" s="65"/>
      <c r="I31" s="65"/>
    </row>
    <row r="32" spans="2:17" ht="13.9" customHeight="1">
      <c r="B32" s="23" t="s">
        <v>60</v>
      </c>
      <c r="C32" s="23"/>
      <c r="D32" s="66"/>
      <c r="E32" s="66"/>
      <c r="F32" s="67"/>
      <c r="G32" s="67"/>
      <c r="H32" s="67"/>
      <c r="I32" s="67"/>
    </row>
    <row r="33" spans="2:10" ht="13.9" customHeight="1">
      <c r="B33" s="68" t="s">
        <v>61</v>
      </c>
      <c r="C33" s="23"/>
      <c r="D33" s="66"/>
      <c r="E33" s="66"/>
      <c r="F33" s="67"/>
      <c r="G33" s="67"/>
      <c r="H33" s="67"/>
      <c r="I33" s="67"/>
      <c r="J33" s="69"/>
    </row>
    <row r="34" spans="2:10" ht="13.9" customHeight="1">
      <c r="B34" s="23" t="s">
        <v>62</v>
      </c>
      <c r="C34" s="23"/>
      <c r="D34" s="23"/>
      <c r="E34" s="23"/>
      <c r="F34" s="23"/>
      <c r="G34" s="23"/>
      <c r="H34" s="23"/>
      <c r="I34" s="23"/>
      <c r="J34" s="70"/>
    </row>
    <row r="35" spans="2:10" ht="13.9" customHeight="1">
      <c r="C35" s="23"/>
      <c r="D35" s="23"/>
      <c r="E35" s="23"/>
      <c r="F35" s="23"/>
      <c r="G35" s="23"/>
      <c r="H35" s="23"/>
      <c r="I35" s="23"/>
      <c r="J35" s="71"/>
    </row>
    <row r="36" spans="2:10" ht="13.9" customHeight="1">
      <c r="B36" s="72" t="s">
        <v>63</v>
      </c>
      <c r="C36" s="23"/>
      <c r="D36" s="23"/>
      <c r="E36" s="23"/>
      <c r="F36" s="23"/>
      <c r="G36" s="23"/>
      <c r="H36" s="23"/>
      <c r="I36" s="23"/>
    </row>
    <row r="37" spans="2:10" ht="13.9" customHeight="1">
      <c r="B37" s="73" t="s">
        <v>5</v>
      </c>
    </row>
    <row r="38" spans="2:10" ht="13.9" customHeight="1">
      <c r="B38" s="74"/>
    </row>
    <row r="39" spans="2:10" ht="13.9" customHeight="1"/>
    <row r="40" spans="2:10" ht="13.9" customHeight="1"/>
    <row r="41" spans="2:10" ht="13.9" customHeight="1"/>
    <row r="42" spans="2:10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23:B27 B13:B16">
    <cfRule type="cellIs" dxfId="19" priority="10" stopIfTrue="1" operator="equal">
      <formula>"División"</formula>
    </cfRule>
  </conditionalFormatting>
  <conditionalFormatting sqref="B21">
    <cfRule type="cellIs" dxfId="18" priority="9" stopIfTrue="1" operator="equal">
      <formula>"División"</formula>
    </cfRule>
  </conditionalFormatting>
  <conditionalFormatting sqref="B29">
    <cfRule type="cellIs" dxfId="17" priority="8" stopIfTrue="1" operator="equal">
      <formula>"División"</formula>
    </cfRule>
  </conditionalFormatting>
  <conditionalFormatting sqref="B30">
    <cfRule type="cellIs" dxfId="16" priority="7" stopIfTrue="1" operator="equal">
      <formula>"División"</formula>
    </cfRule>
  </conditionalFormatting>
  <conditionalFormatting sqref="B22">
    <cfRule type="cellIs" dxfId="15" priority="6" stopIfTrue="1" operator="equal">
      <formula>"División"</formula>
    </cfRule>
  </conditionalFormatting>
  <conditionalFormatting sqref="B17:B18">
    <cfRule type="cellIs" dxfId="14" priority="4" stopIfTrue="1" operator="equal">
      <formula>"División"</formula>
    </cfRule>
  </conditionalFormatting>
  <conditionalFormatting sqref="B19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20">
    <cfRule type="cellIs" dxfId="11" priority="2" stopIfTrue="1" operator="equal">
      <formula>"División"</formula>
    </cfRule>
  </conditionalFormatting>
  <conditionalFormatting sqref="B28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731FFEC4-5505-4A3C-9076-DF39E55F6EE6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F7239-6089-46DD-BEDF-D077C0891D9D}">
  <sheetPr codeName="Hoja37">
    <tabColor rgb="FF002060"/>
    <pageSetUpPr autoPageBreaks="0"/>
  </sheetPr>
  <dimension ref="A1:S39"/>
  <sheetViews>
    <sheetView showGridLines="0" zoomScale="85" zoomScaleNormal="85" workbookViewId="0"/>
  </sheetViews>
  <sheetFormatPr baseColWidth="10" defaultColWidth="11.5703125" defaultRowHeight="12.75" outlineLevelCol="1"/>
  <cols>
    <col min="1" max="1" width="4.85546875" style="75" customWidth="1"/>
    <col min="2" max="2" width="58.5703125" style="75" customWidth="1"/>
    <col min="3" max="3" width="16.28515625" style="75" customWidth="1"/>
    <col min="4" max="4" width="14.42578125" style="75" customWidth="1"/>
    <col min="5" max="5" width="16.140625" style="75" customWidth="1"/>
    <col min="6" max="6" width="16.42578125" style="75" customWidth="1"/>
    <col min="7" max="7" width="0.85546875" style="75" customWidth="1"/>
    <col min="8" max="8" width="19.28515625" style="75" customWidth="1"/>
    <col min="9" max="9" width="0.85546875" style="75" customWidth="1"/>
    <col min="10" max="10" width="15.5703125" style="75" customWidth="1"/>
    <col min="11" max="11" width="16.5703125" style="75" customWidth="1"/>
    <col min="12" max="12" width="0.85546875" style="75" customWidth="1"/>
    <col min="13" max="14" width="16" style="75" customWidth="1"/>
    <col min="15" max="15" width="0.85546875" style="75" customWidth="1"/>
    <col min="16" max="16" width="18.85546875" style="75" customWidth="1"/>
    <col min="17" max="17" width="4" style="75" customWidth="1"/>
    <col min="18" max="18" width="38" style="77" hidden="1" customWidth="1" outlineLevel="1"/>
    <col min="19" max="19" width="35.85546875" style="75" bestFit="1" customWidth="1" collapsed="1"/>
    <col min="20" max="16384" width="11.5703125" style="75"/>
  </cols>
  <sheetData>
    <row r="1" spans="1:19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15" t="s">
        <v>7</v>
      </c>
    </row>
    <row r="2" spans="1:19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19" ht="21" customHeight="1">
      <c r="P3" s="76" t="s">
        <v>6</v>
      </c>
    </row>
    <row r="4" spans="1:19" ht="18">
      <c r="B4" s="16" t="s">
        <v>64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8"/>
    </row>
    <row r="5" spans="1:19" ht="21.75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7" spans="1:19" ht="15">
      <c r="B7" s="1"/>
      <c r="C7" s="1"/>
      <c r="D7" s="1"/>
      <c r="E7" s="78"/>
      <c r="F7" s="78"/>
      <c r="G7" s="79"/>
    </row>
    <row r="8" spans="1:19" ht="38.25" customHeight="1">
      <c r="B8" s="1"/>
      <c r="C8" s="24" t="s">
        <v>65</v>
      </c>
      <c r="D8" s="25"/>
      <c r="E8" s="25"/>
      <c r="F8" s="26"/>
      <c r="G8" s="79"/>
      <c r="H8" s="80" t="s">
        <v>66</v>
      </c>
      <c r="I8" s="81"/>
      <c r="J8" s="82" t="s">
        <v>67</v>
      </c>
      <c r="K8" s="83"/>
      <c r="L8" s="84"/>
      <c r="M8" s="82" t="s">
        <v>68</v>
      </c>
      <c r="N8" s="83"/>
      <c r="O8" s="84"/>
      <c r="P8" s="85" t="s">
        <v>69</v>
      </c>
    </row>
    <row r="9" spans="1:19" ht="71.45" customHeight="1">
      <c r="B9" s="86" t="s">
        <v>10</v>
      </c>
      <c r="C9" s="86" t="s">
        <v>70</v>
      </c>
      <c r="D9" s="86" t="s">
        <v>71</v>
      </c>
      <c r="E9" s="86" t="s">
        <v>72</v>
      </c>
      <c r="F9" s="80" t="s">
        <v>73</v>
      </c>
      <c r="G9" s="87"/>
      <c r="H9" s="80" t="s">
        <v>72</v>
      </c>
      <c r="I9" s="87"/>
      <c r="J9" s="86" t="s">
        <v>72</v>
      </c>
      <c r="K9" s="80" t="s">
        <v>74</v>
      </c>
      <c r="L9" s="88"/>
      <c r="M9" s="86" t="s">
        <v>72</v>
      </c>
      <c r="N9" s="80" t="s">
        <v>73</v>
      </c>
      <c r="O9" s="88"/>
      <c r="P9" s="80" t="s">
        <v>73</v>
      </c>
    </row>
    <row r="10" spans="1:19" ht="13.9" customHeight="1" thickBot="1">
      <c r="B10" s="1"/>
      <c r="C10" s="1"/>
      <c r="D10" s="1"/>
      <c r="E10" s="1"/>
      <c r="F10" s="1"/>
      <c r="G10" s="89"/>
      <c r="H10" s="1"/>
      <c r="I10" s="89"/>
      <c r="J10" s="1"/>
      <c r="K10" s="1"/>
      <c r="L10" s="90"/>
      <c r="M10" s="1"/>
      <c r="N10" s="1"/>
      <c r="O10" s="90"/>
      <c r="P10" s="1"/>
    </row>
    <row r="11" spans="1:19" ht="13.9" customHeight="1" thickBot="1">
      <c r="B11" s="33" t="s">
        <v>19</v>
      </c>
      <c r="C11" s="35">
        <v>46450731.145943001</v>
      </c>
      <c r="D11" s="36">
        <v>11.355519252939912</v>
      </c>
      <c r="E11" s="36">
        <v>2.2919897867467842</v>
      </c>
      <c r="F11" s="36">
        <v>9.0635294661931276</v>
      </c>
      <c r="G11" s="91"/>
      <c r="H11" s="36">
        <v>0</v>
      </c>
      <c r="I11" s="91"/>
      <c r="J11" s="36">
        <v>1.6128188567217741</v>
      </c>
      <c r="K11" s="36">
        <v>6.8919193630902837</v>
      </c>
      <c r="L11" s="41"/>
      <c r="M11" s="36">
        <v>0.67917093002501028</v>
      </c>
      <c r="N11" s="36">
        <v>1.8712769870183166</v>
      </c>
      <c r="O11" s="41"/>
      <c r="P11" s="36">
        <v>0.30033311608452679</v>
      </c>
      <c r="R11" s="37" t="s">
        <v>20</v>
      </c>
    </row>
    <row r="12" spans="1:19" ht="13.9" customHeight="1" thickBot="1">
      <c r="B12" s="92"/>
      <c r="C12" s="40"/>
      <c r="D12" s="41"/>
      <c r="E12" s="41"/>
      <c r="F12" s="41"/>
      <c r="G12" s="91"/>
      <c r="H12" s="41"/>
      <c r="I12" s="91"/>
      <c r="J12" s="41"/>
      <c r="K12" s="41"/>
      <c r="L12" s="93"/>
      <c r="M12" s="41"/>
      <c r="N12" s="41"/>
      <c r="O12" s="93"/>
      <c r="P12" s="41"/>
      <c r="R12" s="42"/>
    </row>
    <row r="13" spans="1:19" ht="13.9" customHeight="1">
      <c r="B13" s="43" t="s">
        <v>21</v>
      </c>
      <c r="C13" s="44">
        <v>29676097.699457001</v>
      </c>
      <c r="D13" s="45">
        <v>10.778669355622961</v>
      </c>
      <c r="E13" s="45">
        <v>1.6371903063593176</v>
      </c>
      <c r="F13" s="45">
        <v>9.1414790492636442</v>
      </c>
      <c r="G13" s="91"/>
      <c r="H13" s="45">
        <v>0</v>
      </c>
      <c r="I13" s="91"/>
      <c r="J13" s="45">
        <v>1.1432625732732822</v>
      </c>
      <c r="K13" s="45">
        <v>7.2010881691994957</v>
      </c>
      <c r="L13" s="41"/>
      <c r="M13" s="45">
        <v>0.49392773308603555</v>
      </c>
      <c r="N13" s="45">
        <v>1.8208068555196952</v>
      </c>
      <c r="O13" s="41"/>
      <c r="P13" s="45">
        <v>0.11958402454445316</v>
      </c>
      <c r="R13" s="37" t="s">
        <v>22</v>
      </c>
    </row>
    <row r="14" spans="1:19" ht="13.9" customHeight="1">
      <c r="B14" s="46" t="s">
        <v>24</v>
      </c>
      <c r="C14" s="47">
        <v>0</v>
      </c>
      <c r="D14" s="48">
        <v>0</v>
      </c>
      <c r="E14" s="48">
        <v>0</v>
      </c>
      <c r="F14" s="48">
        <v>0</v>
      </c>
      <c r="G14" s="94"/>
      <c r="H14" s="48">
        <v>0</v>
      </c>
      <c r="I14" s="94"/>
      <c r="J14" s="48">
        <v>0</v>
      </c>
      <c r="K14" s="48">
        <v>0</v>
      </c>
      <c r="L14" s="41"/>
      <c r="M14" s="48">
        <v>0</v>
      </c>
      <c r="N14" s="48">
        <v>0</v>
      </c>
      <c r="O14" s="41"/>
      <c r="P14" s="48">
        <v>0</v>
      </c>
      <c r="R14" s="37" t="s">
        <v>25</v>
      </c>
    </row>
    <row r="15" spans="1:19" ht="13.9" customHeight="1">
      <c r="B15" s="46" t="s">
        <v>26</v>
      </c>
      <c r="C15" s="47">
        <v>29676097.699457001</v>
      </c>
      <c r="D15" s="48">
        <v>10.790539762483085</v>
      </c>
      <c r="E15" s="48">
        <v>1.6389933225204725</v>
      </c>
      <c r="F15" s="48">
        <v>9.1515464399626136</v>
      </c>
      <c r="G15" s="94"/>
      <c r="H15" s="48">
        <v>0</v>
      </c>
      <c r="I15" s="94"/>
      <c r="J15" s="48">
        <v>1.1445216333153851</v>
      </c>
      <c r="K15" s="48">
        <v>7.2090186329314996</v>
      </c>
      <c r="L15" s="41"/>
      <c r="M15" s="48">
        <v>0.49447168920508761</v>
      </c>
      <c r="N15" s="48">
        <v>1.8228120861725352</v>
      </c>
      <c r="O15" s="41"/>
      <c r="P15" s="48">
        <v>0.11971572085857871</v>
      </c>
      <c r="R15" s="37" t="s">
        <v>27</v>
      </c>
    </row>
    <row r="16" spans="1:19" ht="13.9" customHeight="1">
      <c r="B16" s="49" t="s">
        <v>28</v>
      </c>
      <c r="C16" s="50">
        <v>23414411.213284999</v>
      </c>
      <c r="D16" s="95">
        <v>15.884102633131658</v>
      </c>
      <c r="E16" s="95">
        <v>2.8072426351269075</v>
      </c>
      <c r="F16" s="95">
        <v>13.07685999800475</v>
      </c>
      <c r="G16" s="94"/>
      <c r="H16" s="95">
        <v>0</v>
      </c>
      <c r="I16" s="94"/>
      <c r="J16" s="95">
        <v>1.8847041398872402</v>
      </c>
      <c r="K16" s="95">
        <v>10.55334673872634</v>
      </c>
      <c r="L16" s="41"/>
      <c r="M16" s="95">
        <v>0.92253849523966769</v>
      </c>
      <c r="N16" s="95">
        <v>2.3001589937289473</v>
      </c>
      <c r="O16" s="41"/>
      <c r="P16" s="95">
        <v>0.22335426554946433</v>
      </c>
      <c r="R16" s="37" t="s">
        <v>29</v>
      </c>
    </row>
    <row r="17" spans="2:18" ht="13.9" customHeight="1">
      <c r="B17" s="52" t="s">
        <v>30</v>
      </c>
      <c r="C17" s="50">
        <v>879076.59721399995</v>
      </c>
      <c r="D17" s="95">
        <v>2.808274853213883</v>
      </c>
      <c r="E17" s="95">
        <v>0</v>
      </c>
      <c r="F17" s="95">
        <v>2.808274853213883</v>
      </c>
      <c r="G17" s="94"/>
      <c r="H17" s="95">
        <v>0</v>
      </c>
      <c r="I17" s="94"/>
      <c r="J17" s="95">
        <v>0</v>
      </c>
      <c r="K17" s="95">
        <v>0.18230211323018514</v>
      </c>
      <c r="L17" s="41"/>
      <c r="M17" s="95">
        <v>0</v>
      </c>
      <c r="N17" s="95">
        <v>2.6259727399836978</v>
      </c>
      <c r="O17" s="41"/>
      <c r="P17" s="95">
        <v>0</v>
      </c>
      <c r="R17" s="37" t="s">
        <v>31</v>
      </c>
    </row>
    <row r="18" spans="2:18" ht="13.9" customHeight="1">
      <c r="B18" s="53" t="s">
        <v>32</v>
      </c>
      <c r="C18" s="50">
        <v>583151.24444299995</v>
      </c>
      <c r="D18" s="95">
        <v>3.4539526152448192</v>
      </c>
      <c r="E18" s="95">
        <v>0</v>
      </c>
      <c r="F18" s="95">
        <v>3.4539526152448192</v>
      </c>
      <c r="G18" s="94"/>
      <c r="H18" s="95">
        <v>0</v>
      </c>
      <c r="I18" s="94"/>
      <c r="J18" s="95">
        <v>0</v>
      </c>
      <c r="K18" s="95">
        <v>5.4264726772398235E-2</v>
      </c>
      <c r="L18" s="41"/>
      <c r="M18" s="95">
        <v>0</v>
      </c>
      <c r="N18" s="95">
        <v>3.399687888472422</v>
      </c>
      <c r="O18" s="41"/>
      <c r="P18" s="95">
        <v>0</v>
      </c>
      <c r="R18" s="54" t="s">
        <v>33</v>
      </c>
    </row>
    <row r="19" spans="2:18" ht="13.9" customHeight="1">
      <c r="B19" s="53" t="s">
        <v>34</v>
      </c>
      <c r="C19" s="50">
        <v>183732.02349200001</v>
      </c>
      <c r="D19" s="95">
        <v>1.3818129895013043</v>
      </c>
      <c r="E19" s="95">
        <v>0</v>
      </c>
      <c r="F19" s="95">
        <v>1.3818129895013043</v>
      </c>
      <c r="G19" s="94"/>
      <c r="H19" s="95">
        <v>0</v>
      </c>
      <c r="I19" s="94"/>
      <c r="J19" s="95">
        <v>0</v>
      </c>
      <c r="K19" s="95">
        <v>0</v>
      </c>
      <c r="L19" s="41"/>
      <c r="M19" s="95">
        <v>0</v>
      </c>
      <c r="N19" s="95">
        <v>1.3818129895013043</v>
      </c>
      <c r="O19" s="41"/>
      <c r="P19" s="95">
        <v>0</v>
      </c>
      <c r="R19" s="54" t="s">
        <v>35</v>
      </c>
    </row>
    <row r="20" spans="2:18" ht="13.9" customHeight="1">
      <c r="B20" s="49" t="s">
        <v>36</v>
      </c>
      <c r="C20" s="50">
        <v>4937983.1972049996</v>
      </c>
      <c r="D20" s="95">
        <v>5.2846515165714809</v>
      </c>
      <c r="E20" s="95">
        <v>0</v>
      </c>
      <c r="F20" s="95">
        <v>5.2846515165714809</v>
      </c>
      <c r="G20" s="94"/>
      <c r="H20" s="95">
        <v>0</v>
      </c>
      <c r="I20" s="94"/>
      <c r="J20" s="95">
        <v>0</v>
      </c>
      <c r="K20" s="95">
        <v>4.4803784726662119</v>
      </c>
      <c r="L20" s="41"/>
      <c r="M20" s="95">
        <v>0</v>
      </c>
      <c r="N20" s="95">
        <v>0.80427304390527032</v>
      </c>
      <c r="O20" s="41"/>
      <c r="P20" s="95">
        <v>0</v>
      </c>
      <c r="R20" s="37" t="s">
        <v>37</v>
      </c>
    </row>
    <row r="21" spans="2:18" ht="13.9" customHeight="1">
      <c r="B21" s="49" t="s">
        <v>38</v>
      </c>
      <c r="C21" s="50">
        <v>444626.69175300002</v>
      </c>
      <c r="D21" s="95">
        <v>15.499887543939096</v>
      </c>
      <c r="E21" s="95">
        <v>12.879443318507477</v>
      </c>
      <c r="F21" s="95">
        <v>2.6204442254316178</v>
      </c>
      <c r="G21" s="94"/>
      <c r="H21" s="95">
        <v>0</v>
      </c>
      <c r="I21" s="94"/>
      <c r="J21" s="95">
        <v>12.879443318507477</v>
      </c>
      <c r="K21" s="95">
        <v>0.91395997164269338</v>
      </c>
      <c r="L21" s="41"/>
      <c r="M21" s="95">
        <v>0</v>
      </c>
      <c r="N21" s="95">
        <v>1.7064842537889244</v>
      </c>
      <c r="O21" s="41"/>
      <c r="P21" s="95">
        <v>0</v>
      </c>
      <c r="R21" s="37" t="s">
        <v>39</v>
      </c>
    </row>
    <row r="22" spans="2:18" ht="13.9" customHeight="1">
      <c r="B22" s="56"/>
      <c r="C22" s="50"/>
      <c r="D22" s="95"/>
      <c r="E22" s="95"/>
      <c r="F22" s="95"/>
      <c r="G22" s="94"/>
      <c r="H22" s="95"/>
      <c r="I22" s="94"/>
      <c r="J22" s="95"/>
      <c r="K22" s="95"/>
      <c r="L22" s="41"/>
      <c r="M22" s="95"/>
      <c r="N22" s="95"/>
      <c r="O22" s="41"/>
      <c r="P22" s="95"/>
      <c r="R22" s="57"/>
    </row>
    <row r="23" spans="2:18" ht="13.9" customHeight="1">
      <c r="B23" s="56" t="s">
        <v>40</v>
      </c>
      <c r="C23" s="47">
        <v>32936748.451038003</v>
      </c>
      <c r="D23" s="48">
        <v>15.693445624981683</v>
      </c>
      <c r="E23" s="48">
        <v>2.7324025652122002</v>
      </c>
      <c r="F23" s="48">
        <v>12.961043059769484</v>
      </c>
      <c r="G23" s="94"/>
      <c r="H23" s="48">
        <v>0</v>
      </c>
      <c r="I23" s="94"/>
      <c r="J23" s="48">
        <v>2.0967768206899455</v>
      </c>
      <c r="K23" s="48">
        <v>10.454638420519267</v>
      </c>
      <c r="L23" s="41"/>
      <c r="M23" s="48">
        <v>0.63562574452225473</v>
      </c>
      <c r="N23" s="48">
        <v>2.289097789675905</v>
      </c>
      <c r="O23" s="41"/>
      <c r="P23" s="48">
        <v>0.21730684957430793</v>
      </c>
      <c r="R23" s="37" t="s">
        <v>41</v>
      </c>
    </row>
    <row r="24" spans="2:18" ht="13.9" customHeight="1">
      <c r="B24" s="56" t="s">
        <v>43</v>
      </c>
      <c r="C24" s="47">
        <v>32936748.451038003</v>
      </c>
      <c r="D24" s="48">
        <v>15.693445624981683</v>
      </c>
      <c r="E24" s="48">
        <v>2.7324025652122002</v>
      </c>
      <c r="F24" s="48">
        <v>12.961043059769484</v>
      </c>
      <c r="G24" s="94"/>
      <c r="H24" s="48">
        <v>0</v>
      </c>
      <c r="I24" s="94"/>
      <c r="J24" s="48">
        <v>2.0967768206899455</v>
      </c>
      <c r="K24" s="48">
        <v>10.454638420519267</v>
      </c>
      <c r="L24" s="41"/>
      <c r="M24" s="48">
        <v>0.63562574452225473</v>
      </c>
      <c r="N24" s="48">
        <v>2.289097789675905</v>
      </c>
      <c r="O24" s="41"/>
      <c r="P24" s="48">
        <v>0.21730684957430793</v>
      </c>
      <c r="R24" s="37" t="s">
        <v>44</v>
      </c>
    </row>
    <row r="25" spans="2:18" ht="13.9" customHeight="1">
      <c r="B25" s="49" t="s">
        <v>45</v>
      </c>
      <c r="C25" s="50">
        <v>20803523.008032002</v>
      </c>
      <c r="D25" s="95">
        <v>23.384386179725468</v>
      </c>
      <c r="E25" s="95">
        <v>1.0442585714327728</v>
      </c>
      <c r="F25" s="95">
        <v>22.340127608292697</v>
      </c>
      <c r="G25" s="96"/>
      <c r="H25" s="95">
        <v>0</v>
      </c>
      <c r="I25" s="96"/>
      <c r="J25" s="95">
        <v>0.33643852851692302</v>
      </c>
      <c r="K25" s="95">
        <v>19.597503022439881</v>
      </c>
      <c r="L25" s="41"/>
      <c r="M25" s="95">
        <v>0.70782004291584988</v>
      </c>
      <c r="N25" s="95">
        <v>2.4933333868844745</v>
      </c>
      <c r="O25" s="41"/>
      <c r="P25" s="95">
        <v>0.24929119896834137</v>
      </c>
      <c r="R25" s="37" t="s">
        <v>46</v>
      </c>
    </row>
    <row r="26" spans="2:18" ht="13.9" customHeight="1">
      <c r="B26" s="49" t="s">
        <v>47</v>
      </c>
      <c r="C26" s="50">
        <v>12133225.443006</v>
      </c>
      <c r="D26" s="95">
        <v>10.034713980573185</v>
      </c>
      <c r="E26" s="95">
        <v>3.9744813161688199</v>
      </c>
      <c r="F26" s="95">
        <v>6.0602326644043654</v>
      </c>
      <c r="G26" s="97"/>
      <c r="H26" s="95">
        <v>0</v>
      </c>
      <c r="I26" s="91"/>
      <c r="J26" s="95">
        <v>3.3919736731268491</v>
      </c>
      <c r="K26" s="95">
        <v>3.7276306020127339</v>
      </c>
      <c r="L26" s="41"/>
      <c r="M26" s="95">
        <v>0.58250764304197122</v>
      </c>
      <c r="N26" s="95">
        <v>2.1388282057917918</v>
      </c>
      <c r="O26" s="41"/>
      <c r="P26" s="95">
        <v>0.19377385659984012</v>
      </c>
      <c r="R26" s="37" t="s">
        <v>48</v>
      </c>
    </row>
    <row r="27" spans="2:18" ht="13.9" customHeight="1">
      <c r="B27" s="56" t="s">
        <v>49</v>
      </c>
      <c r="C27" s="47">
        <v>570355.23803200002</v>
      </c>
      <c r="D27" s="48">
        <v>0.94519933983801363</v>
      </c>
      <c r="E27" s="48">
        <v>6.3989235179242487E-2</v>
      </c>
      <c r="F27" s="48">
        <v>0.88121010465877125</v>
      </c>
      <c r="G27" s="98"/>
      <c r="H27" s="48">
        <v>0</v>
      </c>
      <c r="I27" s="94"/>
      <c r="J27" s="48">
        <v>6.3989235179242487E-2</v>
      </c>
      <c r="K27" s="48">
        <v>0</v>
      </c>
      <c r="L27" s="41"/>
      <c r="M27" s="48">
        <v>0</v>
      </c>
      <c r="N27" s="48">
        <v>0.80549695691400147</v>
      </c>
      <c r="O27" s="41"/>
      <c r="P27" s="48">
        <v>7.571314774476974E-2</v>
      </c>
      <c r="R27" s="37" t="s">
        <v>50</v>
      </c>
    </row>
    <row r="28" spans="2:18" ht="13.9" customHeight="1">
      <c r="B28" s="49" t="s">
        <v>52</v>
      </c>
      <c r="C28" s="50">
        <v>570355.23803200002</v>
      </c>
      <c r="D28" s="95">
        <v>0.95202499133803975</v>
      </c>
      <c r="E28" s="95">
        <v>6.4451326296616263E-2</v>
      </c>
      <c r="F28" s="95">
        <v>0.88757366504142332</v>
      </c>
      <c r="G28" s="98"/>
      <c r="H28" s="95">
        <v>0</v>
      </c>
      <c r="I28" s="94"/>
      <c r="J28" s="95">
        <v>6.4451326296616263E-2</v>
      </c>
      <c r="K28" s="95">
        <v>0</v>
      </c>
      <c r="L28" s="41"/>
      <c r="M28" s="95">
        <v>0</v>
      </c>
      <c r="N28" s="95">
        <v>0.81131376325367655</v>
      </c>
      <c r="O28" s="41"/>
      <c r="P28" s="95">
        <v>7.6259901787746887E-2</v>
      </c>
      <c r="R28" s="60" t="s">
        <v>53</v>
      </c>
    </row>
    <row r="29" spans="2:18" ht="13.9" customHeight="1">
      <c r="B29" s="61" t="s">
        <v>55</v>
      </c>
      <c r="C29" s="47">
        <v>36210.707462999999</v>
      </c>
      <c r="D29" s="48">
        <v>0.27305678681238044</v>
      </c>
      <c r="E29" s="48">
        <v>0</v>
      </c>
      <c r="F29" s="48">
        <v>0.27305678681238044</v>
      </c>
      <c r="G29" s="97"/>
      <c r="H29" s="48">
        <v>0</v>
      </c>
      <c r="I29" s="91"/>
      <c r="J29" s="48">
        <v>0</v>
      </c>
      <c r="K29" s="48">
        <v>0</v>
      </c>
      <c r="L29" s="41"/>
      <c r="M29" s="48">
        <v>0</v>
      </c>
      <c r="N29" s="48">
        <v>0.27305678681238044</v>
      </c>
      <c r="O29" s="41"/>
      <c r="P29" s="48">
        <v>0</v>
      </c>
      <c r="R29" s="37" t="s">
        <v>56</v>
      </c>
    </row>
    <row r="30" spans="2:18" ht="13.9" customHeight="1" thickBot="1">
      <c r="B30" s="62" t="s">
        <v>58</v>
      </c>
      <c r="C30" s="63">
        <v>36210.707462999999</v>
      </c>
      <c r="D30" s="99">
        <v>0.36258239013310017</v>
      </c>
      <c r="E30" s="99">
        <v>0</v>
      </c>
      <c r="F30" s="99">
        <v>0.36258239013310017</v>
      </c>
      <c r="G30" s="98"/>
      <c r="H30" s="99">
        <v>0</v>
      </c>
      <c r="I30" s="94"/>
      <c r="J30" s="99">
        <v>0</v>
      </c>
      <c r="K30" s="99">
        <v>0</v>
      </c>
      <c r="L30" s="41"/>
      <c r="M30" s="99">
        <v>0</v>
      </c>
      <c r="N30" s="99">
        <v>0.36258239013310017</v>
      </c>
      <c r="O30" s="41"/>
      <c r="P30" s="99">
        <v>0</v>
      </c>
      <c r="R30" s="37" t="s">
        <v>59</v>
      </c>
    </row>
    <row r="31" spans="2:18" ht="13.9" customHeight="1"/>
    <row r="32" spans="2:18">
      <c r="B32" s="23" t="s">
        <v>75</v>
      </c>
    </row>
    <row r="33" spans="2:2">
      <c r="B33" s="23" t="s">
        <v>76</v>
      </c>
    </row>
    <row r="34" spans="2:2">
      <c r="B34" s="23" t="s">
        <v>77</v>
      </c>
    </row>
    <row r="35" spans="2:2">
      <c r="B35" s="23" t="s">
        <v>78</v>
      </c>
    </row>
    <row r="36" spans="2:2">
      <c r="B36" s="100"/>
    </row>
    <row r="37" spans="2:2">
      <c r="B37" s="72" t="s">
        <v>63</v>
      </c>
    </row>
    <row r="38" spans="2:2">
      <c r="B38" s="73" t="s">
        <v>5</v>
      </c>
    </row>
    <row r="39" spans="2:2">
      <c r="B39" s="74"/>
    </row>
  </sheetData>
  <mergeCells count="6">
    <mergeCell ref="B4:P4"/>
    <mergeCell ref="B5:P5"/>
    <mergeCell ref="E7:F7"/>
    <mergeCell ref="C8:F8"/>
    <mergeCell ref="J8:K8"/>
    <mergeCell ref="M8:N8"/>
  </mergeCells>
  <conditionalFormatting sqref="B11">
    <cfRule type="cellIs" dxfId="9" priority="10" stopIfTrue="1" operator="equal">
      <formula>"División"</formula>
    </cfRule>
  </conditionalFormatting>
  <conditionalFormatting sqref="B23:B27 B13:B16">
    <cfRule type="cellIs" dxfId="8" priority="9" stopIfTrue="1" operator="equal">
      <formula>"División"</formula>
    </cfRule>
  </conditionalFormatting>
  <conditionalFormatting sqref="B21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30">
    <cfRule type="cellIs" dxfId="5" priority="6" stopIfTrue="1" operator="equal">
      <formula>"División"</formula>
    </cfRule>
  </conditionalFormatting>
  <conditionalFormatting sqref="B22">
    <cfRule type="cellIs" dxfId="4" priority="5" stopIfTrue="1" operator="equal">
      <formula>"División"</formula>
    </cfRule>
  </conditionalFormatting>
  <conditionalFormatting sqref="B17:B18">
    <cfRule type="cellIs" dxfId="3" priority="3" stopIfTrue="1" operator="equal">
      <formula>"División"</formula>
    </cfRule>
  </conditionalFormatting>
  <conditionalFormatting sqref="B19">
    <cfRule type="cellIs" dxfId="2" priority="4" stopIfTrue="1" operator="equal">
      <formula>"División"</formula>
    </cfRule>
  </conditionalFormatting>
  <conditionalFormatting sqref="B20">
    <cfRule type="cellIs" dxfId="1" priority="2" stopIfTrue="1" operator="equal">
      <formula>"División"</formula>
    </cfRule>
  </conditionalFormatting>
  <conditionalFormatting sqref="B28">
    <cfRule type="cellIs" dxfId="0" priority="1" stopIfTrue="1" operator="equal">
      <formula>"División"</formula>
    </cfRule>
  </conditionalFormatting>
  <hyperlinks>
    <hyperlink ref="P3" location="'Índice Importes en el Exterior'!A1" tooltip="Volver al Índice" display="Volver" xr:uid="{1EAF0128-AB5B-4C22-A25E-CDB96FF14B99}"/>
  </hyperlinks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d65b4665093cfb7cd762d17cc62d0de0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b2303276476a5cb5643a94dad0fa1c74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37FEED42-DCD1-457B-86D1-AA40DFE1F0F0}"/>
</file>

<file path=customXml/itemProps2.xml><?xml version="1.0" encoding="utf-8"?>
<ds:datastoreItem xmlns:ds="http://schemas.openxmlformats.org/officeDocument/2006/customXml" ds:itemID="{8B8C00F0-4F57-4418-B843-4224E6246384}"/>
</file>

<file path=customXml/itemProps3.xml><?xml version="1.0" encoding="utf-8"?>
<ds:datastoreItem xmlns:ds="http://schemas.openxmlformats.org/officeDocument/2006/customXml" ds:itemID="{7433996F-DE20-4443-89FC-9072153391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2025-10-27T16:49:50Z</dcterms:created>
  <dcterms:modified xsi:type="dcterms:W3CDTF">2025-10-27T16:49:51Z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