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V" sheetId="1" r:id="rId1"/>
  </sheets>
  <definedNames>
    <definedName name="_xlnm.Print_Area" localSheetId="0">'BV'!$A$147:$H$158</definedName>
  </definedNames>
  <calcPr fullCalcOnLoad="1"/>
</workbook>
</file>

<file path=xl/sharedStrings.xml><?xml version="1.0" encoding="utf-8"?>
<sst xmlns="http://schemas.openxmlformats.org/spreadsheetml/2006/main" count="138" uniqueCount="42">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</sst>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selection activeCell="E10" sqref="E10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/>
      <c r="B24" s="17"/>
      <c r="C24" s="17"/>
      <c r="D24" s="17"/>
      <c r="E24" s="17"/>
      <c r="F24" s="17"/>
      <c r="G24" s="17"/>
      <c r="H24" s="8"/>
    </row>
    <row r="25" spans="1:8" ht="12.75">
      <c r="A25" s="14"/>
      <c r="B25" s="7"/>
      <c r="C25" s="7"/>
      <c r="D25" s="7"/>
      <c r="E25" s="7"/>
      <c r="F25" s="7"/>
      <c r="G25" s="7"/>
      <c r="H25" s="8"/>
    </row>
    <row r="26" spans="1:8" ht="12.75" outlineLevel="1">
      <c r="A26" s="9" t="s">
        <v>16</v>
      </c>
      <c r="B26" s="7"/>
      <c r="C26" s="7"/>
      <c r="D26" s="7"/>
      <c r="E26" s="7"/>
      <c r="F26" s="7"/>
      <c r="G26" s="7"/>
      <c r="H26" s="8"/>
    </row>
    <row r="27" spans="1:8" ht="12.75" outlineLevel="1">
      <c r="A27" s="16"/>
      <c r="B27" s="17"/>
      <c r="C27" s="17"/>
      <c r="D27" s="17"/>
      <c r="E27" s="17"/>
      <c r="F27" s="17"/>
      <c r="G27" s="17"/>
      <c r="H27" s="8"/>
    </row>
    <row r="28" spans="1:8" ht="12.75" outlineLevel="1">
      <c r="A28" s="19">
        <v>1999</v>
      </c>
      <c r="B28" s="17"/>
      <c r="C28" s="17"/>
      <c r="D28" s="17"/>
      <c r="E28" s="17"/>
      <c r="F28" s="17"/>
      <c r="G28" s="17"/>
      <c r="H28" s="8"/>
    </row>
    <row r="29" spans="1:8" ht="12.75" outlineLevel="1">
      <c r="A29" s="16" t="s">
        <v>17</v>
      </c>
      <c r="B29" s="17">
        <v>5328</v>
      </c>
      <c r="C29" s="17"/>
      <c r="D29" s="17"/>
      <c r="E29" s="17">
        <v>1366</v>
      </c>
      <c r="F29" s="17">
        <v>1329</v>
      </c>
      <c r="G29" s="17">
        <v>8023</v>
      </c>
      <c r="H29" s="8"/>
    </row>
    <row r="30" spans="1:8" ht="12.75" outlineLevel="1">
      <c r="A30" s="16" t="s">
        <v>18</v>
      </c>
      <c r="B30" s="17">
        <v>7529</v>
      </c>
      <c r="C30" s="17"/>
      <c r="D30" s="17"/>
      <c r="E30" s="17">
        <v>863</v>
      </c>
      <c r="F30" s="17">
        <v>1232</v>
      </c>
      <c r="G30" s="17">
        <v>9624</v>
      </c>
      <c r="H30" s="8"/>
    </row>
    <row r="31" spans="1:8" ht="12.75" outlineLevel="1">
      <c r="A31" s="16" t="s">
        <v>28</v>
      </c>
      <c r="B31" s="17">
        <v>15320</v>
      </c>
      <c r="C31" s="17"/>
      <c r="D31" s="17"/>
      <c r="E31" s="17">
        <v>503</v>
      </c>
      <c r="F31" s="17">
        <v>1115</v>
      </c>
      <c r="G31" s="17">
        <v>16938</v>
      </c>
      <c r="H31" s="8"/>
    </row>
    <row r="32" spans="1:8" ht="12.75" outlineLevel="1">
      <c r="A32" s="16" t="s">
        <v>19</v>
      </c>
      <c r="B32" s="17">
        <v>18307</v>
      </c>
      <c r="C32" s="17"/>
      <c r="D32" s="17"/>
      <c r="E32" s="17">
        <v>1097</v>
      </c>
      <c r="F32" s="17">
        <v>1393</v>
      </c>
      <c r="G32" s="17">
        <v>20797</v>
      </c>
      <c r="H32" s="8"/>
    </row>
    <row r="33" spans="1:8" ht="12.75" outlineLevel="1">
      <c r="A33" s="16" t="s">
        <v>20</v>
      </c>
      <c r="B33" s="17">
        <v>14466</v>
      </c>
      <c r="C33" s="17"/>
      <c r="D33" s="17"/>
      <c r="E33" s="17">
        <v>1463</v>
      </c>
      <c r="F33" s="17">
        <v>1329</v>
      </c>
      <c r="G33" s="17">
        <v>17258</v>
      </c>
      <c r="H33" s="8"/>
    </row>
    <row r="34" spans="1:8" ht="12.75" outlineLevel="1">
      <c r="A34" s="16" t="s">
        <v>21</v>
      </c>
      <c r="B34" s="17">
        <v>11762</v>
      </c>
      <c r="C34" s="17"/>
      <c r="D34" s="17"/>
      <c r="E34" s="17">
        <v>866</v>
      </c>
      <c r="F34" s="17">
        <v>1547</v>
      </c>
      <c r="G34" s="17">
        <v>14175</v>
      </c>
      <c r="H34" s="8"/>
    </row>
    <row r="35" spans="1:8" ht="12.75" outlineLevel="1">
      <c r="A35" s="16" t="s">
        <v>22</v>
      </c>
      <c r="B35" s="17">
        <v>19372</v>
      </c>
      <c r="C35" s="17"/>
      <c r="D35" s="17"/>
      <c r="E35" s="17">
        <v>749</v>
      </c>
      <c r="F35" s="17">
        <v>1632</v>
      </c>
      <c r="G35" s="17">
        <v>21753</v>
      </c>
      <c r="H35" s="8"/>
    </row>
    <row r="36" spans="1:8" ht="12.75" outlineLevel="1">
      <c r="A36" s="16" t="s">
        <v>23</v>
      </c>
      <c r="B36" s="17">
        <v>11692</v>
      </c>
      <c r="C36" s="17"/>
      <c r="D36" s="17"/>
      <c r="E36" s="17">
        <v>185</v>
      </c>
      <c r="F36" s="17">
        <v>1672</v>
      </c>
      <c r="G36" s="17">
        <v>13549</v>
      </c>
      <c r="H36" s="8"/>
    </row>
    <row r="37" spans="1:8" ht="12.75" outlineLevel="1">
      <c r="A37" s="16" t="s">
        <v>24</v>
      </c>
      <c r="B37" s="17">
        <v>10002</v>
      </c>
      <c r="C37" s="17"/>
      <c r="D37" s="17"/>
      <c r="E37" s="17">
        <v>134</v>
      </c>
      <c r="F37" s="17">
        <v>1759</v>
      </c>
      <c r="G37" s="17">
        <v>11895</v>
      </c>
      <c r="H37" s="8"/>
    </row>
    <row r="38" spans="1:8" ht="12.75" outlineLevel="1">
      <c r="A38" s="16" t="s">
        <v>25</v>
      </c>
      <c r="B38" s="17">
        <v>4874</v>
      </c>
      <c r="C38" s="17"/>
      <c r="D38" s="17"/>
      <c r="E38" s="17">
        <v>364</v>
      </c>
      <c r="F38" s="17">
        <v>1543</v>
      </c>
      <c r="G38" s="17">
        <v>6781</v>
      </c>
      <c r="H38" s="8"/>
    </row>
    <row r="39" spans="1:8" ht="12.75" outlineLevel="1">
      <c r="A39" s="16" t="s">
        <v>26</v>
      </c>
      <c r="B39" s="17">
        <v>8475</v>
      </c>
      <c r="C39" s="17"/>
      <c r="D39" s="17"/>
      <c r="E39" s="17">
        <v>792</v>
      </c>
      <c r="F39" s="17">
        <v>1864</v>
      </c>
      <c r="G39" s="17">
        <v>11131</v>
      </c>
      <c r="H39" s="8"/>
    </row>
    <row r="40" spans="1:8" ht="12.75" outlineLevel="1">
      <c r="A40" s="16" t="s">
        <v>27</v>
      </c>
      <c r="B40" s="17">
        <v>10707</v>
      </c>
      <c r="C40" s="17"/>
      <c r="D40" s="17"/>
      <c r="E40" s="17">
        <v>620</v>
      </c>
      <c r="F40" s="17">
        <v>1314</v>
      </c>
      <c r="G40" s="17">
        <v>12641</v>
      </c>
      <c r="H40" s="8"/>
    </row>
    <row r="41" spans="1:8" ht="12.75" outlineLevel="1">
      <c r="A41" s="16"/>
      <c r="B41" s="17"/>
      <c r="C41" s="17"/>
      <c r="D41" s="17"/>
      <c r="E41" s="17"/>
      <c r="F41" s="17"/>
      <c r="G41" s="17"/>
      <c r="H41" s="8"/>
    </row>
    <row r="42" spans="1:8" ht="12.75">
      <c r="A42" s="19">
        <v>2000</v>
      </c>
      <c r="B42" s="7"/>
      <c r="C42" s="7"/>
      <c r="D42" s="7"/>
      <c r="E42" s="7"/>
      <c r="F42" s="7"/>
      <c r="G42" s="7"/>
      <c r="H42" s="8"/>
    </row>
    <row r="43" spans="1:8" ht="12.75">
      <c r="A43" s="20" t="s">
        <v>17</v>
      </c>
      <c r="B43" s="17">
        <v>12749</v>
      </c>
      <c r="C43" s="18"/>
      <c r="D43" s="18"/>
      <c r="E43" s="18">
        <v>424</v>
      </c>
      <c r="F43" s="17">
        <v>1725</v>
      </c>
      <c r="G43" s="17">
        <v>14898</v>
      </c>
      <c r="H43" s="8"/>
    </row>
    <row r="44" spans="1:8" ht="12.75">
      <c r="A44" s="14" t="s">
        <v>18</v>
      </c>
      <c r="B44" s="17">
        <v>5457</v>
      </c>
      <c r="C44" s="18"/>
      <c r="D44" s="18"/>
      <c r="E44" s="18">
        <v>361</v>
      </c>
      <c r="F44" s="17">
        <v>1810</v>
      </c>
      <c r="G44" s="17">
        <v>7628</v>
      </c>
      <c r="H44" s="8"/>
    </row>
    <row r="45" spans="1:8" ht="12.75">
      <c r="A45" s="14" t="s">
        <v>28</v>
      </c>
      <c r="B45" s="17">
        <v>16337</v>
      </c>
      <c r="C45" s="18"/>
      <c r="D45" s="18"/>
      <c r="E45" s="18">
        <v>308</v>
      </c>
      <c r="F45" s="17">
        <v>1887</v>
      </c>
      <c r="G45" s="17">
        <v>18532</v>
      </c>
      <c r="H45" s="8"/>
    </row>
    <row r="46" spans="1:8" ht="12.75">
      <c r="A46" s="14" t="s">
        <v>19</v>
      </c>
      <c r="B46" s="17">
        <v>14696</v>
      </c>
      <c r="C46" s="18"/>
      <c r="D46" s="18"/>
      <c r="E46" s="18">
        <v>395</v>
      </c>
      <c r="F46" s="17">
        <v>1847</v>
      </c>
      <c r="G46" s="17">
        <v>16938</v>
      </c>
      <c r="H46" s="8"/>
    </row>
    <row r="47" spans="1:8" ht="12.75">
      <c r="A47" s="14" t="s">
        <v>20</v>
      </c>
      <c r="B47" s="17">
        <v>4111</v>
      </c>
      <c r="C47" s="18"/>
      <c r="D47" s="18"/>
      <c r="E47" s="18">
        <v>526</v>
      </c>
      <c r="F47" s="17">
        <v>2020</v>
      </c>
      <c r="G47" s="17">
        <v>6657</v>
      </c>
      <c r="H47" s="8"/>
    </row>
    <row r="48" spans="1:8" ht="12.75">
      <c r="A48" s="14" t="s">
        <v>21</v>
      </c>
      <c r="B48" s="17">
        <v>2803</v>
      </c>
      <c r="C48" s="18"/>
      <c r="D48" s="18"/>
      <c r="E48" s="18">
        <v>242</v>
      </c>
      <c r="F48" s="17">
        <v>1471</v>
      </c>
      <c r="G48" s="17">
        <v>4516</v>
      </c>
      <c r="H48" s="8"/>
    </row>
    <row r="49" spans="1:8" ht="12.75">
      <c r="A49" s="14" t="s">
        <v>22</v>
      </c>
      <c r="B49" s="17">
        <v>4704</v>
      </c>
      <c r="C49" s="18"/>
      <c r="D49" s="18"/>
      <c r="E49" s="18">
        <v>519</v>
      </c>
      <c r="F49" s="17">
        <v>1924</v>
      </c>
      <c r="G49" s="17">
        <v>7144</v>
      </c>
      <c r="H49" s="8"/>
    </row>
    <row r="50" spans="1:8" ht="12.75">
      <c r="A50" s="14" t="s">
        <v>23</v>
      </c>
      <c r="B50" s="17">
        <v>5382</v>
      </c>
      <c r="C50" s="18"/>
      <c r="D50" s="18"/>
      <c r="E50" s="18">
        <v>860</v>
      </c>
      <c r="F50" s="17">
        <v>2139</v>
      </c>
      <c r="G50" s="17">
        <v>8381</v>
      </c>
      <c r="H50" s="8"/>
    </row>
    <row r="51" spans="1:8" ht="12.75">
      <c r="A51" s="14" t="s">
        <v>24</v>
      </c>
      <c r="B51" s="17">
        <v>1442</v>
      </c>
      <c r="C51" s="18"/>
      <c r="D51" s="18"/>
      <c r="E51" s="18">
        <v>363</v>
      </c>
      <c r="F51" s="17">
        <v>1995</v>
      </c>
      <c r="G51" s="17">
        <v>3800</v>
      </c>
      <c r="H51" s="8"/>
    </row>
    <row r="52" spans="1:8" ht="12.75">
      <c r="A52" s="14" t="s">
        <v>25</v>
      </c>
      <c r="B52" s="17">
        <v>2996</v>
      </c>
      <c r="C52" s="18"/>
      <c r="D52" s="18"/>
      <c r="E52" s="18">
        <v>477</v>
      </c>
      <c r="F52" s="17">
        <v>1950</v>
      </c>
      <c r="G52" s="17">
        <v>5423</v>
      </c>
      <c r="H52" s="8"/>
    </row>
    <row r="53" spans="1:8" ht="12.75">
      <c r="A53" s="14" t="s">
        <v>26</v>
      </c>
      <c r="B53" s="17">
        <v>4857</v>
      </c>
      <c r="C53" s="18"/>
      <c r="D53" s="18"/>
      <c r="E53" s="17">
        <v>1727</v>
      </c>
      <c r="F53" s="17">
        <v>1880</v>
      </c>
      <c r="G53" s="17">
        <v>8464</v>
      </c>
      <c r="H53" s="8"/>
    </row>
    <row r="54" spans="1:8" ht="12.75">
      <c r="A54" s="14" t="s">
        <v>27</v>
      </c>
      <c r="B54" s="17">
        <v>6912</v>
      </c>
      <c r="C54" s="18"/>
      <c r="D54" s="18"/>
      <c r="E54" s="18">
        <v>320</v>
      </c>
      <c r="F54" s="17">
        <v>1619</v>
      </c>
      <c r="G54" s="17">
        <v>8851</v>
      </c>
      <c r="H54" s="8"/>
    </row>
    <row r="55" spans="1:8" ht="12.75">
      <c r="A55" s="14"/>
      <c r="B55" s="18"/>
      <c r="C55" s="18"/>
      <c r="D55" s="18"/>
      <c r="E55" s="18"/>
      <c r="F55" s="18"/>
      <c r="G55" s="18"/>
      <c r="H55" s="8"/>
    </row>
    <row r="56" spans="1:8" ht="12.75">
      <c r="A56" s="19">
        <v>2001</v>
      </c>
      <c r="B56" s="18"/>
      <c r="C56" s="18"/>
      <c r="D56" s="18"/>
      <c r="E56" s="18"/>
      <c r="F56" s="18"/>
      <c r="G56" s="18"/>
      <c r="H56" s="8"/>
    </row>
    <row r="57" spans="1:8" ht="12.75">
      <c r="A57" s="14" t="s">
        <v>17</v>
      </c>
      <c r="B57" s="17">
        <v>4176</v>
      </c>
      <c r="C57" s="18"/>
      <c r="D57" s="18"/>
      <c r="E57" s="18">
        <v>516</v>
      </c>
      <c r="F57" s="17">
        <v>1700</v>
      </c>
      <c r="G57" s="17">
        <v>6392</v>
      </c>
      <c r="H57" s="8"/>
    </row>
    <row r="58" spans="1:8" ht="12.75">
      <c r="A58" s="14" t="s">
        <v>18</v>
      </c>
      <c r="B58" s="17">
        <v>1305</v>
      </c>
      <c r="C58" s="18"/>
      <c r="D58" s="18"/>
      <c r="E58" s="18">
        <v>255</v>
      </c>
      <c r="F58" s="17">
        <v>1226</v>
      </c>
      <c r="G58" s="17">
        <v>2786</v>
      </c>
      <c r="H58" s="8"/>
    </row>
    <row r="59" spans="1:8" ht="12.75">
      <c r="A59" s="14" t="s">
        <v>28</v>
      </c>
      <c r="B59" s="17">
        <v>3534</v>
      </c>
      <c r="C59" s="18"/>
      <c r="D59" s="18"/>
      <c r="E59" s="18">
        <v>262</v>
      </c>
      <c r="F59" s="17">
        <v>1362</v>
      </c>
      <c r="G59" s="17">
        <v>5158</v>
      </c>
      <c r="H59" s="8"/>
    </row>
    <row r="60" spans="1:8" ht="12.75">
      <c r="A60" s="14" t="s">
        <v>19</v>
      </c>
      <c r="B60" s="17">
        <v>5516</v>
      </c>
      <c r="C60" s="18"/>
      <c r="D60" s="7"/>
      <c r="E60" s="18">
        <v>209</v>
      </c>
      <c r="F60" s="17">
        <v>1672</v>
      </c>
      <c r="G60" s="17">
        <v>7397</v>
      </c>
      <c r="H60" s="8"/>
    </row>
    <row r="61" spans="1:8" ht="12.75">
      <c r="A61" s="14" t="s">
        <v>20</v>
      </c>
      <c r="B61" s="17">
        <v>7508</v>
      </c>
      <c r="C61" s="18"/>
      <c r="D61" s="7"/>
      <c r="E61" s="18">
        <v>462</v>
      </c>
      <c r="F61" s="17">
        <v>2088</v>
      </c>
      <c r="G61" s="17">
        <v>10058</v>
      </c>
      <c r="H61" s="8"/>
    </row>
    <row r="62" spans="1:8" ht="12.75">
      <c r="A62" s="14" t="s">
        <v>21</v>
      </c>
      <c r="B62" s="17">
        <v>5213</v>
      </c>
      <c r="C62" s="18"/>
      <c r="D62" s="7"/>
      <c r="E62" s="18">
        <v>291</v>
      </c>
      <c r="F62" s="17">
        <v>1637</v>
      </c>
      <c r="G62" s="17">
        <v>7141</v>
      </c>
      <c r="H62" s="8"/>
    </row>
    <row r="63" spans="1:8" ht="12.75">
      <c r="A63" s="14" t="s">
        <v>22</v>
      </c>
      <c r="B63" s="17">
        <v>4346</v>
      </c>
      <c r="C63" s="18"/>
      <c r="D63" s="18"/>
      <c r="E63" s="18">
        <v>332</v>
      </c>
      <c r="F63" s="17">
        <v>1590</v>
      </c>
      <c r="G63" s="17">
        <v>6268</v>
      </c>
      <c r="H63" s="8"/>
    </row>
    <row r="64" spans="1:8" ht="12.75">
      <c r="A64" s="14" t="s">
        <v>23</v>
      </c>
      <c r="B64" s="17">
        <v>4800</v>
      </c>
      <c r="C64" s="18"/>
      <c r="D64" s="18"/>
      <c r="E64" s="18">
        <v>340</v>
      </c>
      <c r="F64" s="17">
        <v>1392</v>
      </c>
      <c r="G64" s="17">
        <v>6532</v>
      </c>
      <c r="H64" s="8"/>
    </row>
    <row r="65" spans="1:8" ht="12.75">
      <c r="A65" s="14" t="s">
        <v>24</v>
      </c>
      <c r="B65" s="17">
        <v>2459</v>
      </c>
      <c r="C65" s="18"/>
      <c r="D65" s="18"/>
      <c r="E65" s="18">
        <v>341</v>
      </c>
      <c r="F65" s="17">
        <v>1479</v>
      </c>
      <c r="G65" s="17">
        <v>4279</v>
      </c>
      <c r="H65" s="8"/>
    </row>
    <row r="66" spans="1:8" ht="12.75">
      <c r="A66" s="14" t="s">
        <v>25</v>
      </c>
      <c r="B66" s="17">
        <v>6108</v>
      </c>
      <c r="C66" s="18"/>
      <c r="D66" s="18"/>
      <c r="E66" s="18">
        <v>376</v>
      </c>
      <c r="F66" s="17">
        <v>1565</v>
      </c>
      <c r="G66" s="17">
        <v>8049</v>
      </c>
      <c r="H66" s="8"/>
    </row>
    <row r="67" spans="1:8" ht="12.75">
      <c r="A67" s="14" t="s">
        <v>26</v>
      </c>
      <c r="B67" s="17">
        <v>7037</v>
      </c>
      <c r="C67" s="18"/>
      <c r="D67" s="18"/>
      <c r="E67" s="18">
        <v>374</v>
      </c>
      <c r="F67" s="17">
        <v>1287</v>
      </c>
      <c r="G67" s="17">
        <v>8698</v>
      </c>
      <c r="H67" s="8"/>
    </row>
    <row r="68" spans="1:8" ht="12.75">
      <c r="A68" s="14" t="s">
        <v>27</v>
      </c>
      <c r="B68" s="17">
        <v>4061</v>
      </c>
      <c r="C68" s="18"/>
      <c r="D68" s="18"/>
      <c r="E68" s="18">
        <v>163</v>
      </c>
      <c r="F68" s="17">
        <v>891</v>
      </c>
      <c r="G68" s="17">
        <v>5115</v>
      </c>
      <c r="H68" s="8"/>
    </row>
    <row r="69" spans="1:8" ht="12.75">
      <c r="A69" s="14"/>
      <c r="B69" s="18"/>
      <c r="C69" s="18"/>
      <c r="D69" s="18"/>
      <c r="E69" s="18"/>
      <c r="F69" s="18"/>
      <c r="G69" s="18"/>
      <c r="H69" s="8"/>
    </row>
    <row r="70" spans="1:8" ht="12.75">
      <c r="A70" s="19">
        <v>2002</v>
      </c>
      <c r="B70" s="18"/>
      <c r="C70" s="18"/>
      <c r="D70" s="18"/>
      <c r="E70" s="18"/>
      <c r="F70" s="18"/>
      <c r="G70" s="18"/>
      <c r="H70" s="8"/>
    </row>
    <row r="71" spans="1:8" ht="12.75">
      <c r="A71" s="14" t="s">
        <v>17</v>
      </c>
      <c r="B71" s="17">
        <v>5401</v>
      </c>
      <c r="C71" s="17"/>
      <c r="D71" s="17"/>
      <c r="E71" s="17">
        <v>329</v>
      </c>
      <c r="F71" s="17">
        <v>1833</v>
      </c>
      <c r="G71" s="17">
        <v>7563</v>
      </c>
      <c r="H71" s="8"/>
    </row>
    <row r="72" spans="1:8" ht="12.75">
      <c r="A72" s="14" t="s">
        <v>18</v>
      </c>
      <c r="B72" s="17">
        <v>3425</v>
      </c>
      <c r="C72" s="17"/>
      <c r="D72" s="17"/>
      <c r="E72" s="17">
        <v>221</v>
      </c>
      <c r="F72" s="17">
        <v>1347</v>
      </c>
      <c r="G72" s="17">
        <v>4993</v>
      </c>
      <c r="H72" s="8"/>
    </row>
    <row r="73" spans="1:8" ht="12.75">
      <c r="A73" s="14" t="s">
        <v>28</v>
      </c>
      <c r="B73" s="17">
        <v>3963</v>
      </c>
      <c r="C73" s="17"/>
      <c r="D73" s="17"/>
      <c r="E73" s="17">
        <v>347</v>
      </c>
      <c r="F73" s="17">
        <v>1448</v>
      </c>
      <c r="G73" s="17">
        <v>5758</v>
      </c>
      <c r="H73" s="8"/>
    </row>
    <row r="74" spans="1:8" ht="12.75">
      <c r="A74" s="14" t="s">
        <v>19</v>
      </c>
      <c r="B74" s="17">
        <v>3649</v>
      </c>
      <c r="C74" s="17"/>
      <c r="D74" s="17"/>
      <c r="E74" s="17">
        <v>441</v>
      </c>
      <c r="F74" s="17">
        <v>1724</v>
      </c>
      <c r="G74" s="17">
        <v>5814</v>
      </c>
      <c r="H74" s="8"/>
    </row>
    <row r="75" spans="1:8" ht="12.75">
      <c r="A75" s="14" t="s">
        <v>20</v>
      </c>
      <c r="B75" s="17">
        <v>5025</v>
      </c>
      <c r="C75" s="17"/>
      <c r="D75" s="17"/>
      <c r="E75" s="17">
        <v>465</v>
      </c>
      <c r="F75" s="17">
        <v>1812</v>
      </c>
      <c r="G75" s="17">
        <v>7302</v>
      </c>
      <c r="H75" s="8"/>
    </row>
    <row r="76" spans="1:8" ht="12.75">
      <c r="A76" s="14" t="s">
        <v>21</v>
      </c>
      <c r="B76" s="17">
        <v>3733</v>
      </c>
      <c r="C76" s="17"/>
      <c r="D76" s="17"/>
      <c r="E76" s="17">
        <v>296</v>
      </c>
      <c r="F76" s="17">
        <v>1349</v>
      </c>
      <c r="G76" s="17">
        <v>5378</v>
      </c>
      <c r="H76" s="8"/>
    </row>
    <row r="77" spans="1:8" ht="12.75">
      <c r="A77" s="14" t="s">
        <v>22</v>
      </c>
      <c r="B77" s="17">
        <v>5109</v>
      </c>
      <c r="C77" s="17"/>
      <c r="D77" s="17"/>
      <c r="E77" s="17">
        <v>368</v>
      </c>
      <c r="F77" s="17">
        <v>1668</v>
      </c>
      <c r="G77" s="17">
        <v>7145</v>
      </c>
      <c r="H77" s="8"/>
    </row>
    <row r="78" spans="1:8" ht="12.75">
      <c r="A78" s="14" t="s">
        <v>23</v>
      </c>
      <c r="B78" s="17">
        <v>3327</v>
      </c>
      <c r="C78" s="17"/>
      <c r="D78" s="17"/>
      <c r="E78" s="17">
        <v>466</v>
      </c>
      <c r="F78" s="17">
        <v>1765</v>
      </c>
      <c r="G78" s="17">
        <v>5558</v>
      </c>
      <c r="H78" s="8"/>
    </row>
    <row r="79" spans="1:8" ht="12.75">
      <c r="A79" s="14" t="s">
        <v>24</v>
      </c>
      <c r="B79" s="17">
        <v>3736</v>
      </c>
      <c r="C79" s="17"/>
      <c r="D79" s="17"/>
      <c r="E79" s="17">
        <v>244</v>
      </c>
      <c r="F79" s="17">
        <v>1594</v>
      </c>
      <c r="G79" s="17">
        <v>5574</v>
      </c>
      <c r="H79" s="8"/>
    </row>
    <row r="80" spans="1:8" ht="12.75">
      <c r="A80" s="14" t="s">
        <v>25</v>
      </c>
      <c r="B80" s="17">
        <v>3244</v>
      </c>
      <c r="C80" s="17"/>
      <c r="D80" s="17"/>
      <c r="E80" s="17">
        <v>426</v>
      </c>
      <c r="F80" s="17">
        <v>1435</v>
      </c>
      <c r="G80" s="17">
        <f>SUM(B80:F80)</f>
        <v>5105</v>
      </c>
      <c r="H80" s="8"/>
    </row>
    <row r="81" spans="1:8" ht="12.75">
      <c r="A81" s="14" t="s">
        <v>26</v>
      </c>
      <c r="B81" s="17">
        <v>3347</v>
      </c>
      <c r="C81" s="17"/>
      <c r="D81" s="17"/>
      <c r="E81" s="17">
        <v>252</v>
      </c>
      <c r="F81" s="17">
        <v>660</v>
      </c>
      <c r="G81" s="17">
        <f>SUM(B81:F81)</f>
        <v>4259</v>
      </c>
      <c r="H81" s="8"/>
    </row>
    <row r="82" spans="1:8" ht="12.75">
      <c r="A82" s="14" t="s">
        <v>27</v>
      </c>
      <c r="B82" s="17">
        <v>5573</v>
      </c>
      <c r="C82" s="17"/>
      <c r="D82" s="17"/>
      <c r="E82" s="17">
        <v>257</v>
      </c>
      <c r="F82" s="17">
        <v>809</v>
      </c>
      <c r="G82" s="17">
        <f>SUM(B82:F82)</f>
        <v>6639</v>
      </c>
      <c r="H82" s="8"/>
    </row>
    <row r="83" spans="1:8" ht="12.75">
      <c r="A83" s="14"/>
      <c r="B83" s="18"/>
      <c r="C83" s="18"/>
      <c r="D83" s="18"/>
      <c r="E83" s="18"/>
      <c r="F83" s="18"/>
      <c r="G83" s="18"/>
      <c r="H83" s="8"/>
    </row>
    <row r="84" spans="1:8" ht="12.75">
      <c r="A84" s="19">
        <v>2003</v>
      </c>
      <c r="B84" s="18"/>
      <c r="C84" s="18"/>
      <c r="D84" s="18"/>
      <c r="E84" s="18"/>
      <c r="F84" s="18"/>
      <c r="G84" s="18"/>
      <c r="H84" s="8"/>
    </row>
    <row r="85" spans="1:8" ht="12.75">
      <c r="A85" s="14" t="s">
        <v>17</v>
      </c>
      <c r="B85" s="17">
        <v>2825</v>
      </c>
      <c r="C85" s="17"/>
      <c r="D85" s="17"/>
      <c r="E85" s="17">
        <v>173</v>
      </c>
      <c r="F85" s="17">
        <v>1309</v>
      </c>
      <c r="G85" s="17">
        <f aca="true" t="shared" si="0" ref="G85:G96">SUM(B85:F85)</f>
        <v>4307</v>
      </c>
      <c r="H85" s="8"/>
    </row>
    <row r="86" spans="1:8" ht="12.75">
      <c r="A86" s="14" t="s">
        <v>18</v>
      </c>
      <c r="B86" s="17">
        <v>3147</v>
      </c>
      <c r="C86" s="17"/>
      <c r="D86" s="17"/>
      <c r="E86" s="17">
        <v>348</v>
      </c>
      <c r="F86" s="17">
        <v>1207</v>
      </c>
      <c r="G86" s="17">
        <f t="shared" si="0"/>
        <v>4702</v>
      </c>
      <c r="H86" s="8"/>
    </row>
    <row r="87" spans="1:8" ht="12.75">
      <c r="A87" s="14" t="s">
        <v>28</v>
      </c>
      <c r="B87" s="17">
        <v>3003</v>
      </c>
      <c r="C87" s="17"/>
      <c r="D87" s="17"/>
      <c r="E87" s="17">
        <v>467</v>
      </c>
      <c r="F87" s="17">
        <v>1070</v>
      </c>
      <c r="G87" s="17">
        <f t="shared" si="0"/>
        <v>4540</v>
      </c>
      <c r="H87" s="8"/>
    </row>
    <row r="88" spans="1:8" ht="12.75">
      <c r="A88" s="14" t="s">
        <v>19</v>
      </c>
      <c r="B88" s="17">
        <v>5114</v>
      </c>
      <c r="C88" s="17"/>
      <c r="D88" s="17"/>
      <c r="E88" s="17">
        <v>496</v>
      </c>
      <c r="F88" s="17">
        <v>801</v>
      </c>
      <c r="G88" s="17">
        <f t="shared" si="0"/>
        <v>6411</v>
      </c>
      <c r="H88" s="8"/>
    </row>
    <row r="89" spans="1:8" ht="12.75">
      <c r="A89" s="14" t="s">
        <v>20</v>
      </c>
      <c r="B89" s="17">
        <v>6021</v>
      </c>
      <c r="C89" s="17"/>
      <c r="D89" s="17"/>
      <c r="E89" s="17">
        <v>366</v>
      </c>
      <c r="F89" s="17">
        <v>614</v>
      </c>
      <c r="G89" s="17">
        <f t="shared" si="0"/>
        <v>7001</v>
      </c>
      <c r="H89" s="8"/>
    </row>
    <row r="90" spans="1:8" ht="12.75">
      <c r="A90" s="14" t="s">
        <v>21</v>
      </c>
      <c r="B90" s="17">
        <v>2642</v>
      </c>
      <c r="C90" s="17"/>
      <c r="D90" s="17"/>
      <c r="E90" s="17">
        <v>451</v>
      </c>
      <c r="F90" s="17">
        <v>837</v>
      </c>
      <c r="G90" s="17">
        <f t="shared" si="0"/>
        <v>3930</v>
      </c>
      <c r="H90" s="8"/>
    </row>
    <row r="91" spans="1:8" ht="12.75">
      <c r="A91" s="14" t="s">
        <v>22</v>
      </c>
      <c r="B91" s="17">
        <v>2200</v>
      </c>
      <c r="C91" s="17"/>
      <c r="D91" s="17"/>
      <c r="E91" s="17">
        <v>285</v>
      </c>
      <c r="F91" s="17">
        <v>721</v>
      </c>
      <c r="G91" s="17">
        <f t="shared" si="0"/>
        <v>3206</v>
      </c>
      <c r="H91" s="8"/>
    </row>
    <row r="92" spans="1:8" ht="12.75">
      <c r="A92" s="14" t="s">
        <v>38</v>
      </c>
      <c r="B92" s="17">
        <v>5456</v>
      </c>
      <c r="C92" s="17"/>
      <c r="D92" s="17"/>
      <c r="E92" s="17">
        <v>199</v>
      </c>
      <c r="F92" s="17">
        <v>653</v>
      </c>
      <c r="G92" s="17">
        <f t="shared" si="0"/>
        <v>6308</v>
      </c>
      <c r="H92" s="8"/>
    </row>
    <row r="93" spans="1:8" ht="12.75">
      <c r="A93" s="14" t="s">
        <v>24</v>
      </c>
      <c r="B93" s="17">
        <v>3257</v>
      </c>
      <c r="C93" s="17"/>
      <c r="D93" s="17"/>
      <c r="E93" s="17">
        <v>278</v>
      </c>
      <c r="F93" s="17">
        <v>715</v>
      </c>
      <c r="G93" s="17">
        <f t="shared" si="0"/>
        <v>4250</v>
      </c>
      <c r="H93" s="8"/>
    </row>
    <row r="94" spans="1:8" ht="12.75">
      <c r="A94" s="14" t="s">
        <v>25</v>
      </c>
      <c r="B94" s="17">
        <v>5867</v>
      </c>
      <c r="C94" s="17"/>
      <c r="D94" s="17"/>
      <c r="E94" s="17">
        <v>190</v>
      </c>
      <c r="F94" s="17">
        <v>768</v>
      </c>
      <c r="G94" s="17">
        <f t="shared" si="0"/>
        <v>6825</v>
      </c>
      <c r="H94" s="8"/>
    </row>
    <row r="95" spans="1:8" ht="12.75">
      <c r="A95" s="14" t="s">
        <v>26</v>
      </c>
      <c r="B95" s="17">
        <v>5913</v>
      </c>
      <c r="C95" s="17"/>
      <c r="D95" s="17"/>
      <c r="E95" s="17">
        <v>327</v>
      </c>
      <c r="F95" s="17">
        <v>450</v>
      </c>
      <c r="G95" s="17">
        <f t="shared" si="0"/>
        <v>6690</v>
      </c>
      <c r="H95" s="8"/>
    </row>
    <row r="96" spans="1:8" ht="12.75">
      <c r="A96" s="14" t="s">
        <v>27</v>
      </c>
      <c r="B96" s="17">
        <v>5695</v>
      </c>
      <c r="C96" s="17"/>
      <c r="D96" s="17"/>
      <c r="E96" s="17">
        <v>368</v>
      </c>
      <c r="F96" s="17">
        <v>332</v>
      </c>
      <c r="G96" s="17">
        <f t="shared" si="0"/>
        <v>6395</v>
      </c>
      <c r="H96" s="8"/>
    </row>
    <row r="97" spans="1:8" ht="12.75">
      <c r="A97" s="14"/>
      <c r="B97" s="17"/>
      <c r="C97" s="17"/>
      <c r="D97" s="17"/>
      <c r="E97" s="17"/>
      <c r="F97" s="17"/>
      <c r="G97" s="17"/>
      <c r="H97" s="8"/>
    </row>
    <row r="98" spans="1:8" ht="12.75">
      <c r="A98" s="19">
        <v>2004</v>
      </c>
      <c r="B98" s="17"/>
      <c r="C98" s="17"/>
      <c r="D98" s="17"/>
      <c r="E98" s="17"/>
      <c r="F98" s="17"/>
      <c r="G98" s="17"/>
      <c r="H98" s="8"/>
    </row>
    <row r="99" spans="1:8" ht="12.75">
      <c r="A99" s="14" t="s">
        <v>17</v>
      </c>
      <c r="B99" s="17">
        <v>6537</v>
      </c>
      <c r="C99" s="17"/>
      <c r="D99" s="17"/>
      <c r="E99" s="17">
        <v>330</v>
      </c>
      <c r="F99" s="17">
        <v>306</v>
      </c>
      <c r="G99" s="17">
        <f aca="true" t="shared" si="1" ref="G99:G110">SUM(B99:F99)</f>
        <v>7173</v>
      </c>
      <c r="H99" s="8"/>
    </row>
    <row r="100" spans="1:8" ht="12.75">
      <c r="A100" s="14" t="s">
        <v>18</v>
      </c>
      <c r="B100" s="17">
        <v>5762</v>
      </c>
      <c r="C100" s="17"/>
      <c r="D100" s="17"/>
      <c r="E100" s="17">
        <v>263</v>
      </c>
      <c r="F100" s="17">
        <v>237</v>
      </c>
      <c r="G100" s="17">
        <f t="shared" si="1"/>
        <v>6262</v>
      </c>
      <c r="H100" s="8"/>
    </row>
    <row r="101" spans="1:8" ht="12.75">
      <c r="A101" s="14" t="s">
        <v>28</v>
      </c>
      <c r="B101" s="17">
        <v>7325</v>
      </c>
      <c r="C101" s="17"/>
      <c r="D101" s="17"/>
      <c r="E101" s="17">
        <v>325</v>
      </c>
      <c r="F101" s="17">
        <v>367</v>
      </c>
      <c r="G101" s="17">
        <f t="shared" si="1"/>
        <v>8017</v>
      </c>
      <c r="H101" s="8"/>
    </row>
    <row r="102" spans="1:8" ht="12.75">
      <c r="A102" s="14" t="s">
        <v>40</v>
      </c>
      <c r="B102" s="17">
        <v>7764</v>
      </c>
      <c r="C102" s="17"/>
      <c r="D102" s="17"/>
      <c r="E102" s="17">
        <v>244</v>
      </c>
      <c r="F102" s="17">
        <v>350</v>
      </c>
      <c r="G102" s="17">
        <f t="shared" si="1"/>
        <v>8358</v>
      </c>
      <c r="H102" s="8"/>
    </row>
    <row r="103" spans="1:8" ht="12.75">
      <c r="A103" s="14" t="s">
        <v>20</v>
      </c>
      <c r="B103" s="17">
        <v>6272</v>
      </c>
      <c r="C103" s="17"/>
      <c r="D103" s="17"/>
      <c r="E103" s="17">
        <v>213</v>
      </c>
      <c r="F103" s="17">
        <v>280</v>
      </c>
      <c r="G103" s="17">
        <f t="shared" si="1"/>
        <v>6765</v>
      </c>
      <c r="H103" s="8"/>
    </row>
    <row r="104" spans="1:8" ht="12.75">
      <c r="A104" s="14" t="s">
        <v>21</v>
      </c>
      <c r="B104" s="17">
        <v>6020.39</v>
      </c>
      <c r="C104" s="17"/>
      <c r="D104" s="17"/>
      <c r="E104" s="17">
        <v>217</v>
      </c>
      <c r="F104" s="17">
        <v>337</v>
      </c>
      <c r="G104" s="17">
        <f t="shared" si="1"/>
        <v>6574.39</v>
      </c>
      <c r="H104" s="8"/>
    </row>
    <row r="105" spans="1:8" ht="12.75">
      <c r="A105" s="14" t="s">
        <v>22</v>
      </c>
      <c r="B105" s="17">
        <v>6922</v>
      </c>
      <c r="C105" s="17"/>
      <c r="D105" s="17"/>
      <c r="E105" s="17">
        <v>306</v>
      </c>
      <c r="F105" s="17">
        <v>300</v>
      </c>
      <c r="G105" s="17">
        <f t="shared" si="1"/>
        <v>7528</v>
      </c>
      <c r="H105" s="8"/>
    </row>
    <row r="106" spans="1:8" ht="12.75">
      <c r="A106" s="14" t="s">
        <v>23</v>
      </c>
      <c r="B106" s="17">
        <v>11447</v>
      </c>
      <c r="C106" s="17"/>
      <c r="D106" s="17"/>
      <c r="E106" s="17">
        <v>199</v>
      </c>
      <c r="F106" s="17">
        <v>365</v>
      </c>
      <c r="G106" s="17">
        <f t="shared" si="1"/>
        <v>12011</v>
      </c>
      <c r="H106" s="8"/>
    </row>
    <row r="107" spans="1:8" ht="12.75">
      <c r="A107" s="14" t="s">
        <v>24</v>
      </c>
      <c r="B107" s="17">
        <v>13122</v>
      </c>
      <c r="C107" s="17"/>
      <c r="D107" s="17"/>
      <c r="E107" s="17">
        <v>397</v>
      </c>
      <c r="F107" s="17">
        <v>400</v>
      </c>
      <c r="G107" s="17">
        <f t="shared" si="1"/>
        <v>13919</v>
      </c>
      <c r="H107" s="8"/>
    </row>
    <row r="108" spans="1:8" ht="12.75">
      <c r="A108" s="14" t="s">
        <v>25</v>
      </c>
      <c r="B108" s="17">
        <v>11144</v>
      </c>
      <c r="C108" s="17"/>
      <c r="D108" s="17"/>
      <c r="E108" s="17">
        <v>38</v>
      </c>
      <c r="F108" s="17">
        <v>229</v>
      </c>
      <c r="G108" s="17">
        <f t="shared" si="1"/>
        <v>11411</v>
      </c>
      <c r="H108" s="8"/>
    </row>
    <row r="109" spans="1:8" ht="12.75">
      <c r="A109" s="14" t="s">
        <v>26</v>
      </c>
      <c r="B109" s="17">
        <v>8074</v>
      </c>
      <c r="C109" s="17"/>
      <c r="D109" s="17"/>
      <c r="E109" s="17">
        <v>61</v>
      </c>
      <c r="F109" s="17">
        <v>369</v>
      </c>
      <c r="G109" s="17">
        <f t="shared" si="1"/>
        <v>8504</v>
      </c>
      <c r="H109" s="8"/>
    </row>
    <row r="110" spans="1:8" ht="12.75">
      <c r="A110" s="14" t="s">
        <v>27</v>
      </c>
      <c r="B110" s="17">
        <v>10230</v>
      </c>
      <c r="C110" s="17"/>
      <c r="D110" s="17"/>
      <c r="E110" s="17">
        <v>28</v>
      </c>
      <c r="F110" s="17">
        <v>304</v>
      </c>
      <c r="G110" s="17">
        <f t="shared" si="1"/>
        <v>10562</v>
      </c>
      <c r="H110" s="8"/>
    </row>
    <row r="111" spans="1:8" ht="12.75">
      <c r="A111" s="14"/>
      <c r="B111" s="17"/>
      <c r="C111" s="17"/>
      <c r="D111" s="17"/>
      <c r="E111" s="17"/>
      <c r="F111" s="17"/>
      <c r="G111" s="17"/>
      <c r="H111" s="8"/>
    </row>
    <row r="112" spans="1:8" ht="12.75">
      <c r="A112" s="19">
        <v>2005</v>
      </c>
      <c r="B112" s="17"/>
      <c r="C112" s="17"/>
      <c r="D112" s="17"/>
      <c r="E112" s="17"/>
      <c r="F112" s="17"/>
      <c r="G112" s="17"/>
      <c r="H112" s="8"/>
    </row>
    <row r="113" spans="1:8" ht="12.75">
      <c r="A113" s="14" t="s">
        <v>41</v>
      </c>
      <c r="B113" s="17">
        <v>6191</v>
      </c>
      <c r="C113" s="17"/>
      <c r="D113" s="17"/>
      <c r="E113" s="17">
        <v>15</v>
      </c>
      <c r="F113" s="17">
        <v>291</v>
      </c>
      <c r="G113" s="17">
        <f aca="true" t="shared" si="2" ref="G113:G124">SUM(B113:F113)</f>
        <v>6497</v>
      </c>
      <c r="H113" s="8"/>
    </row>
    <row r="114" spans="1:8" ht="12.75">
      <c r="A114" s="14" t="s">
        <v>18</v>
      </c>
      <c r="B114" s="17">
        <v>8234</v>
      </c>
      <c r="C114" s="17"/>
      <c r="D114" s="17"/>
      <c r="E114" s="17">
        <v>64</v>
      </c>
      <c r="F114" s="17">
        <v>289</v>
      </c>
      <c r="G114" s="17">
        <f t="shared" si="2"/>
        <v>8587</v>
      </c>
      <c r="H114" s="8"/>
    </row>
    <row r="115" spans="1:8" ht="12.75">
      <c r="A115" s="14" t="s">
        <v>28</v>
      </c>
      <c r="B115" s="17">
        <v>19362</v>
      </c>
      <c r="C115" s="17"/>
      <c r="D115" s="17"/>
      <c r="E115" s="17">
        <v>160</v>
      </c>
      <c r="F115" s="17">
        <v>354</v>
      </c>
      <c r="G115" s="17">
        <f t="shared" si="2"/>
        <v>19876</v>
      </c>
      <c r="H115" s="8"/>
    </row>
    <row r="116" spans="1:8" ht="12.75">
      <c r="A116" s="14" t="s">
        <v>19</v>
      </c>
      <c r="B116" s="17">
        <v>38516</v>
      </c>
      <c r="C116" s="17"/>
      <c r="D116" s="17"/>
      <c r="E116" s="17">
        <v>100</v>
      </c>
      <c r="F116" s="17">
        <v>348</v>
      </c>
      <c r="G116" s="17">
        <f t="shared" si="2"/>
        <v>38964</v>
      </c>
      <c r="H116" s="8"/>
    </row>
    <row r="117" spans="1:8" ht="12.75">
      <c r="A117" s="14" t="s">
        <v>20</v>
      </c>
      <c r="B117" s="17">
        <v>30795</v>
      </c>
      <c r="C117" s="17"/>
      <c r="D117" s="17"/>
      <c r="E117" s="17">
        <v>80</v>
      </c>
      <c r="F117" s="17">
        <v>284</v>
      </c>
      <c r="G117" s="17">
        <f t="shared" si="2"/>
        <v>31159</v>
      </c>
      <c r="H117" s="8"/>
    </row>
    <row r="118" spans="1:8" ht="12.75">
      <c r="A118" s="14" t="s">
        <v>21</v>
      </c>
      <c r="B118" s="17">
        <v>17474</v>
      </c>
      <c r="C118" s="17"/>
      <c r="D118" s="17"/>
      <c r="E118" s="17">
        <v>153</v>
      </c>
      <c r="F118" s="17">
        <v>329</v>
      </c>
      <c r="G118" s="17">
        <f t="shared" si="2"/>
        <v>17956</v>
      </c>
      <c r="H118" s="8"/>
    </row>
    <row r="119" spans="1:8" ht="12.75">
      <c r="A119" s="14" t="s">
        <v>22</v>
      </c>
      <c r="B119" s="17">
        <f>45487/2</f>
        <v>22743.5</v>
      </c>
      <c r="C119" s="17"/>
      <c r="D119" s="17"/>
      <c r="E119" s="17">
        <v>133</v>
      </c>
      <c r="F119" s="17">
        <v>321</v>
      </c>
      <c r="G119" s="17">
        <f t="shared" si="2"/>
        <v>23197.5</v>
      </c>
      <c r="H119" s="8"/>
    </row>
    <row r="120" spans="1:8" ht="12.75">
      <c r="A120" s="14" t="s">
        <v>23</v>
      </c>
      <c r="B120" s="17">
        <v>13622</v>
      </c>
      <c r="C120" s="17"/>
      <c r="D120" s="17"/>
      <c r="E120" s="17">
        <v>19</v>
      </c>
      <c r="F120" s="17">
        <v>374</v>
      </c>
      <c r="G120" s="17">
        <f t="shared" si="2"/>
        <v>14015</v>
      </c>
      <c r="H120" s="8"/>
    </row>
    <row r="121" spans="1:8" ht="12.75">
      <c r="A121" s="14" t="s">
        <v>24</v>
      </c>
      <c r="B121" s="17">
        <v>8705</v>
      </c>
      <c r="C121" s="17"/>
      <c r="D121" s="17"/>
      <c r="E121" s="17">
        <v>5</v>
      </c>
      <c r="F121" s="17">
        <v>339</v>
      </c>
      <c r="G121" s="17">
        <f t="shared" si="2"/>
        <v>9049</v>
      </c>
      <c r="H121" s="8"/>
    </row>
    <row r="122" spans="1:8" ht="12.75">
      <c r="A122" s="14" t="s">
        <v>25</v>
      </c>
      <c r="B122" s="17">
        <v>10665</v>
      </c>
      <c r="C122" s="17"/>
      <c r="D122" s="17"/>
      <c r="E122" s="17">
        <v>15</v>
      </c>
      <c r="F122" s="17">
        <v>291</v>
      </c>
      <c r="G122" s="17">
        <f t="shared" si="2"/>
        <v>10971</v>
      </c>
      <c r="H122" s="8"/>
    </row>
    <row r="123" spans="1:8" ht="12.75">
      <c r="A123" s="14" t="s">
        <v>26</v>
      </c>
      <c r="B123" s="17">
        <v>7393</v>
      </c>
      <c r="C123" s="17"/>
      <c r="D123" s="17"/>
      <c r="E123" s="17">
        <v>15</v>
      </c>
      <c r="F123" s="17">
        <v>349</v>
      </c>
      <c r="G123" s="17">
        <f t="shared" si="2"/>
        <v>7757</v>
      </c>
      <c r="H123" s="8"/>
    </row>
    <row r="124" spans="1:8" ht="12.75">
      <c r="A124" s="14" t="s">
        <v>27</v>
      </c>
      <c r="B124" s="17">
        <v>6899</v>
      </c>
      <c r="C124" s="17"/>
      <c r="D124" s="17"/>
      <c r="E124" s="17">
        <v>15</v>
      </c>
      <c r="F124" s="17">
        <v>309</v>
      </c>
      <c r="G124" s="17">
        <f t="shared" si="2"/>
        <v>7223</v>
      </c>
      <c r="H124" s="8"/>
    </row>
    <row r="125" spans="1:8" ht="12.75">
      <c r="A125" s="14"/>
      <c r="B125" s="17"/>
      <c r="C125" s="17"/>
      <c r="D125" s="17"/>
      <c r="E125" s="17"/>
      <c r="F125" s="17"/>
      <c r="G125" s="17"/>
      <c r="H125" s="8"/>
    </row>
    <row r="126" spans="1:8" ht="12.75">
      <c r="A126" s="19">
        <v>2006</v>
      </c>
      <c r="B126" s="17"/>
      <c r="C126" s="17"/>
      <c r="D126" s="17"/>
      <c r="E126" s="17"/>
      <c r="F126" s="17"/>
      <c r="G126" s="17"/>
      <c r="H126" s="8"/>
    </row>
    <row r="127" spans="1:8" ht="12.75">
      <c r="A127" s="14" t="s">
        <v>41</v>
      </c>
      <c r="B127" s="17">
        <v>13813</v>
      </c>
      <c r="C127" s="17">
        <v>3</v>
      </c>
      <c r="D127" s="17"/>
      <c r="E127" s="17">
        <v>15</v>
      </c>
      <c r="F127" s="17">
        <v>292</v>
      </c>
      <c r="G127" s="17">
        <f aca="true" t="shared" si="3" ref="G127:G138">SUM(B127:F127)</f>
        <v>14123</v>
      </c>
      <c r="H127" s="8"/>
    </row>
    <row r="128" spans="1:8" ht="12.75">
      <c r="A128" s="14" t="s">
        <v>18</v>
      </c>
      <c r="B128" s="17">
        <v>6673</v>
      </c>
      <c r="C128" s="17"/>
      <c r="D128" s="17"/>
      <c r="E128" s="17">
        <v>0</v>
      </c>
      <c r="F128" s="17">
        <v>203</v>
      </c>
      <c r="G128" s="17">
        <f t="shared" si="3"/>
        <v>6876</v>
      </c>
      <c r="H128" s="8"/>
    </row>
    <row r="129" spans="1:8" ht="12.75">
      <c r="A129" s="14" t="s">
        <v>28</v>
      </c>
      <c r="B129" s="17">
        <f>18901.9/2</f>
        <v>9450.95</v>
      </c>
      <c r="C129" s="17"/>
      <c r="D129" s="17"/>
      <c r="E129" s="17">
        <v>16</v>
      </c>
      <c r="F129" s="17">
        <v>362</v>
      </c>
      <c r="G129" s="17">
        <f t="shared" si="3"/>
        <v>9828.95</v>
      </c>
      <c r="H129" s="8"/>
    </row>
    <row r="130" spans="1:8" ht="12.75">
      <c r="A130" s="14" t="s">
        <v>19</v>
      </c>
      <c r="B130" s="17">
        <v>7749.85</v>
      </c>
      <c r="C130" s="17"/>
      <c r="D130" s="17"/>
      <c r="E130" s="17">
        <v>16</v>
      </c>
      <c r="F130" s="17">
        <v>353</v>
      </c>
      <c r="G130" s="17">
        <f t="shared" si="3"/>
        <v>8118.85</v>
      </c>
      <c r="H130" s="8"/>
    </row>
    <row r="131" spans="1:8" ht="12.75">
      <c r="A131" s="14" t="s">
        <v>20</v>
      </c>
      <c r="B131" s="17">
        <v>30795</v>
      </c>
      <c r="C131" s="17"/>
      <c r="D131" s="17"/>
      <c r="E131" s="17">
        <v>80</v>
      </c>
      <c r="F131" s="17">
        <v>284</v>
      </c>
      <c r="G131" s="17">
        <f t="shared" si="3"/>
        <v>31159</v>
      </c>
      <c r="H131" s="8"/>
    </row>
    <row r="132" spans="1:8" ht="12.75">
      <c r="A132" s="14" t="s">
        <v>21</v>
      </c>
      <c r="B132" s="17">
        <v>8137</v>
      </c>
      <c r="C132" s="17"/>
      <c r="D132" s="17"/>
      <c r="E132" s="17">
        <v>15</v>
      </c>
      <c r="F132" s="17">
        <v>357</v>
      </c>
      <c r="G132" s="17">
        <f t="shared" si="3"/>
        <v>8509</v>
      </c>
      <c r="H132" s="8"/>
    </row>
    <row r="133" spans="1:8" ht="12.75">
      <c r="A133" s="14" t="s">
        <v>22</v>
      </c>
      <c r="B133" s="17">
        <v>6710</v>
      </c>
      <c r="C133" s="17"/>
      <c r="D133" s="17"/>
      <c r="E133" s="17"/>
      <c r="F133" s="17">
        <v>355</v>
      </c>
      <c r="G133" s="17">
        <f t="shared" si="3"/>
        <v>7065</v>
      </c>
      <c r="H133" s="8"/>
    </row>
    <row r="134" spans="1:8" ht="12.75">
      <c r="A134" s="14" t="s">
        <v>23</v>
      </c>
      <c r="B134" s="17">
        <v>5092</v>
      </c>
      <c r="C134" s="17"/>
      <c r="D134" s="17"/>
      <c r="E134" s="17"/>
      <c r="F134" s="17">
        <v>57473</v>
      </c>
      <c r="G134" s="17">
        <f t="shared" si="3"/>
        <v>62565</v>
      </c>
      <c r="H134" s="8"/>
    </row>
    <row r="135" spans="1:8" ht="12.75">
      <c r="A135" s="14" t="s">
        <v>24</v>
      </c>
      <c r="B135" s="17">
        <v>8208</v>
      </c>
      <c r="C135" s="17"/>
      <c r="D135" s="17"/>
      <c r="E135" s="17">
        <v>11</v>
      </c>
      <c r="F135" s="17">
        <v>285</v>
      </c>
      <c r="G135" s="17">
        <f t="shared" si="3"/>
        <v>8504</v>
      </c>
      <c r="H135" s="8"/>
    </row>
    <row r="136" spans="1:8" ht="12.75">
      <c r="A136" s="14" t="s">
        <v>25</v>
      </c>
      <c r="B136" s="17">
        <v>9917.095</v>
      </c>
      <c r="C136" s="17"/>
      <c r="D136" s="17"/>
      <c r="E136" s="17"/>
      <c r="F136" s="17">
        <v>402</v>
      </c>
      <c r="G136" s="17">
        <f t="shared" si="3"/>
        <v>10319.095</v>
      </c>
      <c r="H136" s="8"/>
    </row>
    <row r="137" spans="1:8" ht="12.75">
      <c r="A137" s="14" t="s">
        <v>26</v>
      </c>
      <c r="B137" s="17">
        <v>18483.79</v>
      </c>
      <c r="C137" s="17"/>
      <c r="D137" s="17"/>
      <c r="E137" s="17">
        <v>15</v>
      </c>
      <c r="F137" s="17">
        <v>304</v>
      </c>
      <c r="G137" s="17">
        <f t="shared" si="3"/>
        <v>18802.79</v>
      </c>
      <c r="H137" s="8"/>
    </row>
    <row r="138" spans="1:8" ht="12.75">
      <c r="A138" s="14" t="s">
        <v>27</v>
      </c>
      <c r="B138" s="17">
        <v>11369.145</v>
      </c>
      <c r="C138" s="17"/>
      <c r="D138" s="17"/>
      <c r="E138" s="17">
        <v>6</v>
      </c>
      <c r="F138" s="17">
        <v>377</v>
      </c>
      <c r="G138" s="17">
        <f t="shared" si="3"/>
        <v>11752.145</v>
      </c>
      <c r="H138" s="8"/>
    </row>
    <row r="139" spans="1:8" ht="12.75">
      <c r="A139" s="14"/>
      <c r="B139" s="17"/>
      <c r="C139" s="17"/>
      <c r="D139" s="17"/>
      <c r="E139" s="17"/>
      <c r="F139" s="17"/>
      <c r="G139" s="17"/>
      <c r="H139" s="8"/>
    </row>
    <row r="140" spans="1:8" ht="12.75">
      <c r="A140" s="19">
        <v>2007</v>
      </c>
      <c r="B140" s="17"/>
      <c r="C140" s="17"/>
      <c r="D140" s="17"/>
      <c r="E140" s="17"/>
      <c r="F140" s="17"/>
      <c r="G140" s="17"/>
      <c r="H140" s="8"/>
    </row>
    <row r="141" spans="1:8" ht="12.75">
      <c r="A141" s="14" t="s">
        <v>41</v>
      </c>
      <c r="B141" s="17">
        <v>9040</v>
      </c>
      <c r="C141" s="17"/>
      <c r="D141" s="17"/>
      <c r="E141" s="17"/>
      <c r="F141" s="17">
        <v>415</v>
      </c>
      <c r="G141" s="17">
        <f aca="true" t="shared" si="4" ref="G141:G152">SUM(B141:F141)</f>
        <v>9455</v>
      </c>
      <c r="H141" s="8"/>
    </row>
    <row r="142" spans="1:8" ht="12.75">
      <c r="A142" s="14" t="s">
        <v>18</v>
      </c>
      <c r="B142" s="17">
        <v>9017</v>
      </c>
      <c r="C142" s="17"/>
      <c r="D142" s="17"/>
      <c r="E142" s="17">
        <v>1</v>
      </c>
      <c r="F142" s="17">
        <v>357</v>
      </c>
      <c r="G142" s="17">
        <f t="shared" si="4"/>
        <v>9375</v>
      </c>
      <c r="H142" s="8"/>
    </row>
    <row r="143" spans="1:8" ht="12.75">
      <c r="A143" s="14" t="s">
        <v>28</v>
      </c>
      <c r="B143" s="17">
        <v>8081</v>
      </c>
      <c r="C143" s="17"/>
      <c r="D143" s="17"/>
      <c r="E143" s="17"/>
      <c r="F143" s="17">
        <v>522</v>
      </c>
      <c r="G143" s="17">
        <f t="shared" si="4"/>
        <v>8603</v>
      </c>
      <c r="H143" s="8"/>
    </row>
    <row r="144" spans="1:8" ht="12.75">
      <c r="A144" s="14" t="s">
        <v>19</v>
      </c>
      <c r="B144" s="17">
        <v>13184</v>
      </c>
      <c r="C144" s="17"/>
      <c r="D144" s="17"/>
      <c r="E144" s="17">
        <v>4</v>
      </c>
      <c r="F144" s="17">
        <v>578</v>
      </c>
      <c r="G144" s="17">
        <f t="shared" si="4"/>
        <v>13766</v>
      </c>
      <c r="H144" s="8"/>
    </row>
    <row r="145" spans="1:8" ht="12.75">
      <c r="A145" s="14" t="s">
        <v>20</v>
      </c>
      <c r="B145" s="17">
        <v>11380</v>
      </c>
      <c r="C145" s="17"/>
      <c r="D145" s="17"/>
      <c r="E145" s="17">
        <v>79</v>
      </c>
      <c r="F145" s="17">
        <v>480</v>
      </c>
      <c r="G145" s="17">
        <f t="shared" si="4"/>
        <v>11939</v>
      </c>
      <c r="H145" s="8"/>
    </row>
    <row r="146" spans="1:8" ht="12.75">
      <c r="A146" s="14" t="s">
        <v>21</v>
      </c>
      <c r="B146" s="17">
        <v>10243</v>
      </c>
      <c r="C146" s="17"/>
      <c r="D146" s="17"/>
      <c r="E146" s="17"/>
      <c r="F146" s="17">
        <v>366</v>
      </c>
      <c r="G146" s="17">
        <f t="shared" si="4"/>
        <v>10609</v>
      </c>
      <c r="H146" s="8"/>
    </row>
    <row r="147" spans="1:8" ht="12.75">
      <c r="A147" s="14" t="s">
        <v>22</v>
      </c>
      <c r="B147" s="17">
        <v>9350</v>
      </c>
      <c r="C147" s="17"/>
      <c r="D147" s="17"/>
      <c r="E147" s="17">
        <v>24</v>
      </c>
      <c r="F147" s="17">
        <v>480</v>
      </c>
      <c r="G147" s="17">
        <f t="shared" si="4"/>
        <v>9854</v>
      </c>
      <c r="H147" s="8"/>
    </row>
    <row r="148" spans="1:8" ht="12.75">
      <c r="A148" s="14" t="s">
        <v>23</v>
      </c>
      <c r="B148" s="17">
        <v>11044</v>
      </c>
      <c r="C148" s="17"/>
      <c r="D148" s="17"/>
      <c r="E148" s="17">
        <v>4</v>
      </c>
      <c r="F148" s="17">
        <v>494</v>
      </c>
      <c r="G148" s="17">
        <f t="shared" si="4"/>
        <v>11542</v>
      </c>
      <c r="H148" s="8"/>
    </row>
    <row r="149" spans="1:8" ht="12.75">
      <c r="A149" s="14" t="s">
        <v>24</v>
      </c>
      <c r="B149" s="17">
        <v>7658</v>
      </c>
      <c r="C149" s="17">
        <v>3</v>
      </c>
      <c r="D149" s="17"/>
      <c r="E149" s="17"/>
      <c r="F149" s="17">
        <v>405</v>
      </c>
      <c r="G149" s="17">
        <f t="shared" si="4"/>
        <v>8066</v>
      </c>
      <c r="H149" s="8"/>
    </row>
    <row r="150" spans="1:8" ht="12.75">
      <c r="A150" s="14" t="s">
        <v>25</v>
      </c>
      <c r="B150" s="17">
        <v>10391</v>
      </c>
      <c r="C150" s="17"/>
      <c r="D150" s="17"/>
      <c r="E150" s="17"/>
      <c r="F150" s="17">
        <v>510</v>
      </c>
      <c r="G150" s="17">
        <f t="shared" si="4"/>
        <v>10901</v>
      </c>
      <c r="H150" s="8"/>
    </row>
    <row r="151" spans="1:8" ht="12.75">
      <c r="A151" s="14" t="s">
        <v>26</v>
      </c>
      <c r="B151" s="17">
        <v>8969</v>
      </c>
      <c r="C151" s="17"/>
      <c r="D151" s="17"/>
      <c r="E151" s="17">
        <v>109</v>
      </c>
      <c r="F151" s="17">
        <v>393</v>
      </c>
      <c r="G151" s="17">
        <f t="shared" si="4"/>
        <v>9471</v>
      </c>
      <c r="H151" s="8"/>
    </row>
    <row r="152" spans="1:8" ht="12.75">
      <c r="A152" s="14" t="s">
        <v>27</v>
      </c>
      <c r="B152" s="17">
        <v>4800</v>
      </c>
      <c r="C152" s="17"/>
      <c r="D152" s="17"/>
      <c r="E152" s="17">
        <v>8</v>
      </c>
      <c r="F152" s="17">
        <v>358</v>
      </c>
      <c r="G152" s="17">
        <f t="shared" si="4"/>
        <v>5166</v>
      </c>
      <c r="H152" s="8"/>
    </row>
    <row r="153" spans="1:8" ht="12.75">
      <c r="A153" s="14"/>
      <c r="B153" s="17"/>
      <c r="C153" s="17"/>
      <c r="D153" s="17"/>
      <c r="E153" s="17"/>
      <c r="F153" s="17"/>
      <c r="G153" s="17"/>
      <c r="H153" s="8"/>
    </row>
    <row r="154" spans="1:8" ht="12.75">
      <c r="A154" s="19">
        <v>2008</v>
      </c>
      <c r="B154" s="17"/>
      <c r="C154" s="17"/>
      <c r="D154" s="17"/>
      <c r="E154" s="17"/>
      <c r="F154" s="17"/>
      <c r="G154" s="17"/>
      <c r="H154" s="8"/>
    </row>
    <row r="155" spans="1:8" ht="12.75">
      <c r="A155" s="14" t="s">
        <v>41</v>
      </c>
      <c r="B155" s="17">
        <v>5596</v>
      </c>
      <c r="C155" s="17"/>
      <c r="D155" s="17"/>
      <c r="E155" s="17"/>
      <c r="F155" s="17">
        <v>378</v>
      </c>
      <c r="G155" s="17">
        <f>SUM(B155:F155)</f>
        <v>5974</v>
      </c>
      <c r="H155" s="8"/>
    </row>
    <row r="156" spans="1:8" ht="12.75">
      <c r="A156" s="14" t="s">
        <v>18</v>
      </c>
      <c r="B156" s="17">
        <v>4250</v>
      </c>
      <c r="C156" s="17"/>
      <c r="D156" s="17"/>
      <c r="E156" s="17"/>
      <c r="F156" s="17">
        <v>307</v>
      </c>
      <c r="G156" s="17">
        <f>SUM(B156:F156)</f>
        <v>4557</v>
      </c>
      <c r="H156" s="8"/>
    </row>
    <row r="157" spans="1:8" ht="12.75">
      <c r="A157" s="14" t="s">
        <v>28</v>
      </c>
      <c r="B157" s="17">
        <v>3227</v>
      </c>
      <c r="C157" s="17"/>
      <c r="D157" s="17"/>
      <c r="E157" s="17">
        <v>7</v>
      </c>
      <c r="F157" s="17">
        <v>352</v>
      </c>
      <c r="G157" s="17">
        <f>SUM(B157:F157)</f>
        <v>3586</v>
      </c>
      <c r="H157" s="8"/>
    </row>
    <row r="158" spans="1:8" ht="13.5" thickBot="1">
      <c r="A158" s="21"/>
      <c r="B158" s="27"/>
      <c r="C158" s="27"/>
      <c r="D158" s="27"/>
      <c r="E158" s="27"/>
      <c r="F158" s="27"/>
      <c r="G158" s="27"/>
      <c r="H158" s="23"/>
    </row>
    <row r="159" spans="1:8" ht="13.5" thickTop="1">
      <c r="A159" s="3" t="s">
        <v>39</v>
      </c>
      <c r="B159" s="28"/>
      <c r="C159" s="28"/>
      <c r="D159" s="28"/>
      <c r="E159" s="28"/>
      <c r="F159" s="28"/>
      <c r="G159" s="28"/>
      <c r="H159" s="3"/>
    </row>
    <row r="160" spans="1:8" ht="12.75">
      <c r="A160" s="7" t="s">
        <v>30</v>
      </c>
      <c r="B160" s="18"/>
      <c r="C160" s="18"/>
      <c r="D160" s="18"/>
      <c r="E160" s="18"/>
      <c r="F160" s="18"/>
      <c r="G160" s="18"/>
      <c r="H160" s="7"/>
    </row>
    <row r="161" spans="1:8" ht="12.75">
      <c r="A161" s="7" t="s">
        <v>31</v>
      </c>
      <c r="B161" s="7"/>
      <c r="C161" s="7"/>
      <c r="D161" s="7"/>
      <c r="E161" s="7"/>
      <c r="F161" s="7"/>
      <c r="G161" s="7"/>
      <c r="H161" s="7"/>
    </row>
    <row r="162" spans="1:8" ht="12.75">
      <c r="A162" s="7" t="s">
        <v>32</v>
      </c>
      <c r="B162" s="7"/>
      <c r="C162" s="7"/>
      <c r="D162" s="7"/>
      <c r="E162" s="7"/>
      <c r="F162" s="7"/>
      <c r="G162" s="7"/>
      <c r="H162" s="7"/>
    </row>
    <row r="163" spans="1:8" ht="12.75">
      <c r="A163" s="7" t="s">
        <v>33</v>
      </c>
      <c r="B163" s="7"/>
      <c r="C163" s="7"/>
      <c r="D163" s="7"/>
      <c r="E163" s="7"/>
      <c r="F163" s="7"/>
      <c r="G163" s="7"/>
      <c r="H163" s="7"/>
    </row>
    <row r="164" spans="1:8" ht="12.75">
      <c r="A164" s="7" t="s">
        <v>34</v>
      </c>
      <c r="B164" s="7"/>
      <c r="C164" s="7"/>
      <c r="D164" s="7"/>
      <c r="E164" s="7"/>
      <c r="F164" s="7"/>
      <c r="G164" s="7"/>
      <c r="H164" s="7"/>
    </row>
    <row r="165" spans="1:8" ht="12.75">
      <c r="A165" s="7" t="s">
        <v>29</v>
      </c>
      <c r="B165" s="7"/>
      <c r="C165" s="7"/>
      <c r="D165" s="7"/>
      <c r="E165" s="7"/>
      <c r="F165" s="7"/>
      <c r="G165" s="7"/>
      <c r="H165" s="7"/>
    </row>
    <row r="166" spans="1:8" ht="12.75">
      <c r="A166" s="7" t="s">
        <v>35</v>
      </c>
      <c r="B166" s="7"/>
      <c r="C166" s="7"/>
      <c r="D166" s="7"/>
      <c r="E166" s="7"/>
      <c r="F166" s="7"/>
      <c r="G166" s="7"/>
      <c r="H166" s="7"/>
    </row>
    <row r="167" spans="1:8" ht="12.75">
      <c r="A167" s="7"/>
      <c r="B167" s="7"/>
      <c r="C167" s="7"/>
      <c r="D167" s="7"/>
      <c r="E167" s="7"/>
      <c r="F167" s="7"/>
      <c r="G167" s="7"/>
      <c r="H167" s="7"/>
    </row>
    <row r="168" spans="1:8" ht="12.75">
      <c r="A168" s="7"/>
      <c r="B168" s="7"/>
      <c r="C168" s="7"/>
      <c r="D168" s="7"/>
      <c r="E168" s="7"/>
      <c r="F168" s="7"/>
      <c r="G168" s="7"/>
      <c r="H168" s="7"/>
    </row>
    <row r="169" spans="1:8" ht="12.75">
      <c r="A169" s="7"/>
      <c r="B169" s="7"/>
      <c r="C169" s="7"/>
      <c r="D169" s="7"/>
      <c r="E169" s="7"/>
      <c r="F169" s="7"/>
      <c r="G169" s="7"/>
      <c r="H169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2007-11-07T20:36:18Z</cp:lastPrinted>
  <dcterms:created xsi:type="dcterms:W3CDTF">2001-06-21T19:29:43Z</dcterms:created>
  <dcterms:modified xsi:type="dcterms:W3CDTF">2008-05-20T20:52:46Z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-1040025975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