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3505" windowHeight="1147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0">#REF!</definedName>
    <definedName name="ACC" localSheetId="2">#REF!</definedName>
    <definedName name="ACC" localSheetId="1">'Bolsa Electrónica'!$B$8:$C$27</definedName>
    <definedName name="ACC">#REF!</definedName>
    <definedName name="_xlnm.Print_Area" localSheetId="0">'Bolsa de Comercio'!#REF!</definedName>
    <definedName name="_xlnm.Print_Area" localSheetId="2">'Bolsa de Corredores'!$A$1:$K$70</definedName>
    <definedName name="_xlnm.Print_Area" localSheetId="1">'Bolsa Electrónica'!$A$1:$M$68</definedName>
    <definedName name="IIF" localSheetId="0">#REF!</definedName>
    <definedName name="IIF" localSheetId="2">#REF!</definedName>
    <definedName name="IIF" localSheetId="1">'Bolsa Electrónica'!$G$8:$H$27</definedName>
    <definedName name="IIF">#REF!</definedName>
    <definedName name="IRF" localSheetId="0">#REF!</definedName>
    <definedName name="IRF" localSheetId="2">#REF!</definedName>
    <definedName name="IRF" localSheetId="1">'Bolsa Electrónica'!$E$8:$E$27</definedName>
    <definedName name="IRF">#REF!</definedName>
    <definedName name="MON" localSheetId="0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<sst xmlns="http://schemas.openxmlformats.org/spreadsheetml/2006/main" count="273" uniqueCount="145">
  <si>
    <t>TOTAL</t>
  </si>
  <si>
    <t>ACCIONES</t>
  </si>
  <si>
    <t>ORO</t>
  </si>
  <si>
    <t>DÓLAR</t>
  </si>
  <si>
    <t>BONOS</t>
  </si>
  <si>
    <t>PAGARES</t>
  </si>
  <si>
    <t>EUROAMERICA CORREDORES DE BOLSA S.A.</t>
  </si>
  <si>
    <t>FUERA</t>
  </si>
  <si>
    <t>DE</t>
  </si>
  <si>
    <t>RUEDA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</si>
  <si>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</si>
  <si>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</si>
  <si>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</si>
  <si>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</si>
  <si>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</si>
  <si>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</si>
  <si>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</si>
  <si>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</si>
  <si>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</si>
  <si>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</si>
  <si>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</si>
  <si>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</si>
  <si>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</si>
  <si>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</si>
  <si>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</si>
  <si>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</si>
  <si>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</si>
  <si>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</si>
  <si>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</si>
  <si>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</si>
  <si>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</si>
  <si>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</si>
  <si>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</si>
  <si>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</si>
  <si>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</si>
  <si>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</si>
  <si>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</si>
  <si>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</si>
  <si>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</si>
  <si>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</si>
  <si>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</si>
  <si>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</si>
  <si>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</si>
  <si>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</si>
  <si>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</si>
  <si>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</si>
  <si>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</si>
  <si>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</si>
  <si>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</si>
  <si>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</si>
  <si>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</si>
  <si>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</si>
  <si>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</si>
  <si>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</si>
  <si>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</si>
  <si>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</si>
  <si>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</si>
  <si>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</si>
  <si>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</si>
  <si>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</si>
  <si>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</si>
  <si>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</si>
  <si>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</si>
  <si>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</si>
  <si>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</si>
  <si>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</si>
  <si>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</si>
  <si>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</si>
  <si>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</t>
  </si>
  <si>
    <t>RENTA 4 CORREDORES</t>
  </si>
  <si>
    <t>LARRAIN VIAL C. DE B.</t>
  </si>
  <si>
    <t>MONEDA</t>
  </si>
  <si>
    <t>PENTA</t>
  </si>
  <si>
    <t>SANTANDER INVESTMENT</t>
  </si>
  <si>
    <t>SCOTIA SUD AMERICANO</t>
  </si>
  <si>
    <t>TANNER</t>
  </si>
  <si>
    <t>SECURITY VALORES</t>
  </si>
  <si>
    <t>VANTRUST CAPITAL</t>
  </si>
  <si>
    <t>FOREX</t>
  </si>
  <si>
    <t>I.M. TRUST</t>
  </si>
  <si>
    <t xml:space="preserve">  TOTAL</t>
  </si>
  <si>
    <t xml:space="preserve">  TOTAL MES ANTERIOR</t>
  </si>
  <si>
    <t>ESTRUCTURA PORCENTUAL DE LAS TRANSACCIONES EFECTUADAS EN LA BOLSA ELECTRONICA</t>
  </si>
  <si>
    <t>CORREDOR</t>
  </si>
  <si>
    <t>FUTUROS</t>
  </si>
  <si>
    <t>LETRAS HIPOT.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</si>
  <si>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</si>
  <si>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</si>
  <si>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</si>
  <si>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</si>
  <si>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</si>
  <si>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</si>
  <si>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</si>
  <si>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</si>
  <si>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</si>
  <si>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</si>
  <si>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</si>
  <si>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</si>
  <si>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</si>
  <si>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</si>
  <si>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</si>
  <si>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</si>
  <si>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</si>
  <si>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</si>
  <si>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</si>
  <si>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</si>
  <si>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</si>
  <si>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</si>
  <si>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</si>
  <si>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</si>
  <si>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</si>
  <si>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</si>
  <si>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</si>
  <si>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</si>
  <si>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</si>
  <si>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</si>
  <si>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</si>
  <si>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</si>
  <si>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</si>
  <si>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</si>
  <si>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</si>
  <si>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</si>
  <si>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</si>
  <si>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</si>
  <si>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</si>
  <si>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</si>
  <si>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</si>
  <si>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</si>
  <si>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</si>
  <si>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</si>
  <si>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</si>
  <si>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</si>
  <si>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</si>
  <si>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</si>
  <si>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</si>
  <si>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</si>
  <si>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</si>
  <si>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</si>
  <si>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</si>
  <si>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</si>
  <si>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FUENTE :  ELABORADO EN BASE A INFORMACION DE LA BOLSA ELECTRÓNICA DE CHILE, BOLSA DE VALORES.</t>
  </si>
  <si>
    <t>(JUNIO 2013, CIFRAS EN $ MILLONES)</t>
  </si>
  <si>
    <t>Junio 2013</t>
  </si>
  <si>
    <t>(Junio, millones de pesos)</t>
  </si>
  <si>
    <t>(Junio de 2013)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</si>
</sst>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_-* #,##0.00_-;\-* #,##0.00_-;_-* &quot;-&quot;??_-;_-@_-"/>
    <numFmt numFmtId="166" formatCode="_(* #,##0.00_);_(* \(#,##0.00\);_(* &quot;-&quot;??_);_(@_)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9.95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8"/>
      <name val="Small Fonts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double"/>
      <top style="hair"/>
      <bottom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3" fillId="33" borderId="0" xfId="75" applyFont="1" applyFill="1">
      <alignment/>
      <protection/>
    </xf>
    <xf numFmtId="0" fontId="4" fillId="33" borderId="0" xfId="75" applyFont="1" applyFill="1" applyAlignment="1">
      <alignment horizontal="center"/>
      <protection/>
    </xf>
    <xf numFmtId="0" fontId="3" fillId="33" borderId="0" xfId="75" applyFont="1" applyFill="1" applyAlignment="1">
      <alignment horizontal="center"/>
      <protection/>
    </xf>
    <xf numFmtId="0" fontId="4" fillId="33" borderId="10" xfId="75" applyFont="1" applyFill="1" applyBorder="1">
      <alignment/>
      <protection/>
    </xf>
    <xf numFmtId="0" fontId="4" fillId="33" borderId="11" xfId="75" applyFont="1" applyFill="1" applyBorder="1">
      <alignment/>
      <protection/>
    </xf>
    <xf numFmtId="0" fontId="4" fillId="33" borderId="11" xfId="75" applyFont="1" applyFill="1" applyBorder="1" applyAlignment="1">
      <alignment horizontal="center"/>
      <protection/>
    </xf>
    <xf numFmtId="0" fontId="4" fillId="33" borderId="12" xfId="75" applyFont="1" applyFill="1" applyBorder="1">
      <alignment/>
      <protection/>
    </xf>
    <xf numFmtId="0" fontId="4" fillId="33" borderId="13" xfId="75" applyFont="1" applyFill="1" applyBorder="1">
      <alignment/>
      <protection/>
    </xf>
    <xf numFmtId="0" fontId="4" fillId="33" borderId="0" xfId="75" applyFont="1" applyFill="1" applyBorder="1">
      <alignment/>
      <protection/>
    </xf>
    <xf numFmtId="0" fontId="4" fillId="33" borderId="14" xfId="75" applyFont="1" applyFill="1" applyBorder="1">
      <alignment/>
      <protection/>
    </xf>
    <xf numFmtId="0" fontId="4" fillId="33" borderId="13" xfId="75" applyFont="1" applyFill="1" applyBorder="1" applyAlignment="1">
      <alignment horizontal="center"/>
      <protection/>
    </xf>
    <xf numFmtId="0" fontId="4" fillId="33" borderId="10" xfId="75" applyFont="1" applyFill="1" applyBorder="1" applyAlignment="1">
      <alignment horizontal="center"/>
      <protection/>
    </xf>
    <xf numFmtId="0" fontId="4" fillId="33" borderId="15" xfId="75" applyFont="1" applyFill="1" applyBorder="1">
      <alignment/>
      <protection/>
    </xf>
    <xf numFmtId="0" fontId="4" fillId="33" borderId="15" xfId="75" applyFont="1" applyFill="1" applyBorder="1" applyAlignment="1">
      <alignment horizontal="center"/>
      <protection/>
    </xf>
    <xf numFmtId="0" fontId="4" fillId="33" borderId="16" xfId="75" applyFont="1" applyFill="1" applyBorder="1">
      <alignment/>
      <protection/>
    </xf>
    <xf numFmtId="0" fontId="4" fillId="33" borderId="16" xfId="75" applyFont="1" applyFill="1" applyBorder="1" applyAlignment="1">
      <alignment horizontal="center"/>
      <protection/>
    </xf>
    <xf numFmtId="0" fontId="4" fillId="33" borderId="14" xfId="75" applyFont="1" applyFill="1" applyBorder="1" applyAlignment="1">
      <alignment horizontal="center"/>
      <protection/>
    </xf>
    <xf numFmtId="0" fontId="4" fillId="33" borderId="17" xfId="75" applyFont="1" applyFill="1" applyBorder="1">
      <alignment/>
      <protection/>
    </xf>
    <xf numFmtId="0" fontId="4" fillId="33" borderId="18" xfId="75" applyFont="1" applyFill="1" applyBorder="1" applyAlignment="1">
      <alignment horizontal="center"/>
      <protection/>
    </xf>
    <xf numFmtId="0" fontId="4" fillId="33" borderId="17" xfId="75" applyFont="1" applyFill="1" applyBorder="1" applyAlignment="1">
      <alignment horizontal="center"/>
      <protection/>
    </xf>
    <xf numFmtId="0" fontId="4" fillId="33" borderId="18" xfId="75" applyFont="1" applyFill="1" applyBorder="1">
      <alignment/>
      <protection/>
    </xf>
    <xf numFmtId="4" fontId="3" fillId="33" borderId="13" xfId="75" applyNumberFormat="1" applyFont="1" applyFill="1" applyBorder="1">
      <alignment/>
      <protection/>
    </xf>
    <xf numFmtId="4" fontId="3" fillId="33" borderId="0" xfId="75" applyNumberFormat="1" applyFont="1" applyFill="1" applyBorder="1">
      <alignment/>
      <protection/>
    </xf>
    <xf numFmtId="4" fontId="3" fillId="33" borderId="12" xfId="75" applyNumberFormat="1" applyFont="1" applyFill="1" applyBorder="1">
      <alignment/>
      <protection/>
    </xf>
    <xf numFmtId="4" fontId="3" fillId="33" borderId="14" xfId="75" applyNumberFormat="1" applyFont="1" applyFill="1" applyBorder="1">
      <alignment/>
      <protection/>
    </xf>
    <xf numFmtId="0" fontId="4" fillId="0" borderId="13" xfId="75" applyFont="1" applyFill="1" applyBorder="1">
      <alignment/>
      <protection/>
    </xf>
    <xf numFmtId="4" fontId="3" fillId="0" borderId="13" xfId="75" applyNumberFormat="1" applyFont="1" applyFill="1" applyBorder="1">
      <alignment/>
      <protection/>
    </xf>
    <xf numFmtId="4" fontId="3" fillId="0" borderId="19" xfId="74" applyNumberFormat="1" applyFont="1" applyFill="1" applyBorder="1">
      <alignment/>
      <protection/>
    </xf>
    <xf numFmtId="4" fontId="3" fillId="0" borderId="0" xfId="75" applyNumberFormat="1" applyFont="1" applyFill="1" applyBorder="1">
      <alignment/>
      <protection/>
    </xf>
    <xf numFmtId="4" fontId="3" fillId="0" borderId="14" xfId="75" applyNumberFormat="1" applyFont="1" applyFill="1" applyBorder="1">
      <alignment/>
      <protection/>
    </xf>
    <xf numFmtId="0" fontId="3" fillId="34" borderId="0" xfId="75" applyFont="1" applyFill="1">
      <alignment/>
      <protection/>
    </xf>
    <xf numFmtId="4" fontId="3" fillId="0" borderId="0" xfId="74" applyNumberFormat="1" applyFont="1" applyFill="1" applyBorder="1">
      <alignment/>
      <protection/>
    </xf>
    <xf numFmtId="0" fontId="4" fillId="0" borderId="10" xfId="75" applyFont="1" applyFill="1" applyBorder="1">
      <alignment/>
      <protection/>
    </xf>
    <xf numFmtId="4" fontId="4" fillId="0" borderId="10" xfId="75" applyNumberFormat="1" applyFont="1" applyFill="1" applyBorder="1" applyAlignment="1">
      <alignment horizontal="right"/>
      <protection/>
    </xf>
    <xf numFmtId="4" fontId="4" fillId="0" borderId="11" xfId="75" applyNumberFormat="1" applyFont="1" applyFill="1" applyBorder="1">
      <alignment/>
      <protection/>
    </xf>
    <xf numFmtId="4" fontId="4" fillId="0" borderId="12" xfId="75" applyNumberFormat="1" applyFont="1" applyFill="1" applyBorder="1">
      <alignment/>
      <protection/>
    </xf>
    <xf numFmtId="4" fontId="4" fillId="0" borderId="10" xfId="75" applyNumberFormat="1" applyFont="1" applyFill="1" applyBorder="1">
      <alignment/>
      <protection/>
    </xf>
    <xf numFmtId="4" fontId="4" fillId="33" borderId="17" xfId="75" applyNumberFormat="1" applyFont="1" applyFill="1" applyBorder="1" applyAlignment="1">
      <alignment horizontal="right"/>
      <protection/>
    </xf>
    <xf numFmtId="4" fontId="4" fillId="33" borderId="20" xfId="75" applyNumberFormat="1" applyFont="1" applyFill="1" applyBorder="1">
      <alignment/>
      <protection/>
    </xf>
    <xf numFmtId="4" fontId="4" fillId="33" borderId="18" xfId="75" applyNumberFormat="1" applyFont="1" applyFill="1" applyBorder="1">
      <alignment/>
      <protection/>
    </xf>
    <xf numFmtId="4" fontId="4" fillId="33" borderId="17" xfId="75" applyNumberFormat="1" applyFont="1" applyFill="1" applyBorder="1">
      <alignment/>
      <protection/>
    </xf>
    <xf numFmtId="4" fontId="3" fillId="33" borderId="0" xfId="75" applyNumberFormat="1" applyFont="1" applyFill="1">
      <alignment/>
      <protection/>
    </xf>
    <xf numFmtId="0" fontId="4" fillId="33" borderId="0" xfId="75" applyFont="1" applyFill="1">
      <alignment/>
      <protection/>
    </xf>
    <xf numFmtId="164" fontId="3" fillId="33" borderId="13" xfId="75" applyNumberFormat="1" applyFont="1" applyFill="1" applyBorder="1">
      <alignment/>
      <protection/>
    </xf>
    <xf numFmtId="164" fontId="3" fillId="33" borderId="19" xfId="75" applyNumberFormat="1" applyFont="1" applyFill="1" applyBorder="1">
      <alignment/>
      <protection/>
    </xf>
    <xf numFmtId="164" fontId="3" fillId="33" borderId="0" xfId="75" applyNumberFormat="1" applyFont="1" applyFill="1" applyBorder="1">
      <alignment/>
      <protection/>
    </xf>
    <xf numFmtId="164" fontId="3" fillId="33" borderId="14" xfId="75" applyNumberFormat="1" applyFont="1" applyFill="1" applyBorder="1">
      <alignment/>
      <protection/>
    </xf>
    <xf numFmtId="164" fontId="4" fillId="33" borderId="10" xfId="75" applyNumberFormat="1" applyFont="1" applyFill="1" applyBorder="1">
      <alignment/>
      <protection/>
    </xf>
    <xf numFmtId="164" fontId="4" fillId="33" borderId="11" xfId="75" applyNumberFormat="1" applyFont="1" applyFill="1" applyBorder="1">
      <alignment/>
      <protection/>
    </xf>
    <xf numFmtId="164" fontId="4" fillId="33" borderId="12" xfId="75" applyNumberFormat="1" applyFont="1" applyFill="1" applyBorder="1">
      <alignment/>
      <protection/>
    </xf>
    <xf numFmtId="164" fontId="4" fillId="33" borderId="17" xfId="75" applyNumberFormat="1" applyFont="1" applyFill="1" applyBorder="1">
      <alignment/>
      <protection/>
    </xf>
    <xf numFmtId="164" fontId="4" fillId="33" borderId="20" xfId="75" applyNumberFormat="1" applyFont="1" applyFill="1" applyBorder="1">
      <alignment/>
      <protection/>
    </xf>
    <xf numFmtId="164" fontId="4" fillId="33" borderId="18" xfId="75" applyNumberFormat="1" applyFont="1" applyFill="1" applyBorder="1">
      <alignment/>
      <protection/>
    </xf>
    <xf numFmtId="3" fontId="4" fillId="33" borderId="20" xfId="75" applyNumberFormat="1" applyFont="1" applyFill="1" applyBorder="1">
      <alignment/>
      <protection/>
    </xf>
    <xf numFmtId="3" fontId="4" fillId="33" borderId="18" xfId="75" applyNumberFormat="1" applyFont="1" applyFill="1" applyBorder="1">
      <alignment/>
      <protection/>
    </xf>
    <xf numFmtId="0" fontId="3" fillId="0" borderId="0" xfId="75" applyFont="1">
      <alignment/>
      <protection/>
    </xf>
    <xf numFmtId="0" fontId="0" fillId="0" borderId="0" xfId="67" applyFill="1">
      <alignment/>
      <protection/>
    </xf>
    <xf numFmtId="0" fontId="0" fillId="0" borderId="0" xfId="67" applyFill="1" applyBorder="1">
      <alignment/>
      <protection/>
    </xf>
    <xf numFmtId="0" fontId="7" fillId="0" borderId="0" xfId="67" applyFont="1" applyFill="1" applyBorder="1" applyAlignment="1">
      <alignment/>
      <protection/>
    </xf>
    <xf numFmtId="0" fontId="7" fillId="0" borderId="0" xfId="67" applyFont="1" applyFill="1" applyBorder="1" applyAlignment="1">
      <alignment horizontal="center"/>
      <protection/>
    </xf>
    <xf numFmtId="0" fontId="7" fillId="0" borderId="21" xfId="67" applyFont="1" applyBorder="1" applyAlignment="1">
      <alignment horizontal="center"/>
      <protection/>
    </xf>
    <xf numFmtId="0" fontId="7" fillId="0" borderId="22" xfId="67" applyFont="1" applyBorder="1" applyAlignment="1">
      <alignment horizontal="center"/>
      <protection/>
    </xf>
    <xf numFmtId="0" fontId="7" fillId="0" borderId="23" xfId="67" applyFont="1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7" fillId="0" borderId="0" xfId="67" applyFont="1" applyBorder="1" applyAlignment="1">
      <alignment horizontal="center"/>
      <protection/>
    </xf>
    <xf numFmtId="0" fontId="7" fillId="0" borderId="0" xfId="67" applyFont="1">
      <alignment/>
      <protection/>
    </xf>
    <xf numFmtId="0" fontId="0" fillId="0" borderId="0" xfId="67">
      <alignment/>
      <protection/>
    </xf>
    <xf numFmtId="0" fontId="0" fillId="0" borderId="24" xfId="67" applyFill="1" applyBorder="1">
      <alignment/>
      <protection/>
    </xf>
    <xf numFmtId="3" fontId="0" fillId="0" borderId="0" xfId="67" applyNumberFormat="1" applyFill="1">
      <alignment/>
      <protection/>
    </xf>
    <xf numFmtId="0" fontId="0" fillId="0" borderId="0" xfId="67" applyFill="1" applyAlignment="1">
      <alignment horizontal="right"/>
      <protection/>
    </xf>
    <xf numFmtId="0" fontId="8" fillId="0" borderId="0" xfId="67" applyFont="1" applyFill="1">
      <alignment/>
      <protection/>
    </xf>
    <xf numFmtId="0" fontId="8" fillId="0" borderId="0" xfId="67" applyFont="1" applyFill="1" applyAlignment="1">
      <alignment/>
      <protection/>
    </xf>
    <xf numFmtId="0" fontId="8" fillId="0" borderId="0" xfId="67" applyFont="1" applyFill="1" applyAlignment="1">
      <alignment horizontal="right"/>
      <protection/>
    </xf>
    <xf numFmtId="2" fontId="8" fillId="0" borderId="0" xfId="67" applyNumberFormat="1" applyFont="1" applyFill="1" applyAlignment="1">
      <alignment horizontal="center"/>
      <protection/>
    </xf>
    <xf numFmtId="0" fontId="0" fillId="0" borderId="25" xfId="67" applyBorder="1">
      <alignment/>
      <protection/>
    </xf>
    <xf numFmtId="167" fontId="0" fillId="0" borderId="26" xfId="67" applyNumberFormat="1" applyFill="1" applyBorder="1">
      <alignment/>
      <protection/>
    </xf>
    <xf numFmtId="3" fontId="0" fillId="0" borderId="27" xfId="67" applyNumberFormat="1" applyBorder="1">
      <alignment/>
      <protection/>
    </xf>
    <xf numFmtId="3" fontId="0" fillId="0" borderId="28" xfId="67" applyNumberFormat="1" applyBorder="1">
      <alignment/>
      <protection/>
    </xf>
    <xf numFmtId="3" fontId="0" fillId="0" borderId="28" xfId="67" applyNumberFormat="1" applyBorder="1" applyAlignment="1">
      <alignment horizontal="right"/>
      <protection/>
    </xf>
    <xf numFmtId="3" fontId="0" fillId="0" borderId="29" xfId="67" applyNumberFormat="1" applyBorder="1">
      <alignment/>
      <protection/>
    </xf>
    <xf numFmtId="3" fontId="0" fillId="0" borderId="30" xfId="67" applyNumberFormat="1" applyBorder="1">
      <alignment/>
      <protection/>
    </xf>
    <xf numFmtId="3" fontId="7" fillId="0" borderId="31" xfId="67" applyNumberFormat="1" applyFont="1" applyBorder="1">
      <alignment/>
      <protection/>
    </xf>
    <xf numFmtId="0" fontId="0" fillId="0" borderId="32" xfId="67" applyBorder="1">
      <alignment/>
      <protection/>
    </xf>
    <xf numFmtId="167" fontId="0" fillId="0" borderId="33" xfId="67" applyNumberFormat="1" applyFill="1" applyBorder="1">
      <alignment/>
      <protection/>
    </xf>
    <xf numFmtId="3" fontId="0" fillId="0" borderId="34" xfId="67" applyNumberFormat="1" applyBorder="1">
      <alignment/>
      <protection/>
    </xf>
    <xf numFmtId="3" fontId="0" fillId="0" borderId="35" xfId="67" applyNumberFormat="1" applyBorder="1">
      <alignment/>
      <protection/>
    </xf>
    <xf numFmtId="3" fontId="0" fillId="0" borderId="35" xfId="67" applyNumberFormat="1" applyBorder="1" applyAlignment="1">
      <alignment horizontal="right"/>
      <protection/>
    </xf>
    <xf numFmtId="3" fontId="0" fillId="0" borderId="36" xfId="67" applyNumberFormat="1" applyBorder="1">
      <alignment/>
      <protection/>
    </xf>
    <xf numFmtId="3" fontId="0" fillId="0" borderId="37" xfId="67" applyNumberFormat="1" applyBorder="1">
      <alignment/>
      <protection/>
    </xf>
    <xf numFmtId="3" fontId="7" fillId="0" borderId="38" xfId="67" applyNumberFormat="1" applyFont="1" applyBorder="1">
      <alignment/>
      <protection/>
    </xf>
    <xf numFmtId="0" fontId="0" fillId="0" borderId="35" xfId="67" applyBorder="1">
      <alignment/>
      <protection/>
    </xf>
    <xf numFmtId="0" fontId="0" fillId="0" borderId="35" xfId="67" applyBorder="1" applyAlignment="1">
      <alignment horizontal="right"/>
      <protection/>
    </xf>
    <xf numFmtId="167" fontId="0" fillId="0" borderId="24" xfId="67" applyNumberFormat="1" applyFill="1" applyBorder="1">
      <alignment/>
      <protection/>
    </xf>
    <xf numFmtId="3" fontId="7" fillId="0" borderId="39" xfId="67" applyNumberFormat="1" applyFont="1" applyBorder="1">
      <alignment/>
      <protection/>
    </xf>
    <xf numFmtId="3" fontId="7" fillId="0" borderId="39" xfId="67" applyNumberFormat="1" applyFont="1" applyBorder="1" applyAlignment="1">
      <alignment horizontal="right"/>
      <protection/>
    </xf>
    <xf numFmtId="3" fontId="7" fillId="0" borderId="40" xfId="67" applyNumberFormat="1" applyFont="1" applyBorder="1">
      <alignment/>
      <protection/>
    </xf>
    <xf numFmtId="3" fontId="7" fillId="0" borderId="41" xfId="67" applyNumberFormat="1" applyFont="1" applyBorder="1">
      <alignment/>
      <protection/>
    </xf>
    <xf numFmtId="0" fontId="6" fillId="0" borderId="0" xfId="67" applyFont="1" applyFill="1">
      <alignment/>
      <protection/>
    </xf>
    <xf numFmtId="49" fontId="8" fillId="0" borderId="0" xfId="67" applyNumberFormat="1" applyFont="1" applyFill="1" applyAlignment="1">
      <alignment horizontal="center"/>
      <protection/>
    </xf>
    <xf numFmtId="0" fontId="8" fillId="0" borderId="0" xfId="67" applyFont="1" applyFill="1" applyBorder="1" applyAlignment="1">
      <alignment/>
      <protection/>
    </xf>
    <xf numFmtId="0" fontId="7" fillId="0" borderId="42" xfId="67" applyFont="1" applyFill="1" applyBorder="1">
      <alignment/>
      <protection/>
    </xf>
    <xf numFmtId="2" fontId="0" fillId="0" borderId="27" xfId="67" applyNumberFormat="1" applyBorder="1" applyAlignment="1">
      <alignment horizontal="center"/>
      <protection/>
    </xf>
    <xf numFmtId="4" fontId="0" fillId="0" borderId="28" xfId="67" applyNumberFormat="1" applyBorder="1" applyAlignment="1">
      <alignment horizontal="center"/>
      <protection/>
    </xf>
    <xf numFmtId="4" fontId="0" fillId="0" borderId="29" xfId="67" applyNumberFormat="1" applyBorder="1" applyAlignment="1">
      <alignment horizontal="center"/>
      <protection/>
    </xf>
    <xf numFmtId="4" fontId="0" fillId="0" borderId="30" xfId="67" applyNumberFormat="1" applyBorder="1" applyAlignment="1">
      <alignment horizontal="center"/>
      <protection/>
    </xf>
    <xf numFmtId="4" fontId="0" fillId="0" borderId="31" xfId="67" applyNumberFormat="1" applyBorder="1" applyAlignment="1">
      <alignment horizontal="center"/>
      <protection/>
    </xf>
    <xf numFmtId="4" fontId="0" fillId="0" borderId="34" xfId="67" applyNumberFormat="1" applyBorder="1" applyAlignment="1">
      <alignment horizontal="center"/>
      <protection/>
    </xf>
    <xf numFmtId="4" fontId="0" fillId="0" borderId="35" xfId="67" applyNumberFormat="1" applyBorder="1" applyAlignment="1">
      <alignment horizontal="center"/>
      <protection/>
    </xf>
    <xf numFmtId="4" fontId="0" fillId="0" borderId="36" xfId="67" applyNumberFormat="1" applyBorder="1" applyAlignment="1">
      <alignment horizontal="center"/>
      <protection/>
    </xf>
    <xf numFmtId="4" fontId="0" fillId="0" borderId="37" xfId="67" applyNumberFormat="1" applyBorder="1" applyAlignment="1">
      <alignment horizontal="center"/>
      <protection/>
    </xf>
    <xf numFmtId="4" fontId="0" fillId="0" borderId="38" xfId="67" applyNumberFormat="1" applyBorder="1" applyAlignment="1">
      <alignment horizontal="center"/>
      <protection/>
    </xf>
    <xf numFmtId="167" fontId="0" fillId="0" borderId="33" xfId="67" applyNumberFormat="1" applyFont="1" applyFill="1" applyBorder="1">
      <alignment/>
      <protection/>
    </xf>
    <xf numFmtId="4" fontId="0" fillId="0" borderId="34" xfId="67" applyNumberFormat="1" applyFont="1" applyBorder="1" applyAlignment="1">
      <alignment horizontal="center"/>
      <protection/>
    </xf>
    <xf numFmtId="4" fontId="0" fillId="0" borderId="35" xfId="67" applyNumberFormat="1" applyFont="1" applyBorder="1" applyAlignment="1">
      <alignment horizontal="center"/>
      <protection/>
    </xf>
    <xf numFmtId="4" fontId="0" fillId="0" borderId="36" xfId="67" applyNumberFormat="1" applyFont="1" applyBorder="1" applyAlignment="1">
      <alignment horizontal="center"/>
      <protection/>
    </xf>
    <xf numFmtId="4" fontId="0" fillId="0" borderId="38" xfId="67" applyNumberFormat="1" applyFont="1" applyBorder="1" applyAlignment="1">
      <alignment horizontal="center"/>
      <protection/>
    </xf>
    <xf numFmtId="0" fontId="0" fillId="0" borderId="0" xfId="67" applyFont="1">
      <alignment/>
      <protection/>
    </xf>
    <xf numFmtId="4" fontId="7" fillId="0" borderId="43" xfId="67" applyNumberFormat="1" applyFont="1" applyBorder="1" applyAlignment="1">
      <alignment horizontal="center"/>
      <protection/>
    </xf>
    <xf numFmtId="4" fontId="7" fillId="0" borderId="44" xfId="67" applyNumberFormat="1" applyFont="1" applyBorder="1" applyAlignment="1">
      <alignment horizontal="center"/>
      <protection/>
    </xf>
    <xf numFmtId="4" fontId="7" fillId="0" borderId="45" xfId="67" applyNumberFormat="1" applyFont="1" applyBorder="1" applyAlignment="1">
      <alignment horizontal="center"/>
      <protection/>
    </xf>
    <xf numFmtId="4" fontId="7" fillId="0" borderId="40" xfId="67" applyNumberFormat="1" applyFont="1" applyBorder="1" applyAlignment="1">
      <alignment horizontal="center"/>
      <protection/>
    </xf>
    <xf numFmtId="4" fontId="7" fillId="0" borderId="41" xfId="67" applyNumberFormat="1" applyFont="1" applyBorder="1" applyAlignment="1">
      <alignment horizontal="center"/>
      <protection/>
    </xf>
    <xf numFmtId="3" fontId="7" fillId="0" borderId="43" xfId="67" applyNumberFormat="1" applyFont="1" applyBorder="1" applyAlignment="1">
      <alignment horizontal="center"/>
      <protection/>
    </xf>
    <xf numFmtId="3" fontId="7" fillId="0" borderId="44" xfId="67" applyNumberFormat="1" applyFont="1" applyBorder="1" applyAlignment="1">
      <alignment horizontal="center"/>
      <protection/>
    </xf>
    <xf numFmtId="3" fontId="7" fillId="0" borderId="45" xfId="67" applyNumberFormat="1" applyFont="1" applyBorder="1" applyAlignment="1">
      <alignment horizontal="center"/>
      <protection/>
    </xf>
    <xf numFmtId="3" fontId="7" fillId="0" borderId="40" xfId="67" applyNumberFormat="1" applyFont="1" applyBorder="1" applyAlignment="1">
      <alignment horizontal="center"/>
      <protection/>
    </xf>
    <xf numFmtId="3" fontId="7" fillId="0" borderId="41" xfId="67" applyNumberFormat="1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0" fontId="0" fillId="0" borderId="0" xfId="67" applyAlignment="1">
      <alignment horizontal="right"/>
      <protection/>
    </xf>
    <xf numFmtId="0" fontId="7" fillId="0" borderId="19" xfId="67" applyFont="1" applyBorder="1">
      <alignment/>
      <protection/>
    </xf>
    <xf numFmtId="0" fontId="7" fillId="0" borderId="0" xfId="67" applyFont="1" applyFill="1" applyBorder="1">
      <alignment/>
      <protection/>
    </xf>
    <xf numFmtId="0" fontId="7" fillId="0" borderId="0" xfId="67" applyFont="1" applyBorder="1" applyAlignment="1">
      <alignment horizontal="right"/>
      <protection/>
    </xf>
    <xf numFmtId="0" fontId="7" fillId="0" borderId="14" xfId="67" applyFont="1" applyBorder="1">
      <alignment/>
      <protection/>
    </xf>
    <xf numFmtId="0" fontId="7" fillId="0" borderId="46" xfId="67" applyFont="1" applyBorder="1">
      <alignment/>
      <protection/>
    </xf>
    <xf numFmtId="0" fontId="7" fillId="0" borderId="15" xfId="67" applyFont="1" applyFill="1" applyBorder="1" applyAlignment="1">
      <alignment horizontal="center"/>
      <protection/>
    </xf>
    <xf numFmtId="0" fontId="7" fillId="0" borderId="15" xfId="67" applyFont="1" applyBorder="1" applyAlignment="1">
      <alignment horizontal="center"/>
      <protection/>
    </xf>
    <xf numFmtId="0" fontId="7" fillId="0" borderId="15" xfId="67" applyFont="1" applyBorder="1" applyAlignment="1">
      <alignment horizontal="right"/>
      <protection/>
    </xf>
    <xf numFmtId="0" fontId="7" fillId="0" borderId="16" xfId="67" applyFont="1" applyBorder="1" applyAlignment="1">
      <alignment horizontal="center"/>
      <protection/>
    </xf>
    <xf numFmtId="0" fontId="7" fillId="0" borderId="14" xfId="67" applyFont="1" applyBorder="1" applyAlignment="1">
      <alignment horizontal="center"/>
      <protection/>
    </xf>
    <xf numFmtId="0" fontId="0" fillId="0" borderId="19" xfId="67" applyBorder="1">
      <alignment/>
      <protection/>
    </xf>
    <xf numFmtId="3" fontId="0" fillId="0" borderId="0" xfId="67" applyNumberFormat="1" applyBorder="1">
      <alignment/>
      <protection/>
    </xf>
    <xf numFmtId="3" fontId="0" fillId="0" borderId="0" xfId="67" applyNumberFormat="1" applyBorder="1" applyAlignment="1">
      <alignment horizontal="right"/>
      <protection/>
    </xf>
    <xf numFmtId="3" fontId="7" fillId="0" borderId="0" xfId="67" applyNumberFormat="1" applyFont="1" applyBorder="1">
      <alignment/>
      <protection/>
    </xf>
    <xf numFmtId="3" fontId="7" fillId="0" borderId="0" xfId="67" applyNumberFormat="1" applyFont="1" applyBorder="1" applyAlignment="1">
      <alignment horizontal="right"/>
      <protection/>
    </xf>
    <xf numFmtId="0" fontId="0" fillId="0" borderId="47" xfId="67" applyBorder="1">
      <alignment/>
      <protection/>
    </xf>
    <xf numFmtId="0" fontId="7" fillId="0" borderId="20" xfId="67" applyFont="1" applyFill="1" applyBorder="1">
      <alignment/>
      <protection/>
    </xf>
    <xf numFmtId="3" fontId="7" fillId="0" borderId="20" xfId="67" applyNumberFormat="1" applyFont="1" applyBorder="1">
      <alignment/>
      <protection/>
    </xf>
    <xf numFmtId="3" fontId="7" fillId="0" borderId="20" xfId="67" applyNumberFormat="1" applyFont="1" applyBorder="1" applyAlignment="1">
      <alignment horizontal="right"/>
      <protection/>
    </xf>
    <xf numFmtId="3" fontId="7" fillId="0" borderId="18" xfId="67" applyNumberFormat="1" applyFont="1" applyBorder="1">
      <alignment/>
      <protection/>
    </xf>
    <xf numFmtId="2" fontId="0" fillId="0" borderId="0" xfId="67" applyNumberFormat="1">
      <alignment/>
      <protection/>
    </xf>
    <xf numFmtId="0" fontId="9" fillId="0" borderId="0" xfId="67" applyFont="1" applyFill="1" applyAlignment="1">
      <alignment horizontal="left"/>
      <protection/>
    </xf>
    <xf numFmtId="0" fontId="0" fillId="0" borderId="0" xfId="67" applyAlignment="1">
      <alignment horizontal="center"/>
      <protection/>
    </xf>
    <xf numFmtId="0" fontId="10" fillId="0" borderId="0" xfId="67" applyFont="1">
      <alignment/>
      <protection/>
    </xf>
    <xf numFmtId="0" fontId="9" fillId="0" borderId="0" xfId="67" applyFont="1" applyFill="1">
      <alignment/>
      <protection/>
    </xf>
    <xf numFmtId="3" fontId="11" fillId="0" borderId="0" xfId="67" applyNumberFormat="1" applyFont="1">
      <alignment/>
      <protection/>
    </xf>
    <xf numFmtId="3" fontId="9" fillId="0" borderId="0" xfId="67" applyNumberFormat="1" applyFont="1" applyAlignment="1">
      <alignment horizontal="right"/>
      <protection/>
    </xf>
    <xf numFmtId="0" fontId="9" fillId="0" borderId="0" xfId="67" applyFont="1" applyAlignment="1">
      <alignment horizontal="center"/>
      <protection/>
    </xf>
    <xf numFmtId="0" fontId="12" fillId="35" borderId="0" xfId="66" applyFont="1" applyFill="1" applyBorder="1" applyAlignment="1">
      <alignment horizontal="left"/>
      <protection/>
    </xf>
    <xf numFmtId="3" fontId="13" fillId="0" borderId="0" xfId="66" applyNumberFormat="1" applyFont="1" applyBorder="1">
      <alignment/>
      <protection/>
    </xf>
    <xf numFmtId="10" fontId="13" fillId="0" borderId="0" xfId="66" applyNumberFormat="1" applyFont="1" applyBorder="1" applyAlignment="1">
      <alignment horizontal="center"/>
      <protection/>
    </xf>
    <xf numFmtId="0" fontId="2" fillId="0" borderId="0" xfId="66" applyBorder="1">
      <alignment/>
      <protection/>
    </xf>
    <xf numFmtId="10" fontId="14" fillId="0" borderId="0" xfId="66" applyNumberFormat="1" applyFont="1" applyBorder="1" applyAlignment="1">
      <alignment horizontal="center"/>
      <protection/>
    </xf>
    <xf numFmtId="10" fontId="13" fillId="0" borderId="0" xfId="66" applyNumberFormat="1" applyFont="1" applyBorder="1">
      <alignment/>
      <protection/>
    </xf>
    <xf numFmtId="0" fontId="15" fillId="0" borderId="0" xfId="66" applyFont="1" applyBorder="1">
      <alignment/>
      <protection/>
    </xf>
    <xf numFmtId="0" fontId="13" fillId="0" borderId="0" xfId="66" applyFont="1" applyBorder="1">
      <alignment/>
      <protection/>
    </xf>
    <xf numFmtId="0" fontId="16" fillId="35" borderId="0" xfId="66" applyFont="1" applyFill="1" applyBorder="1" applyAlignment="1">
      <alignment horizontal="left"/>
      <protection/>
    </xf>
    <xf numFmtId="3" fontId="13" fillId="0" borderId="0" xfId="66" applyNumberFormat="1" applyFont="1">
      <alignment/>
      <protection/>
    </xf>
    <xf numFmtId="10" fontId="13" fillId="0" borderId="0" xfId="66" applyNumberFormat="1" applyFont="1" applyAlignment="1">
      <alignment horizontal="center"/>
      <protection/>
    </xf>
    <xf numFmtId="0" fontId="2" fillId="0" borderId="0" xfId="66">
      <alignment/>
      <protection/>
    </xf>
    <xf numFmtId="10" fontId="16" fillId="0" borderId="0" xfId="66" applyNumberFormat="1" applyFont="1" applyAlignment="1">
      <alignment horizontal="center"/>
      <protection/>
    </xf>
    <xf numFmtId="10" fontId="13" fillId="0" borderId="0" xfId="66" applyNumberFormat="1" applyFont="1">
      <alignment/>
      <protection/>
    </xf>
    <xf numFmtId="0" fontId="15" fillId="0" borderId="0" xfId="66" applyFont="1">
      <alignment/>
      <protection/>
    </xf>
    <xf numFmtId="0" fontId="13" fillId="0" borderId="0" xfId="66" applyFont="1">
      <alignment/>
      <protection/>
    </xf>
    <xf numFmtId="0" fontId="12" fillId="35" borderId="48" xfId="66" applyFont="1" applyFill="1" applyBorder="1">
      <alignment/>
      <protection/>
    </xf>
    <xf numFmtId="3" fontId="12" fillId="35" borderId="49" xfId="66" applyNumberFormat="1" applyFont="1" applyFill="1" applyBorder="1" applyAlignment="1">
      <alignment horizontal="centerContinuous"/>
      <protection/>
    </xf>
    <xf numFmtId="10" fontId="12" fillId="35" borderId="49" xfId="66" applyNumberFormat="1" applyFont="1" applyFill="1" applyBorder="1" applyAlignment="1">
      <alignment horizontal="centerContinuous"/>
      <protection/>
    </xf>
    <xf numFmtId="10" fontId="12" fillId="35" borderId="50" xfId="66" applyNumberFormat="1" applyFont="1" applyFill="1" applyBorder="1" applyAlignment="1">
      <alignment horizontal="centerContinuous"/>
      <protection/>
    </xf>
    <xf numFmtId="3" fontId="12" fillId="35" borderId="49" xfId="66" applyNumberFormat="1" applyFont="1" applyFill="1" applyBorder="1" applyAlignment="1">
      <alignment horizontal="left" indent="4"/>
      <protection/>
    </xf>
    <xf numFmtId="10" fontId="12" fillId="35" borderId="51" xfId="66" applyNumberFormat="1" applyFont="1" applyFill="1" applyBorder="1" applyAlignment="1">
      <alignment horizontal="centerContinuous"/>
      <protection/>
    </xf>
    <xf numFmtId="10" fontId="12" fillId="35" borderId="52" xfId="66" applyNumberFormat="1" applyFont="1" applyFill="1" applyBorder="1" applyAlignment="1">
      <alignment horizontal="centerContinuous"/>
      <protection/>
    </xf>
    <xf numFmtId="10" fontId="12" fillId="35" borderId="48" xfId="66" applyNumberFormat="1" applyFont="1" applyFill="1" applyBorder="1" applyAlignment="1">
      <alignment horizontal="centerContinuous"/>
      <protection/>
    </xf>
    <xf numFmtId="0" fontId="15" fillId="0" borderId="0" xfId="66" applyFont="1" applyAlignment="1">
      <alignment horizontal="center"/>
      <protection/>
    </xf>
    <xf numFmtId="0" fontId="12" fillId="35" borderId="53" xfId="66" applyFont="1" applyFill="1" applyBorder="1" applyAlignment="1">
      <alignment horizontal="center"/>
      <protection/>
    </xf>
    <xf numFmtId="3" fontId="12" fillId="35" borderId="49" xfId="66" applyNumberFormat="1" applyFont="1" applyFill="1" applyBorder="1" applyAlignment="1">
      <alignment horizontal="center"/>
      <protection/>
    </xf>
    <xf numFmtId="10" fontId="12" fillId="35" borderId="49" xfId="66" applyNumberFormat="1" applyFont="1" applyFill="1" applyBorder="1" applyAlignment="1">
      <alignment horizontal="center"/>
      <protection/>
    </xf>
    <xf numFmtId="10" fontId="12" fillId="35" borderId="50" xfId="66" applyNumberFormat="1" applyFont="1" applyFill="1" applyBorder="1" applyAlignment="1">
      <alignment horizontal="center"/>
      <protection/>
    </xf>
    <xf numFmtId="3" fontId="12" fillId="35" borderId="50" xfId="66" applyNumberFormat="1" applyFont="1" applyFill="1" applyBorder="1" applyAlignment="1">
      <alignment horizontal="center"/>
      <protection/>
    </xf>
    <xf numFmtId="10" fontId="12" fillId="35" borderId="53" xfId="66" applyNumberFormat="1" applyFont="1" applyFill="1" applyBorder="1" applyAlignment="1">
      <alignment horizontal="center"/>
      <protection/>
    </xf>
    <xf numFmtId="0" fontId="13" fillId="0" borderId="0" xfId="66" applyFont="1" applyAlignment="1">
      <alignment horizontal="center"/>
      <protection/>
    </xf>
    <xf numFmtId="0" fontId="17" fillId="0" borderId="48" xfId="66" applyFont="1" applyBorder="1">
      <alignment/>
      <protection/>
    </xf>
    <xf numFmtId="3" fontId="15" fillId="0" borderId="0" xfId="66" applyNumberFormat="1" applyFont="1" applyBorder="1" applyAlignment="1">
      <alignment horizontal="right"/>
      <protection/>
    </xf>
    <xf numFmtId="3" fontId="15" fillId="0" borderId="13" xfId="66" applyNumberFormat="1" applyFont="1" applyBorder="1" applyAlignment="1">
      <alignment horizontal="right"/>
      <protection/>
    </xf>
    <xf numFmtId="10" fontId="17" fillId="0" borderId="14" xfId="66" applyNumberFormat="1" applyFont="1" applyBorder="1" applyAlignment="1">
      <alignment horizontal="right"/>
      <protection/>
    </xf>
    <xf numFmtId="10" fontId="17" fillId="0" borderId="13" xfId="66" applyNumberFormat="1" applyFont="1" applyBorder="1" applyAlignment="1">
      <alignment horizontal="right"/>
      <protection/>
    </xf>
    <xf numFmtId="10" fontId="17" fillId="0" borderId="54" xfId="66" applyNumberFormat="1" applyFont="1" applyBorder="1" applyAlignment="1">
      <alignment horizontal="right"/>
      <protection/>
    </xf>
    <xf numFmtId="0" fontId="17" fillId="0" borderId="55" xfId="66" applyFont="1" applyBorder="1">
      <alignment/>
      <protection/>
    </xf>
    <xf numFmtId="3" fontId="15" fillId="0" borderId="0" xfId="66" applyNumberFormat="1" applyFont="1" applyBorder="1" applyAlignment="1" applyProtection="1">
      <alignment horizontal="right"/>
      <protection/>
    </xf>
    <xf numFmtId="3" fontId="15" fillId="0" borderId="13" xfId="66" applyNumberFormat="1" applyFont="1" applyBorder="1" applyAlignment="1" applyProtection="1">
      <alignment horizontal="right"/>
      <protection/>
    </xf>
    <xf numFmtId="3" fontId="15" fillId="0" borderId="14" xfId="66" applyNumberFormat="1" applyFont="1" applyBorder="1" applyAlignment="1">
      <alignment horizontal="right"/>
      <protection/>
    </xf>
    <xf numFmtId="3" fontId="15" fillId="0" borderId="54" xfId="66" applyNumberFormat="1" applyFont="1" applyBorder="1" applyAlignment="1">
      <alignment horizontal="right"/>
      <protection/>
    </xf>
    <xf numFmtId="3" fontId="15" fillId="0" borderId="13" xfId="66" applyNumberFormat="1" applyFont="1" applyFill="1" applyBorder="1" applyAlignment="1">
      <alignment horizontal="right"/>
      <protection/>
    </xf>
    <xf numFmtId="10" fontId="15" fillId="0" borderId="14" xfId="66" applyNumberFormat="1" applyFont="1" applyBorder="1" applyAlignment="1">
      <alignment horizontal="right"/>
      <protection/>
    </xf>
    <xf numFmtId="10" fontId="15" fillId="0" borderId="13" xfId="66" applyNumberFormat="1" applyFont="1" applyBorder="1" applyAlignment="1">
      <alignment horizontal="right"/>
      <protection/>
    </xf>
    <xf numFmtId="0" fontId="17" fillId="35" borderId="56" xfId="66" applyFont="1" applyFill="1" applyBorder="1" applyAlignment="1">
      <alignment horizontal="left"/>
      <protection/>
    </xf>
    <xf numFmtId="3" fontId="15" fillId="35" borderId="51" xfId="66" applyNumberFormat="1" applyFont="1" applyFill="1" applyBorder="1">
      <alignment/>
      <protection/>
    </xf>
    <xf numFmtId="3" fontId="15" fillId="35" borderId="52" xfId="66" applyNumberFormat="1" applyFont="1" applyFill="1" applyBorder="1">
      <alignment/>
      <protection/>
    </xf>
    <xf numFmtId="0" fontId="15" fillId="35" borderId="0" xfId="66" applyFont="1" applyFill="1" applyBorder="1">
      <alignment/>
      <protection/>
    </xf>
    <xf numFmtId="0" fontId="13" fillId="35" borderId="0" xfId="66" applyFont="1" applyFill="1" applyBorder="1">
      <alignment/>
      <protection/>
    </xf>
    <xf numFmtId="0" fontId="17" fillId="35" borderId="57" xfId="66" applyFont="1" applyFill="1" applyBorder="1" applyAlignment="1">
      <alignment horizontal="left"/>
      <protection/>
    </xf>
    <xf numFmtId="3" fontId="15" fillId="35" borderId="58" xfId="66" applyNumberFormat="1" applyFont="1" applyFill="1" applyBorder="1">
      <alignment/>
      <protection/>
    </xf>
    <xf numFmtId="3" fontId="15" fillId="35" borderId="59" xfId="66" applyNumberFormat="1" applyFont="1" applyFill="1" applyBorder="1">
      <alignment/>
      <protection/>
    </xf>
    <xf numFmtId="3" fontId="15" fillId="35" borderId="0" xfId="66" applyNumberFormat="1" applyFont="1" applyFill="1" applyBorder="1">
      <alignment/>
      <protection/>
    </xf>
    <xf numFmtId="0" fontId="17" fillId="35" borderId="60" xfId="66" applyFont="1" applyFill="1" applyBorder="1" applyAlignment="1">
      <alignment horizontal="left"/>
      <protection/>
    </xf>
    <xf numFmtId="4" fontId="15" fillId="0" borderId="0" xfId="66" applyNumberFormat="1" applyFont="1" applyBorder="1" applyAlignment="1" applyProtection="1">
      <alignment horizontal="right"/>
      <protection/>
    </xf>
    <xf numFmtId="4" fontId="15" fillId="0" borderId="13" xfId="66" applyNumberFormat="1" applyFont="1" applyBorder="1" applyAlignment="1" applyProtection="1">
      <alignment horizontal="right"/>
      <protection/>
    </xf>
    <xf numFmtId="4" fontId="15" fillId="0" borderId="13" xfId="66" applyNumberFormat="1" applyFont="1" applyBorder="1" applyAlignment="1">
      <alignment horizontal="right"/>
      <protection/>
    </xf>
    <xf numFmtId="4" fontId="15" fillId="0" borderId="54" xfId="66" applyNumberFormat="1" applyFont="1" applyBorder="1" applyAlignment="1">
      <alignment horizontal="right"/>
      <protection/>
    </xf>
    <xf numFmtId="4" fontId="15" fillId="0" borderId="14" xfId="66" applyNumberFormat="1" applyFont="1" applyBorder="1" applyAlignment="1">
      <alignment horizontal="right"/>
      <protection/>
    </xf>
    <xf numFmtId="4" fontId="15" fillId="35" borderId="49" xfId="66" applyNumberFormat="1" applyFont="1" applyFill="1" applyBorder="1">
      <alignment/>
      <protection/>
    </xf>
    <xf numFmtId="4" fontId="15" fillId="35" borderId="50" xfId="66" applyNumberFormat="1" applyFont="1" applyFill="1" applyBorder="1">
      <alignment/>
      <protection/>
    </xf>
    <xf numFmtId="0" fontId="17" fillId="0" borderId="0" xfId="66" applyFont="1">
      <alignment/>
      <protection/>
    </xf>
    <xf numFmtId="0" fontId="17" fillId="35" borderId="0" xfId="66" applyFont="1" applyFill="1" applyBorder="1" applyAlignment="1">
      <alignment horizontal="left"/>
      <protection/>
    </xf>
    <xf numFmtId="4" fontId="15" fillId="35" borderId="0" xfId="66" applyNumberFormat="1" applyFont="1" applyFill="1" applyBorder="1">
      <alignment/>
      <protection/>
    </xf>
    <xf numFmtId="0" fontId="7" fillId="0" borderId="61" xfId="67" applyFont="1" applyBorder="1" applyAlignment="1">
      <alignment horizontal="left"/>
      <protection/>
    </xf>
    <xf numFmtId="0" fontId="7" fillId="0" borderId="62" xfId="67" applyFont="1" applyBorder="1" applyAlignment="1">
      <alignment horizontal="left"/>
      <protection/>
    </xf>
    <xf numFmtId="0" fontId="7" fillId="0" borderId="63" xfId="67" applyFont="1" applyBorder="1" applyAlignment="1">
      <alignment horizontal="left"/>
      <protection/>
    </xf>
    <xf numFmtId="0" fontId="7" fillId="0" borderId="41" xfId="67" applyFont="1" applyBorder="1" applyAlignment="1">
      <alignment horizontal="left"/>
      <protection/>
    </xf>
    <xf numFmtId="0" fontId="8" fillId="0" borderId="0" xfId="67" applyFont="1" applyFill="1" applyAlignment="1">
      <alignment horizontal="center"/>
      <protection/>
    </xf>
    <xf numFmtId="0" fontId="7" fillId="0" borderId="64" xfId="67" applyFont="1" applyBorder="1" applyAlignment="1">
      <alignment horizontal="center"/>
      <protection/>
    </xf>
    <xf numFmtId="0" fontId="7" fillId="0" borderId="65" xfId="67" applyFont="1" applyBorder="1" applyAlignment="1">
      <alignment horizontal="center"/>
      <protection/>
    </xf>
    <xf numFmtId="0" fontId="7" fillId="0" borderId="66" xfId="67" applyFont="1" applyBorder="1" applyAlignment="1">
      <alignment horizontal="center"/>
      <protection/>
    </xf>
    <xf numFmtId="0" fontId="7" fillId="0" borderId="67" xfId="67" applyFont="1" applyBorder="1" applyAlignment="1">
      <alignment horizontal="center"/>
      <protection/>
    </xf>
    <xf numFmtId="0" fontId="7" fillId="0" borderId="68" xfId="67" applyFont="1" applyFill="1" applyBorder="1" applyAlignment="1">
      <alignment horizontal="center"/>
      <protection/>
    </xf>
    <xf numFmtId="0" fontId="7" fillId="0" borderId="69" xfId="67" applyFont="1" applyFill="1" applyBorder="1" applyAlignment="1">
      <alignment horizontal="center" vertical="center" wrapText="1"/>
      <protection/>
    </xf>
    <xf numFmtId="0" fontId="7" fillId="0" borderId="70" xfId="67" applyFont="1" applyFill="1" applyBorder="1" applyAlignment="1">
      <alignment horizontal="center" vertical="center" wrapText="1"/>
      <protection/>
    </xf>
    <xf numFmtId="0" fontId="7" fillId="0" borderId="71" xfId="67" applyFont="1" applyBorder="1" applyAlignment="1">
      <alignment horizontal="center" vertical="center" wrapText="1"/>
      <protection/>
    </xf>
    <xf numFmtId="0" fontId="7" fillId="0" borderId="72" xfId="67" applyFont="1" applyBorder="1" applyAlignment="1">
      <alignment horizontal="center" vertical="center" wrapText="1"/>
      <protection/>
    </xf>
    <xf numFmtId="0" fontId="7" fillId="0" borderId="73" xfId="67" applyFont="1" applyBorder="1" applyAlignment="1">
      <alignment horizontal="center"/>
      <protection/>
    </xf>
    <xf numFmtId="0" fontId="7" fillId="0" borderId="71" xfId="67" applyFont="1" applyBorder="1" applyAlignment="1">
      <alignment horizontal="center"/>
      <protection/>
    </xf>
    <xf numFmtId="0" fontId="7" fillId="0" borderId="74" xfId="67" applyFont="1" applyBorder="1" applyAlignment="1">
      <alignment horizontal="center"/>
      <protection/>
    </xf>
    <xf numFmtId="0" fontId="7" fillId="0" borderId="72" xfId="67" applyFont="1" applyBorder="1" applyAlignment="1">
      <alignment horizontal="center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10" xfId="50"/>
    <cellStyle name="Millares 11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3 2" xfId="68"/>
    <cellStyle name="Normal 4" xfId="69"/>
    <cellStyle name="Normal 5" xfId="70"/>
    <cellStyle name="Normal 6" xfId="71"/>
    <cellStyle name="Normal 7" xfId="72"/>
    <cellStyle name="Normal 8" xfId="73"/>
    <cellStyle name="Normal_2007.09 Resumen de Operaciones BOVALPO" xfId="74"/>
    <cellStyle name="Normal_2008.02 Cuadro 3 Bolsas" xfId="75"/>
    <cellStyle name="Notas" xfId="76"/>
    <cellStyle name="Percent" xfId="77"/>
    <cellStyle name="Porcentaje 2" xfId="78"/>
    <cellStyle name="Porcentaje 2 2" xfId="79"/>
    <cellStyle name="Porcentaje 3" xfId="80"/>
    <cellStyle name="Porcentaje 4" xfId="81"/>
    <cellStyle name="Porcentaje 5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200275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zoomScale="74" zoomScaleNormal="74" zoomScaleSheetLayoutView="75" zoomScalePageLayoutView="0" workbookViewId="0" topLeftCell="A1">
      <selection activeCell="B51" sqref="B51"/>
    </sheetView>
  </sheetViews>
  <sheetFormatPr defaultColWidth="11.421875" defaultRowHeight="12.75"/>
  <cols>
    <col min="1" max="1" width="5.421875" style="67" customWidth="1"/>
    <col min="2" max="2" width="48.140625" style="57" customWidth="1"/>
    <col min="3" max="3" width="21.140625" style="67" customWidth="1"/>
    <col min="4" max="4" width="21.28125" style="67" bestFit="1" customWidth="1"/>
    <col min="5" max="5" width="19.00390625" style="67" customWidth="1"/>
    <col min="6" max="6" width="19.00390625" style="129" customWidth="1"/>
    <col min="7" max="7" width="23.00390625" style="67" bestFit="1" customWidth="1"/>
    <col min="8" max="8" width="19.57421875" style="67" customWidth="1"/>
    <col min="9" max="9" width="23.00390625" style="67" bestFit="1" customWidth="1"/>
    <col min="10" max="10" width="18.00390625" style="67" customWidth="1"/>
    <col min="11" max="11" width="22.00390625" style="67" customWidth="1"/>
    <col min="12" max="12" width="25.8515625" style="67" customWidth="1"/>
    <col min="13" max="13" width="24.140625" style="67" customWidth="1"/>
    <col min="14" max="16384" width="11.421875" style="67" customWidth="1"/>
  </cols>
  <sheetData>
    <row r="1" spans="6:11" s="57" customFormat="1" ht="12.75">
      <c r="F1" s="70"/>
      <c r="K1" s="69"/>
    </row>
    <row r="2" spans="2:6" s="57" customFormat="1" ht="12.75">
      <c r="B2" s="69"/>
      <c r="C2" s="69"/>
      <c r="D2" s="69"/>
      <c r="F2" s="70"/>
    </row>
    <row r="3" spans="1:13" s="71" customFormat="1" ht="20.25">
      <c r="A3" s="228" t="s">
        <v>121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s="71" customFormat="1" ht="20.25">
      <c r="A4" s="228" t="s">
        <v>122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" s="71" customFormat="1" ht="20.25">
      <c r="A5" s="72"/>
      <c r="B5" s="72"/>
      <c r="C5" s="72"/>
      <c r="D5" s="72"/>
      <c r="E5" s="72"/>
      <c r="F5" s="73" t="s">
        <v>123</v>
      </c>
      <c r="G5" s="74" t="s">
        <v>142</v>
      </c>
      <c r="H5" s="72" t="s">
        <v>124</v>
      </c>
      <c r="I5" s="72"/>
      <c r="J5" s="72"/>
      <c r="K5" s="72"/>
      <c r="L5" s="72"/>
      <c r="M5" s="72"/>
    </row>
    <row r="6" spans="1:13" s="71" customFormat="1" ht="20.25">
      <c r="A6" s="72"/>
      <c r="B6" s="72"/>
      <c r="C6" s="72"/>
      <c r="D6" s="72"/>
      <c r="E6" s="72"/>
      <c r="F6" s="73"/>
      <c r="G6" s="74"/>
      <c r="H6" s="72"/>
      <c r="I6" s="72"/>
      <c r="J6" s="72"/>
      <c r="K6" s="72"/>
      <c r="L6" s="72"/>
      <c r="M6" s="72"/>
    </row>
    <row r="7" spans="1:13" s="71" customFormat="1" ht="21" thickBot="1">
      <c r="A7" s="72"/>
      <c r="B7" s="72"/>
      <c r="C7" s="72"/>
      <c r="D7" s="72"/>
      <c r="E7" s="72"/>
      <c r="F7" s="73"/>
      <c r="G7" s="74"/>
      <c r="H7" s="72"/>
      <c r="I7" s="72"/>
      <c r="J7" s="72"/>
      <c r="K7" s="72"/>
      <c r="L7" s="72"/>
      <c r="M7" s="72"/>
    </row>
    <row r="8" spans="1:13" s="57" customFormat="1" ht="16.5" thickTop="1">
      <c r="A8" s="238" t="s">
        <v>83</v>
      </c>
      <c r="B8" s="239"/>
      <c r="C8" s="233" t="s">
        <v>125</v>
      </c>
      <c r="D8" s="233"/>
      <c r="E8" s="233"/>
      <c r="F8" s="233"/>
      <c r="G8" s="233"/>
      <c r="H8" s="233"/>
      <c r="I8" s="233"/>
      <c r="J8" s="233"/>
      <c r="K8" s="233"/>
      <c r="L8" s="234" t="s">
        <v>126</v>
      </c>
      <c r="M8" s="236" t="s">
        <v>0</v>
      </c>
    </row>
    <row r="9" spans="1:13" s="64" customFormat="1" ht="16.5" thickBot="1">
      <c r="A9" s="240"/>
      <c r="B9" s="241"/>
      <c r="C9" s="61" t="s">
        <v>1</v>
      </c>
      <c r="D9" s="62" t="s">
        <v>2</v>
      </c>
      <c r="E9" s="62" t="s">
        <v>3</v>
      </c>
      <c r="F9" s="62" t="s">
        <v>84</v>
      </c>
      <c r="G9" s="62" t="s">
        <v>4</v>
      </c>
      <c r="H9" s="62" t="s">
        <v>85</v>
      </c>
      <c r="I9" s="62" t="s">
        <v>5</v>
      </c>
      <c r="J9" s="62" t="s">
        <v>86</v>
      </c>
      <c r="K9" s="63" t="s">
        <v>87</v>
      </c>
      <c r="L9" s="235"/>
      <c r="M9" s="237"/>
    </row>
    <row r="10" spans="1:13" ht="16.5" thickTop="1">
      <c r="A10" s="75">
        <v>1</v>
      </c>
      <c r="B10" s="76" t="s">
        <v>88</v>
      </c>
      <c r="C10" s="77">
        <v>98625.689806</v>
      </c>
      <c r="D10" s="78">
        <v>16.617</v>
      </c>
      <c r="E10" s="78">
        <v>0</v>
      </c>
      <c r="F10" s="79">
        <v>0</v>
      </c>
      <c r="G10" s="78">
        <v>1132700.400434</v>
      </c>
      <c r="H10" s="78">
        <v>13516.633848</v>
      </c>
      <c r="I10" s="78">
        <v>992773.582756</v>
      </c>
      <c r="J10" s="78">
        <v>0</v>
      </c>
      <c r="K10" s="80">
        <v>4645.75135</v>
      </c>
      <c r="L10" s="81">
        <v>867652.294047</v>
      </c>
      <c r="M10" s="82">
        <v>3109930.969241</v>
      </c>
    </row>
    <row r="11" spans="1:13" ht="15.75">
      <c r="A11" s="83">
        <v>2</v>
      </c>
      <c r="B11" s="84" t="s">
        <v>89</v>
      </c>
      <c r="C11" s="85">
        <v>480369.470048</v>
      </c>
      <c r="D11" s="86">
        <v>36.1001</v>
      </c>
      <c r="E11" s="86">
        <v>0</v>
      </c>
      <c r="F11" s="87">
        <v>0</v>
      </c>
      <c r="G11" s="86">
        <v>855726.665251</v>
      </c>
      <c r="H11" s="86">
        <v>13902.076565</v>
      </c>
      <c r="I11" s="86">
        <v>3211159.072174</v>
      </c>
      <c r="J11" s="86">
        <v>0</v>
      </c>
      <c r="K11" s="88">
        <v>4493.751088</v>
      </c>
      <c r="L11" s="89">
        <v>3826079.853567</v>
      </c>
      <c r="M11" s="90">
        <v>8391766.988793</v>
      </c>
    </row>
    <row r="12" spans="1:13" ht="15.75">
      <c r="A12" s="83">
        <v>3</v>
      </c>
      <c r="B12" s="84" t="s">
        <v>90</v>
      </c>
      <c r="C12" s="85">
        <v>95936.200126</v>
      </c>
      <c r="D12" s="86">
        <v>19.886</v>
      </c>
      <c r="E12" s="86">
        <v>0</v>
      </c>
      <c r="F12" s="87">
        <v>0</v>
      </c>
      <c r="G12" s="86">
        <v>0</v>
      </c>
      <c r="H12" s="86">
        <v>0</v>
      </c>
      <c r="I12" s="86">
        <v>0</v>
      </c>
      <c r="J12" s="86">
        <v>0</v>
      </c>
      <c r="K12" s="88">
        <v>0</v>
      </c>
      <c r="L12" s="89">
        <v>0</v>
      </c>
      <c r="M12" s="90">
        <v>95956.086126</v>
      </c>
    </row>
    <row r="13" spans="1:13" ht="15.75">
      <c r="A13" s="83">
        <v>4</v>
      </c>
      <c r="B13" s="84" t="s">
        <v>91</v>
      </c>
      <c r="C13" s="85">
        <v>7922.12911</v>
      </c>
      <c r="D13" s="86">
        <v>0</v>
      </c>
      <c r="E13" s="91">
        <v>0</v>
      </c>
      <c r="F13" s="92">
        <v>0</v>
      </c>
      <c r="G13" s="86">
        <v>1557391.329304</v>
      </c>
      <c r="H13" s="86">
        <v>19.813879</v>
      </c>
      <c r="I13" s="86">
        <v>4096380.787901</v>
      </c>
      <c r="J13" s="86">
        <v>0</v>
      </c>
      <c r="K13" s="88">
        <v>0</v>
      </c>
      <c r="L13" s="89">
        <v>1858309.63982</v>
      </c>
      <c r="M13" s="90">
        <v>7520023.700014001</v>
      </c>
    </row>
    <row r="14" spans="1:13" ht="15.75">
      <c r="A14" s="83">
        <v>5</v>
      </c>
      <c r="B14" s="84" t="s">
        <v>92</v>
      </c>
      <c r="C14" s="85">
        <v>135778.03507</v>
      </c>
      <c r="D14" s="86">
        <v>0</v>
      </c>
      <c r="E14" s="86">
        <v>0</v>
      </c>
      <c r="F14" s="87">
        <v>0</v>
      </c>
      <c r="G14" s="86">
        <v>118528.446838</v>
      </c>
      <c r="H14" s="86">
        <v>27.440013</v>
      </c>
      <c r="I14" s="86">
        <v>695620.718457</v>
      </c>
      <c r="J14" s="86">
        <v>0</v>
      </c>
      <c r="K14" s="88">
        <v>648.104007</v>
      </c>
      <c r="L14" s="89">
        <v>238643.543816</v>
      </c>
      <c r="M14" s="90">
        <v>1189246.288201</v>
      </c>
    </row>
    <row r="15" spans="1:13" ht="15.75">
      <c r="A15" s="83">
        <v>6</v>
      </c>
      <c r="B15" s="84" t="s">
        <v>93</v>
      </c>
      <c r="C15" s="85">
        <v>160908.376194</v>
      </c>
      <c r="D15" s="86">
        <v>0</v>
      </c>
      <c r="E15" s="86">
        <v>0</v>
      </c>
      <c r="F15" s="87">
        <v>0</v>
      </c>
      <c r="G15" s="86">
        <v>73876.366148</v>
      </c>
      <c r="H15" s="86">
        <v>2443.529555</v>
      </c>
      <c r="I15" s="86">
        <v>86916.981872</v>
      </c>
      <c r="J15" s="86">
        <v>0</v>
      </c>
      <c r="K15" s="88">
        <v>1456.226376</v>
      </c>
      <c r="L15" s="89">
        <v>3392552.049054</v>
      </c>
      <c r="M15" s="90">
        <v>3718153.529199</v>
      </c>
    </row>
    <row r="16" spans="1:13" ht="15.75">
      <c r="A16" s="83">
        <v>7</v>
      </c>
      <c r="B16" s="84" t="s">
        <v>94</v>
      </c>
      <c r="C16" s="85">
        <v>133325.230617</v>
      </c>
      <c r="D16" s="86">
        <v>9.7752</v>
      </c>
      <c r="E16" s="86">
        <v>0</v>
      </c>
      <c r="F16" s="87">
        <v>0</v>
      </c>
      <c r="G16" s="86">
        <v>598528.871771</v>
      </c>
      <c r="H16" s="86">
        <v>4052.716864</v>
      </c>
      <c r="I16" s="86">
        <v>1888479.711106</v>
      </c>
      <c r="J16" s="86">
        <v>12.621768</v>
      </c>
      <c r="K16" s="88">
        <v>8818.614526</v>
      </c>
      <c r="L16" s="89">
        <v>1146245.648326</v>
      </c>
      <c r="M16" s="90">
        <v>3779473.1901779994</v>
      </c>
    </row>
    <row r="17" spans="1:13" ht="15.75">
      <c r="A17" s="83">
        <v>8</v>
      </c>
      <c r="B17" s="84" t="s">
        <v>95</v>
      </c>
      <c r="C17" s="85">
        <v>280609.95318</v>
      </c>
      <c r="D17" s="86">
        <v>0</v>
      </c>
      <c r="E17" s="86">
        <v>0</v>
      </c>
      <c r="F17" s="87">
        <v>0</v>
      </c>
      <c r="G17" s="86">
        <v>1698879.145418</v>
      </c>
      <c r="H17" s="86">
        <v>748.585987</v>
      </c>
      <c r="I17" s="86">
        <v>2146393.051523</v>
      </c>
      <c r="J17" s="86">
        <v>0</v>
      </c>
      <c r="K17" s="88">
        <v>563.641568</v>
      </c>
      <c r="L17" s="89">
        <v>0</v>
      </c>
      <c r="M17" s="90">
        <v>4127194.377676</v>
      </c>
    </row>
    <row r="18" spans="1:13" ht="15.75">
      <c r="A18" s="83">
        <v>9</v>
      </c>
      <c r="B18" s="84" t="s">
        <v>96</v>
      </c>
      <c r="C18" s="85">
        <v>652091.479205</v>
      </c>
      <c r="D18" s="86">
        <v>61.23974</v>
      </c>
      <c r="E18" s="86">
        <v>0</v>
      </c>
      <c r="F18" s="87">
        <v>0</v>
      </c>
      <c r="G18" s="86">
        <v>401204.779503</v>
      </c>
      <c r="H18" s="86">
        <v>457.460793</v>
      </c>
      <c r="I18" s="86">
        <v>766317.214492</v>
      </c>
      <c r="J18" s="86">
        <v>0</v>
      </c>
      <c r="K18" s="88">
        <v>0</v>
      </c>
      <c r="L18" s="89">
        <v>1849623.088343</v>
      </c>
      <c r="M18" s="90">
        <v>3669755.262076</v>
      </c>
    </row>
    <row r="19" spans="1:16" s="66" customFormat="1" ht="15.75">
      <c r="A19" s="83">
        <v>10</v>
      </c>
      <c r="B19" s="84" t="s">
        <v>97</v>
      </c>
      <c r="C19" s="85">
        <v>156527.781596</v>
      </c>
      <c r="D19" s="86">
        <v>0</v>
      </c>
      <c r="E19" s="86">
        <v>0</v>
      </c>
      <c r="F19" s="87">
        <v>0</v>
      </c>
      <c r="G19" s="86">
        <v>215012.875575</v>
      </c>
      <c r="H19" s="86">
        <v>0</v>
      </c>
      <c r="I19" s="86">
        <v>788782.646614</v>
      </c>
      <c r="J19" s="86">
        <v>0</v>
      </c>
      <c r="K19" s="88">
        <v>0</v>
      </c>
      <c r="L19" s="89">
        <v>10218.996966</v>
      </c>
      <c r="M19" s="90">
        <v>1170542.300751</v>
      </c>
      <c r="N19" s="67"/>
      <c r="O19" s="67"/>
      <c r="P19" s="67"/>
    </row>
    <row r="20" spans="1:16" s="66" customFormat="1" ht="15.75">
      <c r="A20" s="83">
        <v>11</v>
      </c>
      <c r="B20" s="84" t="s">
        <v>98</v>
      </c>
      <c r="C20" s="85">
        <v>157495.243879</v>
      </c>
      <c r="D20" s="86">
        <v>0</v>
      </c>
      <c r="E20" s="86">
        <v>0</v>
      </c>
      <c r="F20" s="87">
        <v>0</v>
      </c>
      <c r="G20" s="86">
        <v>15736.444186</v>
      </c>
      <c r="H20" s="86">
        <v>4503.852561</v>
      </c>
      <c r="I20" s="86">
        <v>25633.073615</v>
      </c>
      <c r="J20" s="86">
        <v>0</v>
      </c>
      <c r="K20" s="88">
        <v>1453.214404</v>
      </c>
      <c r="L20" s="89">
        <v>91081.08935</v>
      </c>
      <c r="M20" s="90">
        <v>295902.917995</v>
      </c>
      <c r="N20" s="67"/>
      <c r="O20" s="67"/>
      <c r="P20" s="67"/>
    </row>
    <row r="21" spans="1:16" s="66" customFormat="1" ht="15.75">
      <c r="A21" s="83">
        <v>12</v>
      </c>
      <c r="B21" s="84" t="s">
        <v>99</v>
      </c>
      <c r="C21" s="85">
        <v>7234.859077</v>
      </c>
      <c r="D21" s="86">
        <v>0</v>
      </c>
      <c r="E21" s="86">
        <v>0</v>
      </c>
      <c r="F21" s="87">
        <v>0</v>
      </c>
      <c r="G21" s="86">
        <v>2019134.424317</v>
      </c>
      <c r="H21" s="86">
        <v>846.091434</v>
      </c>
      <c r="I21" s="86">
        <v>6855931.279323</v>
      </c>
      <c r="J21" s="86">
        <v>0</v>
      </c>
      <c r="K21" s="88">
        <v>0</v>
      </c>
      <c r="L21" s="89">
        <v>3963039.082034</v>
      </c>
      <c r="M21" s="90">
        <v>12846185.736185</v>
      </c>
      <c r="N21" s="67"/>
      <c r="O21" s="67"/>
      <c r="P21" s="67"/>
    </row>
    <row r="22" spans="1:16" s="66" customFormat="1" ht="15.75">
      <c r="A22" s="83">
        <v>13</v>
      </c>
      <c r="B22" s="84" t="s">
        <v>100</v>
      </c>
      <c r="C22" s="85">
        <v>173504.110467</v>
      </c>
      <c r="D22" s="86">
        <v>1.598</v>
      </c>
      <c r="E22" s="86">
        <v>0</v>
      </c>
      <c r="F22" s="87">
        <v>0</v>
      </c>
      <c r="G22" s="86">
        <v>503345.111913</v>
      </c>
      <c r="H22" s="86">
        <v>678.169484</v>
      </c>
      <c r="I22" s="86">
        <v>46210.507436</v>
      </c>
      <c r="J22" s="86">
        <v>0</v>
      </c>
      <c r="K22" s="88">
        <v>1592.180931</v>
      </c>
      <c r="L22" s="89">
        <v>2021843.322786</v>
      </c>
      <c r="M22" s="90">
        <v>2747175.001017</v>
      </c>
      <c r="N22" s="67"/>
      <c r="O22" s="67"/>
      <c r="P22" s="67"/>
    </row>
    <row r="23" spans="1:16" s="66" customFormat="1" ht="15.75">
      <c r="A23" s="83">
        <v>14</v>
      </c>
      <c r="B23" s="84" t="s">
        <v>101</v>
      </c>
      <c r="C23" s="85">
        <v>0</v>
      </c>
      <c r="D23" s="86">
        <v>0</v>
      </c>
      <c r="E23" s="86">
        <v>0</v>
      </c>
      <c r="F23" s="87">
        <v>0</v>
      </c>
      <c r="G23" s="86">
        <v>0</v>
      </c>
      <c r="H23" s="86">
        <v>0</v>
      </c>
      <c r="I23" s="86">
        <v>0</v>
      </c>
      <c r="J23" s="86">
        <v>0</v>
      </c>
      <c r="K23" s="88">
        <v>0</v>
      </c>
      <c r="L23" s="89">
        <v>0</v>
      </c>
      <c r="M23" s="90">
        <v>0</v>
      </c>
      <c r="N23" s="67"/>
      <c r="O23" s="67"/>
      <c r="P23" s="67"/>
    </row>
    <row r="24" spans="1:16" s="66" customFormat="1" ht="15.75">
      <c r="A24" s="83">
        <v>15</v>
      </c>
      <c r="B24" s="84" t="s">
        <v>102</v>
      </c>
      <c r="C24" s="85">
        <v>392369.808788</v>
      </c>
      <c r="D24" s="86">
        <v>0</v>
      </c>
      <c r="E24" s="86">
        <v>0</v>
      </c>
      <c r="F24" s="87">
        <v>0</v>
      </c>
      <c r="G24" s="86">
        <v>191005.670982</v>
      </c>
      <c r="H24" s="86">
        <v>947.157945</v>
      </c>
      <c r="I24" s="86">
        <v>418215.658625</v>
      </c>
      <c r="J24" s="86">
        <v>0</v>
      </c>
      <c r="K24" s="88">
        <v>13722.291991</v>
      </c>
      <c r="L24" s="89">
        <v>26015.188561</v>
      </c>
      <c r="M24" s="90">
        <v>1042275.7768920001</v>
      </c>
      <c r="N24" s="67"/>
      <c r="O24" s="67"/>
      <c r="P24" s="67"/>
    </row>
    <row r="25" spans="1:16" s="66" customFormat="1" ht="15.75">
      <c r="A25" s="83">
        <v>16</v>
      </c>
      <c r="B25" s="84" t="s">
        <v>103</v>
      </c>
      <c r="C25" s="85">
        <v>58495.211097</v>
      </c>
      <c r="D25" s="86">
        <v>2.449</v>
      </c>
      <c r="E25" s="86">
        <v>0</v>
      </c>
      <c r="F25" s="87">
        <v>0</v>
      </c>
      <c r="G25" s="86">
        <v>13120.830077</v>
      </c>
      <c r="H25" s="86">
        <v>3206.42694</v>
      </c>
      <c r="I25" s="86">
        <v>44625.318051</v>
      </c>
      <c r="J25" s="86">
        <v>0</v>
      </c>
      <c r="K25" s="88">
        <v>606.65035</v>
      </c>
      <c r="L25" s="89">
        <v>648608.131588</v>
      </c>
      <c r="M25" s="90">
        <v>768665.017103</v>
      </c>
      <c r="N25" s="67"/>
      <c r="O25" s="67"/>
      <c r="P25" s="67"/>
    </row>
    <row r="26" spans="1:16" s="66" customFormat="1" ht="15.75">
      <c r="A26" s="83">
        <v>17</v>
      </c>
      <c r="B26" s="84" t="s">
        <v>104</v>
      </c>
      <c r="C26" s="85">
        <v>110909.502988</v>
      </c>
      <c r="D26" s="86">
        <v>0</v>
      </c>
      <c r="E26" s="86">
        <v>0</v>
      </c>
      <c r="F26" s="87">
        <v>0</v>
      </c>
      <c r="G26" s="86">
        <v>457076.374071</v>
      </c>
      <c r="H26" s="86">
        <v>1184.504694</v>
      </c>
      <c r="I26" s="86">
        <v>1121441.674771</v>
      </c>
      <c r="J26" s="86">
        <v>0</v>
      </c>
      <c r="K26" s="88">
        <v>1889.299119</v>
      </c>
      <c r="L26" s="89">
        <v>3249448.958296</v>
      </c>
      <c r="M26" s="90">
        <v>4941950.3139390005</v>
      </c>
      <c r="N26" s="67"/>
      <c r="O26" s="67"/>
      <c r="P26" s="67"/>
    </row>
    <row r="27" spans="1:16" s="66" customFormat="1" ht="15.75">
      <c r="A27" s="83">
        <v>18</v>
      </c>
      <c r="B27" s="84" t="s">
        <v>105</v>
      </c>
      <c r="C27" s="85">
        <v>9900.587196</v>
      </c>
      <c r="D27" s="86">
        <v>16.2351</v>
      </c>
      <c r="E27" s="86">
        <v>0</v>
      </c>
      <c r="F27" s="87">
        <v>0</v>
      </c>
      <c r="G27" s="86">
        <v>0</v>
      </c>
      <c r="H27" s="86">
        <v>16.101396</v>
      </c>
      <c r="I27" s="86">
        <v>1570.161145</v>
      </c>
      <c r="J27" s="86">
        <v>0</v>
      </c>
      <c r="K27" s="88">
        <v>0</v>
      </c>
      <c r="L27" s="89">
        <v>769.783131</v>
      </c>
      <c r="M27" s="90">
        <v>12272.867968</v>
      </c>
      <c r="N27" s="67"/>
      <c r="O27" s="67"/>
      <c r="P27" s="67"/>
    </row>
    <row r="28" spans="1:16" s="66" customFormat="1" ht="15.75">
      <c r="A28" s="83">
        <v>19</v>
      </c>
      <c r="B28" s="84" t="s">
        <v>106</v>
      </c>
      <c r="C28" s="85">
        <v>5784.070472</v>
      </c>
      <c r="D28" s="86">
        <v>1.775</v>
      </c>
      <c r="E28" s="86">
        <v>0</v>
      </c>
      <c r="F28" s="87">
        <v>0</v>
      </c>
      <c r="G28" s="86">
        <v>142695.710177</v>
      </c>
      <c r="H28" s="86">
        <v>0</v>
      </c>
      <c r="I28" s="86">
        <v>42.308354</v>
      </c>
      <c r="J28" s="86">
        <v>0</v>
      </c>
      <c r="K28" s="88">
        <v>0</v>
      </c>
      <c r="L28" s="89">
        <v>6331.412607</v>
      </c>
      <c r="M28" s="90">
        <v>154855.27661</v>
      </c>
      <c r="N28" s="67"/>
      <c r="O28" s="67"/>
      <c r="P28" s="67"/>
    </row>
    <row r="29" spans="1:16" s="66" customFormat="1" ht="15.75">
      <c r="A29" s="83">
        <v>20</v>
      </c>
      <c r="B29" s="84" t="s">
        <v>107</v>
      </c>
      <c r="C29" s="85">
        <v>186641.696535</v>
      </c>
      <c r="D29" s="86">
        <v>0.4079</v>
      </c>
      <c r="E29" s="86">
        <v>0</v>
      </c>
      <c r="F29" s="87">
        <v>0</v>
      </c>
      <c r="G29" s="86">
        <v>14117.844261</v>
      </c>
      <c r="H29" s="86">
        <v>0</v>
      </c>
      <c r="I29" s="86">
        <v>0</v>
      </c>
      <c r="J29" s="86">
        <v>0</v>
      </c>
      <c r="K29" s="88">
        <v>180.0217</v>
      </c>
      <c r="L29" s="89">
        <v>717266.877151</v>
      </c>
      <c r="M29" s="90">
        <v>918206.8475469999</v>
      </c>
      <c r="N29" s="67"/>
      <c r="O29" s="67"/>
      <c r="P29" s="67"/>
    </row>
    <row r="30" spans="1:16" s="66" customFormat="1" ht="15.75">
      <c r="A30" s="83">
        <v>21</v>
      </c>
      <c r="B30" s="84" t="s">
        <v>108</v>
      </c>
      <c r="C30" s="85">
        <v>0</v>
      </c>
      <c r="D30" s="86">
        <v>0</v>
      </c>
      <c r="E30" s="86">
        <v>0</v>
      </c>
      <c r="F30" s="87">
        <v>0</v>
      </c>
      <c r="G30" s="86">
        <v>0</v>
      </c>
      <c r="H30" s="86">
        <v>0</v>
      </c>
      <c r="I30" s="86">
        <v>0</v>
      </c>
      <c r="J30" s="86">
        <v>0</v>
      </c>
      <c r="K30" s="88">
        <v>0</v>
      </c>
      <c r="L30" s="89">
        <v>0</v>
      </c>
      <c r="M30" s="90">
        <v>0</v>
      </c>
      <c r="N30" s="67"/>
      <c r="O30" s="67"/>
      <c r="P30" s="67"/>
    </row>
    <row r="31" spans="1:16" s="66" customFormat="1" ht="15.75">
      <c r="A31" s="83">
        <v>22</v>
      </c>
      <c r="B31" s="84" t="s">
        <v>109</v>
      </c>
      <c r="C31" s="85">
        <v>37614.256362</v>
      </c>
      <c r="D31" s="86">
        <v>0</v>
      </c>
      <c r="E31" s="86">
        <v>0</v>
      </c>
      <c r="F31" s="87">
        <v>0</v>
      </c>
      <c r="G31" s="86">
        <v>54848.269954</v>
      </c>
      <c r="H31" s="86">
        <v>484.715496</v>
      </c>
      <c r="I31" s="86">
        <v>11131.368933</v>
      </c>
      <c r="J31" s="86">
        <v>0</v>
      </c>
      <c r="K31" s="88">
        <v>371.780119</v>
      </c>
      <c r="L31" s="89">
        <v>145537.63727</v>
      </c>
      <c r="M31" s="90">
        <v>249988.02813400002</v>
      </c>
      <c r="N31" s="67"/>
      <c r="O31" s="67"/>
      <c r="P31" s="67"/>
    </row>
    <row r="32" spans="1:16" s="66" customFormat="1" ht="15.75">
      <c r="A32" s="83">
        <v>23</v>
      </c>
      <c r="B32" s="84" t="s">
        <v>110</v>
      </c>
      <c r="C32" s="85">
        <v>693.966569</v>
      </c>
      <c r="D32" s="86">
        <v>0</v>
      </c>
      <c r="E32" s="86">
        <v>0</v>
      </c>
      <c r="F32" s="87">
        <v>0</v>
      </c>
      <c r="G32" s="86">
        <v>0</v>
      </c>
      <c r="H32" s="86">
        <v>0</v>
      </c>
      <c r="I32" s="86">
        <v>0</v>
      </c>
      <c r="J32" s="86">
        <v>0</v>
      </c>
      <c r="K32" s="88">
        <v>0</v>
      </c>
      <c r="L32" s="89">
        <v>0</v>
      </c>
      <c r="M32" s="90">
        <v>693.966569</v>
      </c>
      <c r="N32" s="67"/>
      <c r="O32" s="67"/>
      <c r="P32" s="67"/>
    </row>
    <row r="33" spans="1:16" s="66" customFormat="1" ht="15.75">
      <c r="A33" s="83">
        <v>24</v>
      </c>
      <c r="B33" s="84" t="s">
        <v>111</v>
      </c>
      <c r="C33" s="85">
        <v>0</v>
      </c>
      <c r="D33" s="86">
        <v>0</v>
      </c>
      <c r="E33" s="86">
        <v>0</v>
      </c>
      <c r="F33" s="87">
        <v>0</v>
      </c>
      <c r="G33" s="86">
        <v>0</v>
      </c>
      <c r="H33" s="86">
        <v>0</v>
      </c>
      <c r="I33" s="86">
        <v>0</v>
      </c>
      <c r="J33" s="86">
        <v>0</v>
      </c>
      <c r="K33" s="88">
        <v>0</v>
      </c>
      <c r="L33" s="89">
        <v>0</v>
      </c>
      <c r="M33" s="90">
        <v>0</v>
      </c>
      <c r="N33" s="67"/>
      <c r="O33" s="67"/>
      <c r="P33" s="67"/>
    </row>
    <row r="34" spans="1:16" s="66" customFormat="1" ht="15.75">
      <c r="A34" s="83">
        <v>25</v>
      </c>
      <c r="B34" s="84" t="s">
        <v>112</v>
      </c>
      <c r="C34" s="85">
        <v>3000.027322</v>
      </c>
      <c r="D34" s="86">
        <v>2.04</v>
      </c>
      <c r="E34" s="86">
        <v>0</v>
      </c>
      <c r="F34" s="87">
        <v>0</v>
      </c>
      <c r="G34" s="86">
        <v>0</v>
      </c>
      <c r="H34" s="86">
        <v>0</v>
      </c>
      <c r="I34" s="86">
        <v>0</v>
      </c>
      <c r="J34" s="86">
        <v>0</v>
      </c>
      <c r="K34" s="88">
        <v>0</v>
      </c>
      <c r="L34" s="89">
        <v>0</v>
      </c>
      <c r="M34" s="90">
        <v>3002.067322</v>
      </c>
      <c r="N34" s="67"/>
      <c r="O34" s="67"/>
      <c r="P34" s="67"/>
    </row>
    <row r="35" spans="1:13" ht="15.75">
      <c r="A35" s="83">
        <v>26</v>
      </c>
      <c r="B35" s="84" t="s">
        <v>113</v>
      </c>
      <c r="C35" s="85">
        <v>0</v>
      </c>
      <c r="D35" s="86">
        <v>0</v>
      </c>
      <c r="E35" s="86">
        <v>0</v>
      </c>
      <c r="F35" s="87">
        <v>0</v>
      </c>
      <c r="G35" s="86">
        <v>0</v>
      </c>
      <c r="H35" s="86">
        <v>0</v>
      </c>
      <c r="I35" s="86">
        <v>0</v>
      </c>
      <c r="J35" s="86">
        <v>0</v>
      </c>
      <c r="K35" s="88">
        <v>0</v>
      </c>
      <c r="L35" s="89">
        <v>0</v>
      </c>
      <c r="M35" s="90">
        <v>0</v>
      </c>
    </row>
    <row r="36" spans="1:13" ht="15.75">
      <c r="A36" s="83">
        <v>27</v>
      </c>
      <c r="B36" s="84" t="s">
        <v>114</v>
      </c>
      <c r="C36" s="85">
        <v>0</v>
      </c>
      <c r="D36" s="86">
        <v>0</v>
      </c>
      <c r="E36" s="86">
        <v>0</v>
      </c>
      <c r="F36" s="87">
        <v>0</v>
      </c>
      <c r="G36" s="86">
        <v>0</v>
      </c>
      <c r="H36" s="86">
        <v>0</v>
      </c>
      <c r="I36" s="86">
        <v>0</v>
      </c>
      <c r="J36" s="86">
        <v>0</v>
      </c>
      <c r="K36" s="88">
        <v>0</v>
      </c>
      <c r="L36" s="89">
        <v>0</v>
      </c>
      <c r="M36" s="90">
        <v>0</v>
      </c>
    </row>
    <row r="37" spans="1:13" ht="15.75">
      <c r="A37" s="83">
        <v>28</v>
      </c>
      <c r="B37" s="84" t="s">
        <v>115</v>
      </c>
      <c r="C37" s="85">
        <v>397.31528</v>
      </c>
      <c r="D37" s="86">
        <v>32.154252</v>
      </c>
      <c r="E37" s="86">
        <v>0</v>
      </c>
      <c r="F37" s="87">
        <v>0</v>
      </c>
      <c r="G37" s="86">
        <v>0</v>
      </c>
      <c r="H37" s="86">
        <v>0</v>
      </c>
      <c r="I37" s="86">
        <v>0</v>
      </c>
      <c r="J37" s="86">
        <v>0</v>
      </c>
      <c r="K37" s="88">
        <v>0</v>
      </c>
      <c r="L37" s="89">
        <v>0</v>
      </c>
      <c r="M37" s="90">
        <v>429.46953199999996</v>
      </c>
    </row>
    <row r="38" spans="1:13" ht="15.75">
      <c r="A38" s="83">
        <v>29</v>
      </c>
      <c r="B38" s="84" t="s">
        <v>116</v>
      </c>
      <c r="C38" s="85">
        <v>26662.502353</v>
      </c>
      <c r="D38" s="86">
        <v>0</v>
      </c>
      <c r="E38" s="86">
        <v>0</v>
      </c>
      <c r="F38" s="87">
        <v>0</v>
      </c>
      <c r="G38" s="86">
        <v>124638.26004</v>
      </c>
      <c r="H38" s="86">
        <v>0</v>
      </c>
      <c r="I38" s="86">
        <v>180830.523842</v>
      </c>
      <c r="J38" s="86">
        <v>0</v>
      </c>
      <c r="K38" s="88">
        <v>633.689282</v>
      </c>
      <c r="L38" s="89">
        <v>1061861.530059</v>
      </c>
      <c r="M38" s="90">
        <v>1394626.505576</v>
      </c>
    </row>
    <row r="39" spans="1:13" ht="15.75">
      <c r="A39" s="83">
        <v>30</v>
      </c>
      <c r="B39" s="84" t="s">
        <v>6</v>
      </c>
      <c r="C39" s="85">
        <v>96997.270897</v>
      </c>
      <c r="D39" s="86">
        <v>1.62</v>
      </c>
      <c r="E39" s="86">
        <v>0</v>
      </c>
      <c r="F39" s="87">
        <v>0</v>
      </c>
      <c r="G39" s="86">
        <v>301073.525222</v>
      </c>
      <c r="H39" s="86">
        <v>0</v>
      </c>
      <c r="I39" s="86">
        <v>467809.878908</v>
      </c>
      <c r="J39" s="86">
        <v>0</v>
      </c>
      <c r="K39" s="88">
        <v>1059.208966</v>
      </c>
      <c r="L39" s="89">
        <v>2025568.820652</v>
      </c>
      <c r="M39" s="90">
        <v>2892510.324645</v>
      </c>
    </row>
    <row r="40" spans="1:13" ht="15.75">
      <c r="A40" s="83">
        <v>31</v>
      </c>
      <c r="B40" s="93" t="s">
        <v>117</v>
      </c>
      <c r="C40" s="85">
        <v>28900.297225</v>
      </c>
      <c r="D40" s="86">
        <v>0</v>
      </c>
      <c r="E40" s="86">
        <v>0</v>
      </c>
      <c r="F40" s="87">
        <v>0</v>
      </c>
      <c r="G40" s="86">
        <v>0</v>
      </c>
      <c r="H40" s="86">
        <v>0</v>
      </c>
      <c r="I40" s="86">
        <v>0</v>
      </c>
      <c r="J40" s="86">
        <v>0</v>
      </c>
      <c r="K40" s="88">
        <v>0</v>
      </c>
      <c r="L40" s="89">
        <v>0</v>
      </c>
      <c r="M40" s="90">
        <v>28900.297225</v>
      </c>
    </row>
    <row r="41" spans="1:13" ht="15.75">
      <c r="A41" s="83">
        <v>32</v>
      </c>
      <c r="B41" s="68" t="s">
        <v>118</v>
      </c>
      <c r="C41" s="85">
        <v>71185.807276</v>
      </c>
      <c r="D41" s="86">
        <v>0</v>
      </c>
      <c r="E41" s="86">
        <v>0</v>
      </c>
      <c r="F41" s="87">
        <v>0</v>
      </c>
      <c r="G41" s="86">
        <v>35980.10658</v>
      </c>
      <c r="H41" s="86">
        <v>0</v>
      </c>
      <c r="I41" s="86">
        <v>1351.707159</v>
      </c>
      <c r="J41" s="86">
        <v>0</v>
      </c>
      <c r="K41" s="88">
        <v>4374.311365</v>
      </c>
      <c r="L41" s="89">
        <v>87003.203198</v>
      </c>
      <c r="M41" s="90">
        <v>199895.135578</v>
      </c>
    </row>
    <row r="42" spans="1:13" ht="15.75">
      <c r="A42" s="83">
        <v>33</v>
      </c>
      <c r="B42" s="84" t="s">
        <v>127</v>
      </c>
      <c r="C42" s="85">
        <v>84718.408874</v>
      </c>
      <c r="D42" s="86">
        <v>0</v>
      </c>
      <c r="E42" s="86">
        <v>0</v>
      </c>
      <c r="F42" s="87">
        <v>0</v>
      </c>
      <c r="G42" s="86">
        <v>258529.820976</v>
      </c>
      <c r="H42" s="86">
        <v>319.565118</v>
      </c>
      <c r="I42" s="86">
        <v>475657.516385</v>
      </c>
      <c r="J42" s="86">
        <v>0.013182</v>
      </c>
      <c r="K42" s="88">
        <v>11874.295826</v>
      </c>
      <c r="L42" s="89">
        <v>5697.883095</v>
      </c>
      <c r="M42" s="90">
        <v>836797.5034560002</v>
      </c>
    </row>
    <row r="43" spans="1:13" ht="15.75">
      <c r="A43" s="83">
        <v>34</v>
      </c>
      <c r="B43" s="93"/>
      <c r="C43" s="85">
        <v>6712.39564</v>
      </c>
      <c r="D43" s="86">
        <v>0</v>
      </c>
      <c r="E43" s="86">
        <v>0</v>
      </c>
      <c r="F43" s="87">
        <v>0</v>
      </c>
      <c r="G43" s="86">
        <v>18382.125934</v>
      </c>
      <c r="H43" s="86">
        <v>0</v>
      </c>
      <c r="I43" s="86">
        <v>111140.666646</v>
      </c>
      <c r="J43" s="86">
        <v>0</v>
      </c>
      <c r="K43" s="88">
        <v>110.095474</v>
      </c>
      <c r="L43" s="89">
        <v>0</v>
      </c>
      <c r="M43" s="90">
        <v>136345.283694</v>
      </c>
    </row>
    <row r="44" spans="1:13" ht="16.5" thickBot="1">
      <c r="A44" s="83">
        <v>35</v>
      </c>
      <c r="B44" s="84"/>
      <c r="C44" s="85">
        <v>30375.697182</v>
      </c>
      <c r="D44" s="86">
        <v>0</v>
      </c>
      <c r="E44" s="86">
        <v>0</v>
      </c>
      <c r="F44" s="87">
        <v>0</v>
      </c>
      <c r="G44" s="86">
        <v>0</v>
      </c>
      <c r="H44" s="86">
        <v>0</v>
      </c>
      <c r="I44" s="86">
        <v>0</v>
      </c>
      <c r="J44" s="86">
        <v>0</v>
      </c>
      <c r="K44" s="88">
        <v>0</v>
      </c>
      <c r="L44" s="89">
        <v>0</v>
      </c>
      <c r="M44" s="90">
        <v>30375.697182</v>
      </c>
    </row>
    <row r="45" spans="1:14" ht="17.25" thickBot="1" thickTop="1">
      <c r="A45" s="226" t="s">
        <v>120</v>
      </c>
      <c r="B45" s="227"/>
      <c r="C45" s="94">
        <v>3691687.380431</v>
      </c>
      <c r="D45" s="94">
        <v>201.897292</v>
      </c>
      <c r="E45" s="94">
        <v>0</v>
      </c>
      <c r="F45" s="95">
        <v>0</v>
      </c>
      <c r="G45" s="94">
        <v>10801533.398932</v>
      </c>
      <c r="H45" s="94">
        <v>47354.842572</v>
      </c>
      <c r="I45" s="94">
        <v>24434415.410088</v>
      </c>
      <c r="J45" s="94">
        <v>12.63495</v>
      </c>
      <c r="K45" s="94">
        <v>58493.128442</v>
      </c>
      <c r="L45" s="96">
        <v>27239398.033717</v>
      </c>
      <c r="M45" s="97">
        <v>66273096.726424</v>
      </c>
      <c r="N45" s="66"/>
    </row>
    <row r="46" spans="1:14" ht="17.25" thickBot="1" thickTop="1">
      <c r="A46" s="226" t="s">
        <v>128</v>
      </c>
      <c r="B46" s="227"/>
      <c r="C46" s="94">
        <v>3814156.55089</v>
      </c>
      <c r="D46" s="94">
        <v>182.331888</v>
      </c>
      <c r="E46" s="94">
        <v>0</v>
      </c>
      <c r="F46" s="95">
        <v>0</v>
      </c>
      <c r="G46" s="94">
        <v>9672104.094834</v>
      </c>
      <c r="H46" s="94">
        <v>27324.70837</v>
      </c>
      <c r="I46" s="94">
        <v>28120615.116764</v>
      </c>
      <c r="J46" s="94">
        <v>18.854108</v>
      </c>
      <c r="K46" s="94">
        <v>59728.097726</v>
      </c>
      <c r="L46" s="96">
        <v>28168983.993557</v>
      </c>
      <c r="M46" s="97">
        <v>69863113.748137</v>
      </c>
      <c r="N46" s="66"/>
    </row>
    <row r="47" s="57" customFormat="1" ht="13.5" thickTop="1">
      <c r="F47" s="70"/>
    </row>
    <row r="48" spans="1:6" s="57" customFormat="1" ht="12.75">
      <c r="A48" s="98" t="s">
        <v>129</v>
      </c>
      <c r="B48" s="98" t="s">
        <v>130</v>
      </c>
      <c r="F48" s="70"/>
    </row>
    <row r="49" spans="1:6" s="57" customFormat="1" ht="12.75">
      <c r="A49" s="98" t="s">
        <v>131</v>
      </c>
      <c r="B49" s="98" t="s">
        <v>132</v>
      </c>
      <c r="F49" s="70"/>
    </row>
    <row r="50" spans="1:6" s="57" customFormat="1" ht="12.75">
      <c r="A50" s="98"/>
      <c r="B50" s="98"/>
      <c r="F50" s="70"/>
    </row>
    <row r="51" spans="1:6" s="57" customFormat="1" ht="12.75">
      <c r="A51" s="98"/>
      <c r="B51" s="98" t="s">
        <v>133</v>
      </c>
      <c r="F51" s="70"/>
    </row>
    <row r="52" s="57" customFormat="1" ht="12.75">
      <c r="F52" s="70"/>
    </row>
    <row r="53" s="57" customFormat="1" ht="12.75">
      <c r="F53" s="70"/>
    </row>
    <row r="54" s="57" customFormat="1" ht="12.75">
      <c r="F54" s="70"/>
    </row>
    <row r="55" s="57" customFormat="1" ht="12.75">
      <c r="F55" s="70"/>
    </row>
    <row r="56" spans="1:13" s="57" customFormat="1" ht="20.25">
      <c r="A56" s="228" t="s">
        <v>134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</row>
    <row r="57" spans="1:13" s="57" customFormat="1" ht="20.25">
      <c r="A57" s="228" t="s">
        <v>135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</row>
    <row r="58" spans="1:13" s="57" customFormat="1" ht="20.25">
      <c r="A58" s="72"/>
      <c r="B58" s="72"/>
      <c r="C58" s="72"/>
      <c r="D58" s="72"/>
      <c r="E58" s="72"/>
      <c r="F58" s="73" t="s">
        <v>123</v>
      </c>
      <c r="G58" s="99" t="s">
        <v>142</v>
      </c>
      <c r="H58" s="72" t="s">
        <v>136</v>
      </c>
      <c r="I58" s="72"/>
      <c r="J58" s="72"/>
      <c r="K58" s="72"/>
      <c r="L58" s="72"/>
      <c r="M58" s="100"/>
    </row>
    <row r="59" spans="6:13" s="57" customFormat="1" ht="12.75">
      <c r="F59" s="70"/>
      <c r="M59" s="58"/>
    </row>
    <row r="60" spans="1:13" s="57" customFormat="1" ht="16.5" thickBot="1">
      <c r="A60" s="101"/>
      <c r="B60" s="60"/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101"/>
    </row>
    <row r="61" spans="1:13" s="57" customFormat="1" ht="16.5" thickTop="1">
      <c r="A61" s="229" t="s">
        <v>83</v>
      </c>
      <c r="B61" s="230"/>
      <c r="C61" s="233" t="s">
        <v>137</v>
      </c>
      <c r="D61" s="233"/>
      <c r="E61" s="233"/>
      <c r="F61" s="233"/>
      <c r="G61" s="233"/>
      <c r="H61" s="233"/>
      <c r="I61" s="233"/>
      <c r="J61" s="233"/>
      <c r="K61" s="233"/>
      <c r="L61" s="234" t="s">
        <v>126</v>
      </c>
      <c r="M61" s="236" t="s">
        <v>0</v>
      </c>
    </row>
    <row r="62" spans="1:13" s="64" customFormat="1" ht="16.5" thickBot="1">
      <c r="A62" s="231"/>
      <c r="B62" s="232"/>
      <c r="C62" s="61" t="s">
        <v>1</v>
      </c>
      <c r="D62" s="62" t="s">
        <v>2</v>
      </c>
      <c r="E62" s="62" t="s">
        <v>3</v>
      </c>
      <c r="F62" s="62" t="s">
        <v>84</v>
      </c>
      <c r="G62" s="62" t="s">
        <v>4</v>
      </c>
      <c r="H62" s="62" t="s">
        <v>85</v>
      </c>
      <c r="I62" s="62" t="s">
        <v>5</v>
      </c>
      <c r="J62" s="62" t="s">
        <v>86</v>
      </c>
      <c r="K62" s="63" t="s">
        <v>87</v>
      </c>
      <c r="L62" s="235"/>
      <c r="M62" s="237"/>
    </row>
    <row r="63" spans="1:14" ht="13.5" thickTop="1">
      <c r="A63" s="75">
        <v>1</v>
      </c>
      <c r="B63" s="76" t="s">
        <v>88</v>
      </c>
      <c r="C63" s="102">
        <v>2.671561257564707</v>
      </c>
      <c r="D63" s="103">
        <v>8.230422426864447</v>
      </c>
      <c r="E63" s="103">
        <v>0</v>
      </c>
      <c r="F63" s="103">
        <v>0</v>
      </c>
      <c r="G63" s="103">
        <v>10.486477786070592</v>
      </c>
      <c r="H63" s="103">
        <v>28.543298032189263</v>
      </c>
      <c r="I63" s="103">
        <v>4.063013442695762</v>
      </c>
      <c r="J63" s="103">
        <v>0</v>
      </c>
      <c r="K63" s="104">
        <v>7.942388232160612</v>
      </c>
      <c r="L63" s="105">
        <v>3.1852843920156295</v>
      </c>
      <c r="M63" s="106">
        <v>4.692599445109417</v>
      </c>
      <c r="N63" s="150"/>
    </row>
    <row r="64" spans="1:13" ht="12.75">
      <c r="A64" s="83">
        <v>2</v>
      </c>
      <c r="B64" s="84" t="s">
        <v>89</v>
      </c>
      <c r="C64" s="107">
        <v>13.012192543560323</v>
      </c>
      <c r="D64" s="108">
        <v>17.88042803466626</v>
      </c>
      <c r="E64" s="108">
        <v>0</v>
      </c>
      <c r="F64" s="108">
        <v>0</v>
      </c>
      <c r="G64" s="108">
        <v>7.922270233739312</v>
      </c>
      <c r="H64" s="108">
        <v>29.35724375783276</v>
      </c>
      <c r="I64" s="108">
        <v>13.141951703285851</v>
      </c>
      <c r="J64" s="108">
        <v>0</v>
      </c>
      <c r="K64" s="109">
        <v>7.682528200651579</v>
      </c>
      <c r="L64" s="110">
        <v>14.046124840317939</v>
      </c>
      <c r="M64" s="111">
        <v>12.6624036046396</v>
      </c>
    </row>
    <row r="65" spans="1:13" ht="12.75">
      <c r="A65" s="83">
        <v>3</v>
      </c>
      <c r="B65" s="84" t="s">
        <v>90</v>
      </c>
      <c r="C65" s="107">
        <v>2.598708672747896</v>
      </c>
      <c r="D65" s="108">
        <v>9.849562519144635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9">
        <v>0</v>
      </c>
      <c r="L65" s="110">
        <v>0</v>
      </c>
      <c r="M65" s="111">
        <v>0.1447888975553801</v>
      </c>
    </row>
    <row r="66" spans="1:13" ht="12.75">
      <c r="A66" s="83">
        <v>4</v>
      </c>
      <c r="B66" s="84" t="s">
        <v>91</v>
      </c>
      <c r="C66" s="107">
        <v>0.2145937153832105</v>
      </c>
      <c r="D66" s="108">
        <v>0</v>
      </c>
      <c r="E66" s="108">
        <v>0</v>
      </c>
      <c r="F66" s="108">
        <v>0</v>
      </c>
      <c r="G66" s="108">
        <v>14.418242964077551</v>
      </c>
      <c r="H66" s="108">
        <v>0.04184129420317313</v>
      </c>
      <c r="I66" s="108">
        <v>16.76479964488844</v>
      </c>
      <c r="J66" s="108">
        <v>0</v>
      </c>
      <c r="K66" s="109">
        <v>0</v>
      </c>
      <c r="L66" s="110">
        <v>6.822139158581182</v>
      </c>
      <c r="M66" s="111">
        <v>11.347023259010715</v>
      </c>
    </row>
    <row r="67" spans="1:16" s="66" customFormat="1" ht="15.75">
      <c r="A67" s="83">
        <v>5</v>
      </c>
      <c r="B67" s="84" t="s">
        <v>92</v>
      </c>
      <c r="C67" s="107">
        <v>3.6779396811803733</v>
      </c>
      <c r="D67" s="108">
        <v>0</v>
      </c>
      <c r="E67" s="108">
        <v>0</v>
      </c>
      <c r="F67" s="108">
        <v>0</v>
      </c>
      <c r="G67" s="108">
        <v>1.0973298184655846</v>
      </c>
      <c r="H67" s="108">
        <v>0.05794552681339658</v>
      </c>
      <c r="I67" s="108">
        <v>2.8468891388733852</v>
      </c>
      <c r="J67" s="108">
        <v>0</v>
      </c>
      <c r="K67" s="109">
        <v>1.1080002459479326</v>
      </c>
      <c r="L67" s="110">
        <v>0.8760969810001175</v>
      </c>
      <c r="M67" s="111">
        <v>1.7944631335249361</v>
      </c>
      <c r="N67" s="67"/>
      <c r="O67" s="67"/>
      <c r="P67" s="67"/>
    </row>
    <row r="68" spans="1:16" s="66" customFormat="1" ht="15.75">
      <c r="A68" s="83">
        <v>6</v>
      </c>
      <c r="B68" s="84" t="s">
        <v>93</v>
      </c>
      <c r="C68" s="107">
        <v>4.3586674496585935</v>
      </c>
      <c r="D68" s="108">
        <v>0</v>
      </c>
      <c r="E68" s="108">
        <v>0</v>
      </c>
      <c r="F68" s="108">
        <v>0</v>
      </c>
      <c r="G68" s="108">
        <v>0.6839433200780967</v>
      </c>
      <c r="H68" s="108">
        <v>5.160041554957701</v>
      </c>
      <c r="I68" s="108">
        <v>0.3557154137443183</v>
      </c>
      <c r="J68" s="108">
        <v>0</v>
      </c>
      <c r="K68" s="109">
        <v>2.4895682873996896</v>
      </c>
      <c r="L68" s="110">
        <v>12.454577905336564</v>
      </c>
      <c r="M68" s="111">
        <v>5.6103512780571805</v>
      </c>
      <c r="N68" s="67"/>
      <c r="O68" s="67"/>
      <c r="P68" s="67"/>
    </row>
    <row r="69" spans="1:16" s="66" customFormat="1" ht="15.75">
      <c r="A69" s="83">
        <v>7</v>
      </c>
      <c r="B69" s="84" t="s">
        <v>94</v>
      </c>
      <c r="C69" s="107">
        <v>3.6114983983674818</v>
      </c>
      <c r="D69" s="108">
        <v>4.841669694113579</v>
      </c>
      <c r="E69" s="108">
        <v>0</v>
      </c>
      <c r="F69" s="108">
        <v>0</v>
      </c>
      <c r="G69" s="108">
        <v>5.5411472581307715</v>
      </c>
      <c r="H69" s="108">
        <v>8.558188864925702</v>
      </c>
      <c r="I69" s="108">
        <v>7.728769767605415</v>
      </c>
      <c r="J69" s="108">
        <v>99.89567034297721</v>
      </c>
      <c r="K69" s="109">
        <v>15.07632564865165</v>
      </c>
      <c r="L69" s="110">
        <v>4.2080432427587935</v>
      </c>
      <c r="M69" s="111">
        <v>5.70287699966655</v>
      </c>
      <c r="N69" s="67"/>
      <c r="O69" s="67"/>
      <c r="P69" s="67"/>
    </row>
    <row r="70" spans="1:16" s="66" customFormat="1" ht="15.75">
      <c r="A70" s="83">
        <v>8</v>
      </c>
      <c r="B70" s="84" t="s">
        <v>95</v>
      </c>
      <c r="C70" s="107">
        <v>7.6011298970618455</v>
      </c>
      <c r="D70" s="108">
        <v>0</v>
      </c>
      <c r="E70" s="108">
        <v>0</v>
      </c>
      <c r="F70" s="108">
        <v>0</v>
      </c>
      <c r="G70" s="108">
        <v>15.72812935602251</v>
      </c>
      <c r="H70" s="108">
        <v>1.5808013422530611</v>
      </c>
      <c r="I70" s="108">
        <v>8.78430285930573</v>
      </c>
      <c r="J70" s="108">
        <v>0</v>
      </c>
      <c r="K70" s="109">
        <v>0.9636030470808034</v>
      </c>
      <c r="L70" s="110">
        <v>0</v>
      </c>
      <c r="M70" s="111">
        <v>6.227556250635305</v>
      </c>
      <c r="N70" s="67"/>
      <c r="O70" s="67"/>
      <c r="P70" s="67"/>
    </row>
    <row r="71" spans="1:16" s="66" customFormat="1" ht="15.75">
      <c r="A71" s="83">
        <v>9</v>
      </c>
      <c r="B71" s="84" t="s">
        <v>96</v>
      </c>
      <c r="C71" s="107">
        <v>17.66377842992949</v>
      </c>
      <c r="D71" s="108">
        <v>30.332125504684825</v>
      </c>
      <c r="E71" s="108">
        <v>0</v>
      </c>
      <c r="F71" s="108">
        <v>0</v>
      </c>
      <c r="G71" s="108">
        <v>3.7143317035215486</v>
      </c>
      <c r="H71" s="108">
        <v>0.9660274813593989</v>
      </c>
      <c r="I71" s="108">
        <v>3.136220783803233</v>
      </c>
      <c r="J71" s="108">
        <v>0</v>
      </c>
      <c r="K71" s="109">
        <v>0</v>
      </c>
      <c r="L71" s="110">
        <v>6.790249498368252</v>
      </c>
      <c r="M71" s="111">
        <v>5.5373227498705635</v>
      </c>
      <c r="N71" s="67"/>
      <c r="O71" s="67"/>
      <c r="P71" s="67"/>
    </row>
    <row r="72" spans="1:16" s="66" customFormat="1" ht="15.75">
      <c r="A72" s="83">
        <v>10</v>
      </c>
      <c r="B72" s="84" t="s">
        <v>97</v>
      </c>
      <c r="C72" s="107">
        <v>4.240006410773752</v>
      </c>
      <c r="D72" s="108">
        <v>0</v>
      </c>
      <c r="E72" s="108">
        <v>0</v>
      </c>
      <c r="F72" s="108">
        <v>0</v>
      </c>
      <c r="G72" s="108">
        <v>1.990577334105724</v>
      </c>
      <c r="H72" s="108">
        <v>0</v>
      </c>
      <c r="I72" s="108">
        <v>3.228162546047011</v>
      </c>
      <c r="J72" s="108">
        <v>0</v>
      </c>
      <c r="K72" s="109">
        <v>0</v>
      </c>
      <c r="L72" s="110">
        <v>0.037515502190433495</v>
      </c>
      <c r="M72" s="111">
        <v>1.7662405388765976</v>
      </c>
      <c r="N72" s="67"/>
      <c r="O72" s="67"/>
      <c r="P72" s="67"/>
    </row>
    <row r="73" spans="1:16" s="66" customFormat="1" ht="15.75">
      <c r="A73" s="83">
        <v>11</v>
      </c>
      <c r="B73" s="84" t="s">
        <v>98</v>
      </c>
      <c r="C73" s="107">
        <v>4.266212916994413</v>
      </c>
      <c r="D73" s="108">
        <v>0</v>
      </c>
      <c r="E73" s="108">
        <v>0</v>
      </c>
      <c r="F73" s="108">
        <v>0</v>
      </c>
      <c r="G73" s="108">
        <v>0.14568713167665565</v>
      </c>
      <c r="H73" s="108">
        <v>9.510859537020275</v>
      </c>
      <c r="I73" s="108">
        <v>0.10490561441636587</v>
      </c>
      <c r="J73" s="108">
        <v>0</v>
      </c>
      <c r="K73" s="109">
        <v>2.4844190124673586</v>
      </c>
      <c r="L73" s="110">
        <v>0.3343726217343701</v>
      </c>
      <c r="M73" s="111">
        <v>0.4464902541320654</v>
      </c>
      <c r="N73" s="67"/>
      <c r="O73" s="67"/>
      <c r="P73" s="67"/>
    </row>
    <row r="74" spans="1:16" s="66" customFormat="1" ht="15.75">
      <c r="A74" s="83">
        <v>12</v>
      </c>
      <c r="B74" s="84" t="s">
        <v>99</v>
      </c>
      <c r="C74" s="107">
        <v>0.19597702436427158</v>
      </c>
      <c r="D74" s="108">
        <v>0</v>
      </c>
      <c r="E74" s="108">
        <v>0</v>
      </c>
      <c r="F74" s="108">
        <v>0</v>
      </c>
      <c r="G74" s="108">
        <v>18.69303505108489</v>
      </c>
      <c r="H74" s="108">
        <v>1.7867051985519165</v>
      </c>
      <c r="I74" s="108">
        <v>28.05850340291938</v>
      </c>
      <c r="J74" s="108">
        <v>0</v>
      </c>
      <c r="K74" s="109">
        <v>0</v>
      </c>
      <c r="L74" s="110">
        <v>14.548923133795173</v>
      </c>
      <c r="M74" s="111">
        <v>19.38371129572258</v>
      </c>
      <c r="N74" s="67"/>
      <c r="O74" s="67"/>
      <c r="P74" s="67"/>
    </row>
    <row r="75" spans="1:16" s="66" customFormat="1" ht="15.75">
      <c r="A75" s="83">
        <v>13</v>
      </c>
      <c r="B75" s="84" t="s">
        <v>100</v>
      </c>
      <c r="C75" s="107">
        <v>4.69985924015981</v>
      </c>
      <c r="D75" s="108">
        <v>0.7914915470981156</v>
      </c>
      <c r="E75" s="108">
        <v>0</v>
      </c>
      <c r="F75" s="108">
        <v>0</v>
      </c>
      <c r="G75" s="108">
        <v>4.659941263179987</v>
      </c>
      <c r="H75" s="108">
        <v>1.4321016545855618</v>
      </c>
      <c r="I75" s="108">
        <v>0.1891205771058534</v>
      </c>
      <c r="J75" s="108">
        <v>0</v>
      </c>
      <c r="K75" s="109">
        <v>2.721996537727945</v>
      </c>
      <c r="L75" s="110">
        <v>7.422496342552639</v>
      </c>
      <c r="M75" s="111">
        <v>4.145234094548751</v>
      </c>
      <c r="N75" s="67"/>
      <c r="O75" s="67"/>
      <c r="P75" s="67"/>
    </row>
    <row r="76" spans="1:16" s="66" customFormat="1" ht="15.75">
      <c r="A76" s="83">
        <v>14</v>
      </c>
      <c r="B76" s="84" t="s">
        <v>101</v>
      </c>
      <c r="C76" s="107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9">
        <v>0</v>
      </c>
      <c r="L76" s="110">
        <v>0</v>
      </c>
      <c r="M76" s="111">
        <v>0</v>
      </c>
      <c r="N76" s="67"/>
      <c r="O76" s="67"/>
      <c r="P76" s="67"/>
    </row>
    <row r="77" spans="1:16" s="66" customFormat="1" ht="15.75">
      <c r="A77" s="83">
        <v>15</v>
      </c>
      <c r="B77" s="84" t="s">
        <v>102</v>
      </c>
      <c r="C77" s="107">
        <v>10.628467915996486</v>
      </c>
      <c r="D77" s="108">
        <v>0</v>
      </c>
      <c r="E77" s="108">
        <v>0</v>
      </c>
      <c r="F77" s="108">
        <v>0</v>
      </c>
      <c r="G77" s="108">
        <v>1.7683199590984522</v>
      </c>
      <c r="H77" s="108">
        <v>2.000129012275581</v>
      </c>
      <c r="I77" s="108">
        <v>1.711584466442096</v>
      </c>
      <c r="J77" s="108">
        <v>0</v>
      </c>
      <c r="K77" s="109">
        <v>23.459665017928742</v>
      </c>
      <c r="L77" s="110">
        <v>0.09550573962316763</v>
      </c>
      <c r="M77" s="111">
        <v>1.5726981661872912</v>
      </c>
      <c r="N77" s="67"/>
      <c r="O77" s="67"/>
      <c r="P77" s="67"/>
    </row>
    <row r="78" spans="1:16" s="66" customFormat="1" ht="15.75">
      <c r="A78" s="83">
        <v>16</v>
      </c>
      <c r="B78" s="84" t="s">
        <v>103</v>
      </c>
      <c r="C78" s="107">
        <v>1.5845115002714762</v>
      </c>
      <c r="D78" s="108">
        <v>1.2129929905151973</v>
      </c>
      <c r="E78" s="108">
        <v>0</v>
      </c>
      <c r="F78" s="108">
        <v>0</v>
      </c>
      <c r="G78" s="108">
        <v>0.12147192062839263</v>
      </c>
      <c r="H78" s="108">
        <v>6.771064511775821</v>
      </c>
      <c r="I78" s="108">
        <v>0.1826330497457941</v>
      </c>
      <c r="J78" s="108">
        <v>0</v>
      </c>
      <c r="K78" s="109">
        <v>1.037130969326655</v>
      </c>
      <c r="L78" s="110">
        <v>2.3811397402583974</v>
      </c>
      <c r="M78" s="111">
        <v>1.1598447259467244</v>
      </c>
      <c r="N78" s="67"/>
      <c r="O78" s="67"/>
      <c r="P78" s="67"/>
    </row>
    <row r="79" spans="1:16" s="66" customFormat="1" ht="15.75">
      <c r="A79" s="83">
        <v>17</v>
      </c>
      <c r="B79" s="84" t="s">
        <v>104</v>
      </c>
      <c r="C79" s="107">
        <v>3.0043037656956604</v>
      </c>
      <c r="D79" s="108">
        <v>0</v>
      </c>
      <c r="E79" s="108">
        <v>0</v>
      </c>
      <c r="F79" s="108">
        <v>0</v>
      </c>
      <c r="G79" s="108">
        <v>4.23158784211317</v>
      </c>
      <c r="H79" s="108">
        <v>2.5013380462600767</v>
      </c>
      <c r="I79" s="108">
        <v>4.589598956838564</v>
      </c>
      <c r="J79" s="108">
        <v>0</v>
      </c>
      <c r="K79" s="109">
        <v>3.229950541751877</v>
      </c>
      <c r="L79" s="110">
        <v>11.92922455288411</v>
      </c>
      <c r="M79" s="111">
        <v>7.456947929171652</v>
      </c>
      <c r="N79" s="67"/>
      <c r="O79" s="67"/>
      <c r="P79" s="67"/>
    </row>
    <row r="80" spans="1:16" s="66" customFormat="1" ht="15.75">
      <c r="A80" s="83">
        <v>18</v>
      </c>
      <c r="B80" s="84" t="s">
        <v>105</v>
      </c>
      <c r="C80" s="107">
        <v>0.2681859587700007</v>
      </c>
      <c r="D80" s="108">
        <v>8.041266843737557</v>
      </c>
      <c r="E80" s="108">
        <v>0</v>
      </c>
      <c r="F80" s="108">
        <v>0</v>
      </c>
      <c r="G80" s="108">
        <v>0</v>
      </c>
      <c r="H80" s="108">
        <v>0.03400158278536954</v>
      </c>
      <c r="I80" s="108">
        <v>0.006426022962479973</v>
      </c>
      <c r="J80" s="108">
        <v>0</v>
      </c>
      <c r="K80" s="109">
        <v>0</v>
      </c>
      <c r="L80" s="110">
        <v>0.0028259917126184668</v>
      </c>
      <c r="M80" s="111">
        <v>0.018518627579246102</v>
      </c>
      <c r="N80" s="67"/>
      <c r="O80" s="67"/>
      <c r="P80" s="67"/>
    </row>
    <row r="81" spans="1:16" s="66" customFormat="1" ht="15.75">
      <c r="A81" s="83">
        <v>19</v>
      </c>
      <c r="B81" s="84" t="s">
        <v>106</v>
      </c>
      <c r="C81" s="107">
        <v>0.15667823073698936</v>
      </c>
      <c r="D81" s="108">
        <v>0.8791598849181197</v>
      </c>
      <c r="E81" s="108">
        <v>0</v>
      </c>
      <c r="F81" s="108">
        <v>0</v>
      </c>
      <c r="G81" s="108">
        <v>1.3210690085086347</v>
      </c>
      <c r="H81" s="108">
        <v>0</v>
      </c>
      <c r="I81" s="108">
        <v>0.00017315067002803168</v>
      </c>
      <c r="J81" s="108">
        <v>0</v>
      </c>
      <c r="K81" s="109">
        <v>0</v>
      </c>
      <c r="L81" s="110">
        <v>0.02324358489553609</v>
      </c>
      <c r="M81" s="111">
        <v>0.23366235208420108</v>
      </c>
      <c r="N81" s="67"/>
      <c r="O81" s="67"/>
      <c r="P81" s="67"/>
    </row>
    <row r="82" spans="1:16" s="66" customFormat="1" ht="15.75">
      <c r="A82" s="83">
        <v>20</v>
      </c>
      <c r="B82" s="84" t="s">
        <v>107</v>
      </c>
      <c r="C82" s="107">
        <v>5.0557286492988425</v>
      </c>
      <c r="D82" s="108">
        <v>0.202033418060902</v>
      </c>
      <c r="E82" s="108">
        <v>0</v>
      </c>
      <c r="F82" s="108">
        <v>0</v>
      </c>
      <c r="G82" s="108">
        <v>0.13070222291212746</v>
      </c>
      <c r="H82" s="108">
        <v>0</v>
      </c>
      <c r="I82" s="108">
        <v>0</v>
      </c>
      <c r="J82" s="108">
        <v>0</v>
      </c>
      <c r="K82" s="109">
        <v>0.3077655526298342</v>
      </c>
      <c r="L82" s="110">
        <v>2.633196505529106</v>
      </c>
      <c r="M82" s="111">
        <v>1.385489577071322</v>
      </c>
      <c r="N82" s="67"/>
      <c r="O82" s="67"/>
      <c r="P82" s="67"/>
    </row>
    <row r="83" spans="1:13" ht="12.75">
      <c r="A83" s="83">
        <v>21</v>
      </c>
      <c r="B83" s="84" t="s">
        <v>108</v>
      </c>
      <c r="C83" s="107">
        <v>0</v>
      </c>
      <c r="D83" s="108">
        <v>0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9">
        <v>0</v>
      </c>
      <c r="L83" s="110">
        <v>0</v>
      </c>
      <c r="M83" s="111">
        <v>0</v>
      </c>
    </row>
    <row r="84" spans="1:13" ht="12.75">
      <c r="A84" s="83">
        <v>22</v>
      </c>
      <c r="B84" s="84" t="s">
        <v>109</v>
      </c>
      <c r="C84" s="107">
        <v>1.018890617915989</v>
      </c>
      <c r="D84" s="108">
        <v>0</v>
      </c>
      <c r="E84" s="108">
        <v>0</v>
      </c>
      <c r="F84" s="108">
        <v>0</v>
      </c>
      <c r="G84" s="108">
        <v>0.5077822557991916</v>
      </c>
      <c r="H84" s="108">
        <v>1.0235816859976277</v>
      </c>
      <c r="I84" s="108">
        <v>0.04555610906248365</v>
      </c>
      <c r="J84" s="108">
        <v>0</v>
      </c>
      <c r="K84" s="109">
        <v>0.6355962296813135</v>
      </c>
      <c r="L84" s="110">
        <v>0.5342909453793844</v>
      </c>
      <c r="M84" s="111">
        <v>0.3772089135444403</v>
      </c>
    </row>
    <row r="85" spans="1:13" s="117" customFormat="1" ht="12.75">
      <c r="A85" s="83">
        <v>23</v>
      </c>
      <c r="B85" s="112" t="s">
        <v>110</v>
      </c>
      <c r="C85" s="113">
        <v>0.018798086010169697</v>
      </c>
      <c r="D85" s="114">
        <v>0</v>
      </c>
      <c r="E85" s="114">
        <v>0</v>
      </c>
      <c r="F85" s="114">
        <v>0</v>
      </c>
      <c r="G85" s="114">
        <v>0</v>
      </c>
      <c r="H85" s="114">
        <v>0</v>
      </c>
      <c r="I85" s="114">
        <v>0</v>
      </c>
      <c r="J85" s="108">
        <v>0</v>
      </c>
      <c r="K85" s="115">
        <v>0</v>
      </c>
      <c r="L85" s="110">
        <v>0</v>
      </c>
      <c r="M85" s="116">
        <v>0.001047131646593641</v>
      </c>
    </row>
    <row r="86" spans="1:13" ht="12.75">
      <c r="A86" s="83">
        <v>24</v>
      </c>
      <c r="B86" s="84" t="s">
        <v>111</v>
      </c>
      <c r="C86" s="113">
        <v>0</v>
      </c>
      <c r="D86" s="108">
        <v>0</v>
      </c>
      <c r="E86" s="108">
        <v>0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9">
        <v>0</v>
      </c>
      <c r="L86" s="110">
        <v>0</v>
      </c>
      <c r="M86" s="111">
        <v>0</v>
      </c>
    </row>
    <row r="87" spans="1:13" ht="12.75">
      <c r="A87" s="83">
        <v>25</v>
      </c>
      <c r="B87" s="84" t="s">
        <v>112</v>
      </c>
      <c r="C87" s="113">
        <v>0.08126439248086469</v>
      </c>
      <c r="D87" s="108">
        <v>1.0104147409763178</v>
      </c>
      <c r="E87" s="108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9">
        <v>0</v>
      </c>
      <c r="L87" s="110">
        <v>0</v>
      </c>
      <c r="M87" s="111">
        <v>0.004529843134375573</v>
      </c>
    </row>
    <row r="88" spans="1:13" ht="12.75">
      <c r="A88" s="83">
        <v>26</v>
      </c>
      <c r="B88" s="84" t="s">
        <v>113</v>
      </c>
      <c r="C88" s="113">
        <v>0</v>
      </c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9">
        <v>0</v>
      </c>
      <c r="L88" s="110">
        <v>0</v>
      </c>
      <c r="M88" s="111">
        <v>0</v>
      </c>
    </row>
    <row r="89" spans="1:13" ht="12.75">
      <c r="A89" s="83">
        <v>27</v>
      </c>
      <c r="B89" s="84" t="s">
        <v>114</v>
      </c>
      <c r="C89" s="113">
        <v>0</v>
      </c>
      <c r="D89" s="108">
        <v>0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9">
        <v>0</v>
      </c>
      <c r="L89" s="110">
        <v>0</v>
      </c>
      <c r="M89" s="111">
        <v>0</v>
      </c>
    </row>
    <row r="90" spans="1:13" ht="12.75">
      <c r="A90" s="83">
        <v>28</v>
      </c>
      <c r="B90" s="84" t="s">
        <v>115</v>
      </c>
      <c r="C90" s="113">
        <v>0.010762430267148295</v>
      </c>
      <c r="D90" s="108">
        <v>15.926044218562376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10">
        <v>0</v>
      </c>
      <c r="M90" s="111">
        <v>0.000648029974776725</v>
      </c>
    </row>
    <row r="91" spans="1:13" ht="12.75">
      <c r="A91" s="83">
        <v>29</v>
      </c>
      <c r="B91" s="84" t="s">
        <v>116</v>
      </c>
      <c r="C91" s="113">
        <v>0.7222307743156514</v>
      </c>
      <c r="D91" s="108">
        <v>0</v>
      </c>
      <c r="E91" s="108">
        <v>0</v>
      </c>
      <c r="F91" s="108">
        <v>0</v>
      </c>
      <c r="G91" s="108">
        <v>1.1538941318491278</v>
      </c>
      <c r="H91" s="108">
        <v>0</v>
      </c>
      <c r="I91" s="108">
        <v>0.7400648667344104</v>
      </c>
      <c r="J91" s="108">
        <v>0</v>
      </c>
      <c r="K91" s="109">
        <v>1.083356795710366</v>
      </c>
      <c r="L91" s="110">
        <v>3.8982562270451973</v>
      </c>
      <c r="M91" s="111">
        <v>2.1043629684803054</v>
      </c>
    </row>
    <row r="92" spans="1:13" ht="12.75">
      <c r="A92" s="83">
        <v>30</v>
      </c>
      <c r="B92" s="84" t="s">
        <v>6</v>
      </c>
      <c r="C92" s="113">
        <v>2.6274508348449506</v>
      </c>
      <c r="D92" s="108">
        <v>0.802388176657664</v>
      </c>
      <c r="E92" s="108">
        <v>0</v>
      </c>
      <c r="F92" s="108">
        <v>0</v>
      </c>
      <c r="G92" s="108">
        <v>2.7873220782872234</v>
      </c>
      <c r="H92" s="108">
        <v>0</v>
      </c>
      <c r="I92" s="108">
        <v>1.9145531867926737</v>
      </c>
      <c r="J92" s="108">
        <v>0</v>
      </c>
      <c r="K92" s="109">
        <v>1.810826321334957</v>
      </c>
      <c r="L92" s="110">
        <v>7.436173215519467</v>
      </c>
      <c r="M92" s="111">
        <v>4.36453171425701</v>
      </c>
    </row>
    <row r="93" spans="1:13" ht="12.75">
      <c r="A93" s="83">
        <v>31</v>
      </c>
      <c r="B93" s="93" t="s">
        <v>117</v>
      </c>
      <c r="C93" s="113">
        <v>0.7828479025118841</v>
      </c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9">
        <v>0</v>
      </c>
      <c r="L93" s="110">
        <v>0</v>
      </c>
      <c r="M93" s="111">
        <v>0.04360788714054017</v>
      </c>
    </row>
    <row r="94" spans="1:13" ht="12.75">
      <c r="A94" s="83">
        <v>32</v>
      </c>
      <c r="B94" s="68" t="s">
        <v>118</v>
      </c>
      <c r="C94" s="113">
        <v>1.928272899090636</v>
      </c>
      <c r="D94" s="108">
        <v>0</v>
      </c>
      <c r="E94" s="108">
        <v>0</v>
      </c>
      <c r="F94" s="108">
        <v>0</v>
      </c>
      <c r="G94" s="108">
        <v>0.33310184074010757</v>
      </c>
      <c r="H94" s="108">
        <v>0</v>
      </c>
      <c r="I94" s="108">
        <v>0.00553198075875363</v>
      </c>
      <c r="J94" s="108">
        <v>0</v>
      </c>
      <c r="K94" s="109">
        <v>7.4783337487880015</v>
      </c>
      <c r="L94" s="110">
        <v>0.31940207742589316</v>
      </c>
      <c r="M94" s="111">
        <v>0.30162335163417686</v>
      </c>
    </row>
    <row r="95" spans="1:13" ht="12.75">
      <c r="A95" s="83">
        <v>33</v>
      </c>
      <c r="B95" s="84" t="s">
        <v>119</v>
      </c>
      <c r="C95" s="113">
        <v>2.294842443135291</v>
      </c>
      <c r="D95" s="108">
        <v>0</v>
      </c>
      <c r="E95" s="108">
        <v>0</v>
      </c>
      <c r="F95" s="108">
        <v>0</v>
      </c>
      <c r="G95" s="108">
        <v>2.3934548126431947</v>
      </c>
      <c r="H95" s="108">
        <v>0.6748309162133138</v>
      </c>
      <c r="I95" s="108">
        <v>1.9466703352707178</v>
      </c>
      <c r="J95" s="108">
        <v>0.10432965702278205</v>
      </c>
      <c r="K95" s="109">
        <v>20.30032611056902</v>
      </c>
      <c r="L95" s="110">
        <v>0.020917801076026515</v>
      </c>
      <c r="M95" s="111">
        <v>1.2626503736656647</v>
      </c>
    </row>
    <row r="96" spans="1:13" ht="12.75">
      <c r="A96" s="83">
        <v>34</v>
      </c>
      <c r="B96" s="84"/>
      <c r="C96" s="113">
        <v>0.18182459532140383</v>
      </c>
      <c r="D96" s="108">
        <v>0</v>
      </c>
      <c r="E96" s="108">
        <v>0</v>
      </c>
      <c r="F96" s="108">
        <v>0</v>
      </c>
      <c r="G96" s="108">
        <v>0.17018070726715087</v>
      </c>
      <c r="H96" s="108">
        <v>0</v>
      </c>
      <c r="I96" s="108">
        <v>0.45485298003124897</v>
      </c>
      <c r="J96" s="108">
        <v>0</v>
      </c>
      <c r="K96" s="109">
        <v>0.18821950019166322</v>
      </c>
      <c r="L96" s="110">
        <v>0</v>
      </c>
      <c r="M96" s="111">
        <v>0.20573247732309036</v>
      </c>
    </row>
    <row r="97" spans="1:13" ht="13.5" thickBot="1">
      <c r="A97" s="83">
        <v>35</v>
      </c>
      <c r="B97" s="84"/>
      <c r="C97" s="113">
        <v>0.8228133655903895</v>
      </c>
      <c r="D97" s="108">
        <v>0</v>
      </c>
      <c r="E97" s="108">
        <v>0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9">
        <v>0</v>
      </c>
      <c r="L97" s="110">
        <v>0</v>
      </c>
      <c r="M97" s="111">
        <v>0.04583412980894974</v>
      </c>
    </row>
    <row r="98" spans="1:13" ht="17.25" thickBot="1" thickTop="1">
      <c r="A98" s="224" t="s">
        <v>120</v>
      </c>
      <c r="B98" s="225"/>
      <c r="C98" s="118">
        <v>99.99999999999999</v>
      </c>
      <c r="D98" s="119">
        <v>100.00000000000001</v>
      </c>
      <c r="E98" s="119">
        <v>0</v>
      </c>
      <c r="F98" s="119">
        <v>0</v>
      </c>
      <c r="G98" s="119">
        <v>99.82981929273285</v>
      </c>
      <c r="H98" s="119">
        <v>100</v>
      </c>
      <c r="I98" s="119">
        <v>99.54514701996875</v>
      </c>
      <c r="J98" s="119">
        <v>100</v>
      </c>
      <c r="K98" s="120">
        <v>99.81178049980834</v>
      </c>
      <c r="L98" s="121">
        <v>99.99999999999996</v>
      </c>
      <c r="M98" s="122">
        <v>99.74843339286794</v>
      </c>
    </row>
    <row r="99" spans="1:13" ht="17.25" thickBot="1" thickTop="1">
      <c r="A99" s="224" t="s">
        <v>138</v>
      </c>
      <c r="B99" s="225"/>
      <c r="C99" s="123">
        <v>3691687.380431</v>
      </c>
      <c r="D99" s="124">
        <v>201.897292</v>
      </c>
      <c r="E99" s="124">
        <v>0</v>
      </c>
      <c r="F99" s="124">
        <v>0</v>
      </c>
      <c r="G99" s="124">
        <v>10801533.398932</v>
      </c>
      <c r="H99" s="124">
        <v>47354.842572</v>
      </c>
      <c r="I99" s="124">
        <v>24434415.410088</v>
      </c>
      <c r="J99" s="124">
        <v>12.63495</v>
      </c>
      <c r="K99" s="125">
        <v>58493.128442</v>
      </c>
      <c r="L99" s="126">
        <v>27239398.033717</v>
      </c>
      <c r="M99" s="127">
        <v>66273096.726424</v>
      </c>
    </row>
    <row r="100" s="57" customFormat="1" ht="13.5" thickTop="1">
      <c r="F100" s="70"/>
    </row>
    <row r="101" spans="1:6" s="57" customFormat="1" ht="12.75">
      <c r="A101" s="98" t="s">
        <v>129</v>
      </c>
      <c r="B101" s="98" t="s">
        <v>132</v>
      </c>
      <c r="F101" s="70"/>
    </row>
    <row r="102" spans="1:6" s="57" customFormat="1" ht="12.75">
      <c r="A102" s="98" t="s">
        <v>131</v>
      </c>
      <c r="B102" s="98" t="s">
        <v>139</v>
      </c>
      <c r="F102" s="70"/>
    </row>
    <row r="103" spans="1:6" s="57" customFormat="1" ht="12.75">
      <c r="A103" s="98"/>
      <c r="B103" s="98"/>
      <c r="F103" s="70"/>
    </row>
    <row r="104" spans="1:6" s="57" customFormat="1" ht="12.75">
      <c r="A104" s="98"/>
      <c r="B104" s="98" t="s">
        <v>133</v>
      </c>
      <c r="F104" s="70"/>
    </row>
    <row r="105" s="57" customFormat="1" ht="12.75">
      <c r="F105" s="70"/>
    </row>
    <row r="106" s="57" customFormat="1" ht="12.75">
      <c r="F106" s="70"/>
    </row>
    <row r="107" spans="2:4" s="152" customFormat="1" ht="18">
      <c r="B107" s="151"/>
      <c r="C107" s="156"/>
      <c r="D107" s="157"/>
    </row>
    <row r="108" spans="2:13" s="153" customFormat="1" ht="20.25" customHeight="1">
      <c r="B108" s="154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</row>
    <row r="109" s="152" customFormat="1" ht="18">
      <c r="B109" s="151"/>
    </row>
    <row r="110" spans="2:13" s="153" customFormat="1" ht="20.25" customHeight="1">
      <c r="B110" s="154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</row>
    <row r="261" ht="15" customHeight="1"/>
    <row r="262" spans="1:13" ht="15.75">
      <c r="A262" s="130"/>
      <c r="B262" s="131"/>
      <c r="C262" s="128"/>
      <c r="D262" s="128"/>
      <c r="E262" s="128"/>
      <c r="F262" s="132"/>
      <c r="G262" s="128"/>
      <c r="H262" s="128"/>
      <c r="I262" s="128"/>
      <c r="J262" s="128"/>
      <c r="K262" s="128"/>
      <c r="L262" s="65"/>
      <c r="M262" s="133"/>
    </row>
    <row r="263" spans="1:13" ht="15.75">
      <c r="A263" s="134"/>
      <c r="B263" s="135"/>
      <c r="C263" s="136"/>
      <c r="D263" s="136"/>
      <c r="E263" s="136"/>
      <c r="F263" s="137"/>
      <c r="G263" s="136"/>
      <c r="H263" s="136"/>
      <c r="I263" s="136"/>
      <c r="J263" s="136"/>
      <c r="K263" s="136"/>
      <c r="L263" s="136"/>
      <c r="M263" s="138"/>
    </row>
    <row r="264" spans="1:13" ht="15.75">
      <c r="A264" s="130"/>
      <c r="B264" s="60"/>
      <c r="C264" s="65"/>
      <c r="D264" s="65"/>
      <c r="E264" s="65"/>
      <c r="F264" s="132"/>
      <c r="G264" s="65"/>
      <c r="H264" s="65"/>
      <c r="I264" s="65"/>
      <c r="J264" s="65"/>
      <c r="K264" s="65"/>
      <c r="L264" s="65"/>
      <c r="M264" s="139"/>
    </row>
    <row r="265" spans="1:13" ht="12.75">
      <c r="A265" s="140"/>
      <c r="B265" s="58"/>
      <c r="C265" s="141"/>
      <c r="D265" s="141"/>
      <c r="E265" s="141"/>
      <c r="F265" s="142"/>
      <c r="G265" s="141"/>
      <c r="H265" s="141"/>
      <c r="I265" s="141"/>
      <c r="J265" s="141"/>
      <c r="K265" s="141"/>
      <c r="L265" s="141"/>
      <c r="M265" s="141"/>
    </row>
    <row r="266" spans="1:13" ht="12.75">
      <c r="A266" s="140"/>
      <c r="B266" s="58"/>
      <c r="C266" s="141"/>
      <c r="D266" s="141"/>
      <c r="E266" s="141"/>
      <c r="F266" s="142"/>
      <c r="G266" s="141"/>
      <c r="H266" s="141"/>
      <c r="I266" s="141"/>
      <c r="J266" s="141"/>
      <c r="K266" s="141"/>
      <c r="L266" s="141"/>
      <c r="M266" s="141"/>
    </row>
    <row r="267" spans="1:13" ht="12.75">
      <c r="A267" s="140"/>
      <c r="B267" s="58"/>
      <c r="C267" s="141"/>
      <c r="D267" s="141"/>
      <c r="E267" s="141"/>
      <c r="F267" s="142"/>
      <c r="G267" s="141"/>
      <c r="H267" s="141"/>
      <c r="I267" s="141"/>
      <c r="J267" s="141"/>
      <c r="K267" s="141"/>
      <c r="L267" s="141"/>
      <c r="M267" s="141"/>
    </row>
    <row r="268" spans="1:13" ht="12.75">
      <c r="A268" s="140"/>
      <c r="B268" s="58"/>
      <c r="C268" s="141"/>
      <c r="D268" s="141"/>
      <c r="E268" s="141"/>
      <c r="F268" s="142"/>
      <c r="G268" s="141"/>
      <c r="H268" s="141"/>
      <c r="I268" s="141"/>
      <c r="J268" s="141"/>
      <c r="K268" s="141"/>
      <c r="L268" s="141"/>
      <c r="M268" s="141"/>
    </row>
    <row r="269" spans="1:13" ht="12.75">
      <c r="A269" s="140"/>
      <c r="B269" s="58"/>
      <c r="C269" s="141"/>
      <c r="D269" s="141"/>
      <c r="E269" s="141"/>
      <c r="F269" s="142"/>
      <c r="G269" s="141"/>
      <c r="H269" s="141"/>
      <c r="I269" s="141"/>
      <c r="J269" s="141"/>
      <c r="K269" s="141"/>
      <c r="L269" s="141"/>
      <c r="M269" s="141"/>
    </row>
    <row r="270" spans="1:13" ht="12.75">
      <c r="A270" s="140"/>
      <c r="B270" s="58"/>
      <c r="C270" s="141"/>
      <c r="D270" s="141"/>
      <c r="E270" s="141"/>
      <c r="F270" s="142"/>
      <c r="G270" s="141"/>
      <c r="H270" s="141"/>
      <c r="I270" s="141"/>
      <c r="J270" s="141"/>
      <c r="K270" s="141"/>
      <c r="L270" s="141"/>
      <c r="M270" s="141"/>
    </row>
    <row r="271" spans="1:13" ht="12.75">
      <c r="A271" s="140"/>
      <c r="B271" s="58"/>
      <c r="C271" s="141"/>
      <c r="D271" s="141"/>
      <c r="E271" s="141"/>
      <c r="F271" s="142"/>
      <c r="G271" s="141"/>
      <c r="H271" s="141"/>
      <c r="I271" s="141"/>
      <c r="J271" s="141"/>
      <c r="K271" s="141"/>
      <c r="L271" s="141"/>
      <c r="M271" s="141"/>
    </row>
    <row r="272" spans="1:13" ht="12.75">
      <c r="A272" s="140"/>
      <c r="B272" s="58"/>
      <c r="C272" s="141"/>
      <c r="D272" s="141"/>
      <c r="E272" s="141"/>
      <c r="F272" s="142"/>
      <c r="G272" s="141"/>
      <c r="H272" s="141"/>
      <c r="I272" s="141"/>
      <c r="J272" s="141"/>
      <c r="K272" s="141"/>
      <c r="L272" s="141"/>
      <c r="M272" s="141"/>
    </row>
    <row r="273" spans="1:13" ht="12.75">
      <c r="A273" s="140"/>
      <c r="B273" s="58"/>
      <c r="C273" s="141"/>
      <c r="D273" s="141"/>
      <c r="E273" s="141"/>
      <c r="F273" s="142"/>
      <c r="G273" s="141"/>
      <c r="H273" s="141"/>
      <c r="I273" s="141"/>
      <c r="J273" s="141"/>
      <c r="K273" s="141"/>
      <c r="L273" s="141"/>
      <c r="M273" s="141"/>
    </row>
    <row r="274" spans="1:13" ht="12.75">
      <c r="A274" s="140"/>
      <c r="B274" s="58"/>
      <c r="C274" s="141"/>
      <c r="D274" s="141"/>
      <c r="E274" s="141"/>
      <c r="F274" s="142"/>
      <c r="G274" s="141"/>
      <c r="H274" s="141"/>
      <c r="I274" s="141"/>
      <c r="J274" s="141"/>
      <c r="K274" s="141"/>
      <c r="L274" s="141"/>
      <c r="M274" s="141"/>
    </row>
    <row r="275" spans="1:13" ht="12.75">
      <c r="A275" s="140"/>
      <c r="B275" s="58"/>
      <c r="C275" s="141"/>
      <c r="D275" s="141"/>
      <c r="E275" s="141"/>
      <c r="F275" s="142"/>
      <c r="G275" s="141"/>
      <c r="H275" s="141"/>
      <c r="I275" s="141"/>
      <c r="J275" s="141"/>
      <c r="K275" s="141"/>
      <c r="L275" s="141"/>
      <c r="M275" s="141"/>
    </row>
    <row r="276" spans="1:13" ht="12.75">
      <c r="A276" s="140"/>
      <c r="B276" s="58"/>
      <c r="C276" s="141"/>
      <c r="D276" s="141"/>
      <c r="E276" s="141"/>
      <c r="F276" s="142"/>
      <c r="G276" s="141"/>
      <c r="H276" s="141"/>
      <c r="I276" s="141"/>
      <c r="J276" s="141"/>
      <c r="K276" s="141"/>
      <c r="L276" s="141"/>
      <c r="M276" s="141"/>
    </row>
    <row r="277" spans="1:13" ht="12.75">
      <c r="A277" s="140"/>
      <c r="B277" s="58"/>
      <c r="C277" s="141"/>
      <c r="D277" s="141"/>
      <c r="E277" s="141"/>
      <c r="F277" s="142"/>
      <c r="G277" s="141"/>
      <c r="H277" s="141"/>
      <c r="I277" s="141"/>
      <c r="J277" s="141"/>
      <c r="K277" s="141"/>
      <c r="L277" s="141"/>
      <c r="M277" s="141"/>
    </row>
    <row r="278" spans="1:13" ht="12.75">
      <c r="A278" s="140"/>
      <c r="B278" s="58"/>
      <c r="C278" s="141"/>
      <c r="D278" s="141"/>
      <c r="E278" s="141"/>
      <c r="F278" s="142"/>
      <c r="G278" s="141"/>
      <c r="H278" s="141"/>
      <c r="I278" s="141"/>
      <c r="J278" s="141"/>
      <c r="K278" s="141"/>
      <c r="L278" s="141"/>
      <c r="M278" s="141"/>
    </row>
    <row r="279" spans="1:13" ht="12.75">
      <c r="A279" s="140"/>
      <c r="B279" s="58"/>
      <c r="C279" s="141"/>
      <c r="D279" s="141"/>
      <c r="E279" s="141"/>
      <c r="F279" s="142"/>
      <c r="G279" s="141"/>
      <c r="H279" s="141"/>
      <c r="I279" s="141"/>
      <c r="J279" s="141"/>
      <c r="K279" s="141"/>
      <c r="L279" s="141"/>
      <c r="M279" s="141"/>
    </row>
    <row r="280" spans="1:13" ht="12.75">
      <c r="A280" s="140"/>
      <c r="B280" s="58"/>
      <c r="C280" s="141"/>
      <c r="D280" s="141"/>
      <c r="E280" s="141"/>
      <c r="F280" s="142"/>
      <c r="G280" s="141"/>
      <c r="H280" s="141"/>
      <c r="I280" s="141"/>
      <c r="J280" s="141"/>
      <c r="K280" s="141"/>
      <c r="L280" s="141"/>
      <c r="M280" s="141"/>
    </row>
    <row r="281" spans="1:13" ht="12.75">
      <c r="A281" s="140"/>
      <c r="B281" s="58"/>
      <c r="C281" s="141"/>
      <c r="D281" s="141"/>
      <c r="E281" s="141"/>
      <c r="F281" s="142"/>
      <c r="G281" s="141"/>
      <c r="H281" s="141"/>
      <c r="I281" s="141"/>
      <c r="J281" s="141"/>
      <c r="K281" s="141"/>
      <c r="L281" s="141"/>
      <c r="M281" s="141"/>
    </row>
    <row r="282" spans="1:13" ht="12.75">
      <c r="A282" s="140"/>
      <c r="B282" s="58"/>
      <c r="C282" s="141"/>
      <c r="D282" s="141"/>
      <c r="E282" s="141"/>
      <c r="F282" s="142"/>
      <c r="G282" s="141"/>
      <c r="H282" s="141"/>
      <c r="I282" s="141"/>
      <c r="J282" s="141"/>
      <c r="K282" s="141"/>
      <c r="L282" s="141"/>
      <c r="M282" s="141"/>
    </row>
    <row r="283" spans="1:13" ht="12.75">
      <c r="A283" s="140"/>
      <c r="B283" s="58"/>
      <c r="C283" s="141"/>
      <c r="D283" s="141"/>
      <c r="E283" s="141"/>
      <c r="F283" s="142"/>
      <c r="G283" s="141"/>
      <c r="H283" s="141"/>
      <c r="I283" s="141"/>
      <c r="J283" s="141"/>
      <c r="K283" s="141"/>
      <c r="L283" s="141"/>
      <c r="M283" s="141"/>
    </row>
    <row r="284" spans="1:13" ht="12.75">
      <c r="A284" s="140"/>
      <c r="B284" s="58"/>
      <c r="C284" s="141"/>
      <c r="D284" s="141"/>
      <c r="E284" s="141"/>
      <c r="F284" s="142"/>
      <c r="G284" s="141"/>
      <c r="H284" s="141"/>
      <c r="I284" s="141"/>
      <c r="J284" s="141"/>
      <c r="K284" s="141"/>
      <c r="L284" s="141"/>
      <c r="M284" s="141"/>
    </row>
    <row r="285" spans="1:13" ht="12.75">
      <c r="A285" s="140"/>
      <c r="B285" s="58"/>
      <c r="C285" s="141"/>
      <c r="D285" s="141"/>
      <c r="E285" s="141"/>
      <c r="F285" s="142"/>
      <c r="G285" s="141"/>
      <c r="H285" s="141"/>
      <c r="I285" s="141"/>
      <c r="J285" s="141"/>
      <c r="K285" s="141"/>
      <c r="L285" s="141"/>
      <c r="M285" s="141"/>
    </row>
    <row r="286" spans="1:13" ht="12.75">
      <c r="A286" s="140"/>
      <c r="B286" s="58"/>
      <c r="C286" s="141"/>
      <c r="D286" s="141"/>
      <c r="E286" s="141"/>
      <c r="F286" s="142"/>
      <c r="G286" s="141"/>
      <c r="H286" s="141"/>
      <c r="I286" s="141"/>
      <c r="J286" s="141"/>
      <c r="K286" s="141"/>
      <c r="L286" s="141"/>
      <c r="M286" s="141"/>
    </row>
    <row r="287" spans="1:13" ht="12.75">
      <c r="A287" s="140"/>
      <c r="B287" s="58"/>
      <c r="C287" s="141"/>
      <c r="D287" s="141"/>
      <c r="E287" s="141"/>
      <c r="F287" s="142"/>
      <c r="G287" s="141"/>
      <c r="H287" s="141"/>
      <c r="I287" s="141"/>
      <c r="J287" s="141"/>
      <c r="K287" s="141"/>
      <c r="L287" s="141"/>
      <c r="M287" s="141"/>
    </row>
    <row r="288" spans="1:13" ht="12.75">
      <c r="A288" s="140"/>
      <c r="B288" s="58"/>
      <c r="C288" s="141"/>
      <c r="D288" s="141"/>
      <c r="E288" s="141"/>
      <c r="F288" s="142"/>
      <c r="G288" s="141"/>
      <c r="H288" s="141"/>
      <c r="I288" s="141"/>
      <c r="J288" s="141"/>
      <c r="K288" s="141"/>
      <c r="L288" s="141"/>
      <c r="M288" s="141"/>
    </row>
    <row r="289" spans="1:13" ht="12.75">
      <c r="A289" s="140"/>
      <c r="B289" s="58"/>
      <c r="C289" s="141"/>
      <c r="D289" s="141"/>
      <c r="E289" s="141"/>
      <c r="F289" s="142"/>
      <c r="G289" s="141"/>
      <c r="H289" s="141"/>
      <c r="I289" s="141"/>
      <c r="J289" s="141"/>
      <c r="K289" s="141"/>
      <c r="L289" s="141"/>
      <c r="M289" s="141"/>
    </row>
    <row r="290" spans="1:13" ht="12.75">
      <c r="A290" s="140"/>
      <c r="B290" s="58"/>
      <c r="C290" s="141"/>
      <c r="D290" s="141"/>
      <c r="E290" s="141"/>
      <c r="F290" s="142"/>
      <c r="G290" s="141"/>
      <c r="H290" s="141"/>
      <c r="I290" s="141"/>
      <c r="J290" s="141"/>
      <c r="K290" s="141"/>
      <c r="L290" s="141"/>
      <c r="M290" s="141"/>
    </row>
    <row r="291" spans="1:13" ht="12.75">
      <c r="A291" s="140"/>
      <c r="B291" s="58"/>
      <c r="C291" s="141"/>
      <c r="D291" s="141"/>
      <c r="E291" s="141"/>
      <c r="F291" s="142"/>
      <c r="G291" s="141"/>
      <c r="H291" s="141"/>
      <c r="I291" s="141"/>
      <c r="J291" s="141"/>
      <c r="K291" s="141"/>
      <c r="L291" s="141"/>
      <c r="M291" s="141"/>
    </row>
    <row r="292" spans="1:13" ht="12.75">
      <c r="A292" s="140"/>
      <c r="B292" s="58"/>
      <c r="C292" s="141"/>
      <c r="D292" s="141"/>
      <c r="E292" s="141"/>
      <c r="F292" s="142"/>
      <c r="G292" s="141"/>
      <c r="H292" s="141"/>
      <c r="I292" s="141"/>
      <c r="J292" s="141"/>
      <c r="K292" s="141"/>
      <c r="L292" s="141"/>
      <c r="M292" s="141"/>
    </row>
    <row r="293" spans="1:13" ht="12.75">
      <c r="A293" s="140"/>
      <c r="B293" s="58"/>
      <c r="C293" s="141"/>
      <c r="D293" s="141"/>
      <c r="E293" s="141"/>
      <c r="F293" s="142"/>
      <c r="G293" s="141"/>
      <c r="H293" s="141"/>
      <c r="I293" s="141"/>
      <c r="J293" s="141"/>
      <c r="K293" s="141"/>
      <c r="L293" s="141"/>
      <c r="M293" s="141"/>
    </row>
    <row r="294" spans="1:13" ht="12.75">
      <c r="A294" s="140"/>
      <c r="B294" s="58"/>
      <c r="C294" s="141"/>
      <c r="D294" s="141"/>
      <c r="E294" s="141"/>
      <c r="F294" s="142"/>
      <c r="G294" s="141"/>
      <c r="H294" s="141"/>
      <c r="I294" s="141"/>
      <c r="J294" s="141"/>
      <c r="K294" s="141"/>
      <c r="L294" s="141"/>
      <c r="M294" s="141"/>
    </row>
    <row r="295" spans="1:13" ht="12.75">
      <c r="A295" s="140"/>
      <c r="B295" s="58"/>
      <c r="C295" s="141"/>
      <c r="D295" s="141"/>
      <c r="E295" s="141"/>
      <c r="F295" s="142"/>
      <c r="G295" s="141"/>
      <c r="H295" s="141"/>
      <c r="I295" s="141"/>
      <c r="J295" s="141"/>
      <c r="K295" s="141"/>
      <c r="L295" s="141"/>
      <c r="M295" s="141"/>
    </row>
    <row r="296" spans="1:13" ht="12.75">
      <c r="A296" s="140"/>
      <c r="B296" s="58"/>
      <c r="C296" s="141"/>
      <c r="D296" s="141"/>
      <c r="E296" s="141"/>
      <c r="F296" s="142"/>
      <c r="G296" s="141"/>
      <c r="H296" s="141"/>
      <c r="I296" s="141"/>
      <c r="J296" s="141"/>
      <c r="K296" s="141"/>
      <c r="L296" s="141"/>
      <c r="M296" s="141"/>
    </row>
    <row r="297" spans="1:13" ht="12.75">
      <c r="A297" s="140"/>
      <c r="B297" s="58"/>
      <c r="C297" s="141"/>
      <c r="D297" s="141"/>
      <c r="E297" s="141"/>
      <c r="F297" s="142"/>
      <c r="G297" s="141"/>
      <c r="H297" s="141"/>
      <c r="I297" s="141"/>
      <c r="J297" s="141"/>
      <c r="K297" s="141"/>
      <c r="L297" s="141"/>
      <c r="M297" s="141"/>
    </row>
    <row r="298" spans="1:13" ht="12.75">
      <c r="A298" s="140"/>
      <c r="B298" s="58"/>
      <c r="C298" s="141"/>
      <c r="D298" s="141"/>
      <c r="E298" s="141"/>
      <c r="F298" s="142"/>
      <c r="G298" s="141"/>
      <c r="H298" s="141"/>
      <c r="I298" s="141"/>
      <c r="J298" s="141"/>
      <c r="K298" s="141"/>
      <c r="L298" s="141"/>
      <c r="M298" s="141"/>
    </row>
    <row r="299" spans="1:13" ht="12.75">
      <c r="A299" s="140"/>
      <c r="B299" s="58"/>
      <c r="C299" s="141"/>
      <c r="D299" s="141"/>
      <c r="E299" s="141"/>
      <c r="F299" s="142"/>
      <c r="G299" s="141"/>
      <c r="H299" s="141"/>
      <c r="I299" s="141"/>
      <c r="J299" s="141"/>
      <c r="K299" s="141"/>
      <c r="L299" s="141"/>
      <c r="M299" s="141"/>
    </row>
    <row r="300" spans="1:13" ht="12.75">
      <c r="A300" s="140"/>
      <c r="B300" s="58"/>
      <c r="C300" s="141"/>
      <c r="D300" s="141"/>
      <c r="E300" s="141"/>
      <c r="F300" s="142"/>
      <c r="G300" s="141"/>
      <c r="H300" s="141"/>
      <c r="I300" s="141"/>
      <c r="J300" s="141"/>
      <c r="K300" s="141"/>
      <c r="L300" s="141"/>
      <c r="M300" s="141"/>
    </row>
    <row r="301" spans="1:13" ht="15.75">
      <c r="A301" s="140"/>
      <c r="B301" s="131"/>
      <c r="C301" s="143"/>
      <c r="D301" s="143"/>
      <c r="E301" s="143"/>
      <c r="F301" s="144"/>
      <c r="G301" s="143"/>
      <c r="H301" s="143"/>
      <c r="I301" s="143"/>
      <c r="J301" s="143"/>
      <c r="K301" s="143"/>
      <c r="L301" s="143"/>
      <c r="M301" s="143"/>
    </row>
    <row r="302" spans="1:13" ht="15.75">
      <c r="A302" s="145"/>
      <c r="B302" s="146"/>
      <c r="C302" s="147"/>
      <c r="D302" s="147"/>
      <c r="E302" s="147"/>
      <c r="F302" s="148"/>
      <c r="G302" s="147"/>
      <c r="H302" s="147"/>
      <c r="I302" s="147"/>
      <c r="J302" s="147"/>
      <c r="K302" s="147"/>
      <c r="L302" s="147"/>
      <c r="M302" s="149"/>
    </row>
  </sheetData>
  <sheetProtection/>
  <mergeCells count="16">
    <mergeCell ref="A3:M3"/>
    <mergeCell ref="A4:M4"/>
    <mergeCell ref="A8:B9"/>
    <mergeCell ref="C8:K8"/>
    <mergeCell ref="L8:L9"/>
    <mergeCell ref="M8:M9"/>
    <mergeCell ref="A98:B98"/>
    <mergeCell ref="A99:B99"/>
    <mergeCell ref="A45:B45"/>
    <mergeCell ref="A46:B46"/>
    <mergeCell ref="A56:M56"/>
    <mergeCell ref="A57:M57"/>
    <mergeCell ref="A61:B62"/>
    <mergeCell ref="C61:K61"/>
    <mergeCell ref="L61:L62"/>
    <mergeCell ref="M61:M62"/>
  </mergeCells>
  <printOptions horizontalCentered="1" verticalCentered="1"/>
  <pageMargins left="0" right="0" top="0" bottom="0" header="0" footer="0"/>
  <pageSetup horizontalDpi="300" verticalDpi="300" orientation="landscape" paperSize="9" scale="55" r:id="rId1"/>
  <headerFooter alignWithMargins="0">
    <oddFooter>&amp;R&amp;P/&amp;N</oddFooter>
  </headerFooter>
  <rowBreaks count="1" manualBreakCount="1"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showGridLines="0" showZeros="0" zoomScalePageLayoutView="0" workbookViewId="0" topLeftCell="A34">
      <selection activeCell="E38" sqref="E38"/>
    </sheetView>
  </sheetViews>
  <sheetFormatPr defaultColWidth="9.140625" defaultRowHeight="12.75"/>
  <cols>
    <col min="1" max="1" width="22.8515625" style="173" customWidth="1"/>
    <col min="2" max="3" width="9.7109375" style="167" customWidth="1"/>
    <col min="4" max="4" width="9.7109375" style="168" customWidth="1"/>
    <col min="5" max="5" width="9.7109375" style="167" customWidth="1"/>
    <col min="6" max="6" width="12.421875" style="171" customWidth="1"/>
    <col min="7" max="8" width="9.7109375" style="167" customWidth="1"/>
    <col min="9" max="9" width="9.7109375" style="171" customWidth="1"/>
    <col min="10" max="10" width="10.8515625" style="171" customWidth="1"/>
    <col min="11" max="11" width="11.140625" style="171" customWidth="1"/>
    <col min="12" max="12" width="9.7109375" style="171" customWidth="1"/>
    <col min="13" max="13" width="11.57421875" style="171" customWidth="1"/>
    <col min="14" max="19" width="9.140625" style="172" customWidth="1"/>
    <col min="20" max="16384" width="9.140625" style="173" customWidth="1"/>
  </cols>
  <sheetData>
    <row r="1" spans="1:19" s="165" customFormat="1" ht="12.75">
      <c r="A1" s="158" t="s">
        <v>41</v>
      </c>
      <c r="B1" s="159"/>
      <c r="C1" s="159"/>
      <c r="D1" s="160"/>
      <c r="E1" s="159"/>
      <c r="F1" s="161"/>
      <c r="G1" s="162"/>
      <c r="H1" s="159"/>
      <c r="I1" s="163"/>
      <c r="J1" s="163"/>
      <c r="K1" s="163"/>
      <c r="L1" s="163"/>
      <c r="M1" s="163"/>
      <c r="N1" s="164"/>
      <c r="O1" s="164"/>
      <c r="P1" s="164"/>
      <c r="Q1" s="164"/>
      <c r="R1" s="164"/>
      <c r="S1" s="164"/>
    </row>
    <row r="2" spans="1:7" ht="12.75">
      <c r="A2" s="166" t="s">
        <v>143</v>
      </c>
      <c r="F2" s="169"/>
      <c r="G2" s="170"/>
    </row>
    <row r="3" spans="1:7" ht="12.75">
      <c r="A3" s="166"/>
      <c r="F3" s="169"/>
      <c r="G3" s="170"/>
    </row>
    <row r="4" ht="5.25" customHeight="1" thickBot="1"/>
    <row r="5" spans="1:17" ht="12.75" thickBot="1">
      <c r="A5" s="174"/>
      <c r="B5" s="175" t="s">
        <v>42</v>
      </c>
      <c r="C5" s="175"/>
      <c r="D5" s="176"/>
      <c r="E5" s="175"/>
      <c r="F5" s="176"/>
      <c r="G5" s="175"/>
      <c r="H5" s="175"/>
      <c r="I5" s="177"/>
      <c r="J5" s="178" t="s">
        <v>43</v>
      </c>
      <c r="K5" s="179"/>
      <c r="L5" s="180"/>
      <c r="M5" s="181"/>
      <c r="N5" s="182"/>
      <c r="O5" s="182"/>
      <c r="P5" s="182"/>
      <c r="Q5" s="182"/>
    </row>
    <row r="6" spans="1:19" s="189" customFormat="1" ht="11.25" customHeight="1" thickBot="1">
      <c r="A6" s="183" t="s">
        <v>44</v>
      </c>
      <c r="B6" s="184" t="s">
        <v>45</v>
      </c>
      <c r="C6" s="184" t="s">
        <v>46</v>
      </c>
      <c r="D6" s="185" t="s">
        <v>47</v>
      </c>
      <c r="E6" s="184" t="s">
        <v>48</v>
      </c>
      <c r="F6" s="185" t="s">
        <v>49</v>
      </c>
      <c r="G6" s="184" t="s">
        <v>50</v>
      </c>
      <c r="H6" s="184" t="s">
        <v>51</v>
      </c>
      <c r="I6" s="186" t="s">
        <v>52</v>
      </c>
      <c r="J6" s="185" t="s">
        <v>53</v>
      </c>
      <c r="K6" s="184" t="s">
        <v>50</v>
      </c>
      <c r="L6" s="187" t="s">
        <v>54</v>
      </c>
      <c r="M6" s="188" t="s">
        <v>0</v>
      </c>
      <c r="N6" s="182"/>
      <c r="O6" s="182"/>
      <c r="P6" s="182"/>
      <c r="Q6" s="182"/>
      <c r="R6" s="182"/>
      <c r="S6" s="182"/>
    </row>
    <row r="7" spans="1:13" ht="11.25" customHeight="1">
      <c r="A7" s="190"/>
      <c r="B7" s="191"/>
      <c r="C7" s="192"/>
      <c r="D7" s="193"/>
      <c r="E7" s="192"/>
      <c r="F7" s="194"/>
      <c r="G7" s="192"/>
      <c r="H7" s="192"/>
      <c r="I7" s="194"/>
      <c r="J7" s="194"/>
      <c r="K7" s="194"/>
      <c r="L7" s="194"/>
      <c r="M7" s="195"/>
    </row>
    <row r="8" spans="1:13" ht="11.25" customHeight="1">
      <c r="A8" s="196" t="s">
        <v>55</v>
      </c>
      <c r="B8" s="197">
        <v>76712.31535100001</v>
      </c>
      <c r="C8" s="198">
        <v>0</v>
      </c>
      <c r="D8" s="199">
        <v>0</v>
      </c>
      <c r="E8" s="192">
        <v>37183.945684</v>
      </c>
      <c r="F8" s="192">
        <v>0</v>
      </c>
      <c r="G8" s="192">
        <v>0</v>
      </c>
      <c r="H8" s="192">
        <v>0</v>
      </c>
      <c r="I8" s="192">
        <v>36.587806</v>
      </c>
      <c r="J8" s="192"/>
      <c r="K8" s="192"/>
      <c r="L8" s="192"/>
      <c r="M8" s="200">
        <v>113932.848841</v>
      </c>
    </row>
    <row r="9" spans="1:13" ht="11.25">
      <c r="A9" s="196" t="s">
        <v>56</v>
      </c>
      <c r="B9" s="197">
        <v>15.454086000000002</v>
      </c>
      <c r="C9" s="198">
        <v>0</v>
      </c>
      <c r="D9" s="199">
        <v>0</v>
      </c>
      <c r="E9" s="192">
        <v>2489.5699219999997</v>
      </c>
      <c r="F9" s="192">
        <v>0</v>
      </c>
      <c r="G9" s="192">
        <v>0</v>
      </c>
      <c r="H9" s="192">
        <v>0</v>
      </c>
      <c r="I9" s="192">
        <v>0</v>
      </c>
      <c r="J9" s="192"/>
      <c r="K9" s="192"/>
      <c r="L9" s="192"/>
      <c r="M9" s="200">
        <v>2505.024008</v>
      </c>
    </row>
    <row r="10" spans="1:13" ht="11.25">
      <c r="A10" s="196" t="s">
        <v>57</v>
      </c>
      <c r="B10" s="197">
        <v>695.1285079999999</v>
      </c>
      <c r="C10" s="198">
        <v>0</v>
      </c>
      <c r="D10" s="199">
        <v>0</v>
      </c>
      <c r="E10" s="192">
        <v>0</v>
      </c>
      <c r="F10" s="192">
        <v>0</v>
      </c>
      <c r="G10" s="192">
        <v>0</v>
      </c>
      <c r="H10" s="192">
        <v>0</v>
      </c>
      <c r="I10" s="192">
        <v>0</v>
      </c>
      <c r="J10" s="192"/>
      <c r="K10" s="192"/>
      <c r="L10" s="192"/>
      <c r="M10" s="200">
        <v>695.1285079999999</v>
      </c>
    </row>
    <row r="11" spans="1:13" ht="11.25">
      <c r="A11" s="196" t="s">
        <v>58</v>
      </c>
      <c r="B11" s="197">
        <v>1230.940916</v>
      </c>
      <c r="C11" s="198">
        <v>0</v>
      </c>
      <c r="D11" s="199">
        <v>0</v>
      </c>
      <c r="E11" s="192">
        <v>0</v>
      </c>
      <c r="F11" s="192">
        <v>0</v>
      </c>
      <c r="G11" s="192">
        <v>0</v>
      </c>
      <c r="H11" s="192">
        <v>0</v>
      </c>
      <c r="I11" s="192">
        <v>0</v>
      </c>
      <c r="J11" s="192"/>
      <c r="K11" s="192"/>
      <c r="L11" s="192"/>
      <c r="M11" s="200">
        <v>1230.940916</v>
      </c>
    </row>
    <row r="12" spans="1:13" ht="11.25">
      <c r="A12" s="196" t="s">
        <v>59</v>
      </c>
      <c r="B12" s="197">
        <v>46498.183979</v>
      </c>
      <c r="C12" s="198">
        <v>0</v>
      </c>
      <c r="D12" s="199">
        <v>0</v>
      </c>
      <c r="E12" s="192">
        <v>3051.730376</v>
      </c>
      <c r="F12" s="192">
        <v>0</v>
      </c>
      <c r="G12" s="192">
        <v>0</v>
      </c>
      <c r="H12" s="192">
        <v>0</v>
      </c>
      <c r="I12" s="192">
        <v>1443.001936</v>
      </c>
      <c r="J12" s="192"/>
      <c r="K12" s="192"/>
      <c r="L12" s="192"/>
      <c r="M12" s="200">
        <v>50992.916291</v>
      </c>
    </row>
    <row r="13" spans="1:13" ht="11.25">
      <c r="A13" s="196" t="s">
        <v>60</v>
      </c>
      <c r="B13" s="197">
        <v>6959.613162000001</v>
      </c>
      <c r="C13" s="198">
        <v>0</v>
      </c>
      <c r="D13" s="199">
        <v>0</v>
      </c>
      <c r="E13" s="192">
        <v>0</v>
      </c>
      <c r="F13" s="192">
        <v>0</v>
      </c>
      <c r="G13" s="192">
        <v>0</v>
      </c>
      <c r="H13" s="192">
        <v>0</v>
      </c>
      <c r="I13" s="192">
        <v>26.415317</v>
      </c>
      <c r="J13" s="192"/>
      <c r="K13" s="192"/>
      <c r="L13" s="192"/>
      <c r="M13" s="200">
        <v>6986.0284790000005</v>
      </c>
    </row>
    <row r="14" spans="1:13" ht="11.25">
      <c r="A14" s="196" t="s">
        <v>61</v>
      </c>
      <c r="B14" s="197">
        <v>9102.485998</v>
      </c>
      <c r="C14" s="198">
        <v>0</v>
      </c>
      <c r="D14" s="199">
        <v>0</v>
      </c>
      <c r="E14" s="192">
        <v>10996.658927999999</v>
      </c>
      <c r="F14" s="192">
        <v>28.151942</v>
      </c>
      <c r="G14" s="192">
        <v>6492.897876</v>
      </c>
      <c r="H14" s="192">
        <v>0</v>
      </c>
      <c r="I14" s="192">
        <v>0</v>
      </c>
      <c r="J14" s="192"/>
      <c r="K14" s="201"/>
      <c r="L14" s="201"/>
      <c r="M14" s="200">
        <v>26620.194744</v>
      </c>
    </row>
    <row r="15" spans="1:13" ht="11.25">
      <c r="A15" s="196" t="s">
        <v>62</v>
      </c>
      <c r="B15" s="197">
        <v>2010.1716809999998</v>
      </c>
      <c r="C15" s="198">
        <v>0</v>
      </c>
      <c r="D15" s="199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/>
      <c r="K15" s="201">
        <v>19176.400266</v>
      </c>
      <c r="L15" s="201">
        <v>520.724172</v>
      </c>
      <c r="M15" s="200">
        <v>21707.296119</v>
      </c>
    </row>
    <row r="16" spans="1:13" ht="11.25">
      <c r="A16" s="196" t="s">
        <v>63</v>
      </c>
      <c r="B16" s="197">
        <v>0</v>
      </c>
      <c r="C16" s="198">
        <v>0</v>
      </c>
      <c r="D16" s="199">
        <v>0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192"/>
      <c r="K16" s="201"/>
      <c r="L16" s="201"/>
      <c r="M16" s="200">
        <v>0</v>
      </c>
    </row>
    <row r="17" spans="1:13" ht="11.25">
      <c r="A17" s="196" t="s">
        <v>64</v>
      </c>
      <c r="B17" s="197">
        <v>1.98</v>
      </c>
      <c r="C17" s="198"/>
      <c r="D17" s="199"/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/>
      <c r="K17" s="201"/>
      <c r="L17" s="201"/>
      <c r="M17" s="200">
        <v>1.98</v>
      </c>
    </row>
    <row r="18" spans="1:13" ht="11.25">
      <c r="A18" s="196" t="s">
        <v>65</v>
      </c>
      <c r="B18" s="197">
        <v>0</v>
      </c>
      <c r="C18" s="198">
        <v>0</v>
      </c>
      <c r="D18" s="199">
        <v>0</v>
      </c>
      <c r="E18" s="192">
        <v>149280.171668</v>
      </c>
      <c r="F18" s="192">
        <v>0</v>
      </c>
      <c r="G18" s="192">
        <v>0</v>
      </c>
      <c r="H18" s="192">
        <v>0</v>
      </c>
      <c r="I18" s="192">
        <v>0</v>
      </c>
      <c r="J18" s="192"/>
      <c r="K18" s="201"/>
      <c r="L18" s="201"/>
      <c r="M18" s="200">
        <v>149280.171668</v>
      </c>
    </row>
    <row r="19" spans="1:13" ht="11.25">
      <c r="A19" s="196" t="s">
        <v>66</v>
      </c>
      <c r="B19" s="197">
        <v>3468.848215</v>
      </c>
      <c r="C19" s="198">
        <v>0</v>
      </c>
      <c r="D19" s="199">
        <v>0</v>
      </c>
      <c r="E19" s="192">
        <v>27704.4578</v>
      </c>
      <c r="F19" s="192">
        <v>0</v>
      </c>
      <c r="G19" s="192">
        <v>0</v>
      </c>
      <c r="H19" s="192">
        <v>0</v>
      </c>
      <c r="I19" s="192">
        <v>0</v>
      </c>
      <c r="J19" s="192"/>
      <c r="K19" s="201"/>
      <c r="L19" s="201"/>
      <c r="M19" s="200">
        <v>31173.306015000002</v>
      </c>
    </row>
    <row r="20" spans="1:13" ht="11.25">
      <c r="A20" s="196" t="s">
        <v>67</v>
      </c>
      <c r="B20" s="197">
        <v>0</v>
      </c>
      <c r="C20" s="198"/>
      <c r="D20" s="199"/>
      <c r="E20" s="192">
        <v>0</v>
      </c>
      <c r="F20" s="192">
        <v>0</v>
      </c>
      <c r="G20" s="192">
        <v>0</v>
      </c>
      <c r="H20" s="192"/>
      <c r="I20" s="192">
        <v>0</v>
      </c>
      <c r="J20" s="192"/>
      <c r="K20" s="201"/>
      <c r="L20" s="201"/>
      <c r="M20" s="200">
        <v>0</v>
      </c>
    </row>
    <row r="21" spans="1:13" ht="11.25">
      <c r="A21" s="196" t="s">
        <v>68</v>
      </c>
      <c r="B21" s="197">
        <v>5.180536</v>
      </c>
      <c r="C21" s="198">
        <v>0</v>
      </c>
      <c r="D21" s="199">
        <v>0</v>
      </c>
      <c r="E21" s="192">
        <v>91.30397199999999</v>
      </c>
      <c r="F21" s="192">
        <v>0</v>
      </c>
      <c r="G21" s="192">
        <v>0</v>
      </c>
      <c r="H21" s="192">
        <v>0</v>
      </c>
      <c r="I21" s="192">
        <v>0</v>
      </c>
      <c r="J21" s="192"/>
      <c r="K21" s="201"/>
      <c r="L21" s="201"/>
      <c r="M21" s="200">
        <v>96.48450799999999</v>
      </c>
    </row>
    <row r="22" spans="1:13" ht="11.25">
      <c r="A22" s="196" t="s">
        <v>69</v>
      </c>
      <c r="B22" s="197">
        <v>45324.576294</v>
      </c>
      <c r="C22" s="198">
        <v>0</v>
      </c>
      <c r="D22" s="199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/>
      <c r="K22" s="201"/>
      <c r="L22" s="201"/>
      <c r="M22" s="200">
        <v>45324.576294</v>
      </c>
    </row>
    <row r="23" spans="1:13" ht="11.25">
      <c r="A23" s="196" t="s">
        <v>70</v>
      </c>
      <c r="B23" s="197">
        <v>421735.233062</v>
      </c>
      <c r="C23" s="198">
        <v>0</v>
      </c>
      <c r="D23" s="199">
        <v>0</v>
      </c>
      <c r="E23" s="192">
        <v>154077.275438</v>
      </c>
      <c r="F23" s="192">
        <v>25.401674</v>
      </c>
      <c r="G23" s="192">
        <v>14288.168169</v>
      </c>
      <c r="H23" s="192">
        <v>0</v>
      </c>
      <c r="I23" s="192">
        <v>443.523294</v>
      </c>
      <c r="J23" s="192"/>
      <c r="K23" s="201"/>
      <c r="L23" s="201"/>
      <c r="M23" s="200">
        <v>590569.6016369999</v>
      </c>
    </row>
    <row r="24" spans="1:13" ht="11.25">
      <c r="A24" s="196" t="s">
        <v>71</v>
      </c>
      <c r="B24" s="197">
        <v>19432.316389</v>
      </c>
      <c r="C24" s="198">
        <v>0</v>
      </c>
      <c r="D24" s="199">
        <v>0</v>
      </c>
      <c r="E24" s="192">
        <v>16109.737658</v>
      </c>
      <c r="F24" s="192">
        <v>24.015848</v>
      </c>
      <c r="G24" s="192">
        <v>15600.753867999998</v>
      </c>
      <c r="H24" s="192">
        <v>0</v>
      </c>
      <c r="I24" s="192">
        <v>8678.997016</v>
      </c>
      <c r="J24" s="192"/>
      <c r="K24" s="192"/>
      <c r="L24" s="192"/>
      <c r="M24" s="200">
        <v>59845.820779</v>
      </c>
    </row>
    <row r="25" spans="1:13" ht="11.25">
      <c r="A25" s="196" t="s">
        <v>72</v>
      </c>
      <c r="B25" s="197">
        <v>1739.9810579999994</v>
      </c>
      <c r="C25" s="198">
        <v>0</v>
      </c>
      <c r="D25" s="199">
        <v>0</v>
      </c>
      <c r="E25" s="192">
        <v>0</v>
      </c>
      <c r="F25" s="192">
        <v>0</v>
      </c>
      <c r="G25" s="192">
        <v>11312.595895</v>
      </c>
      <c r="H25" s="192">
        <v>0</v>
      </c>
      <c r="I25" s="192">
        <v>1831.748791</v>
      </c>
      <c r="J25" s="192"/>
      <c r="K25" s="192"/>
      <c r="L25" s="192"/>
      <c r="M25" s="200">
        <v>14884.325744</v>
      </c>
    </row>
    <row r="26" spans="1:13" ht="11.25">
      <c r="A26" s="196" t="s">
        <v>73</v>
      </c>
      <c r="B26" s="197">
        <v>7181.343302</v>
      </c>
      <c r="C26" s="198">
        <v>0</v>
      </c>
      <c r="D26" s="199">
        <v>0</v>
      </c>
      <c r="E26" s="192">
        <v>93113.28763400001</v>
      </c>
      <c r="F26" s="192">
        <v>0</v>
      </c>
      <c r="G26" s="192">
        <v>0</v>
      </c>
      <c r="H26" s="192">
        <v>0</v>
      </c>
      <c r="I26" s="192">
        <v>0</v>
      </c>
      <c r="J26" s="192"/>
      <c r="K26" s="192"/>
      <c r="L26" s="192"/>
      <c r="M26" s="200">
        <v>100294.630936</v>
      </c>
    </row>
    <row r="27" spans="1:13" ht="11.25">
      <c r="A27" s="196" t="s">
        <v>74</v>
      </c>
      <c r="B27" s="197">
        <v>29242.396452</v>
      </c>
      <c r="C27" s="198">
        <v>0</v>
      </c>
      <c r="D27" s="199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/>
      <c r="K27" s="192"/>
      <c r="L27" s="192"/>
      <c r="M27" s="200">
        <v>29242.396452</v>
      </c>
    </row>
    <row r="28" spans="1:13" ht="11.25">
      <c r="A28" s="196" t="s">
        <v>75</v>
      </c>
      <c r="B28" s="197">
        <v>73186.19720699999</v>
      </c>
      <c r="C28" s="198"/>
      <c r="D28" s="199"/>
      <c r="E28" s="192">
        <v>0</v>
      </c>
      <c r="F28" s="192">
        <v>0</v>
      </c>
      <c r="G28" s="192">
        <v>0</v>
      </c>
      <c r="H28" s="192">
        <v>0</v>
      </c>
      <c r="I28" s="192">
        <v>193.681</v>
      </c>
      <c r="J28" s="192"/>
      <c r="K28" s="192"/>
      <c r="L28" s="192"/>
      <c r="M28" s="200">
        <v>73379.87820699999</v>
      </c>
    </row>
    <row r="29" spans="1:13" ht="11.25">
      <c r="A29" s="196" t="s">
        <v>76</v>
      </c>
      <c r="B29" s="197">
        <v>27559.322901</v>
      </c>
      <c r="C29" s="198">
        <v>0</v>
      </c>
      <c r="D29" s="202"/>
      <c r="E29" s="192">
        <v>0</v>
      </c>
      <c r="F29" s="192">
        <v>0</v>
      </c>
      <c r="G29" s="192">
        <v>0</v>
      </c>
      <c r="H29" s="192">
        <v>0</v>
      </c>
      <c r="I29" s="192">
        <v>1335.099498</v>
      </c>
      <c r="J29" s="192"/>
      <c r="K29" s="203"/>
      <c r="L29" s="203"/>
      <c r="M29" s="200">
        <v>28894.422399</v>
      </c>
    </row>
    <row r="30" spans="1:13" ht="11.25">
      <c r="A30" s="196" t="s">
        <v>77</v>
      </c>
      <c r="B30" s="197">
        <v>117.156544</v>
      </c>
      <c r="C30" s="198">
        <v>0</v>
      </c>
      <c r="D30" s="202"/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/>
      <c r="K30" s="203"/>
      <c r="L30" s="203"/>
      <c r="M30" s="200">
        <v>117.156544</v>
      </c>
    </row>
    <row r="31" spans="1:13" ht="11.25">
      <c r="A31" s="196" t="s">
        <v>78</v>
      </c>
      <c r="B31" s="197">
        <v>532.508581</v>
      </c>
      <c r="C31" s="198">
        <v>0</v>
      </c>
      <c r="D31" s="202"/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/>
      <c r="K31" s="203"/>
      <c r="L31" s="203"/>
      <c r="M31" s="200">
        <v>532.508581</v>
      </c>
    </row>
    <row r="32" spans="1:13" ht="12" thickBot="1">
      <c r="A32" s="196" t="s">
        <v>79</v>
      </c>
      <c r="B32" s="197">
        <v>3297.907948</v>
      </c>
      <c r="C32" s="198">
        <v>0</v>
      </c>
      <c r="D32" s="202"/>
      <c r="E32" s="192">
        <v>6993.96501</v>
      </c>
      <c r="F32" s="192">
        <v>0</v>
      </c>
      <c r="G32" s="192">
        <v>19468.220178</v>
      </c>
      <c r="H32" s="192">
        <v>0</v>
      </c>
      <c r="I32" s="192">
        <v>0</v>
      </c>
      <c r="J32" s="192"/>
      <c r="K32" s="203"/>
      <c r="L32" s="203"/>
      <c r="M32" s="200">
        <v>29760.093136</v>
      </c>
    </row>
    <row r="33" spans="1:19" s="208" customFormat="1" ht="11.25">
      <c r="A33" s="204" t="s">
        <v>80</v>
      </c>
      <c r="B33" s="205">
        <v>776049.2421700001</v>
      </c>
      <c r="C33" s="205">
        <v>0</v>
      </c>
      <c r="D33" s="205">
        <v>0</v>
      </c>
      <c r="E33" s="205">
        <v>501092.10409</v>
      </c>
      <c r="F33" s="205">
        <v>77.569464</v>
      </c>
      <c r="G33" s="205">
        <v>67162.635986</v>
      </c>
      <c r="H33" s="205">
        <v>0</v>
      </c>
      <c r="I33" s="205">
        <v>13989.054658</v>
      </c>
      <c r="J33" s="205">
        <v>0</v>
      </c>
      <c r="K33" s="205">
        <v>19176.400266</v>
      </c>
      <c r="L33" s="205">
        <v>520.724172</v>
      </c>
      <c r="M33" s="206">
        <v>1378067.7308059996</v>
      </c>
      <c r="N33" s="207"/>
      <c r="O33" s="207"/>
      <c r="P33" s="207"/>
      <c r="Q33" s="207"/>
      <c r="R33" s="207"/>
      <c r="S33" s="207"/>
    </row>
    <row r="34" spans="1:13" ht="12" thickBot="1">
      <c r="A34" s="209" t="s">
        <v>81</v>
      </c>
      <c r="B34" s="210">
        <v>405888.0603319999</v>
      </c>
      <c r="C34" s="210">
        <v>0</v>
      </c>
      <c r="D34" s="210">
        <v>0</v>
      </c>
      <c r="E34" s="210">
        <v>857374.2887460002</v>
      </c>
      <c r="F34" s="210">
        <v>408.620636</v>
      </c>
      <c r="G34" s="210">
        <v>46239.562313999995</v>
      </c>
      <c r="H34" s="210">
        <v>0</v>
      </c>
      <c r="I34" s="210">
        <v>30208.170346</v>
      </c>
      <c r="J34" s="210">
        <v>0</v>
      </c>
      <c r="K34" s="210">
        <v>23176.868586</v>
      </c>
      <c r="L34" s="210">
        <v>503.246476</v>
      </c>
      <c r="M34" s="211">
        <v>1363798.817436</v>
      </c>
    </row>
    <row r="36" spans="1:13" ht="12.75">
      <c r="A36" s="158" t="s">
        <v>82</v>
      </c>
      <c r="B36" s="159"/>
      <c r="C36" s="159"/>
      <c r="D36" s="160"/>
      <c r="E36" s="159"/>
      <c r="F36" s="161"/>
      <c r="G36" s="162"/>
      <c r="H36" s="159"/>
      <c r="I36" s="163"/>
      <c r="J36" s="212"/>
      <c r="K36" s="212"/>
      <c r="L36" s="212"/>
      <c r="M36" s="163"/>
    </row>
    <row r="37" spans="1:7" ht="12.75">
      <c r="A37" s="166" t="s">
        <v>144</v>
      </c>
      <c r="F37" s="169"/>
      <c r="G37" s="170"/>
    </row>
    <row r="38" spans="1:7" ht="12.75">
      <c r="A38" s="166"/>
      <c r="F38" s="169"/>
      <c r="G38" s="170"/>
    </row>
    <row r="39" ht="5.25" customHeight="1" thickBot="1"/>
    <row r="40" spans="1:13" ht="12.75" thickBot="1">
      <c r="A40" s="174"/>
      <c r="B40" s="175" t="s">
        <v>42</v>
      </c>
      <c r="C40" s="175"/>
      <c r="D40" s="176"/>
      <c r="E40" s="175"/>
      <c r="F40" s="176"/>
      <c r="G40" s="175"/>
      <c r="H40" s="175"/>
      <c r="I40" s="177"/>
      <c r="J40" s="178" t="s">
        <v>43</v>
      </c>
      <c r="K40" s="179"/>
      <c r="L40" s="180"/>
      <c r="M40" s="181"/>
    </row>
    <row r="41" spans="1:13" ht="12.75" thickBot="1">
      <c r="A41" s="183" t="s">
        <v>44</v>
      </c>
      <c r="B41" s="184" t="s">
        <v>45</v>
      </c>
      <c r="C41" s="184" t="s">
        <v>46</v>
      </c>
      <c r="D41" s="185" t="s">
        <v>47</v>
      </c>
      <c r="E41" s="184" t="s">
        <v>48</v>
      </c>
      <c r="F41" s="185" t="s">
        <v>49</v>
      </c>
      <c r="G41" s="184" t="s">
        <v>50</v>
      </c>
      <c r="H41" s="184" t="s">
        <v>51</v>
      </c>
      <c r="I41" s="186" t="s">
        <v>52</v>
      </c>
      <c r="J41" s="185" t="s">
        <v>53</v>
      </c>
      <c r="K41" s="184" t="s">
        <v>50</v>
      </c>
      <c r="L41" s="187" t="s">
        <v>54</v>
      </c>
      <c r="M41" s="188" t="s">
        <v>0</v>
      </c>
    </row>
    <row r="42" spans="1:13" ht="5.25" customHeight="1">
      <c r="A42" s="190"/>
      <c r="B42" s="191"/>
      <c r="C42" s="192"/>
      <c r="D42" s="193"/>
      <c r="E42" s="192"/>
      <c r="F42" s="194"/>
      <c r="G42" s="192"/>
      <c r="H42" s="192"/>
      <c r="I42" s="194"/>
      <c r="J42" s="194"/>
      <c r="K42" s="194"/>
      <c r="L42" s="194"/>
      <c r="M42" s="195"/>
    </row>
    <row r="43" spans="1:13" ht="11.25">
      <c r="A43" s="196" t="s">
        <v>55</v>
      </c>
      <c r="B43" s="214">
        <v>9.884980383009708</v>
      </c>
      <c r="C43" s="215">
        <v>0</v>
      </c>
      <c r="D43" s="216">
        <v>0</v>
      </c>
      <c r="E43" s="215">
        <v>7.420581042985558</v>
      </c>
      <c r="F43" s="216">
        <v>0</v>
      </c>
      <c r="G43" s="216">
        <v>0</v>
      </c>
      <c r="H43" s="216">
        <v>0</v>
      </c>
      <c r="I43" s="216">
        <v>0.26154595070565634</v>
      </c>
      <c r="J43" s="216">
        <v>0</v>
      </c>
      <c r="K43" s="216">
        <v>0</v>
      </c>
      <c r="L43" s="216">
        <v>0</v>
      </c>
      <c r="M43" s="217">
        <v>8.267579763613167</v>
      </c>
    </row>
    <row r="44" spans="1:13" ht="11.25">
      <c r="A44" s="196" t="s">
        <v>56</v>
      </c>
      <c r="B44" s="214">
        <v>0.001991379562047772</v>
      </c>
      <c r="C44" s="215">
        <v>0</v>
      </c>
      <c r="D44" s="216">
        <v>0</v>
      </c>
      <c r="E44" s="215">
        <v>0.4968288068560055</v>
      </c>
      <c r="F44" s="216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7">
        <v>0.18177800350457882</v>
      </c>
    </row>
    <row r="45" spans="1:13" ht="11.25">
      <c r="A45" s="196" t="s">
        <v>57</v>
      </c>
      <c r="B45" s="214">
        <v>0.08957273201585397</v>
      </c>
      <c r="C45" s="215">
        <v>0</v>
      </c>
      <c r="D45" s="216">
        <v>0</v>
      </c>
      <c r="E45" s="215">
        <v>0</v>
      </c>
      <c r="F45" s="216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7">
        <v>0.05044226001819486</v>
      </c>
    </row>
    <row r="46" spans="1:13" ht="11.25">
      <c r="A46" s="196" t="s">
        <v>58</v>
      </c>
      <c r="B46" s="214">
        <v>0.15861634147828368</v>
      </c>
      <c r="C46" s="215">
        <v>0</v>
      </c>
      <c r="D46" s="216">
        <v>0</v>
      </c>
      <c r="E46" s="215">
        <v>0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7">
        <v>0.08932368768841654</v>
      </c>
    </row>
    <row r="47" spans="1:13" ht="11.25">
      <c r="A47" s="196" t="s">
        <v>59</v>
      </c>
      <c r="B47" s="214">
        <v>5.991653809103802</v>
      </c>
      <c r="C47" s="215">
        <v>0</v>
      </c>
      <c r="D47" s="216">
        <v>0</v>
      </c>
      <c r="E47" s="215">
        <v>0.6090158577816835</v>
      </c>
      <c r="F47" s="216">
        <v>0</v>
      </c>
      <c r="G47" s="216">
        <v>0</v>
      </c>
      <c r="H47" s="216">
        <v>0</v>
      </c>
      <c r="I47" s="216">
        <v>10.315221230297949</v>
      </c>
      <c r="J47" s="216">
        <v>0</v>
      </c>
      <c r="K47" s="216">
        <v>0</v>
      </c>
      <c r="L47" s="216">
        <v>0</v>
      </c>
      <c r="M47" s="217">
        <v>3.7003200315252602</v>
      </c>
    </row>
    <row r="48" spans="1:13" ht="11.25">
      <c r="A48" s="196" t="s">
        <v>60</v>
      </c>
      <c r="B48" s="214">
        <v>0.8968004585043379</v>
      </c>
      <c r="C48" s="215">
        <v>0</v>
      </c>
      <c r="D48" s="216">
        <v>0</v>
      </c>
      <c r="E48" s="215">
        <v>0</v>
      </c>
      <c r="F48" s="216">
        <v>0</v>
      </c>
      <c r="G48" s="216">
        <v>0</v>
      </c>
      <c r="H48" s="216">
        <v>0</v>
      </c>
      <c r="I48" s="216">
        <v>0.1888284637224841</v>
      </c>
      <c r="J48" s="216">
        <v>0</v>
      </c>
      <c r="K48" s="216">
        <v>0</v>
      </c>
      <c r="L48" s="216">
        <v>0</v>
      </c>
      <c r="M48" s="217">
        <v>0.5069437679172732</v>
      </c>
    </row>
    <row r="49" spans="1:13" ht="11.25">
      <c r="A49" s="196" t="s">
        <v>61</v>
      </c>
      <c r="B49" s="214">
        <v>1.172926343249495</v>
      </c>
      <c r="C49" s="215">
        <v>0</v>
      </c>
      <c r="D49" s="216">
        <v>0</v>
      </c>
      <c r="E49" s="215">
        <v>2.194538456751439</v>
      </c>
      <c r="F49" s="216">
        <v>36.29255708148247</v>
      </c>
      <c r="G49" s="216">
        <v>9.667425616459486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7">
        <v>1.9317043820792807</v>
      </c>
    </row>
    <row r="50" spans="1:13" ht="11.25">
      <c r="A50" s="196" t="s">
        <v>62</v>
      </c>
      <c r="B50" s="214">
        <v>0.259026305518852</v>
      </c>
      <c r="C50" s="215">
        <v>0</v>
      </c>
      <c r="D50" s="216">
        <v>0</v>
      </c>
      <c r="E50" s="215">
        <v>0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100</v>
      </c>
      <c r="L50" s="216">
        <v>100</v>
      </c>
      <c r="M50" s="217">
        <v>1.5751980569419406</v>
      </c>
    </row>
    <row r="51" spans="1:13" ht="11.25">
      <c r="A51" s="196" t="s">
        <v>63</v>
      </c>
      <c r="B51" s="214">
        <v>0</v>
      </c>
      <c r="C51" s="215">
        <v>0</v>
      </c>
      <c r="D51" s="216">
        <v>0</v>
      </c>
      <c r="E51" s="215">
        <v>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7">
        <v>0</v>
      </c>
    </row>
    <row r="52" spans="1:13" ht="11.25">
      <c r="A52" s="196" t="s">
        <v>64</v>
      </c>
      <c r="B52" s="214">
        <v>0.0002551384490065985</v>
      </c>
      <c r="C52" s="215">
        <v>0</v>
      </c>
      <c r="D52" s="216">
        <v>0</v>
      </c>
      <c r="E52" s="215">
        <v>0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7">
        <v>0.00014367944011300113</v>
      </c>
    </row>
    <row r="53" spans="1:13" ht="11.25">
      <c r="A53" s="196" t="s">
        <v>65</v>
      </c>
      <c r="B53" s="214">
        <v>0</v>
      </c>
      <c r="C53" s="215">
        <v>0</v>
      </c>
      <c r="D53" s="216">
        <v>0</v>
      </c>
      <c r="E53" s="215">
        <v>29.790964664888858</v>
      </c>
      <c r="F53" s="216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7">
        <v>10.832571457187342</v>
      </c>
    </row>
    <row r="54" spans="1:13" ht="11.25">
      <c r="A54" s="196" t="s">
        <v>66</v>
      </c>
      <c r="B54" s="214">
        <v>0.44698815829010496</v>
      </c>
      <c r="C54" s="215">
        <v>0</v>
      </c>
      <c r="D54" s="216">
        <v>0</v>
      </c>
      <c r="E54" s="215">
        <v>5.5288154760115855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7">
        <v>2.2621026033870963</v>
      </c>
    </row>
    <row r="55" spans="1:13" ht="11.25">
      <c r="A55" s="196" t="s">
        <v>67</v>
      </c>
      <c r="B55" s="214">
        <v>0</v>
      </c>
      <c r="C55" s="215">
        <v>0</v>
      </c>
      <c r="D55" s="216">
        <v>0</v>
      </c>
      <c r="E55" s="215">
        <v>0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7">
        <v>0</v>
      </c>
    </row>
    <row r="56" spans="1:13" ht="11.25">
      <c r="A56" s="196" t="s">
        <v>68</v>
      </c>
      <c r="B56" s="214">
        <v>0.0006675524848802262</v>
      </c>
      <c r="C56" s="215">
        <v>0</v>
      </c>
      <c r="D56" s="216">
        <v>0</v>
      </c>
      <c r="E56" s="215">
        <v>0.01822099595159478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7">
        <v>0.007001434388393121</v>
      </c>
    </row>
    <row r="57" spans="1:13" ht="11.25">
      <c r="A57" s="196" t="s">
        <v>69</v>
      </c>
      <c r="B57" s="214">
        <v>5.840425301784042</v>
      </c>
      <c r="C57" s="215">
        <v>0</v>
      </c>
      <c r="D57" s="216">
        <v>0</v>
      </c>
      <c r="E57" s="215">
        <v>0</v>
      </c>
      <c r="F57" s="216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7">
        <v>3.2889948208489512</v>
      </c>
    </row>
    <row r="58" spans="1:13" ht="11.25">
      <c r="A58" s="196" t="s">
        <v>70</v>
      </c>
      <c r="B58" s="214">
        <v>54.343875381250015</v>
      </c>
      <c r="C58" s="215">
        <v>0</v>
      </c>
      <c r="D58" s="216">
        <v>0</v>
      </c>
      <c r="E58" s="215">
        <v>30.74829441142552</v>
      </c>
      <c r="F58" s="216">
        <v>32.74700209350422</v>
      </c>
      <c r="G58" s="216">
        <v>21.27398360597157</v>
      </c>
      <c r="H58" s="216">
        <v>0</v>
      </c>
      <c r="I58" s="216">
        <v>3.170502259395776</v>
      </c>
      <c r="J58" s="216">
        <v>0</v>
      </c>
      <c r="K58" s="216">
        <v>0</v>
      </c>
      <c r="L58" s="216">
        <v>0</v>
      </c>
      <c r="M58" s="217">
        <v>42.854903894425384</v>
      </c>
    </row>
    <row r="59" spans="1:13" ht="11.25">
      <c r="A59" s="196" t="s">
        <v>71</v>
      </c>
      <c r="B59" s="214">
        <v>2.50400558792675</v>
      </c>
      <c r="C59" s="215">
        <v>0</v>
      </c>
      <c r="D59" s="216">
        <v>0</v>
      </c>
      <c r="E59" s="215">
        <v>3.214925465101036</v>
      </c>
      <c r="F59" s="216">
        <v>30.960440825013308</v>
      </c>
      <c r="G59" s="216">
        <v>23.228322770493946</v>
      </c>
      <c r="H59" s="216">
        <v>0</v>
      </c>
      <c r="I59" s="216">
        <v>62.041340377755205</v>
      </c>
      <c r="J59" s="216">
        <v>0</v>
      </c>
      <c r="K59" s="216">
        <v>0</v>
      </c>
      <c r="L59" s="216">
        <v>0</v>
      </c>
      <c r="M59" s="217">
        <v>4.3427343548635</v>
      </c>
    </row>
    <row r="60" spans="1:13" ht="11.25">
      <c r="A60" s="196" t="s">
        <v>72</v>
      </c>
      <c r="B60" s="214">
        <v>0.22421013557524253</v>
      </c>
      <c r="C60" s="215">
        <v>0</v>
      </c>
      <c r="D60" s="216">
        <v>0</v>
      </c>
      <c r="E60" s="215">
        <v>0</v>
      </c>
      <c r="F60" s="216">
        <v>0</v>
      </c>
      <c r="G60" s="216">
        <v>16.84358531931073</v>
      </c>
      <c r="H60" s="216">
        <v>0</v>
      </c>
      <c r="I60" s="216">
        <v>13.094157080532012</v>
      </c>
      <c r="J60" s="216">
        <v>0</v>
      </c>
      <c r="K60" s="216">
        <v>0</v>
      </c>
      <c r="L60" s="216">
        <v>0</v>
      </c>
      <c r="M60" s="217">
        <v>1.0800866612916409</v>
      </c>
    </row>
    <row r="61" spans="1:13" ht="11.25">
      <c r="A61" s="196" t="s">
        <v>73</v>
      </c>
      <c r="B61" s="214">
        <v>0.9253721170990934</v>
      </c>
      <c r="C61" s="215">
        <v>0</v>
      </c>
      <c r="D61" s="216">
        <v>0</v>
      </c>
      <c r="E61" s="215">
        <v>18.58207041659474</v>
      </c>
      <c r="F61" s="216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7">
        <v>7.277917383446749</v>
      </c>
    </row>
    <row r="62" spans="1:13" ht="11.25">
      <c r="A62" s="196" t="s">
        <v>74</v>
      </c>
      <c r="B62" s="214">
        <v>3.7681109474744137</v>
      </c>
      <c r="C62" s="215">
        <v>0</v>
      </c>
      <c r="D62" s="216">
        <v>0</v>
      </c>
      <c r="E62" s="215">
        <v>0</v>
      </c>
      <c r="F62" s="216">
        <v>0</v>
      </c>
      <c r="G62" s="216">
        <v>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7">
        <v>2.121985429184733</v>
      </c>
    </row>
    <row r="63" spans="1:13" ht="11.25">
      <c r="A63" s="196" t="s">
        <v>75</v>
      </c>
      <c r="B63" s="214">
        <v>9.430612547517692</v>
      </c>
      <c r="C63" s="215">
        <v>0</v>
      </c>
      <c r="D63" s="218">
        <v>0</v>
      </c>
      <c r="E63" s="215">
        <v>0</v>
      </c>
      <c r="F63" s="216">
        <v>0</v>
      </c>
      <c r="G63" s="216">
        <v>0</v>
      </c>
      <c r="H63" s="216">
        <v>0</v>
      </c>
      <c r="I63" s="216">
        <v>1.3845181446141437</v>
      </c>
      <c r="J63" s="216">
        <v>0</v>
      </c>
      <c r="K63" s="216">
        <v>0</v>
      </c>
      <c r="L63" s="216">
        <v>0</v>
      </c>
      <c r="M63" s="217">
        <v>5.324838291081805</v>
      </c>
    </row>
    <row r="64" spans="1:13" ht="11.25">
      <c r="A64" s="196" t="s">
        <v>76</v>
      </c>
      <c r="B64" s="214">
        <v>3.551233788198571</v>
      </c>
      <c r="C64" s="215">
        <v>0</v>
      </c>
      <c r="D64" s="218">
        <v>0</v>
      </c>
      <c r="E64" s="215">
        <v>0</v>
      </c>
      <c r="F64" s="216">
        <v>0</v>
      </c>
      <c r="G64" s="216">
        <v>0</v>
      </c>
      <c r="H64" s="216">
        <v>0</v>
      </c>
      <c r="I64" s="216">
        <v>9.543886492976773</v>
      </c>
      <c r="J64" s="216">
        <v>0</v>
      </c>
      <c r="K64" s="216">
        <v>0</v>
      </c>
      <c r="L64" s="216">
        <v>0</v>
      </c>
      <c r="M64" s="217">
        <v>2.0967345619580198</v>
      </c>
    </row>
    <row r="65" spans="1:13" ht="11.25">
      <c r="A65" s="196" t="s">
        <v>77</v>
      </c>
      <c r="B65" s="214">
        <v>0.015096534811683493</v>
      </c>
      <c r="C65" s="215">
        <v>0</v>
      </c>
      <c r="D65" s="218">
        <v>0</v>
      </c>
      <c r="E65" s="215">
        <v>0</v>
      </c>
      <c r="F65" s="216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7">
        <v>0.008501508407825344</v>
      </c>
    </row>
    <row r="66" spans="1:13" ht="11.25">
      <c r="A66" s="196" t="s">
        <v>78</v>
      </c>
      <c r="B66" s="214">
        <v>0.06861788557527507</v>
      </c>
      <c r="C66" s="215">
        <v>0</v>
      </c>
      <c r="D66" s="218">
        <v>0</v>
      </c>
      <c r="E66" s="215">
        <v>0</v>
      </c>
      <c r="F66" s="216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7">
        <v>0.038641684229014504</v>
      </c>
    </row>
    <row r="67" spans="1:13" ht="12" thickBot="1">
      <c r="A67" s="196" t="s">
        <v>79</v>
      </c>
      <c r="B67" s="214">
        <v>0.42496117112083537</v>
      </c>
      <c r="C67" s="215">
        <v>0</v>
      </c>
      <c r="D67" s="218">
        <v>0</v>
      </c>
      <c r="E67" s="215">
        <v>1.3957444056519859</v>
      </c>
      <c r="F67" s="216">
        <v>0</v>
      </c>
      <c r="G67" s="216">
        <v>28.986682687764276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7">
        <v>2.1595522825713376</v>
      </c>
    </row>
    <row r="68" spans="1:20" s="172" customFormat="1" ht="12" thickBot="1">
      <c r="A68" s="213" t="s">
        <v>80</v>
      </c>
      <c r="B68" s="219">
        <v>99.99999999999997</v>
      </c>
      <c r="C68" s="219">
        <v>0</v>
      </c>
      <c r="D68" s="219">
        <v>0</v>
      </c>
      <c r="E68" s="219">
        <v>100</v>
      </c>
      <c r="F68" s="219">
        <v>100</v>
      </c>
      <c r="G68" s="219">
        <v>100</v>
      </c>
      <c r="H68" s="219">
        <v>0</v>
      </c>
      <c r="I68" s="219">
        <v>99.99999999999999</v>
      </c>
      <c r="J68" s="219">
        <v>0</v>
      </c>
      <c r="K68" s="219">
        <v>100</v>
      </c>
      <c r="L68" s="219">
        <v>100</v>
      </c>
      <c r="M68" s="220">
        <v>100.00000000000003</v>
      </c>
      <c r="T68" s="173"/>
    </row>
    <row r="69" spans="1:20" s="172" customFormat="1" ht="11.25">
      <c r="A69" s="222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T69" s="173"/>
    </row>
    <row r="70" ht="11.25">
      <c r="A70" s="221" t="s">
        <v>140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0"/>
  <sheetViews>
    <sheetView showGridLines="0" view="pageBreakPreview" zoomScale="117" zoomScaleSheetLayoutView="117" zoomScalePageLayoutView="0" workbookViewId="0" topLeftCell="A1">
      <selection activeCell="F68" sqref="F68"/>
    </sheetView>
  </sheetViews>
  <sheetFormatPr defaultColWidth="11.421875" defaultRowHeight="12.75"/>
  <cols>
    <col min="1" max="1" width="39.14062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20" width="11.421875" style="1" customWidth="1"/>
    <col min="21" max="254" width="11.421875" style="56" customWidth="1"/>
    <col min="255" max="255" width="39.140625" style="56" customWidth="1"/>
    <col min="256" max="16384" width="11.421875" style="56" customWidth="1"/>
  </cols>
  <sheetData>
    <row r="4" s="1" customFormat="1" ht="12">
      <c r="C4" s="2" t="s">
        <v>10</v>
      </c>
    </row>
    <row r="5" s="1" customFormat="1" ht="12">
      <c r="C5" s="2" t="s">
        <v>11</v>
      </c>
    </row>
    <row r="6" s="1" customFormat="1" ht="12">
      <c r="C6" s="3"/>
    </row>
    <row r="7" s="1" customFormat="1" ht="12">
      <c r="C7" s="3" t="s">
        <v>141</v>
      </c>
    </row>
    <row r="10" spans="1:11" s="1" customFormat="1" ht="12">
      <c r="A10" s="4"/>
      <c r="B10" s="5"/>
      <c r="C10" s="5"/>
      <c r="D10" s="5"/>
      <c r="E10" s="6" t="s">
        <v>12</v>
      </c>
      <c r="F10" s="5"/>
      <c r="G10" s="5"/>
      <c r="H10" s="5"/>
      <c r="I10" s="7"/>
      <c r="J10" s="4"/>
      <c r="K10" s="7"/>
    </row>
    <row r="11" spans="1:11" s="1" customFormat="1" ht="12">
      <c r="A11" s="8"/>
      <c r="B11" s="9"/>
      <c r="C11" s="9"/>
      <c r="D11" s="9"/>
      <c r="E11" s="9"/>
      <c r="F11" s="9"/>
      <c r="G11" s="9"/>
      <c r="H11" s="9"/>
      <c r="I11" s="10"/>
      <c r="J11" s="11" t="s">
        <v>7</v>
      </c>
      <c r="K11" s="10"/>
    </row>
    <row r="12" spans="1:11" s="1" customFormat="1" ht="12">
      <c r="A12" s="8" t="s">
        <v>13</v>
      </c>
      <c r="B12" s="12" t="s">
        <v>1</v>
      </c>
      <c r="C12" s="13"/>
      <c r="D12" s="14" t="s">
        <v>14</v>
      </c>
      <c r="E12" s="15"/>
      <c r="F12" s="13"/>
      <c r="G12" s="14" t="s">
        <v>15</v>
      </c>
      <c r="H12" s="15"/>
      <c r="I12" s="16" t="s">
        <v>16</v>
      </c>
      <c r="J12" s="11" t="s">
        <v>8</v>
      </c>
      <c r="K12" s="17" t="s">
        <v>17</v>
      </c>
    </row>
    <row r="13" spans="1:11" s="1" customFormat="1" ht="12">
      <c r="A13" s="18"/>
      <c r="B13" s="18"/>
      <c r="C13" s="14" t="s">
        <v>2</v>
      </c>
      <c r="D13" s="14" t="s">
        <v>18</v>
      </c>
      <c r="E13" s="16" t="s">
        <v>3</v>
      </c>
      <c r="F13" s="14" t="s">
        <v>4</v>
      </c>
      <c r="G13" s="14"/>
      <c r="H13" s="16" t="s">
        <v>19</v>
      </c>
      <c r="I13" s="19" t="s">
        <v>5</v>
      </c>
      <c r="J13" s="20" t="s">
        <v>9</v>
      </c>
      <c r="K13" s="21"/>
    </row>
    <row r="14" spans="1:11" s="1" customFormat="1" ht="12">
      <c r="A14" s="8"/>
      <c r="B14" s="22"/>
      <c r="C14" s="23"/>
      <c r="D14" s="23"/>
      <c r="E14" s="24"/>
      <c r="F14" s="23"/>
      <c r="G14" s="23"/>
      <c r="H14" s="25"/>
      <c r="I14" s="25"/>
      <c r="J14" s="22"/>
      <c r="K14" s="25"/>
    </row>
    <row r="15" spans="1:11" s="1" customFormat="1" ht="12">
      <c r="A15" s="26" t="s">
        <v>20</v>
      </c>
      <c r="B15" s="27">
        <v>110.56</v>
      </c>
      <c r="C15" s="28"/>
      <c r="D15" s="29"/>
      <c r="E15" s="30"/>
      <c r="F15" s="29"/>
      <c r="G15" s="29"/>
      <c r="H15" s="30"/>
      <c r="I15" s="30"/>
      <c r="J15" s="27"/>
      <c r="K15" s="30">
        <v>110.56</v>
      </c>
    </row>
    <row r="16" spans="1:11" s="1" customFormat="1" ht="12">
      <c r="A16" s="26" t="s">
        <v>21</v>
      </c>
      <c r="B16" s="27"/>
      <c r="C16" s="28"/>
      <c r="D16" s="29"/>
      <c r="E16" s="30"/>
      <c r="F16" s="29"/>
      <c r="G16" s="29"/>
      <c r="H16" s="30"/>
      <c r="I16" s="30"/>
      <c r="J16" s="27"/>
      <c r="K16" s="30"/>
    </row>
    <row r="17" spans="1:11" s="1" customFormat="1" ht="12">
      <c r="A17" s="26" t="s">
        <v>22</v>
      </c>
      <c r="B17" s="27">
        <v>2076.51</v>
      </c>
      <c r="C17" s="28">
        <v>9.29</v>
      </c>
      <c r="D17" s="29"/>
      <c r="E17" s="30"/>
      <c r="F17" s="29"/>
      <c r="G17" s="29"/>
      <c r="H17" s="30"/>
      <c r="I17" s="30"/>
      <c r="J17" s="27"/>
      <c r="K17" s="30">
        <v>2085.8</v>
      </c>
    </row>
    <row r="18" spans="1:11" s="31" customFormat="1" ht="12">
      <c r="A18" s="26" t="s">
        <v>6</v>
      </c>
      <c r="B18" s="27"/>
      <c r="C18" s="28"/>
      <c r="D18" s="29"/>
      <c r="E18" s="30"/>
      <c r="F18" s="29"/>
      <c r="G18" s="29"/>
      <c r="H18" s="30"/>
      <c r="I18" s="30"/>
      <c r="J18" s="27"/>
      <c r="K18" s="30"/>
    </row>
    <row r="19" spans="1:11" s="1" customFormat="1" ht="12">
      <c r="A19" s="26" t="s">
        <v>23</v>
      </c>
      <c r="B19" s="27">
        <v>20973.69</v>
      </c>
      <c r="C19" s="28">
        <v>19.89</v>
      </c>
      <c r="D19" s="29"/>
      <c r="E19" s="30"/>
      <c r="F19" s="29"/>
      <c r="G19" s="29"/>
      <c r="H19" s="30"/>
      <c r="I19" s="30"/>
      <c r="J19" s="27"/>
      <c r="K19" s="30">
        <v>20993.58</v>
      </c>
    </row>
    <row r="20" spans="1:11" s="1" customFormat="1" ht="12">
      <c r="A20" s="26" t="s">
        <v>24</v>
      </c>
      <c r="B20" s="27">
        <v>20.89</v>
      </c>
      <c r="C20" s="28">
        <v>1.22</v>
      </c>
      <c r="D20" s="29"/>
      <c r="E20" s="30"/>
      <c r="F20" s="29"/>
      <c r="G20" s="29"/>
      <c r="H20" s="30"/>
      <c r="I20" s="30"/>
      <c r="J20" s="27"/>
      <c r="K20" s="30">
        <v>22.1</v>
      </c>
    </row>
    <row r="21" spans="1:11" s="1" customFormat="1" ht="12">
      <c r="A21" s="26" t="s">
        <v>25</v>
      </c>
      <c r="B21" s="27">
        <v>267.64</v>
      </c>
      <c r="C21" s="28">
        <v>9.38</v>
      </c>
      <c r="D21" s="29"/>
      <c r="E21" s="30"/>
      <c r="F21" s="29"/>
      <c r="G21" s="29"/>
      <c r="H21" s="30"/>
      <c r="I21" s="30"/>
      <c r="J21" s="27"/>
      <c r="K21" s="30">
        <v>277.02</v>
      </c>
    </row>
    <row r="22" spans="1:11" s="1" customFormat="1" ht="12">
      <c r="A22" s="26" t="s">
        <v>26</v>
      </c>
      <c r="B22" s="27"/>
      <c r="C22" s="28"/>
      <c r="D22" s="29"/>
      <c r="E22" s="30"/>
      <c r="F22" s="29"/>
      <c r="G22" s="29"/>
      <c r="H22" s="30"/>
      <c r="I22" s="30"/>
      <c r="J22" s="27"/>
      <c r="K22" s="30"/>
    </row>
    <row r="23" spans="1:11" s="1" customFormat="1" ht="12">
      <c r="A23" s="26" t="s">
        <v>27</v>
      </c>
      <c r="B23" s="27">
        <v>126.45</v>
      </c>
      <c r="C23" s="32"/>
      <c r="D23" s="29"/>
      <c r="E23" s="30"/>
      <c r="F23" s="29"/>
      <c r="G23" s="29"/>
      <c r="H23" s="30"/>
      <c r="I23" s="30"/>
      <c r="J23" s="27"/>
      <c r="K23" s="30">
        <v>126.45</v>
      </c>
    </row>
    <row r="24" spans="1:11" s="1" customFormat="1" ht="12">
      <c r="A24" s="26" t="s">
        <v>28</v>
      </c>
      <c r="B24" s="27"/>
      <c r="C24" s="32"/>
      <c r="D24" s="29"/>
      <c r="E24" s="30"/>
      <c r="F24" s="29"/>
      <c r="G24" s="29"/>
      <c r="H24" s="30"/>
      <c r="I24" s="30"/>
      <c r="J24" s="27"/>
      <c r="K24" s="30"/>
    </row>
    <row r="25" spans="1:11" s="1" customFormat="1" ht="12">
      <c r="A25" s="26"/>
      <c r="B25" s="27"/>
      <c r="C25" s="29"/>
      <c r="D25" s="29"/>
      <c r="E25" s="30"/>
      <c r="F25" s="29"/>
      <c r="G25" s="29"/>
      <c r="H25" s="30"/>
      <c r="I25" s="30"/>
      <c r="J25" s="27"/>
      <c r="K25" s="30"/>
    </row>
    <row r="26" spans="1:11" s="1" customFormat="1" ht="12">
      <c r="A26" s="33" t="s">
        <v>0</v>
      </c>
      <c r="B26" s="34">
        <f>SUM(B14:B24)</f>
        <v>23575.739999999998</v>
      </c>
      <c r="C26" s="35">
        <f>SUM(C14:C24)</f>
        <v>39.78</v>
      </c>
      <c r="D26" s="35"/>
      <c r="E26" s="36"/>
      <c r="F26" s="35"/>
      <c r="G26" s="35"/>
      <c r="H26" s="36"/>
      <c r="I26" s="36"/>
      <c r="J26" s="37"/>
      <c r="K26" s="36">
        <f>SUM(K14:K24)</f>
        <v>23615.510000000002</v>
      </c>
    </row>
    <row r="27" spans="1:11" s="1" customFormat="1" ht="12">
      <c r="A27" s="18" t="s">
        <v>29</v>
      </c>
      <c r="B27" s="38">
        <v>20466.69</v>
      </c>
      <c r="C27" s="39">
        <v>22.16</v>
      </c>
      <c r="D27" s="39"/>
      <c r="E27" s="40"/>
      <c r="F27" s="39"/>
      <c r="G27" s="39"/>
      <c r="H27" s="40"/>
      <c r="I27" s="40"/>
      <c r="J27" s="41"/>
      <c r="K27" s="40">
        <v>20488.839999999997</v>
      </c>
    </row>
    <row r="28" spans="2:11" s="1" customFormat="1" ht="12"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1" customFormat="1" ht="12">
      <c r="A29" s="1" t="s">
        <v>30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2:11" s="1" customFormat="1" ht="12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="1" customFormat="1" ht="12">
      <c r="A31" s="1" t="s">
        <v>31</v>
      </c>
    </row>
    <row r="32" s="1" customFormat="1" ht="12">
      <c r="A32" s="1" t="s">
        <v>32</v>
      </c>
    </row>
    <row r="34" s="1" customFormat="1" ht="12">
      <c r="A34" s="43" t="s">
        <v>33</v>
      </c>
    </row>
    <row r="40" s="1" customFormat="1" ht="12">
      <c r="C40" s="2" t="s">
        <v>34</v>
      </c>
    </row>
    <row r="41" s="1" customFormat="1" ht="12">
      <c r="C41" s="2" t="s">
        <v>35</v>
      </c>
    </row>
    <row r="42" s="1" customFormat="1" ht="12">
      <c r="C42" s="3"/>
    </row>
    <row r="43" s="1" customFormat="1" ht="12">
      <c r="C43" s="3" t="s">
        <v>141</v>
      </c>
    </row>
    <row r="46" spans="1:11" s="1" customFormat="1" ht="12">
      <c r="A46" s="4"/>
      <c r="B46" s="5"/>
      <c r="C46" s="5"/>
      <c r="D46" s="5"/>
      <c r="E46" s="6" t="s">
        <v>36</v>
      </c>
      <c r="F46" s="5"/>
      <c r="G46" s="5"/>
      <c r="H46" s="5"/>
      <c r="I46" s="7"/>
      <c r="J46" s="4"/>
      <c r="K46" s="7"/>
    </row>
    <row r="47" spans="1:11" s="1" customFormat="1" ht="12">
      <c r="A47" s="8"/>
      <c r="B47" s="9"/>
      <c r="C47" s="9"/>
      <c r="D47" s="9"/>
      <c r="E47" s="9"/>
      <c r="F47" s="9"/>
      <c r="G47" s="9"/>
      <c r="H47" s="9"/>
      <c r="I47" s="10"/>
      <c r="J47" s="11" t="s">
        <v>7</v>
      </c>
      <c r="K47" s="10"/>
    </row>
    <row r="48" spans="1:11" s="1" customFormat="1" ht="12">
      <c r="A48" s="8"/>
      <c r="B48" s="12" t="s">
        <v>37</v>
      </c>
      <c r="C48" s="13"/>
      <c r="D48" s="14" t="s">
        <v>14</v>
      </c>
      <c r="E48" s="15"/>
      <c r="F48" s="13"/>
      <c r="G48" s="14" t="s">
        <v>15</v>
      </c>
      <c r="H48" s="15"/>
      <c r="I48" s="16" t="s">
        <v>16</v>
      </c>
      <c r="J48" s="11" t="s">
        <v>8</v>
      </c>
      <c r="K48" s="17" t="s">
        <v>17</v>
      </c>
    </row>
    <row r="49" spans="1:11" s="1" customFormat="1" ht="12">
      <c r="A49" s="18"/>
      <c r="B49" s="18"/>
      <c r="C49" s="14" t="s">
        <v>2</v>
      </c>
      <c r="D49" s="14" t="s">
        <v>18</v>
      </c>
      <c r="E49" s="16" t="s">
        <v>3</v>
      </c>
      <c r="F49" s="14" t="s">
        <v>4</v>
      </c>
      <c r="G49" s="14"/>
      <c r="H49" s="16" t="s">
        <v>19</v>
      </c>
      <c r="I49" s="19" t="s">
        <v>5</v>
      </c>
      <c r="J49" s="20" t="s">
        <v>9</v>
      </c>
      <c r="K49" s="21"/>
    </row>
    <row r="50" spans="1:11" s="1" customFormat="1" ht="12">
      <c r="A50" s="8"/>
      <c r="B50" s="22"/>
      <c r="C50" s="23"/>
      <c r="D50" s="23"/>
      <c r="E50" s="24"/>
      <c r="F50" s="23"/>
      <c r="G50" s="23"/>
      <c r="H50" s="25"/>
      <c r="I50" s="25"/>
      <c r="J50" s="22"/>
      <c r="K50" s="25"/>
    </row>
    <row r="51" spans="1:11" s="1" customFormat="1" ht="12">
      <c r="A51" s="8" t="s">
        <v>20</v>
      </c>
      <c r="B51" s="44">
        <v>0.473</v>
      </c>
      <c r="C51" s="45"/>
      <c r="D51" s="46"/>
      <c r="E51" s="47"/>
      <c r="F51" s="46"/>
      <c r="G51" s="46"/>
      <c r="H51" s="47"/>
      <c r="I51" s="47"/>
      <c r="J51" s="44"/>
      <c r="K51" s="47">
        <v>0.473</v>
      </c>
    </row>
    <row r="52" spans="1:11" s="1" customFormat="1" ht="12">
      <c r="A52" s="8" t="s">
        <v>21</v>
      </c>
      <c r="B52" s="44"/>
      <c r="C52" s="45"/>
      <c r="D52" s="46"/>
      <c r="E52" s="47"/>
      <c r="F52" s="46"/>
      <c r="G52" s="46"/>
      <c r="H52" s="47"/>
      <c r="I52" s="47"/>
      <c r="J52" s="44"/>
      <c r="K52" s="47"/>
    </row>
    <row r="53" spans="1:11" s="1" customFormat="1" ht="12">
      <c r="A53" s="8" t="s">
        <v>22</v>
      </c>
      <c r="B53" s="44">
        <v>8.812</v>
      </c>
      <c r="C53" s="45">
        <v>23.355</v>
      </c>
      <c r="D53" s="46"/>
      <c r="E53" s="47"/>
      <c r="F53" s="46"/>
      <c r="G53" s="46"/>
      <c r="H53" s="47"/>
      <c r="I53" s="47"/>
      <c r="J53" s="44"/>
      <c r="K53" s="47">
        <v>8.837</v>
      </c>
    </row>
    <row r="54" spans="1:11" s="1" customFormat="1" ht="12">
      <c r="A54" s="8" t="s">
        <v>6</v>
      </c>
      <c r="B54" s="44"/>
      <c r="C54" s="45"/>
      <c r="D54" s="46"/>
      <c r="E54" s="47"/>
      <c r="F54" s="46"/>
      <c r="G54" s="46"/>
      <c r="H54" s="47"/>
      <c r="I54" s="47"/>
      <c r="J54" s="44"/>
      <c r="K54" s="47"/>
    </row>
    <row r="55" spans="1:11" s="1" customFormat="1" ht="12">
      <c r="A55" s="26" t="s">
        <v>23</v>
      </c>
      <c r="B55" s="44">
        <v>88.968</v>
      </c>
      <c r="C55" s="45">
        <v>50.005</v>
      </c>
      <c r="D55" s="46"/>
      <c r="E55" s="47"/>
      <c r="F55" s="46"/>
      <c r="G55" s="46"/>
      <c r="H55" s="47"/>
      <c r="I55" s="47"/>
      <c r="J55" s="44"/>
      <c r="K55" s="47">
        <v>88.902</v>
      </c>
    </row>
    <row r="56" spans="1:11" s="1" customFormat="1" ht="12">
      <c r="A56" s="8" t="s">
        <v>24</v>
      </c>
      <c r="B56" s="44">
        <v>0.93</v>
      </c>
      <c r="C56" s="45">
        <v>3.059</v>
      </c>
      <c r="D56" s="46"/>
      <c r="E56" s="47"/>
      <c r="F56" s="46"/>
      <c r="G56" s="46"/>
      <c r="H56" s="47"/>
      <c r="I56" s="47"/>
      <c r="J56" s="44"/>
      <c r="K56" s="47">
        <v>0.098</v>
      </c>
    </row>
    <row r="57" spans="1:11" s="1" customFormat="1" ht="12">
      <c r="A57" s="8" t="s">
        <v>25</v>
      </c>
      <c r="B57" s="44">
        <v>1.14</v>
      </c>
      <c r="C57" s="45">
        <v>23.599</v>
      </c>
      <c r="D57" s="46"/>
      <c r="E57" s="47"/>
      <c r="F57" s="46"/>
      <c r="G57" s="46"/>
      <c r="H57" s="47"/>
      <c r="I57" s="47"/>
      <c r="J57" s="44"/>
      <c r="K57" s="47">
        <v>1.178</v>
      </c>
    </row>
    <row r="58" spans="1:11" s="1" customFormat="1" ht="12">
      <c r="A58" s="8" t="s">
        <v>26</v>
      </c>
      <c r="B58" s="44"/>
      <c r="C58" s="45"/>
      <c r="D58" s="46"/>
      <c r="E58" s="47"/>
      <c r="F58" s="46"/>
      <c r="G58" s="46"/>
      <c r="H58" s="47"/>
      <c r="I58" s="47"/>
      <c r="J58" s="44"/>
      <c r="K58" s="47"/>
    </row>
    <row r="59" spans="1:11" s="1" customFormat="1" ht="12">
      <c r="A59" s="8" t="s">
        <v>27</v>
      </c>
      <c r="B59" s="44">
        <v>0.541</v>
      </c>
      <c r="C59" s="45"/>
      <c r="D59" s="46"/>
      <c r="E59" s="47"/>
      <c r="F59" s="46"/>
      <c r="G59" s="46"/>
      <c r="H59" s="47"/>
      <c r="I59" s="47"/>
      <c r="J59" s="44"/>
      <c r="K59" s="47">
        <v>0.54</v>
      </c>
    </row>
    <row r="60" spans="1:11" s="1" customFormat="1" ht="12">
      <c r="A60" s="8" t="s">
        <v>28</v>
      </c>
      <c r="B60" s="44"/>
      <c r="C60" s="45"/>
      <c r="D60" s="46"/>
      <c r="E60" s="47"/>
      <c r="F60" s="46"/>
      <c r="G60" s="46"/>
      <c r="H60" s="47"/>
      <c r="I60" s="47"/>
      <c r="J60" s="44"/>
      <c r="K60" s="47"/>
    </row>
    <row r="61" spans="1:11" s="1" customFormat="1" ht="12">
      <c r="A61" s="8"/>
      <c r="B61" s="44"/>
      <c r="C61" s="46"/>
      <c r="D61" s="46"/>
      <c r="E61" s="47"/>
      <c r="F61" s="46"/>
      <c r="G61" s="46"/>
      <c r="H61" s="47"/>
      <c r="I61" s="47"/>
      <c r="J61" s="44"/>
      <c r="K61" s="47"/>
    </row>
    <row r="62" spans="1:11" s="1" customFormat="1" ht="12">
      <c r="A62" s="4" t="s">
        <v>0</v>
      </c>
      <c r="B62" s="48">
        <v>100</v>
      </c>
      <c r="C62" s="49">
        <v>100</v>
      </c>
      <c r="D62" s="49"/>
      <c r="E62" s="50"/>
      <c r="F62" s="49"/>
      <c r="G62" s="49"/>
      <c r="H62" s="50"/>
      <c r="I62" s="50"/>
      <c r="J62" s="48"/>
      <c r="K62" s="50">
        <v>100</v>
      </c>
    </row>
    <row r="63" spans="1:11" s="1" customFormat="1" ht="12">
      <c r="A63" s="18" t="s">
        <v>38</v>
      </c>
      <c r="B63" s="51">
        <v>20466.709</v>
      </c>
      <c r="C63" s="52">
        <v>22.155</v>
      </c>
      <c r="D63" s="52"/>
      <c r="E63" s="53"/>
      <c r="F63" s="54"/>
      <c r="G63" s="54"/>
      <c r="H63" s="55"/>
      <c r="I63" s="55"/>
      <c r="J63" s="51"/>
      <c r="K63" s="53">
        <v>20488.85</v>
      </c>
    </row>
    <row r="64" spans="2:11" s="1" customFormat="1" ht="12"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s="1" customFormat="1" ht="12">
      <c r="A65" s="1" t="s">
        <v>30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2:11" s="1" customFormat="1" ht="12"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="1" customFormat="1" ht="12">
      <c r="A67" s="1" t="s">
        <v>39</v>
      </c>
    </row>
    <row r="68" s="1" customFormat="1" ht="12">
      <c r="A68" s="1" t="s">
        <v>40</v>
      </c>
    </row>
    <row r="70" s="1" customFormat="1" ht="12">
      <c r="A70" s="43" t="s">
        <v>33</v>
      </c>
    </row>
  </sheetData>
  <sheetProtection/>
  <printOptions/>
  <pageMargins left="0.22" right="0.29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Pezoa Flores Vanessa Olivia</cp:lastModifiedBy>
  <cp:lastPrinted>2013-05-31T20:31:06Z</cp:lastPrinted>
  <dcterms:created xsi:type="dcterms:W3CDTF">2011-10-06T13:58:02Z</dcterms:created>
  <dcterms:modified xsi:type="dcterms:W3CDTF">2013-08-09T21:13:09Z</dcterms:modified>
  <cp:category/>
  <cp:version/>
  <cp:contentType/>
  <cp:contentStatus/>
</cp:coreProperties>
</file>