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23505" windowHeight="11475" activeTab="0"/>
  </bookViews>
  <sheets>
    <sheet name="Bolsa de Comercio" sheetId="1" r:id="rId1"/>
    <sheet name="Bolsa Electrónica" sheetId="2" r:id="rId2"/>
    <sheet name="Bolsa de Corredores" sheetId="3" r:id="rId3"/>
  </sheets>
  <externalReferences>
    <externalReference r:id="rId6"/>
  </externalReferences>
  <definedNames>
    <definedName name="ACC" localSheetId="0">#REF!</definedName>
    <definedName name="ACC" localSheetId="2">#REF!</definedName>
    <definedName name="ACC" localSheetId="1">'Bolsa Electrónica'!$B$8:$C$27</definedName>
    <definedName name="ACC">#REF!</definedName>
    <definedName name="_xlnm.Print_Area" localSheetId="0">'Bolsa de Comercio'!#REF!</definedName>
    <definedName name="_xlnm.Print_Area" localSheetId="2">'Bolsa de Corredores'!$A$1:$K$70</definedName>
    <definedName name="_xlnm.Print_Area" localSheetId="1">'Bolsa Electrónica'!$A$1:$M$66</definedName>
    <definedName name="IIF" localSheetId="0">#REF!</definedName>
    <definedName name="IIF" localSheetId="2">#REF!</definedName>
    <definedName name="IIF" localSheetId="1">'Bolsa Electrónica'!$G$8:$H$27</definedName>
    <definedName name="IIF">#REF!</definedName>
    <definedName name="IRF" localSheetId="0">#REF!</definedName>
    <definedName name="IRF" localSheetId="2">#REF!</definedName>
    <definedName name="IRF" localSheetId="1">'Bolsa Electrónica'!$E$8:$E$27</definedName>
    <definedName name="IRF">#REF!</definedName>
    <definedName name="MON" localSheetId="0">#REF!</definedName>
    <definedName name="MON" localSheetId="2">'[1]BOLSA ELECTRÓNICA'!#REF!</definedName>
    <definedName name="MON" localSheetId="1">'Bolsa Electrónica'!#REF!</definedName>
    <definedName name="MON">#REF!</definedName>
  </definedNames>
  <calcPr fullCalcOnLoad="1"/>
</workbook>
</file>

<file path=xl/sharedStrings.xml><?xml version="1.0" encoding="utf-8"?>
<sst xmlns="http://schemas.openxmlformats.org/spreadsheetml/2006/main" count="275" uniqueCount="146">
  <si>
    <t>CORREDOR</t>
  </si>
  <si>
    <t>TOTAL</t>
  </si>
  <si>
    <t>ACCIONES</t>
  </si>
  <si>
    <t>ORO</t>
  </si>
  <si>
    <t>DÓLAR</t>
  </si>
  <si>
    <t>FUTUROS</t>
  </si>
  <si>
    <t>BONOS</t>
  </si>
  <si>
    <t>LETRAS HIPOT.</t>
  </si>
  <si>
    <t>PAGARES</t>
  </si>
  <si>
    <t>NO INSCRITOS</t>
  </si>
  <si>
    <t>CUOTAS FDOS. INV.</t>
  </si>
  <si>
    <t>BICE CORREDORES DE BOLSA S.A.</t>
  </si>
  <si>
    <t>BANCHILE CORREDORES DE BOLSA S.A.</t>
  </si>
  <si>
    <t>FIT  RESEARCH CORREDORES DE BOLSA S.A.</t>
  </si>
  <si>
    <t>BBVA CORREDORES DE BOLSA S.A.</t>
  </si>
  <si>
    <t>SCOTIA SUD AMERICANO CORREDORES DE BOLSA S.A.</t>
  </si>
  <si>
    <t>VALORES SECURITY S.A. CORREDORES  DE BOLSA</t>
  </si>
  <si>
    <t>BCI CORREDOR DE BOLSA S.A.</t>
  </si>
  <si>
    <t>SANTANDER INVESTMENT S.A. C. DE BOLSA</t>
  </si>
  <si>
    <t>LARRAIN VIAL S.A. CORREDORES DE BOLSA</t>
  </si>
  <si>
    <t>DEUTSCHE SECURITIES C.  DE BOLSA LTDA.</t>
  </si>
  <si>
    <t>TANNER  CORREDORES DE BOLSA S.A.</t>
  </si>
  <si>
    <t>BANCOESTADO S.A. CORREDORES DE BOLSA</t>
  </si>
  <si>
    <t>I.M. TRUST S.A. CORREDORES DE BOLSA</t>
  </si>
  <si>
    <t>MOLINA, SWETT Y VALDES S.A. C. DE BOLSA</t>
  </si>
  <si>
    <t>CELFIN CAPITAL S.A. C. DE BOLSA</t>
  </si>
  <si>
    <t>NEGOCIOS Y VALORES S.A. C. DE BOLSA</t>
  </si>
  <si>
    <t>CORP CORREDORES DE BOLSA S.A.</t>
  </si>
  <si>
    <t>UGARTE Y CIA. CORREDORES DE BOLSA S.A.</t>
  </si>
  <si>
    <t xml:space="preserve">FINANZAS Y NEGOCIOS S.A. C. DE BOLSA </t>
  </si>
  <si>
    <t>MERRIL LYNCH CORREDORES DE BOLSA S.A.</t>
  </si>
  <si>
    <t>MUNITA Y CRUZAT S.A. CORREDORES DE BOLSA</t>
  </si>
  <si>
    <t>CRUZ DEL SUR CORREDORES DE BOLSA S.A.</t>
  </si>
  <si>
    <t>ETCHEGARAY S.A. CORREDORES DE BOLSA</t>
  </si>
  <si>
    <t>VALENZUELA LAFOURCADE S.A. C. DE BOLSA</t>
  </si>
  <si>
    <t>JAIME LARRAIN Y CIA. C. DE BOLSA LTDA.</t>
  </si>
  <si>
    <t>LIRA S.A. CORREDORES DE BOLSA</t>
  </si>
  <si>
    <t>SERGIO CONTRERAS Y CIA. C. DE BOLSA</t>
  </si>
  <si>
    <t>YRARRAZAVAL Y CIA. C. DE BOLSA LTDA.</t>
  </si>
  <si>
    <t>CONSORCIO CORREDORES DE BOLSA S.A.</t>
  </si>
  <si>
    <t>EUROAMERICA CORREDORES DE BOLSA S.A.</t>
  </si>
  <si>
    <t>GBM CORREDORES DE BOLSA LITDA.</t>
  </si>
  <si>
    <t>MBI CORREDORES DE BOLSA S.A.</t>
  </si>
  <si>
    <t>PENTA CORREDORES DE BOLSA S.A.</t>
  </si>
  <si>
    <t xml:space="preserve">TOTAL </t>
  </si>
  <si>
    <t>CORREDORES DE BOLSA</t>
  </si>
  <si>
    <t>TRANSACCIONES EFECTUADAS POR LOS CORREDORES DE LA BOLSA DE COMERCIO (1)</t>
  </si>
  <si>
    <t>(</t>
  </si>
  <si>
    <t>, en millones de pesos)</t>
  </si>
  <si>
    <t>E N    R U E D A   (2)</t>
  </si>
  <si>
    <t>FUERA DE                       RUEDA</t>
  </si>
  <si>
    <t>PENTA CORREDORES DE BOLSA</t>
  </si>
  <si>
    <t>TOTAL MES ANTERIOR EN  MILLONES DE$</t>
  </si>
  <si>
    <t>1)</t>
  </si>
  <si>
    <t>INCLUYE COMPRAS Y VENTAS, TANTO EN OPERACIONES POR CUENTA PROPIA COMO DE INTERMEDIACIÓN POR CUENTA DE TERCEROS.</t>
  </si>
  <si>
    <t>2)</t>
  </si>
  <si>
    <t>INCLUYE REMATES.</t>
  </si>
  <si>
    <t>FUENTE :  ELABORADO EN BASE A INFORMACION DE LA BOLSA DE COMERCIO DE SANTIAGO, BOLSA DE VALORES.</t>
  </si>
  <si>
    <t xml:space="preserve">ESTRUCTURA PORCENTUAL DE LAS TRANSACCIONES </t>
  </si>
  <si>
    <t xml:space="preserve">EFECTUADAS POR LOS CORREDORES DE LA BOLSA DE COMERCIO </t>
  </si>
  <si>
    <t>)</t>
  </si>
  <si>
    <t>E N    R U E D A    (1)</t>
  </si>
  <si>
    <t>TOTAL MES (2)</t>
  </si>
  <si>
    <t>MILLONES DE PESOS. INCLUYE COMPRAS Y VENTAS, TANTO EN OPERACIONES POR CUENTA PROPIA COMO DE INTERMEDIACIÓN POR CUENTA DE TERCEROS.</t>
  </si>
  <si>
    <t>FUERA</t>
  </si>
  <si>
    <t>DE</t>
  </si>
  <si>
    <t>RUEDA</t>
  </si>
  <si>
    <t>ITAU CHILE CORREDOR DE BOLSA LIMITADA</t>
  </si>
  <si>
    <t>J.P. MORGAN CORREDORES DE BOLSA SPA</t>
  </si>
  <si>
    <t>TRANSACCIONES EFECTUADAS POR LOS CORREDORES DE LA BOLSA ELECTRONICA</t>
  </si>
  <si>
    <t>En Rueda</t>
  </si>
  <si>
    <t>Fuera de Rueda</t>
  </si>
  <si>
    <t>CORREDORES</t>
  </si>
  <si>
    <t>Acciones</t>
  </si>
  <si>
    <t>Oro</t>
  </si>
  <si>
    <t>Dólar</t>
  </si>
  <si>
    <t>Bonos</t>
  </si>
  <si>
    <t>L. Hipot.</t>
  </si>
  <si>
    <t>Pagarés</t>
  </si>
  <si>
    <t>No Inscr.</t>
  </si>
  <si>
    <t>C. Fdos. Inv.</t>
  </si>
  <si>
    <t>Renta Fija</t>
  </si>
  <si>
    <t>Monetarios</t>
  </si>
  <si>
    <t>BANCHILE</t>
  </si>
  <si>
    <t>BANCOESTADO</t>
  </si>
  <si>
    <t>BBVA</t>
  </si>
  <si>
    <t>BCI</t>
  </si>
  <si>
    <t>BICE</t>
  </si>
  <si>
    <t>CELFIN CAPITAL</t>
  </si>
  <si>
    <t>CHG</t>
  </si>
  <si>
    <t>CHILE MARKET</t>
  </si>
  <si>
    <t>CONSORCIO</t>
  </si>
  <si>
    <t>CRUZ DEL SUR</t>
  </si>
  <si>
    <t>DEUTSCHE SECURITIES</t>
  </si>
  <si>
    <t>EUROAMERICA</t>
  </si>
  <si>
    <t>GBM</t>
  </si>
  <si>
    <t>ITAU</t>
  </si>
  <si>
    <t>RENTA 4 CORREDORES</t>
  </si>
  <si>
    <t>LARRAIN VIAL C. DE B.</t>
  </si>
  <si>
    <t>MONEDA</t>
  </si>
  <si>
    <t>PENTA</t>
  </si>
  <si>
    <t>SANTANDER INVESTMENT</t>
  </si>
  <si>
    <t>SCOTIA SUD AMERICANO</t>
  </si>
  <si>
    <t>TANNER</t>
  </si>
  <si>
    <t>SECURITY VALORES</t>
  </si>
  <si>
    <t>VANTRUST CAPITAL</t>
  </si>
  <si>
    <t xml:space="preserve">  TOTAL</t>
  </si>
  <si>
    <t xml:space="preserve">  TOTAL MES ANTERIOR</t>
  </si>
  <si>
    <t>ESTRUCTURA PORCENTUAL DE LAS TRANSACCIONES EFECTUADAS EN LA BOLSA ELECTRONICA</t>
  </si>
  <si>
    <t>FUENTE :  ELABORADO EN BASE A INFORMACION DE LA BOLSA ELECTRÓNICA DE CHILE, BOLSA DE VALORES.</t>
  </si>
  <si>
    <t>TRANSACCIONES EFECTUADAS POR</t>
  </si>
  <si>
    <t>LA BOLSA DE CORREDORES - BOLSA DE VALORES</t>
  </si>
  <si>
    <t>E N   R U E D A   (2)</t>
  </si>
  <si>
    <t>CORREDORES  ( 1 )</t>
  </si>
  <si>
    <t>MONETARIOS</t>
  </si>
  <si>
    <t>I.R.F.</t>
  </si>
  <si>
    <t>I.I.F.</t>
  </si>
  <si>
    <t>T O T A L</t>
  </si>
  <si>
    <t xml:space="preserve">PLATA </t>
  </si>
  <si>
    <t>L.H.</t>
  </si>
  <si>
    <t>CARLOS F. MARIN ORREGO S.A. CORREDORES DE BOLSA</t>
  </si>
  <si>
    <t>CHILEMARKET S.A. CORREDORES DE BOLSA</t>
  </si>
  <si>
    <t>DUPOL S.A. CORREDORES DE BOLSA</t>
  </si>
  <si>
    <t>FIT RESEARCH COREDORES DE BOLSA</t>
  </si>
  <si>
    <t>ICB S.A</t>
  </si>
  <si>
    <t>INTERVALORES CORREDORES DE BOLSA LTDA.</t>
  </si>
  <si>
    <t>SERGIO CONTRERAS Y CÍA LTDA.</t>
  </si>
  <si>
    <t>VALENZUELA LAFOURCADE S.A.</t>
  </si>
  <si>
    <t>CB CORREDORES DE BOLSA</t>
  </si>
  <si>
    <t>TOTAL MES ANTERIOR</t>
  </si>
  <si>
    <t>NOTA : POSIBLES DIFERENCIAS EN LAS SUMATORIAS ALGEIBRAICAS SON EXPLICABLES POR LAS APROXIMACIONES REALIZADAS AL TERCER DECIMAL</t>
  </si>
  <si>
    <t>(1) INCLUYE COMPRAS Y VENTAS, TANTO EN OPERACIONES POR CUENTA PROPIA COMO DE INTERMEDIARIOS POR CUENTA DE TERCEROS</t>
  </si>
  <si>
    <t>(2) INCLUYE REMATES</t>
  </si>
  <si>
    <t>FUENTE : ELABORADO POR LA BOLSA DE CORREDORES - BOLSA DE VALORES, EN BASE A INFORMACION PROPIA.</t>
  </si>
  <si>
    <t>ESTRUCTURA PORCENTUAL DE LAS TRANSACCIONES EFECTUADAS</t>
  </si>
  <si>
    <t>EN LA BOLSA DE CORREDORES - BOLSA DE VALORES</t>
  </si>
  <si>
    <t>E N   R U E D A   (1)</t>
  </si>
  <si>
    <t xml:space="preserve">ACCIONES </t>
  </si>
  <si>
    <t>TOTAL MES</t>
  </si>
  <si>
    <t>(1) INCLUYE REMATES</t>
  </si>
  <si>
    <t>(2) INCLUYE COMPRAS Y VENTAS, TANTO EN OPERACIONES POR CUENTA PROPIA COMO DE INTERMEDIARIOS POR CUENTA DE TERCEROS</t>
  </si>
  <si>
    <t>(FEBRERO 2013, CIFRAS EN $ MILLONES)</t>
  </si>
  <si>
    <t>FEBRERO 2013</t>
  </si>
  <si>
    <t>(Febrero 2013, millones de pesos)</t>
  </si>
  <si>
    <t>FOREX</t>
  </si>
  <si>
    <t>(Febrero de 2013)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</si>
</sst>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.000"/>
    <numFmt numFmtId="166" formatCode="_-* #,##0.00_-;\-* #,##0.00_-;_-* &quot;-&quot;??_-;_-@_-"/>
    <numFmt numFmtId="167" formatCode="_(* #,##0.00_);_(* \(#,##0.00\);_(* &quot;-&quot;??_);_(@_)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sz val="9"/>
      <name val="Arial"/>
      <family val="2"/>
    </font>
    <font>
      <b/>
      <sz val="9"/>
      <name val="Arial"/>
      <family val="2"/>
    </font>
    <font>
      <sz val="9.95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/>
      <top/>
      <bottom style="thin"/>
    </border>
    <border>
      <left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/>
      <top style="hair"/>
      <bottom style="double"/>
    </border>
    <border>
      <left style="hair"/>
      <right style="double"/>
      <top style="hair"/>
      <bottom/>
    </border>
    <border>
      <left style="double"/>
      <right style="hair"/>
      <top style="double"/>
      <bottom style="hair"/>
    </border>
    <border>
      <left style="hair"/>
      <right style="double"/>
      <top style="double"/>
      <bottom style="hair"/>
    </border>
    <border>
      <left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/>
      <top style="double"/>
      <bottom style="hair"/>
    </border>
    <border>
      <left style="double"/>
      <right style="double"/>
      <top style="double"/>
      <bottom style="hair"/>
    </border>
    <border>
      <left/>
      <right style="double"/>
      <top style="double"/>
      <bottom style="hair"/>
    </border>
    <border>
      <left style="double"/>
      <right style="hair"/>
      <top style="hair"/>
      <bottom style="hair"/>
    </border>
    <border>
      <left style="hair"/>
      <right style="double"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double"/>
      <right style="double"/>
      <top style="hair"/>
      <bottom style="hair"/>
    </border>
    <border>
      <left/>
      <right style="double"/>
      <top style="hair"/>
      <bottom style="hair"/>
    </border>
    <border>
      <left/>
      <right/>
      <top style="double"/>
      <bottom style="double"/>
    </border>
    <border>
      <left style="double"/>
      <right style="double"/>
      <top style="double"/>
      <bottom style="double"/>
    </border>
    <border>
      <left/>
      <right style="double"/>
      <top style="double"/>
      <bottom style="double"/>
    </border>
    <border>
      <left/>
      <right/>
      <top/>
      <bottom style="double"/>
    </border>
    <border>
      <left/>
      <right style="hair"/>
      <top style="double"/>
      <bottom style="double"/>
    </border>
    <border>
      <left style="hair"/>
      <right style="hair"/>
      <top style="double"/>
      <bottom style="double"/>
    </border>
    <border>
      <left style="hair"/>
      <right/>
      <top style="double"/>
      <bottom style="double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double"/>
      <right style="hair"/>
      <top style="double"/>
      <bottom style="double"/>
    </border>
    <border>
      <left style="hair"/>
      <right style="double"/>
      <top style="double"/>
      <bottom style="double"/>
    </border>
    <border>
      <left style="double"/>
      <right/>
      <top style="double"/>
      <bottom style="double"/>
    </border>
    <border>
      <left style="double"/>
      <right style="hair"/>
      <top style="double"/>
      <bottom/>
    </border>
    <border>
      <left style="hair"/>
      <right style="double"/>
      <top style="double"/>
      <bottom/>
    </border>
    <border>
      <left style="double"/>
      <right style="hair"/>
      <top/>
      <bottom style="double"/>
    </border>
    <border>
      <left style="hair"/>
      <right style="double"/>
      <top/>
      <bottom style="double"/>
    </border>
    <border>
      <left/>
      <right/>
      <top style="double"/>
      <bottom/>
    </border>
    <border>
      <left style="double"/>
      <right style="double"/>
      <top style="double"/>
      <bottom/>
    </border>
    <border>
      <left style="double"/>
      <right style="double"/>
      <top/>
      <bottom style="double"/>
    </border>
    <border>
      <left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 style="double"/>
      <right/>
      <top/>
      <bottom style="double"/>
    </border>
  </borders>
  <cellStyleXfs count="9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0" fontId="2" fillId="0" borderId="0" applyFont="0" applyFill="0" applyBorder="0" applyAlignment="0" applyProtection="0"/>
    <xf numFmtId="166" fontId="0" fillId="0" borderId="0" applyFont="0" applyFill="0" applyBorder="0" applyAlignment="0" applyProtection="0"/>
    <xf numFmtId="40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230">
    <xf numFmtId="0" fontId="0" fillId="0" borderId="0" xfId="0" applyAlignment="1">
      <alignment/>
    </xf>
    <xf numFmtId="0" fontId="3" fillId="33" borderId="0" xfId="75" applyFont="1" applyFill="1">
      <alignment/>
      <protection/>
    </xf>
    <xf numFmtId="0" fontId="4" fillId="33" borderId="0" xfId="75" applyFont="1" applyFill="1" applyAlignment="1">
      <alignment horizontal="center"/>
      <protection/>
    </xf>
    <xf numFmtId="0" fontId="3" fillId="33" borderId="0" xfId="75" applyFont="1" applyFill="1" applyAlignment="1">
      <alignment horizontal="center"/>
      <protection/>
    </xf>
    <xf numFmtId="0" fontId="4" fillId="33" borderId="10" xfId="75" applyFont="1" applyFill="1" applyBorder="1">
      <alignment/>
      <protection/>
    </xf>
    <xf numFmtId="0" fontId="4" fillId="33" borderId="11" xfId="75" applyFont="1" applyFill="1" applyBorder="1">
      <alignment/>
      <protection/>
    </xf>
    <xf numFmtId="0" fontId="4" fillId="33" borderId="11" xfId="75" applyFont="1" applyFill="1" applyBorder="1" applyAlignment="1">
      <alignment horizontal="center"/>
      <protection/>
    </xf>
    <xf numFmtId="0" fontId="4" fillId="33" borderId="12" xfId="75" applyFont="1" applyFill="1" applyBorder="1">
      <alignment/>
      <protection/>
    </xf>
    <xf numFmtId="0" fontId="4" fillId="33" borderId="13" xfId="75" applyFont="1" applyFill="1" applyBorder="1">
      <alignment/>
      <protection/>
    </xf>
    <xf numFmtId="0" fontId="4" fillId="33" borderId="0" xfId="75" applyFont="1" applyFill="1" applyBorder="1">
      <alignment/>
      <protection/>
    </xf>
    <xf numFmtId="0" fontId="4" fillId="33" borderId="14" xfId="75" applyFont="1" applyFill="1" applyBorder="1">
      <alignment/>
      <protection/>
    </xf>
    <xf numFmtId="0" fontId="4" fillId="33" borderId="13" xfId="75" applyFont="1" applyFill="1" applyBorder="1" applyAlignment="1">
      <alignment horizontal="center"/>
      <protection/>
    </xf>
    <xf numFmtId="0" fontId="4" fillId="33" borderId="10" xfId="75" applyFont="1" applyFill="1" applyBorder="1" applyAlignment="1">
      <alignment horizontal="center"/>
      <protection/>
    </xf>
    <xf numFmtId="0" fontId="4" fillId="33" borderId="15" xfId="75" applyFont="1" applyFill="1" applyBorder="1">
      <alignment/>
      <protection/>
    </xf>
    <xf numFmtId="0" fontId="4" fillId="33" borderId="15" xfId="75" applyFont="1" applyFill="1" applyBorder="1" applyAlignment="1">
      <alignment horizontal="center"/>
      <protection/>
    </xf>
    <xf numFmtId="0" fontId="4" fillId="33" borderId="16" xfId="75" applyFont="1" applyFill="1" applyBorder="1">
      <alignment/>
      <protection/>
    </xf>
    <xf numFmtId="0" fontId="4" fillId="33" borderId="16" xfId="75" applyFont="1" applyFill="1" applyBorder="1" applyAlignment="1">
      <alignment horizontal="center"/>
      <protection/>
    </xf>
    <xf numFmtId="0" fontId="4" fillId="33" borderId="14" xfId="75" applyFont="1" applyFill="1" applyBorder="1" applyAlignment="1">
      <alignment horizontal="center"/>
      <protection/>
    </xf>
    <xf numFmtId="0" fontId="4" fillId="33" borderId="17" xfId="75" applyFont="1" applyFill="1" applyBorder="1">
      <alignment/>
      <protection/>
    </xf>
    <xf numFmtId="0" fontId="4" fillId="33" borderId="18" xfId="75" applyFont="1" applyFill="1" applyBorder="1" applyAlignment="1">
      <alignment horizontal="center"/>
      <protection/>
    </xf>
    <xf numFmtId="0" fontId="4" fillId="33" borderId="17" xfId="75" applyFont="1" applyFill="1" applyBorder="1" applyAlignment="1">
      <alignment horizontal="center"/>
      <protection/>
    </xf>
    <xf numFmtId="0" fontId="4" fillId="33" borderId="18" xfId="75" applyFont="1" applyFill="1" applyBorder="1">
      <alignment/>
      <protection/>
    </xf>
    <xf numFmtId="4" fontId="3" fillId="33" borderId="13" xfId="75" applyNumberFormat="1" applyFont="1" applyFill="1" applyBorder="1">
      <alignment/>
      <protection/>
    </xf>
    <xf numFmtId="4" fontId="3" fillId="33" borderId="0" xfId="75" applyNumberFormat="1" applyFont="1" applyFill="1" applyBorder="1">
      <alignment/>
      <protection/>
    </xf>
    <xf numFmtId="4" fontId="3" fillId="33" borderId="12" xfId="75" applyNumberFormat="1" applyFont="1" applyFill="1" applyBorder="1">
      <alignment/>
      <protection/>
    </xf>
    <xf numFmtId="4" fontId="3" fillId="33" borderId="14" xfId="75" applyNumberFormat="1" applyFont="1" applyFill="1" applyBorder="1">
      <alignment/>
      <protection/>
    </xf>
    <xf numFmtId="0" fontId="4" fillId="0" borderId="13" xfId="75" applyFont="1" applyFill="1" applyBorder="1">
      <alignment/>
      <protection/>
    </xf>
    <xf numFmtId="4" fontId="3" fillId="0" borderId="13" xfId="75" applyNumberFormat="1" applyFont="1" applyFill="1" applyBorder="1">
      <alignment/>
      <protection/>
    </xf>
    <xf numFmtId="4" fontId="3" fillId="0" borderId="19" xfId="74" applyNumberFormat="1" applyFont="1" applyFill="1" applyBorder="1">
      <alignment/>
      <protection/>
    </xf>
    <xf numFmtId="4" fontId="3" fillId="0" borderId="0" xfId="75" applyNumberFormat="1" applyFont="1" applyFill="1" applyBorder="1">
      <alignment/>
      <protection/>
    </xf>
    <xf numFmtId="4" fontId="3" fillId="0" borderId="14" xfId="75" applyNumberFormat="1" applyFont="1" applyFill="1" applyBorder="1">
      <alignment/>
      <protection/>
    </xf>
    <xf numFmtId="0" fontId="3" fillId="34" borderId="0" xfId="75" applyFont="1" applyFill="1">
      <alignment/>
      <protection/>
    </xf>
    <xf numFmtId="4" fontId="3" fillId="0" borderId="0" xfId="74" applyNumberFormat="1" applyFont="1" applyFill="1" applyBorder="1">
      <alignment/>
      <protection/>
    </xf>
    <xf numFmtId="0" fontId="4" fillId="0" borderId="10" xfId="75" applyFont="1" applyFill="1" applyBorder="1">
      <alignment/>
      <protection/>
    </xf>
    <xf numFmtId="4" fontId="4" fillId="0" borderId="10" xfId="75" applyNumberFormat="1" applyFont="1" applyFill="1" applyBorder="1" applyAlignment="1">
      <alignment horizontal="right"/>
      <protection/>
    </xf>
    <xf numFmtId="4" fontId="4" fillId="0" borderId="11" xfId="75" applyNumberFormat="1" applyFont="1" applyFill="1" applyBorder="1">
      <alignment/>
      <protection/>
    </xf>
    <xf numFmtId="4" fontId="4" fillId="0" borderId="12" xfId="75" applyNumberFormat="1" applyFont="1" applyFill="1" applyBorder="1">
      <alignment/>
      <protection/>
    </xf>
    <xf numFmtId="4" fontId="4" fillId="0" borderId="10" xfId="75" applyNumberFormat="1" applyFont="1" applyFill="1" applyBorder="1">
      <alignment/>
      <protection/>
    </xf>
    <xf numFmtId="4" fontId="4" fillId="33" borderId="17" xfId="75" applyNumberFormat="1" applyFont="1" applyFill="1" applyBorder="1" applyAlignment="1">
      <alignment horizontal="right"/>
      <protection/>
    </xf>
    <xf numFmtId="4" fontId="4" fillId="33" borderId="20" xfId="75" applyNumberFormat="1" applyFont="1" applyFill="1" applyBorder="1">
      <alignment/>
      <protection/>
    </xf>
    <xf numFmtId="4" fontId="4" fillId="33" borderId="18" xfId="75" applyNumberFormat="1" applyFont="1" applyFill="1" applyBorder="1">
      <alignment/>
      <protection/>
    </xf>
    <xf numFmtId="4" fontId="4" fillId="33" borderId="17" xfId="75" applyNumberFormat="1" applyFont="1" applyFill="1" applyBorder="1">
      <alignment/>
      <protection/>
    </xf>
    <xf numFmtId="4" fontId="3" fillId="33" borderId="0" xfId="75" applyNumberFormat="1" applyFont="1" applyFill="1">
      <alignment/>
      <protection/>
    </xf>
    <xf numFmtId="0" fontId="4" fillId="33" borderId="0" xfId="75" applyFont="1" applyFill="1">
      <alignment/>
      <protection/>
    </xf>
    <xf numFmtId="165" fontId="3" fillId="33" borderId="13" xfId="75" applyNumberFormat="1" applyFont="1" applyFill="1" applyBorder="1">
      <alignment/>
      <protection/>
    </xf>
    <xf numFmtId="165" fontId="3" fillId="33" borderId="19" xfId="75" applyNumberFormat="1" applyFont="1" applyFill="1" applyBorder="1">
      <alignment/>
      <protection/>
    </xf>
    <xf numFmtId="165" fontId="3" fillId="33" borderId="0" xfId="75" applyNumberFormat="1" applyFont="1" applyFill="1" applyBorder="1">
      <alignment/>
      <protection/>
    </xf>
    <xf numFmtId="165" fontId="3" fillId="33" borderId="14" xfId="75" applyNumberFormat="1" applyFont="1" applyFill="1" applyBorder="1">
      <alignment/>
      <protection/>
    </xf>
    <xf numFmtId="165" fontId="4" fillId="33" borderId="10" xfId="75" applyNumberFormat="1" applyFont="1" applyFill="1" applyBorder="1">
      <alignment/>
      <protection/>
    </xf>
    <xf numFmtId="165" fontId="4" fillId="33" borderId="11" xfId="75" applyNumberFormat="1" applyFont="1" applyFill="1" applyBorder="1">
      <alignment/>
      <protection/>
    </xf>
    <xf numFmtId="165" fontId="4" fillId="33" borderId="12" xfId="75" applyNumberFormat="1" applyFont="1" applyFill="1" applyBorder="1">
      <alignment/>
      <protection/>
    </xf>
    <xf numFmtId="165" fontId="4" fillId="33" borderId="17" xfId="75" applyNumberFormat="1" applyFont="1" applyFill="1" applyBorder="1">
      <alignment/>
      <protection/>
    </xf>
    <xf numFmtId="165" fontId="4" fillId="33" borderId="20" xfId="75" applyNumberFormat="1" applyFont="1" applyFill="1" applyBorder="1">
      <alignment/>
      <protection/>
    </xf>
    <xf numFmtId="165" fontId="4" fillId="33" borderId="18" xfId="75" applyNumberFormat="1" applyFont="1" applyFill="1" applyBorder="1">
      <alignment/>
      <protection/>
    </xf>
    <xf numFmtId="3" fontId="4" fillId="33" borderId="20" xfId="75" applyNumberFormat="1" applyFont="1" applyFill="1" applyBorder="1">
      <alignment/>
      <protection/>
    </xf>
    <xf numFmtId="3" fontId="4" fillId="33" borderId="18" xfId="75" applyNumberFormat="1" applyFont="1" applyFill="1" applyBorder="1">
      <alignment/>
      <protection/>
    </xf>
    <xf numFmtId="0" fontId="3" fillId="0" borderId="0" xfId="75" applyFont="1">
      <alignment/>
      <protection/>
    </xf>
    <xf numFmtId="0" fontId="0" fillId="0" borderId="0" xfId="67" applyFill="1">
      <alignment/>
      <protection/>
    </xf>
    <xf numFmtId="0" fontId="0" fillId="0" borderId="0" xfId="67" applyFill="1" applyBorder="1">
      <alignment/>
      <protection/>
    </xf>
    <xf numFmtId="0" fontId="6" fillId="0" borderId="0" xfId="67" applyFont="1" applyFill="1" applyBorder="1" applyAlignment="1">
      <alignment/>
      <protection/>
    </xf>
    <xf numFmtId="0" fontId="6" fillId="0" borderId="0" xfId="67" applyFont="1" applyFill="1" applyBorder="1" applyAlignment="1">
      <alignment horizontal="center"/>
      <protection/>
    </xf>
    <xf numFmtId="0" fontId="6" fillId="0" borderId="21" xfId="67" applyFont="1" applyBorder="1" applyAlignment="1">
      <alignment horizontal="center"/>
      <protection/>
    </xf>
    <xf numFmtId="0" fontId="6" fillId="0" borderId="22" xfId="67" applyFont="1" applyBorder="1" applyAlignment="1">
      <alignment horizontal="center"/>
      <protection/>
    </xf>
    <xf numFmtId="0" fontId="6" fillId="0" borderId="23" xfId="67" applyFont="1" applyBorder="1" applyAlignment="1">
      <alignment horizontal="center"/>
      <protection/>
    </xf>
    <xf numFmtId="0" fontId="0" fillId="0" borderId="0" xfId="67" applyBorder="1" applyAlignment="1">
      <alignment horizontal="center"/>
      <protection/>
    </xf>
    <xf numFmtId="0" fontId="6" fillId="0" borderId="0" xfId="67" applyFont="1" applyBorder="1" applyAlignment="1">
      <alignment horizontal="center"/>
      <protection/>
    </xf>
    <xf numFmtId="0" fontId="6" fillId="0" borderId="0" xfId="67" applyFont="1">
      <alignment/>
      <protection/>
    </xf>
    <xf numFmtId="0" fontId="0" fillId="0" borderId="0" xfId="67">
      <alignment/>
      <protection/>
    </xf>
    <xf numFmtId="0" fontId="0" fillId="0" borderId="24" xfId="67" applyFill="1" applyBorder="1">
      <alignment/>
      <protection/>
    </xf>
    <xf numFmtId="3" fontId="0" fillId="0" borderId="0" xfId="67" applyNumberFormat="1" applyFill="1">
      <alignment/>
      <protection/>
    </xf>
    <xf numFmtId="0" fontId="0" fillId="0" borderId="0" xfId="67" applyFill="1" applyAlignment="1">
      <alignment horizontal="right"/>
      <protection/>
    </xf>
    <xf numFmtId="0" fontId="7" fillId="0" borderId="0" xfId="67" applyFont="1" applyFill="1">
      <alignment/>
      <protection/>
    </xf>
    <xf numFmtId="0" fontId="7" fillId="0" borderId="0" xfId="67" applyFont="1" applyFill="1" applyAlignment="1">
      <alignment/>
      <protection/>
    </xf>
    <xf numFmtId="0" fontId="7" fillId="0" borderId="0" xfId="67" applyFont="1" applyFill="1" applyAlignment="1">
      <alignment horizontal="right"/>
      <protection/>
    </xf>
    <xf numFmtId="2" fontId="7" fillId="0" borderId="0" xfId="67" applyNumberFormat="1" applyFont="1" applyFill="1" applyAlignment="1">
      <alignment horizontal="center"/>
      <protection/>
    </xf>
    <xf numFmtId="0" fontId="0" fillId="0" borderId="25" xfId="67" applyBorder="1">
      <alignment/>
      <protection/>
    </xf>
    <xf numFmtId="164" fontId="0" fillId="0" borderId="26" xfId="67" applyNumberFormat="1" applyFill="1" applyBorder="1">
      <alignment/>
      <protection/>
    </xf>
    <xf numFmtId="3" fontId="0" fillId="0" borderId="27" xfId="67" applyNumberFormat="1" applyBorder="1">
      <alignment/>
      <protection/>
    </xf>
    <xf numFmtId="3" fontId="0" fillId="0" borderId="28" xfId="67" applyNumberFormat="1" applyBorder="1">
      <alignment/>
      <protection/>
    </xf>
    <xf numFmtId="3" fontId="0" fillId="0" borderId="28" xfId="67" applyNumberFormat="1" applyBorder="1" applyAlignment="1">
      <alignment horizontal="right"/>
      <protection/>
    </xf>
    <xf numFmtId="3" fontId="0" fillId="0" borderId="29" xfId="67" applyNumberFormat="1" applyBorder="1">
      <alignment/>
      <protection/>
    </xf>
    <xf numFmtId="3" fontId="0" fillId="0" borderId="30" xfId="67" applyNumberFormat="1" applyBorder="1">
      <alignment/>
      <protection/>
    </xf>
    <xf numFmtId="3" fontId="6" fillId="0" borderId="31" xfId="67" applyNumberFormat="1" applyFont="1" applyBorder="1">
      <alignment/>
      <protection/>
    </xf>
    <xf numFmtId="0" fontId="0" fillId="0" borderId="32" xfId="67" applyBorder="1">
      <alignment/>
      <protection/>
    </xf>
    <xf numFmtId="164" fontId="0" fillId="0" borderId="33" xfId="67" applyNumberFormat="1" applyFill="1" applyBorder="1">
      <alignment/>
      <protection/>
    </xf>
    <xf numFmtId="3" fontId="0" fillId="0" borderId="34" xfId="67" applyNumberFormat="1" applyBorder="1">
      <alignment/>
      <protection/>
    </xf>
    <xf numFmtId="3" fontId="0" fillId="0" borderId="35" xfId="67" applyNumberFormat="1" applyBorder="1">
      <alignment/>
      <protection/>
    </xf>
    <xf numFmtId="3" fontId="0" fillId="0" borderId="35" xfId="67" applyNumberFormat="1" applyBorder="1" applyAlignment="1">
      <alignment horizontal="right"/>
      <protection/>
    </xf>
    <xf numFmtId="3" fontId="0" fillId="0" borderId="36" xfId="67" applyNumberFormat="1" applyBorder="1">
      <alignment/>
      <protection/>
    </xf>
    <xf numFmtId="3" fontId="0" fillId="0" borderId="37" xfId="67" applyNumberFormat="1" applyBorder="1">
      <alignment/>
      <protection/>
    </xf>
    <xf numFmtId="3" fontId="6" fillId="0" borderId="38" xfId="67" applyNumberFormat="1" applyFont="1" applyBorder="1">
      <alignment/>
      <protection/>
    </xf>
    <xf numFmtId="0" fontId="0" fillId="0" borderId="35" xfId="67" applyBorder="1">
      <alignment/>
      <protection/>
    </xf>
    <xf numFmtId="0" fontId="0" fillId="0" borderId="35" xfId="67" applyBorder="1" applyAlignment="1">
      <alignment horizontal="right"/>
      <protection/>
    </xf>
    <xf numFmtId="164" fontId="0" fillId="0" borderId="24" xfId="67" applyNumberFormat="1" applyFill="1" applyBorder="1">
      <alignment/>
      <protection/>
    </xf>
    <xf numFmtId="3" fontId="6" fillId="0" borderId="39" xfId="67" applyNumberFormat="1" applyFont="1" applyBorder="1">
      <alignment/>
      <protection/>
    </xf>
    <xf numFmtId="3" fontId="6" fillId="0" borderId="39" xfId="67" applyNumberFormat="1" applyFont="1" applyBorder="1" applyAlignment="1">
      <alignment horizontal="right"/>
      <protection/>
    </xf>
    <xf numFmtId="3" fontId="6" fillId="0" borderId="40" xfId="67" applyNumberFormat="1" applyFont="1" applyBorder="1">
      <alignment/>
      <protection/>
    </xf>
    <xf numFmtId="3" fontId="6" fillId="0" borderId="41" xfId="67" applyNumberFormat="1" applyFont="1" applyBorder="1">
      <alignment/>
      <protection/>
    </xf>
    <xf numFmtId="0" fontId="8" fillId="0" borderId="0" xfId="67" applyFont="1" applyFill="1">
      <alignment/>
      <protection/>
    </xf>
    <xf numFmtId="49" fontId="7" fillId="0" borderId="0" xfId="67" applyNumberFormat="1" applyFont="1" applyFill="1" applyAlignment="1">
      <alignment horizontal="center"/>
      <protection/>
    </xf>
    <xf numFmtId="0" fontId="7" fillId="0" borderId="0" xfId="67" applyFont="1" applyFill="1" applyBorder="1" applyAlignment="1">
      <alignment/>
      <protection/>
    </xf>
    <xf numFmtId="0" fontId="6" fillId="0" borderId="42" xfId="67" applyFont="1" applyFill="1" applyBorder="1">
      <alignment/>
      <protection/>
    </xf>
    <xf numFmtId="2" fontId="0" fillId="0" borderId="27" xfId="67" applyNumberFormat="1" applyBorder="1" applyAlignment="1">
      <alignment horizontal="center"/>
      <protection/>
    </xf>
    <xf numFmtId="4" fontId="0" fillId="0" borderId="28" xfId="67" applyNumberFormat="1" applyBorder="1" applyAlignment="1">
      <alignment horizontal="center"/>
      <protection/>
    </xf>
    <xf numFmtId="4" fontId="0" fillId="0" borderId="29" xfId="67" applyNumberFormat="1" applyBorder="1" applyAlignment="1">
      <alignment horizontal="center"/>
      <protection/>
    </xf>
    <xf numFmtId="4" fontId="0" fillId="0" borderId="30" xfId="67" applyNumberFormat="1" applyBorder="1" applyAlignment="1">
      <alignment horizontal="center"/>
      <protection/>
    </xf>
    <xf numFmtId="4" fontId="0" fillId="0" borderId="31" xfId="67" applyNumberFormat="1" applyBorder="1" applyAlignment="1">
      <alignment horizontal="center"/>
      <protection/>
    </xf>
    <xf numFmtId="4" fontId="0" fillId="0" borderId="34" xfId="67" applyNumberFormat="1" applyBorder="1" applyAlignment="1">
      <alignment horizontal="center"/>
      <protection/>
    </xf>
    <xf numFmtId="4" fontId="0" fillId="0" borderId="35" xfId="67" applyNumberFormat="1" applyBorder="1" applyAlignment="1">
      <alignment horizontal="center"/>
      <protection/>
    </xf>
    <xf numFmtId="4" fontId="0" fillId="0" borderId="36" xfId="67" applyNumberFormat="1" applyBorder="1" applyAlignment="1">
      <alignment horizontal="center"/>
      <protection/>
    </xf>
    <xf numFmtId="4" fontId="0" fillId="0" borderId="37" xfId="67" applyNumberFormat="1" applyBorder="1" applyAlignment="1">
      <alignment horizontal="center"/>
      <protection/>
    </xf>
    <xf numFmtId="4" fontId="0" fillId="0" borderId="38" xfId="67" applyNumberFormat="1" applyBorder="1" applyAlignment="1">
      <alignment horizontal="center"/>
      <protection/>
    </xf>
    <xf numFmtId="164" fontId="0" fillId="0" borderId="33" xfId="67" applyNumberFormat="1" applyFont="1" applyFill="1" applyBorder="1">
      <alignment/>
      <protection/>
    </xf>
    <xf numFmtId="4" fontId="0" fillId="0" borderId="34" xfId="67" applyNumberFormat="1" applyFont="1" applyBorder="1" applyAlignment="1">
      <alignment horizontal="center"/>
      <protection/>
    </xf>
    <xf numFmtId="4" fontId="0" fillId="0" borderId="35" xfId="67" applyNumberFormat="1" applyFont="1" applyBorder="1" applyAlignment="1">
      <alignment horizontal="center"/>
      <protection/>
    </xf>
    <xf numFmtId="4" fontId="0" fillId="0" borderId="36" xfId="67" applyNumberFormat="1" applyFont="1" applyBorder="1" applyAlignment="1">
      <alignment horizontal="center"/>
      <protection/>
    </xf>
    <xf numFmtId="4" fontId="0" fillId="0" borderId="38" xfId="67" applyNumberFormat="1" applyFont="1" applyBorder="1" applyAlignment="1">
      <alignment horizontal="center"/>
      <protection/>
    </xf>
    <xf numFmtId="0" fontId="0" fillId="0" borderId="0" xfId="67" applyFont="1">
      <alignment/>
      <protection/>
    </xf>
    <xf numFmtId="4" fontId="6" fillId="0" borderId="43" xfId="67" applyNumberFormat="1" applyFont="1" applyBorder="1" applyAlignment="1">
      <alignment horizontal="center"/>
      <protection/>
    </xf>
    <xf numFmtId="4" fontId="6" fillId="0" borderId="44" xfId="67" applyNumberFormat="1" applyFont="1" applyBorder="1" applyAlignment="1">
      <alignment horizontal="center"/>
      <protection/>
    </xf>
    <xf numFmtId="4" fontId="6" fillId="0" borderId="45" xfId="67" applyNumberFormat="1" applyFont="1" applyBorder="1" applyAlignment="1">
      <alignment horizontal="center"/>
      <protection/>
    </xf>
    <xf numFmtId="4" fontId="6" fillId="0" borderId="40" xfId="67" applyNumberFormat="1" applyFont="1" applyBorder="1" applyAlignment="1">
      <alignment horizontal="center"/>
      <protection/>
    </xf>
    <xf numFmtId="4" fontId="6" fillId="0" borderId="41" xfId="67" applyNumberFormat="1" applyFont="1" applyBorder="1" applyAlignment="1">
      <alignment horizontal="center"/>
      <protection/>
    </xf>
    <xf numFmtId="3" fontId="6" fillId="0" borderId="43" xfId="67" applyNumberFormat="1" applyFont="1" applyBorder="1" applyAlignment="1">
      <alignment horizontal="center"/>
      <protection/>
    </xf>
    <xf numFmtId="3" fontId="6" fillId="0" borderId="44" xfId="67" applyNumberFormat="1" applyFont="1" applyBorder="1" applyAlignment="1">
      <alignment horizontal="center"/>
      <protection/>
    </xf>
    <xf numFmtId="3" fontId="6" fillId="0" borderId="45" xfId="67" applyNumberFormat="1" applyFont="1" applyBorder="1" applyAlignment="1">
      <alignment horizontal="center"/>
      <protection/>
    </xf>
    <xf numFmtId="3" fontId="6" fillId="0" borderId="40" xfId="67" applyNumberFormat="1" applyFont="1" applyBorder="1" applyAlignment="1">
      <alignment horizontal="center"/>
      <protection/>
    </xf>
    <xf numFmtId="3" fontId="6" fillId="0" borderId="41" xfId="67" applyNumberFormat="1" applyFont="1" applyBorder="1" applyAlignment="1">
      <alignment horizontal="center"/>
      <protection/>
    </xf>
    <xf numFmtId="0" fontId="6" fillId="0" borderId="0" xfId="67" applyFont="1" applyBorder="1">
      <alignment/>
      <protection/>
    </xf>
    <xf numFmtId="0" fontId="0" fillId="0" borderId="0" xfId="67" applyAlignment="1">
      <alignment horizontal="right"/>
      <protection/>
    </xf>
    <xf numFmtId="0" fontId="6" fillId="0" borderId="19" xfId="67" applyFont="1" applyBorder="1">
      <alignment/>
      <protection/>
    </xf>
    <xf numFmtId="0" fontId="6" fillId="0" borderId="0" xfId="67" applyFont="1" applyFill="1" applyBorder="1">
      <alignment/>
      <protection/>
    </xf>
    <xf numFmtId="0" fontId="6" fillId="0" borderId="0" xfId="67" applyFont="1" applyBorder="1" applyAlignment="1">
      <alignment horizontal="right"/>
      <protection/>
    </xf>
    <xf numFmtId="0" fontId="6" fillId="0" borderId="14" xfId="67" applyFont="1" applyBorder="1">
      <alignment/>
      <protection/>
    </xf>
    <xf numFmtId="0" fontId="6" fillId="0" borderId="46" xfId="67" applyFont="1" applyBorder="1">
      <alignment/>
      <protection/>
    </xf>
    <xf numFmtId="0" fontId="6" fillId="0" borderId="15" xfId="67" applyFont="1" applyFill="1" applyBorder="1" applyAlignment="1">
      <alignment horizontal="center"/>
      <protection/>
    </xf>
    <xf numFmtId="0" fontId="6" fillId="0" borderId="15" xfId="67" applyFont="1" applyBorder="1" applyAlignment="1">
      <alignment horizontal="center"/>
      <protection/>
    </xf>
    <xf numFmtId="0" fontId="6" fillId="0" borderId="15" xfId="67" applyFont="1" applyBorder="1" applyAlignment="1">
      <alignment horizontal="right"/>
      <protection/>
    </xf>
    <xf numFmtId="0" fontId="6" fillId="0" borderId="16" xfId="67" applyFont="1" applyBorder="1" applyAlignment="1">
      <alignment horizontal="center"/>
      <protection/>
    </xf>
    <xf numFmtId="0" fontId="6" fillId="0" borderId="14" xfId="67" applyFont="1" applyBorder="1" applyAlignment="1">
      <alignment horizontal="center"/>
      <protection/>
    </xf>
    <xf numFmtId="0" fontId="0" fillId="0" borderId="19" xfId="67" applyBorder="1">
      <alignment/>
      <protection/>
    </xf>
    <xf numFmtId="3" fontId="0" fillId="0" borderId="0" xfId="67" applyNumberFormat="1" applyBorder="1">
      <alignment/>
      <protection/>
    </xf>
    <xf numFmtId="3" fontId="0" fillId="0" borderId="0" xfId="67" applyNumberFormat="1" applyBorder="1" applyAlignment="1">
      <alignment horizontal="right"/>
      <protection/>
    </xf>
    <xf numFmtId="3" fontId="6" fillId="0" borderId="0" xfId="67" applyNumberFormat="1" applyFont="1" applyBorder="1">
      <alignment/>
      <protection/>
    </xf>
    <xf numFmtId="3" fontId="6" fillId="0" borderId="0" xfId="67" applyNumberFormat="1" applyFont="1" applyBorder="1" applyAlignment="1">
      <alignment horizontal="right"/>
      <protection/>
    </xf>
    <xf numFmtId="0" fontId="0" fillId="0" borderId="47" xfId="67" applyBorder="1">
      <alignment/>
      <protection/>
    </xf>
    <xf numFmtId="0" fontId="6" fillId="0" borderId="20" xfId="67" applyFont="1" applyFill="1" applyBorder="1">
      <alignment/>
      <protection/>
    </xf>
    <xf numFmtId="3" fontId="6" fillId="0" borderId="20" xfId="67" applyNumberFormat="1" applyFont="1" applyBorder="1">
      <alignment/>
      <protection/>
    </xf>
    <xf numFmtId="3" fontId="6" fillId="0" borderId="20" xfId="67" applyNumberFormat="1" applyFont="1" applyBorder="1" applyAlignment="1">
      <alignment horizontal="right"/>
      <protection/>
    </xf>
    <xf numFmtId="3" fontId="6" fillId="0" borderId="18" xfId="67" applyNumberFormat="1" applyFont="1" applyBorder="1">
      <alignment/>
      <protection/>
    </xf>
    <xf numFmtId="0" fontId="9" fillId="35" borderId="0" xfId="66" applyFont="1" applyFill="1" applyBorder="1" applyAlignment="1">
      <alignment horizontal="left"/>
      <protection/>
    </xf>
    <xf numFmtId="10" fontId="10" fillId="0" borderId="0" xfId="66" applyNumberFormat="1" applyFont="1" applyBorder="1" applyAlignment="1">
      <alignment horizontal="center"/>
      <protection/>
    </xf>
    <xf numFmtId="0" fontId="11" fillId="0" borderId="0" xfId="66" applyFont="1" applyBorder="1">
      <alignment/>
      <protection/>
    </xf>
    <xf numFmtId="0" fontId="12" fillId="35" borderId="0" xfId="66" applyFont="1" applyFill="1" applyBorder="1" applyAlignment="1">
      <alignment horizontal="left"/>
      <protection/>
    </xf>
    <xf numFmtId="10" fontId="12" fillId="0" borderId="0" xfId="66" applyNumberFormat="1" applyFont="1" applyAlignment="1">
      <alignment horizontal="center"/>
      <protection/>
    </xf>
    <xf numFmtId="0" fontId="11" fillId="0" borderId="0" xfId="66" applyFont="1">
      <alignment/>
      <protection/>
    </xf>
    <xf numFmtId="0" fontId="9" fillId="35" borderId="48" xfId="66" applyFont="1" applyFill="1" applyBorder="1">
      <alignment/>
      <protection/>
    </xf>
    <xf numFmtId="3" fontId="9" fillId="35" borderId="49" xfId="66" applyNumberFormat="1" applyFont="1" applyFill="1" applyBorder="1" applyAlignment="1">
      <alignment horizontal="centerContinuous"/>
      <protection/>
    </xf>
    <xf numFmtId="10" fontId="9" fillId="35" borderId="49" xfId="66" applyNumberFormat="1" applyFont="1" applyFill="1" applyBorder="1" applyAlignment="1">
      <alignment horizontal="centerContinuous"/>
      <protection/>
    </xf>
    <xf numFmtId="10" fontId="9" fillId="35" borderId="50" xfId="66" applyNumberFormat="1" applyFont="1" applyFill="1" applyBorder="1" applyAlignment="1">
      <alignment horizontal="centerContinuous"/>
      <protection/>
    </xf>
    <xf numFmtId="3" fontId="9" fillId="35" borderId="49" xfId="66" applyNumberFormat="1" applyFont="1" applyFill="1" applyBorder="1" applyAlignment="1">
      <alignment horizontal="left" indent="4"/>
      <protection/>
    </xf>
    <xf numFmtId="10" fontId="9" fillId="35" borderId="51" xfId="66" applyNumberFormat="1" applyFont="1" applyFill="1" applyBorder="1" applyAlignment="1">
      <alignment horizontal="centerContinuous"/>
      <protection/>
    </xf>
    <xf numFmtId="10" fontId="9" fillId="35" borderId="52" xfId="66" applyNumberFormat="1" applyFont="1" applyFill="1" applyBorder="1" applyAlignment="1">
      <alignment horizontal="centerContinuous"/>
      <protection/>
    </xf>
    <xf numFmtId="10" fontId="9" fillId="35" borderId="48" xfId="66" applyNumberFormat="1" applyFont="1" applyFill="1" applyBorder="1" applyAlignment="1">
      <alignment horizontal="centerContinuous"/>
      <protection/>
    </xf>
    <xf numFmtId="0" fontId="11" fillId="0" borderId="0" xfId="66" applyFont="1" applyAlignment="1">
      <alignment horizontal="center"/>
      <protection/>
    </xf>
    <xf numFmtId="0" fontId="9" fillId="35" borderId="53" xfId="66" applyFont="1" applyFill="1" applyBorder="1" applyAlignment="1">
      <alignment horizontal="center"/>
      <protection/>
    </xf>
    <xf numFmtId="3" fontId="9" fillId="35" borderId="49" xfId="66" applyNumberFormat="1" applyFont="1" applyFill="1" applyBorder="1" applyAlignment="1">
      <alignment horizontal="center"/>
      <protection/>
    </xf>
    <xf numFmtId="10" fontId="9" fillId="35" borderId="49" xfId="66" applyNumberFormat="1" applyFont="1" applyFill="1" applyBorder="1" applyAlignment="1">
      <alignment horizontal="center"/>
      <protection/>
    </xf>
    <xf numFmtId="10" fontId="9" fillId="35" borderId="50" xfId="66" applyNumberFormat="1" applyFont="1" applyFill="1" applyBorder="1" applyAlignment="1">
      <alignment horizontal="center"/>
      <protection/>
    </xf>
    <xf numFmtId="3" fontId="9" fillId="35" borderId="50" xfId="66" applyNumberFormat="1" applyFont="1" applyFill="1" applyBorder="1" applyAlignment="1">
      <alignment horizontal="center"/>
      <protection/>
    </xf>
    <xf numFmtId="10" fontId="9" fillId="35" borderId="53" xfId="66" applyNumberFormat="1" applyFont="1" applyFill="1" applyBorder="1" applyAlignment="1">
      <alignment horizontal="center"/>
      <protection/>
    </xf>
    <xf numFmtId="0" fontId="13" fillId="0" borderId="48" xfId="66" applyFont="1" applyBorder="1">
      <alignment/>
      <protection/>
    </xf>
    <xf numFmtId="3" fontId="11" fillId="0" borderId="0" xfId="66" applyNumberFormat="1" applyFont="1" applyBorder="1" applyAlignment="1">
      <alignment horizontal="right"/>
      <protection/>
    </xf>
    <xf numFmtId="3" fontId="11" fillId="0" borderId="13" xfId="66" applyNumberFormat="1" applyFont="1" applyBorder="1" applyAlignment="1">
      <alignment horizontal="right"/>
      <protection/>
    </xf>
    <xf numFmtId="10" fontId="13" fillId="0" borderId="14" xfId="66" applyNumberFormat="1" applyFont="1" applyBorder="1" applyAlignment="1">
      <alignment horizontal="right"/>
      <protection/>
    </xf>
    <xf numFmtId="10" fontId="13" fillId="0" borderId="13" xfId="66" applyNumberFormat="1" applyFont="1" applyBorder="1" applyAlignment="1">
      <alignment horizontal="right"/>
      <protection/>
    </xf>
    <xf numFmtId="10" fontId="13" fillId="0" borderId="54" xfId="66" applyNumberFormat="1" applyFont="1" applyBorder="1" applyAlignment="1">
      <alignment horizontal="right"/>
      <protection/>
    </xf>
    <xf numFmtId="0" fontId="13" fillId="0" borderId="55" xfId="66" applyFont="1" applyBorder="1">
      <alignment/>
      <protection/>
    </xf>
    <xf numFmtId="3" fontId="11" fillId="0" borderId="0" xfId="66" applyNumberFormat="1" applyFont="1" applyBorder="1" applyAlignment="1" applyProtection="1">
      <alignment horizontal="right"/>
      <protection/>
    </xf>
    <xf numFmtId="3" fontId="11" fillId="0" borderId="13" xfId="66" applyNumberFormat="1" applyFont="1" applyBorder="1" applyAlignment="1" applyProtection="1">
      <alignment horizontal="right"/>
      <protection/>
    </xf>
    <xf numFmtId="3" fontId="11" fillId="0" borderId="14" xfId="66" applyNumberFormat="1" applyFont="1" applyBorder="1" applyAlignment="1">
      <alignment horizontal="right"/>
      <protection/>
    </xf>
    <xf numFmtId="3" fontId="11" fillId="0" borderId="54" xfId="66" applyNumberFormat="1" applyFont="1" applyBorder="1" applyAlignment="1">
      <alignment horizontal="right"/>
      <protection/>
    </xf>
    <xf numFmtId="3" fontId="11" fillId="0" borderId="13" xfId="66" applyNumberFormat="1" applyFont="1" applyFill="1" applyBorder="1" applyAlignment="1">
      <alignment horizontal="right"/>
      <protection/>
    </xf>
    <xf numFmtId="10" fontId="11" fillId="0" borderId="14" xfId="66" applyNumberFormat="1" applyFont="1" applyBorder="1" applyAlignment="1">
      <alignment horizontal="right"/>
      <protection/>
    </xf>
    <xf numFmtId="10" fontId="11" fillId="0" borderId="13" xfId="66" applyNumberFormat="1" applyFont="1" applyBorder="1" applyAlignment="1">
      <alignment horizontal="right"/>
      <protection/>
    </xf>
    <xf numFmtId="0" fontId="13" fillId="35" borderId="56" xfId="66" applyFont="1" applyFill="1" applyBorder="1" applyAlignment="1">
      <alignment horizontal="left"/>
      <protection/>
    </xf>
    <xf numFmtId="3" fontId="11" fillId="35" borderId="51" xfId="66" applyNumberFormat="1" applyFont="1" applyFill="1" applyBorder="1">
      <alignment/>
      <protection/>
    </xf>
    <xf numFmtId="3" fontId="11" fillId="35" borderId="52" xfId="66" applyNumberFormat="1" applyFont="1" applyFill="1" applyBorder="1">
      <alignment/>
      <protection/>
    </xf>
    <xf numFmtId="0" fontId="11" fillId="35" borderId="0" xfId="66" applyFont="1" applyFill="1" applyBorder="1">
      <alignment/>
      <protection/>
    </xf>
    <xf numFmtId="0" fontId="13" fillId="35" borderId="57" xfId="66" applyFont="1" applyFill="1" applyBorder="1" applyAlignment="1">
      <alignment horizontal="left"/>
      <protection/>
    </xf>
    <xf numFmtId="3" fontId="11" fillId="35" borderId="58" xfId="66" applyNumberFormat="1" applyFont="1" applyFill="1" applyBorder="1">
      <alignment/>
      <protection/>
    </xf>
    <xf numFmtId="3" fontId="11" fillId="35" borderId="59" xfId="66" applyNumberFormat="1" applyFont="1" applyFill="1" applyBorder="1">
      <alignment/>
      <protection/>
    </xf>
    <xf numFmtId="3" fontId="11" fillId="35" borderId="0" xfId="66" applyNumberFormat="1" applyFont="1" applyFill="1" applyBorder="1">
      <alignment/>
      <protection/>
    </xf>
    <xf numFmtId="0" fontId="13" fillId="35" borderId="60" xfId="66" applyFont="1" applyFill="1" applyBorder="1" applyAlignment="1">
      <alignment horizontal="left"/>
      <protection/>
    </xf>
    <xf numFmtId="3" fontId="11" fillId="0" borderId="0" xfId="66" applyNumberFormat="1" applyFont="1" applyBorder="1">
      <alignment/>
      <protection/>
    </xf>
    <xf numFmtId="10" fontId="11" fillId="0" borderId="0" xfId="66" applyNumberFormat="1" applyFont="1" applyBorder="1" applyAlignment="1">
      <alignment horizontal="center"/>
      <protection/>
    </xf>
    <xf numFmtId="0" fontId="14" fillId="0" borderId="0" xfId="66" applyFont="1" applyBorder="1">
      <alignment/>
      <protection/>
    </xf>
    <xf numFmtId="10" fontId="11" fillId="0" borderId="0" xfId="66" applyNumberFormat="1" applyFont="1" applyBorder="1">
      <alignment/>
      <protection/>
    </xf>
    <xf numFmtId="3" fontId="11" fillId="0" borderId="0" xfId="66" applyNumberFormat="1" applyFont="1">
      <alignment/>
      <protection/>
    </xf>
    <xf numFmtId="10" fontId="11" fillId="0" borderId="0" xfId="66" applyNumberFormat="1" applyFont="1" applyAlignment="1">
      <alignment horizontal="center"/>
      <protection/>
    </xf>
    <xf numFmtId="0" fontId="14" fillId="0" borderId="0" xfId="66" applyFont="1">
      <alignment/>
      <protection/>
    </xf>
    <xf numFmtId="10" fontId="11" fillId="0" borderId="0" xfId="66" applyNumberFormat="1" applyFont="1">
      <alignment/>
      <protection/>
    </xf>
    <xf numFmtId="0" fontId="13" fillId="0" borderId="0" xfId="66" applyFont="1">
      <alignment/>
      <protection/>
    </xf>
    <xf numFmtId="4" fontId="11" fillId="0" borderId="0" xfId="66" applyNumberFormat="1" applyFont="1" applyBorder="1" applyAlignment="1" applyProtection="1">
      <alignment horizontal="right"/>
      <protection/>
    </xf>
    <xf numFmtId="4" fontId="11" fillId="0" borderId="13" xfId="66" applyNumberFormat="1" applyFont="1" applyBorder="1" applyAlignment="1" applyProtection="1">
      <alignment horizontal="right"/>
      <protection/>
    </xf>
    <xf numFmtId="4" fontId="11" fillId="0" borderId="13" xfId="66" applyNumberFormat="1" applyFont="1" applyBorder="1" applyAlignment="1">
      <alignment horizontal="right"/>
      <protection/>
    </xf>
    <xf numFmtId="4" fontId="11" fillId="0" borderId="54" xfId="66" applyNumberFormat="1" applyFont="1" applyBorder="1" applyAlignment="1">
      <alignment horizontal="right"/>
      <protection/>
    </xf>
    <xf numFmtId="4" fontId="11" fillId="0" borderId="14" xfId="66" applyNumberFormat="1" applyFont="1" applyBorder="1" applyAlignment="1">
      <alignment horizontal="right"/>
      <protection/>
    </xf>
    <xf numFmtId="4" fontId="11" fillId="0" borderId="54" xfId="78" applyNumberFormat="1" applyFont="1" applyBorder="1" applyAlignment="1">
      <alignment horizontal="right"/>
    </xf>
    <xf numFmtId="4" fontId="11" fillId="35" borderId="49" xfId="66" applyNumberFormat="1" applyFont="1" applyFill="1" applyBorder="1">
      <alignment/>
      <protection/>
    </xf>
    <xf numFmtId="4" fontId="11" fillId="0" borderId="49" xfId="66" applyNumberFormat="1" applyFont="1" applyBorder="1" applyAlignment="1" applyProtection="1">
      <alignment horizontal="right"/>
      <protection/>
    </xf>
    <xf numFmtId="4" fontId="11" fillId="35" borderId="50" xfId="66" applyNumberFormat="1" applyFont="1" applyFill="1" applyBorder="1">
      <alignment/>
      <protection/>
    </xf>
    <xf numFmtId="0" fontId="6" fillId="0" borderId="61" xfId="67" applyFont="1" applyBorder="1" applyAlignment="1">
      <alignment horizontal="left"/>
      <protection/>
    </xf>
    <xf numFmtId="0" fontId="6" fillId="0" borderId="62" xfId="67" applyFont="1" applyBorder="1" applyAlignment="1">
      <alignment horizontal="left"/>
      <protection/>
    </xf>
    <xf numFmtId="0" fontId="6" fillId="0" borderId="63" xfId="67" applyFont="1" applyBorder="1" applyAlignment="1">
      <alignment horizontal="left"/>
      <protection/>
    </xf>
    <xf numFmtId="0" fontId="6" fillId="0" borderId="41" xfId="67" applyFont="1" applyBorder="1" applyAlignment="1">
      <alignment horizontal="left"/>
      <protection/>
    </xf>
    <xf numFmtId="0" fontId="7" fillId="0" borderId="0" xfId="67" applyFont="1" applyFill="1" applyAlignment="1">
      <alignment horizontal="center"/>
      <protection/>
    </xf>
    <xf numFmtId="0" fontId="6" fillId="0" borderId="64" xfId="67" applyFont="1" applyBorder="1" applyAlignment="1">
      <alignment horizontal="center"/>
      <protection/>
    </xf>
    <xf numFmtId="0" fontId="6" fillId="0" borderId="65" xfId="67" applyFont="1" applyBorder="1" applyAlignment="1">
      <alignment horizontal="center"/>
      <protection/>
    </xf>
    <xf numFmtId="0" fontId="6" fillId="0" borderId="66" xfId="67" applyFont="1" applyBorder="1" applyAlignment="1">
      <alignment horizontal="center"/>
      <protection/>
    </xf>
    <xf numFmtId="0" fontId="6" fillId="0" borderId="67" xfId="67" applyFont="1" applyBorder="1" applyAlignment="1">
      <alignment horizontal="center"/>
      <protection/>
    </xf>
    <xf numFmtId="0" fontId="6" fillId="0" borderId="68" xfId="67" applyFont="1" applyFill="1" applyBorder="1" applyAlignment="1">
      <alignment horizontal="center"/>
      <protection/>
    </xf>
    <xf numFmtId="0" fontId="6" fillId="0" borderId="69" xfId="67" applyFont="1" applyFill="1" applyBorder="1" applyAlignment="1">
      <alignment horizontal="center" vertical="center" wrapText="1"/>
      <protection/>
    </xf>
    <xf numFmtId="0" fontId="6" fillId="0" borderId="70" xfId="67" applyFont="1" applyFill="1" applyBorder="1" applyAlignment="1">
      <alignment horizontal="center" vertical="center" wrapText="1"/>
      <protection/>
    </xf>
    <xf numFmtId="0" fontId="6" fillId="0" borderId="71" xfId="67" applyFont="1" applyBorder="1" applyAlignment="1">
      <alignment horizontal="center" vertical="center" wrapText="1"/>
      <protection/>
    </xf>
    <xf numFmtId="0" fontId="6" fillId="0" borderId="72" xfId="67" applyFont="1" applyBorder="1" applyAlignment="1">
      <alignment horizontal="center" vertical="center" wrapText="1"/>
      <protection/>
    </xf>
    <xf numFmtId="0" fontId="6" fillId="0" borderId="73" xfId="67" applyFont="1" applyBorder="1" applyAlignment="1">
      <alignment horizontal="center"/>
      <protection/>
    </xf>
    <xf numFmtId="0" fontId="6" fillId="0" borderId="71" xfId="67" applyFont="1" applyBorder="1" applyAlignment="1">
      <alignment horizontal="center"/>
      <protection/>
    </xf>
    <xf numFmtId="0" fontId="6" fillId="0" borderId="74" xfId="67" applyFont="1" applyBorder="1" applyAlignment="1">
      <alignment horizontal="center"/>
      <protection/>
    </xf>
    <xf numFmtId="0" fontId="6" fillId="0" borderId="72" xfId="67" applyFont="1" applyBorder="1" applyAlignment="1">
      <alignment horizontal="center"/>
      <protection/>
    </xf>
  </cellXfs>
  <cellStyles count="7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 2" xfId="48"/>
    <cellStyle name="Millares [0] 2 2" xfId="49"/>
    <cellStyle name="Millares 10" xfId="50"/>
    <cellStyle name="Millares 11" xfId="51"/>
    <cellStyle name="Millares 2" xfId="52"/>
    <cellStyle name="Millares 2 2" xfId="53"/>
    <cellStyle name="Millares 3" xfId="54"/>
    <cellStyle name="Millares 3 2" xfId="55"/>
    <cellStyle name="Millares 4" xfId="56"/>
    <cellStyle name="Millares 4 2" xfId="57"/>
    <cellStyle name="Millares 5" xfId="58"/>
    <cellStyle name="Millares 6" xfId="59"/>
    <cellStyle name="Millares 7" xfId="60"/>
    <cellStyle name="Millares 8" xfId="61"/>
    <cellStyle name="Millares 9" xfId="62"/>
    <cellStyle name="Currency" xfId="63"/>
    <cellStyle name="Currency [0]" xfId="64"/>
    <cellStyle name="Neutral" xfId="65"/>
    <cellStyle name="Normal 2" xfId="66"/>
    <cellStyle name="Normal 3" xfId="67"/>
    <cellStyle name="Normal 3 2" xfId="68"/>
    <cellStyle name="Normal 4" xfId="69"/>
    <cellStyle name="Normal 5" xfId="70"/>
    <cellStyle name="Normal 6" xfId="71"/>
    <cellStyle name="Normal 7" xfId="72"/>
    <cellStyle name="Normal 8" xfId="73"/>
    <cellStyle name="Normal_2007.09 Resumen de Operaciones BOVALPO" xfId="74"/>
    <cellStyle name="Normal_2008.02 Cuadro 3 Bolsas" xfId="75"/>
    <cellStyle name="Notas" xfId="76"/>
    <cellStyle name="Percent" xfId="77"/>
    <cellStyle name="Porcentaje 2" xfId="78"/>
    <cellStyle name="Porcentaje 2 2" xfId="79"/>
    <cellStyle name="Porcentaje 3" xfId="80"/>
    <cellStyle name="Porcentaje 4" xfId="81"/>
    <cellStyle name="Porcentaje 5" xfId="82"/>
    <cellStyle name="Salida" xfId="83"/>
    <cellStyle name="Texto de advertencia" xfId="84"/>
    <cellStyle name="Texto explicativo" xfId="85"/>
    <cellStyle name="Título" xfId="86"/>
    <cellStyle name="Título 1" xfId="87"/>
    <cellStyle name="Título 2" xfId="88"/>
    <cellStyle name="Título 3" xfId="89"/>
    <cellStyle name="Total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28575</xdr:colOff>
      <xdr:row>12</xdr:row>
      <xdr:rowOff>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2200275" y="171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</xdr:colOff>
      <xdr:row>12</xdr:row>
      <xdr:rowOff>76200</xdr:rowOff>
    </xdr:from>
    <xdr:ext cx="76200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2200275" y="1790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antigua\Configuraci&#243;n%20local\Archivos%20temporales%20de%20Internet\OLK4\2008.01%20Cuadro%203%20Bols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LSA DE COMERCIO"/>
      <sheetName val="BOLSA ELECTRÓNICA"/>
      <sheetName val="BOLSA DE CORRED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3"/>
  <sheetViews>
    <sheetView tabSelected="1" zoomScale="73" zoomScaleNormal="73" zoomScaleSheetLayoutView="75" zoomScalePageLayoutView="0" workbookViewId="0" topLeftCell="C1">
      <selection activeCell="P13" sqref="P13"/>
    </sheetView>
  </sheetViews>
  <sheetFormatPr defaultColWidth="11.421875" defaultRowHeight="12.75"/>
  <cols>
    <col min="1" max="1" width="5.421875" style="67" customWidth="1"/>
    <col min="2" max="2" width="48.140625" style="57" customWidth="1"/>
    <col min="3" max="3" width="21.140625" style="67" customWidth="1"/>
    <col min="4" max="4" width="21.28125" style="67" bestFit="1" customWidth="1"/>
    <col min="5" max="5" width="19.00390625" style="67" customWidth="1"/>
    <col min="6" max="6" width="19.00390625" style="129" customWidth="1"/>
    <col min="7" max="7" width="23.00390625" style="67" bestFit="1" customWidth="1"/>
    <col min="8" max="8" width="19.57421875" style="67" customWidth="1"/>
    <col min="9" max="9" width="23.00390625" style="67" bestFit="1" customWidth="1"/>
    <col min="10" max="10" width="18.00390625" style="67" customWidth="1"/>
    <col min="11" max="11" width="22.00390625" style="67" customWidth="1"/>
    <col min="12" max="12" width="25.8515625" style="67" customWidth="1"/>
    <col min="13" max="13" width="24.140625" style="67" customWidth="1"/>
    <col min="14" max="16384" width="11.421875" style="67" customWidth="1"/>
  </cols>
  <sheetData>
    <row r="1" spans="6:11" s="57" customFormat="1" ht="12.75">
      <c r="F1" s="70"/>
      <c r="K1" s="69"/>
    </row>
    <row r="2" spans="2:6" s="57" customFormat="1" ht="12.75">
      <c r="B2" s="69"/>
      <c r="C2" s="69"/>
      <c r="D2" s="69"/>
      <c r="F2" s="70"/>
    </row>
    <row r="3" spans="1:13" s="71" customFormat="1" ht="20.25">
      <c r="A3" s="216" t="s">
        <v>45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</row>
    <row r="4" spans="1:13" s="71" customFormat="1" ht="20.25">
      <c r="A4" s="216" t="s">
        <v>46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</row>
    <row r="5" spans="1:13" s="71" customFormat="1" ht="20.25">
      <c r="A5" s="72"/>
      <c r="B5" s="72"/>
      <c r="C5" s="72"/>
      <c r="D5" s="72"/>
      <c r="E5" s="72"/>
      <c r="F5" s="73" t="s">
        <v>47</v>
      </c>
      <c r="G5" s="74" t="s">
        <v>142</v>
      </c>
      <c r="H5" s="72" t="s">
        <v>48</v>
      </c>
      <c r="I5" s="72"/>
      <c r="J5" s="72"/>
      <c r="K5" s="72"/>
      <c r="L5" s="72"/>
      <c r="M5" s="72"/>
    </row>
    <row r="6" spans="1:13" s="71" customFormat="1" ht="20.25">
      <c r="A6" s="72"/>
      <c r="B6" s="72"/>
      <c r="C6" s="72"/>
      <c r="D6" s="72"/>
      <c r="E6" s="72"/>
      <c r="F6" s="73"/>
      <c r="G6" s="74"/>
      <c r="H6" s="72"/>
      <c r="I6" s="72"/>
      <c r="J6" s="72"/>
      <c r="K6" s="72"/>
      <c r="L6" s="72"/>
      <c r="M6" s="72"/>
    </row>
    <row r="7" spans="1:13" s="71" customFormat="1" ht="21" thickBot="1">
      <c r="A7" s="72"/>
      <c r="B7" s="72"/>
      <c r="C7" s="72"/>
      <c r="D7" s="72"/>
      <c r="E7" s="72"/>
      <c r="F7" s="73"/>
      <c r="G7" s="74"/>
      <c r="H7" s="72"/>
      <c r="I7" s="72"/>
      <c r="J7" s="72"/>
      <c r="K7" s="72"/>
      <c r="L7" s="72"/>
      <c r="M7" s="72"/>
    </row>
    <row r="8" spans="1:13" s="57" customFormat="1" ht="16.5" thickTop="1">
      <c r="A8" s="226" t="s">
        <v>0</v>
      </c>
      <c r="B8" s="227"/>
      <c r="C8" s="221" t="s">
        <v>49</v>
      </c>
      <c r="D8" s="221"/>
      <c r="E8" s="221"/>
      <c r="F8" s="221"/>
      <c r="G8" s="221"/>
      <c r="H8" s="221"/>
      <c r="I8" s="221"/>
      <c r="J8" s="221"/>
      <c r="K8" s="221"/>
      <c r="L8" s="222" t="s">
        <v>50</v>
      </c>
      <c r="M8" s="224" t="s">
        <v>1</v>
      </c>
    </row>
    <row r="9" spans="1:13" s="64" customFormat="1" ht="16.5" thickBot="1">
      <c r="A9" s="228"/>
      <c r="B9" s="229"/>
      <c r="C9" s="61" t="s">
        <v>2</v>
      </c>
      <c r="D9" s="62" t="s">
        <v>3</v>
      </c>
      <c r="E9" s="62" t="s">
        <v>4</v>
      </c>
      <c r="F9" s="62" t="s">
        <v>5</v>
      </c>
      <c r="G9" s="62" t="s">
        <v>6</v>
      </c>
      <c r="H9" s="62" t="s">
        <v>7</v>
      </c>
      <c r="I9" s="62" t="s">
        <v>8</v>
      </c>
      <c r="J9" s="62" t="s">
        <v>9</v>
      </c>
      <c r="K9" s="63" t="s">
        <v>10</v>
      </c>
      <c r="L9" s="223"/>
      <c r="M9" s="225"/>
    </row>
    <row r="10" spans="1:13" ht="16.5" thickTop="1">
      <c r="A10" s="75">
        <v>1</v>
      </c>
      <c r="B10" s="76" t="s">
        <v>11</v>
      </c>
      <c r="C10" s="77">
        <v>92248.083347</v>
      </c>
      <c r="D10" s="78">
        <v>0.46</v>
      </c>
      <c r="E10" s="78">
        <v>0</v>
      </c>
      <c r="F10" s="79">
        <v>0</v>
      </c>
      <c r="G10" s="78">
        <v>711173.090455</v>
      </c>
      <c r="H10" s="78">
        <v>12868.297478</v>
      </c>
      <c r="I10" s="78">
        <v>1423393.203305</v>
      </c>
      <c r="J10" s="78">
        <v>0</v>
      </c>
      <c r="K10" s="80">
        <v>228.60964</v>
      </c>
      <c r="L10" s="81">
        <v>945414.133433</v>
      </c>
      <c r="M10" s="82">
        <v>3185325.877658</v>
      </c>
    </row>
    <row r="11" spans="1:13" ht="15.75">
      <c r="A11" s="83">
        <v>2</v>
      </c>
      <c r="B11" s="84" t="s">
        <v>12</v>
      </c>
      <c r="C11" s="85">
        <v>422733.919808</v>
      </c>
      <c r="D11" s="86">
        <v>29.635</v>
      </c>
      <c r="E11" s="86">
        <v>0</v>
      </c>
      <c r="F11" s="87">
        <v>0</v>
      </c>
      <c r="G11" s="86">
        <v>521576.300532</v>
      </c>
      <c r="H11" s="86">
        <v>3166.977512</v>
      </c>
      <c r="I11" s="86">
        <v>3352908.587461</v>
      </c>
      <c r="J11" s="86">
        <v>0</v>
      </c>
      <c r="K11" s="88">
        <v>21570.838208</v>
      </c>
      <c r="L11" s="89">
        <v>2185812.248231</v>
      </c>
      <c r="M11" s="90">
        <v>6507798.506751999</v>
      </c>
    </row>
    <row r="12" spans="1:13" ht="15.75">
      <c r="A12" s="83">
        <v>3</v>
      </c>
      <c r="B12" s="84" t="s">
        <v>13</v>
      </c>
      <c r="C12" s="85">
        <v>75960.128985</v>
      </c>
      <c r="D12" s="86">
        <v>2.26</v>
      </c>
      <c r="E12" s="86">
        <v>0</v>
      </c>
      <c r="F12" s="87">
        <v>0</v>
      </c>
      <c r="G12" s="86">
        <v>0</v>
      </c>
      <c r="H12" s="86">
        <v>0</v>
      </c>
      <c r="I12" s="86">
        <v>0</v>
      </c>
      <c r="J12" s="86">
        <v>0</v>
      </c>
      <c r="K12" s="88">
        <v>0</v>
      </c>
      <c r="L12" s="89">
        <v>910.146886</v>
      </c>
      <c r="M12" s="90">
        <v>76872.535871</v>
      </c>
    </row>
    <row r="13" spans="1:13" ht="15.75">
      <c r="A13" s="83">
        <v>4</v>
      </c>
      <c r="B13" s="84" t="s">
        <v>14</v>
      </c>
      <c r="C13" s="85">
        <v>37370.392011</v>
      </c>
      <c r="D13" s="86">
        <v>0</v>
      </c>
      <c r="E13" s="91">
        <v>0</v>
      </c>
      <c r="F13" s="92">
        <v>0</v>
      </c>
      <c r="G13" s="86">
        <v>858614.005445</v>
      </c>
      <c r="H13" s="86">
        <v>0</v>
      </c>
      <c r="I13" s="86">
        <v>2853864.387742</v>
      </c>
      <c r="J13" s="86">
        <v>0</v>
      </c>
      <c r="K13" s="88">
        <v>0</v>
      </c>
      <c r="L13" s="89">
        <v>1867924.863042</v>
      </c>
      <c r="M13" s="90">
        <v>5617773.64824</v>
      </c>
    </row>
    <row r="14" spans="1:13" ht="15.75">
      <c r="A14" s="83">
        <v>5</v>
      </c>
      <c r="B14" s="84" t="s">
        <v>15</v>
      </c>
      <c r="C14" s="85">
        <v>79560.765947</v>
      </c>
      <c r="D14" s="86">
        <v>0</v>
      </c>
      <c r="E14" s="86">
        <v>0</v>
      </c>
      <c r="F14" s="87">
        <v>0</v>
      </c>
      <c r="G14" s="86">
        <v>72777.518844</v>
      </c>
      <c r="H14" s="86">
        <v>188.614022</v>
      </c>
      <c r="I14" s="86">
        <v>834526.26476</v>
      </c>
      <c r="J14" s="86">
        <v>0</v>
      </c>
      <c r="K14" s="88">
        <v>0</v>
      </c>
      <c r="L14" s="89">
        <v>213873.613369</v>
      </c>
      <c r="M14" s="90">
        <v>1200926.776942</v>
      </c>
    </row>
    <row r="15" spans="1:13" ht="15.75">
      <c r="A15" s="83">
        <v>6</v>
      </c>
      <c r="B15" s="84" t="s">
        <v>16</v>
      </c>
      <c r="C15" s="85">
        <v>189756.540382</v>
      </c>
      <c r="D15" s="86">
        <v>0</v>
      </c>
      <c r="E15" s="86">
        <v>0</v>
      </c>
      <c r="F15" s="87">
        <v>0</v>
      </c>
      <c r="G15" s="86">
        <v>45562.65593</v>
      </c>
      <c r="H15" s="86">
        <v>641.618138</v>
      </c>
      <c r="I15" s="86">
        <v>131117.306689</v>
      </c>
      <c r="J15" s="86">
        <v>0</v>
      </c>
      <c r="K15" s="88">
        <v>293.52435</v>
      </c>
      <c r="L15" s="89">
        <v>1096060.409209</v>
      </c>
      <c r="M15" s="90">
        <v>1463432.054698</v>
      </c>
    </row>
    <row r="16" spans="1:13" ht="15.75">
      <c r="A16" s="83">
        <v>7</v>
      </c>
      <c r="B16" s="84" t="s">
        <v>17</v>
      </c>
      <c r="C16" s="85">
        <v>141883.125542</v>
      </c>
      <c r="D16" s="86">
        <v>0</v>
      </c>
      <c r="E16" s="86">
        <v>0</v>
      </c>
      <c r="F16" s="87">
        <v>0</v>
      </c>
      <c r="G16" s="86">
        <v>374280.787252</v>
      </c>
      <c r="H16" s="86">
        <v>1163.584919</v>
      </c>
      <c r="I16" s="86">
        <v>2012626.962282</v>
      </c>
      <c r="J16" s="86">
        <v>0</v>
      </c>
      <c r="K16" s="88">
        <v>599.951691</v>
      </c>
      <c r="L16" s="89">
        <v>1029969.451574</v>
      </c>
      <c r="M16" s="90">
        <v>3560523.86326</v>
      </c>
    </row>
    <row r="17" spans="1:13" ht="15.75">
      <c r="A17" s="83">
        <v>8</v>
      </c>
      <c r="B17" s="84" t="s">
        <v>18</v>
      </c>
      <c r="C17" s="85">
        <v>527392.35375</v>
      </c>
      <c r="D17" s="86">
        <v>0</v>
      </c>
      <c r="E17" s="86">
        <v>0</v>
      </c>
      <c r="F17" s="87">
        <v>0</v>
      </c>
      <c r="G17" s="86">
        <v>1329338.178108</v>
      </c>
      <c r="H17" s="86">
        <v>2866.638021</v>
      </c>
      <c r="I17" s="86">
        <v>2340209.10715</v>
      </c>
      <c r="J17" s="86">
        <v>0</v>
      </c>
      <c r="K17" s="88">
        <v>4497.749009</v>
      </c>
      <c r="L17" s="89">
        <v>14002.181244</v>
      </c>
      <c r="M17" s="90">
        <v>4218306.207282</v>
      </c>
    </row>
    <row r="18" spans="1:13" ht="15.75">
      <c r="A18" s="83">
        <v>9</v>
      </c>
      <c r="B18" s="84" t="s">
        <v>19</v>
      </c>
      <c r="C18" s="85">
        <v>580898.61491</v>
      </c>
      <c r="D18" s="86">
        <v>32.281</v>
      </c>
      <c r="E18" s="86">
        <v>0</v>
      </c>
      <c r="F18" s="87">
        <v>0</v>
      </c>
      <c r="G18" s="86">
        <v>484149.614332</v>
      </c>
      <c r="H18" s="86">
        <v>1048.90276</v>
      </c>
      <c r="I18" s="86">
        <v>693866.376124</v>
      </c>
      <c r="J18" s="86">
        <v>28.3</v>
      </c>
      <c r="K18" s="88">
        <v>78477.514069</v>
      </c>
      <c r="L18" s="89">
        <v>2505784.086231</v>
      </c>
      <c r="M18" s="90">
        <v>4344285.689425999</v>
      </c>
    </row>
    <row r="19" spans="1:13" s="66" customFormat="1" ht="15.75">
      <c r="A19" s="83">
        <v>10</v>
      </c>
      <c r="B19" s="84" t="s">
        <v>20</v>
      </c>
      <c r="C19" s="85">
        <v>111632.650658</v>
      </c>
      <c r="D19" s="86">
        <v>0</v>
      </c>
      <c r="E19" s="86">
        <v>0</v>
      </c>
      <c r="F19" s="87">
        <v>0</v>
      </c>
      <c r="G19" s="86">
        <v>120402.367031</v>
      </c>
      <c r="H19" s="86">
        <v>0</v>
      </c>
      <c r="I19" s="86">
        <v>679366.825807</v>
      </c>
      <c r="J19" s="86">
        <v>0</v>
      </c>
      <c r="K19" s="88">
        <v>0</v>
      </c>
      <c r="L19" s="89">
        <v>3486.043586</v>
      </c>
      <c r="M19" s="90">
        <v>914887.887082</v>
      </c>
    </row>
    <row r="20" spans="1:13" s="66" customFormat="1" ht="15.75">
      <c r="A20" s="83">
        <v>11</v>
      </c>
      <c r="B20" s="84" t="s">
        <v>21</v>
      </c>
      <c r="C20" s="85">
        <v>150459.618198</v>
      </c>
      <c r="D20" s="86">
        <v>0</v>
      </c>
      <c r="E20" s="86">
        <v>0</v>
      </c>
      <c r="F20" s="87">
        <v>0</v>
      </c>
      <c r="G20" s="86">
        <v>25796.088427</v>
      </c>
      <c r="H20" s="86">
        <v>1425.46445</v>
      </c>
      <c r="I20" s="86">
        <v>32345.671424</v>
      </c>
      <c r="J20" s="86">
        <v>0</v>
      </c>
      <c r="K20" s="88">
        <v>217.924666</v>
      </c>
      <c r="L20" s="89">
        <v>17316.558679</v>
      </c>
      <c r="M20" s="90">
        <v>227561.32584400004</v>
      </c>
    </row>
    <row r="21" spans="1:13" s="66" customFormat="1" ht="15.75">
      <c r="A21" s="83">
        <v>12</v>
      </c>
      <c r="B21" s="84" t="s">
        <v>22</v>
      </c>
      <c r="C21" s="85">
        <v>5997.314102</v>
      </c>
      <c r="D21" s="86">
        <v>0.46</v>
      </c>
      <c r="E21" s="86">
        <v>0</v>
      </c>
      <c r="F21" s="87">
        <v>0</v>
      </c>
      <c r="G21" s="86">
        <v>1948085.346056</v>
      </c>
      <c r="H21" s="86">
        <v>21413.885553</v>
      </c>
      <c r="I21" s="86">
        <v>6130282.180925</v>
      </c>
      <c r="J21" s="86">
        <v>0</v>
      </c>
      <c r="K21" s="88">
        <v>0</v>
      </c>
      <c r="L21" s="89">
        <v>3534248.254905</v>
      </c>
      <c r="M21" s="90">
        <v>11640027.441541001</v>
      </c>
    </row>
    <row r="22" spans="1:13" s="66" customFormat="1" ht="15.75">
      <c r="A22" s="83">
        <v>13</v>
      </c>
      <c r="B22" s="84" t="s">
        <v>23</v>
      </c>
      <c r="C22" s="85">
        <v>157763.956145</v>
      </c>
      <c r="D22" s="86">
        <v>0</v>
      </c>
      <c r="E22" s="86">
        <v>0</v>
      </c>
      <c r="F22" s="87">
        <v>0</v>
      </c>
      <c r="G22" s="86">
        <v>483308.897556</v>
      </c>
      <c r="H22" s="86">
        <v>0</v>
      </c>
      <c r="I22" s="86">
        <v>68343.873554</v>
      </c>
      <c r="J22" s="86">
        <v>0</v>
      </c>
      <c r="K22" s="88">
        <v>4877.363894</v>
      </c>
      <c r="L22" s="89">
        <v>1314174.13163</v>
      </c>
      <c r="M22" s="90">
        <v>2028468.222779</v>
      </c>
    </row>
    <row r="23" spans="1:13" s="66" customFormat="1" ht="15.75">
      <c r="A23" s="83">
        <v>14</v>
      </c>
      <c r="B23" s="84" t="s">
        <v>24</v>
      </c>
      <c r="C23" s="85">
        <v>0</v>
      </c>
      <c r="D23" s="86">
        <v>0</v>
      </c>
      <c r="E23" s="86">
        <v>0</v>
      </c>
      <c r="F23" s="87">
        <v>0</v>
      </c>
      <c r="G23" s="86">
        <v>0</v>
      </c>
      <c r="H23" s="86">
        <v>0</v>
      </c>
      <c r="I23" s="86">
        <v>0</v>
      </c>
      <c r="J23" s="86">
        <v>0</v>
      </c>
      <c r="K23" s="88">
        <v>0</v>
      </c>
      <c r="L23" s="89">
        <v>0</v>
      </c>
      <c r="M23" s="90">
        <v>0</v>
      </c>
    </row>
    <row r="24" spans="1:13" s="66" customFormat="1" ht="15.75">
      <c r="A24" s="83">
        <v>15</v>
      </c>
      <c r="B24" s="84" t="s">
        <v>25</v>
      </c>
      <c r="C24" s="85">
        <v>339227.923433</v>
      </c>
      <c r="D24" s="86">
        <v>0</v>
      </c>
      <c r="E24" s="86">
        <v>0</v>
      </c>
      <c r="F24" s="87">
        <v>0</v>
      </c>
      <c r="G24" s="86">
        <v>148175.717715</v>
      </c>
      <c r="H24" s="86">
        <v>686.754494</v>
      </c>
      <c r="I24" s="86">
        <v>583078.684158</v>
      </c>
      <c r="J24" s="86">
        <v>55.01677</v>
      </c>
      <c r="K24" s="88">
        <v>6419.702618</v>
      </c>
      <c r="L24" s="89">
        <v>63595.360395</v>
      </c>
      <c r="M24" s="90">
        <v>1141239.1595830002</v>
      </c>
    </row>
    <row r="25" spans="1:13" s="66" customFormat="1" ht="15.75">
      <c r="A25" s="83">
        <v>16</v>
      </c>
      <c r="B25" s="84" t="s">
        <v>26</v>
      </c>
      <c r="C25" s="85">
        <v>57856.24089</v>
      </c>
      <c r="D25" s="86">
        <v>0.88</v>
      </c>
      <c r="E25" s="86">
        <v>0</v>
      </c>
      <c r="F25" s="87">
        <v>0</v>
      </c>
      <c r="G25" s="86">
        <v>3475.257184</v>
      </c>
      <c r="H25" s="86">
        <v>2932.263949</v>
      </c>
      <c r="I25" s="86">
        <v>53565.354866</v>
      </c>
      <c r="J25" s="86">
        <v>0</v>
      </c>
      <c r="K25" s="88">
        <v>937.282884</v>
      </c>
      <c r="L25" s="89">
        <v>694013.532705</v>
      </c>
      <c r="M25" s="90">
        <v>812780.8124780001</v>
      </c>
    </row>
    <row r="26" spans="1:13" s="66" customFormat="1" ht="15.75">
      <c r="A26" s="83">
        <v>17</v>
      </c>
      <c r="B26" s="84" t="s">
        <v>27</v>
      </c>
      <c r="C26" s="85">
        <v>82413.646799</v>
      </c>
      <c r="D26" s="86">
        <v>0</v>
      </c>
      <c r="E26" s="86">
        <v>0</v>
      </c>
      <c r="F26" s="87">
        <v>0</v>
      </c>
      <c r="G26" s="86">
        <v>213185.838202</v>
      </c>
      <c r="H26" s="86">
        <v>1415.471185</v>
      </c>
      <c r="I26" s="86">
        <v>1186243.020683</v>
      </c>
      <c r="J26" s="86">
        <v>0</v>
      </c>
      <c r="K26" s="88">
        <v>3337.658133</v>
      </c>
      <c r="L26" s="89">
        <v>1990223.08891</v>
      </c>
      <c r="M26" s="90">
        <v>3476818.7239119997</v>
      </c>
    </row>
    <row r="27" spans="1:13" s="66" customFormat="1" ht="15.75">
      <c r="A27" s="83">
        <v>18</v>
      </c>
      <c r="B27" s="84" t="s">
        <v>28</v>
      </c>
      <c r="C27" s="85">
        <v>8307.660914</v>
      </c>
      <c r="D27" s="86">
        <v>18.22998</v>
      </c>
      <c r="E27" s="86">
        <v>0</v>
      </c>
      <c r="F27" s="87">
        <v>0</v>
      </c>
      <c r="G27" s="86">
        <v>0</v>
      </c>
      <c r="H27" s="86">
        <v>0</v>
      </c>
      <c r="I27" s="86">
        <v>7638.350403</v>
      </c>
      <c r="J27" s="86">
        <v>0</v>
      </c>
      <c r="K27" s="88">
        <v>0</v>
      </c>
      <c r="L27" s="89">
        <v>938.910848</v>
      </c>
      <c r="M27" s="90">
        <v>16903.152145</v>
      </c>
    </row>
    <row r="28" spans="1:13" s="66" customFormat="1" ht="15.75">
      <c r="A28" s="83">
        <v>19</v>
      </c>
      <c r="B28" s="84" t="s">
        <v>29</v>
      </c>
      <c r="C28" s="85">
        <v>4459.574775</v>
      </c>
      <c r="D28" s="86">
        <v>0</v>
      </c>
      <c r="E28" s="86">
        <v>0</v>
      </c>
      <c r="F28" s="87">
        <v>0</v>
      </c>
      <c r="G28" s="86">
        <v>617.592486</v>
      </c>
      <c r="H28" s="86">
        <v>0</v>
      </c>
      <c r="I28" s="86">
        <v>1239.896801</v>
      </c>
      <c r="J28" s="86">
        <v>0</v>
      </c>
      <c r="K28" s="88">
        <v>0</v>
      </c>
      <c r="L28" s="89">
        <v>2898.347273</v>
      </c>
      <c r="M28" s="90">
        <v>9215.411335</v>
      </c>
    </row>
    <row r="29" spans="1:13" s="66" customFormat="1" ht="15.75">
      <c r="A29" s="83">
        <v>20</v>
      </c>
      <c r="B29" s="84" t="s">
        <v>30</v>
      </c>
      <c r="C29" s="85">
        <v>318161.516729</v>
      </c>
      <c r="D29" s="86">
        <v>0</v>
      </c>
      <c r="E29" s="86">
        <v>0</v>
      </c>
      <c r="F29" s="87">
        <v>0</v>
      </c>
      <c r="G29" s="86">
        <v>27462.45803</v>
      </c>
      <c r="H29" s="86">
        <v>0</v>
      </c>
      <c r="I29" s="86">
        <v>0</v>
      </c>
      <c r="J29" s="86">
        <v>0</v>
      </c>
      <c r="K29" s="88">
        <v>0</v>
      </c>
      <c r="L29" s="89">
        <v>429359.112422</v>
      </c>
      <c r="M29" s="90">
        <v>774983.087181</v>
      </c>
    </row>
    <row r="30" spans="1:13" s="66" customFormat="1" ht="15.75">
      <c r="A30" s="83">
        <v>21</v>
      </c>
      <c r="B30" s="84" t="s">
        <v>31</v>
      </c>
      <c r="C30" s="85">
        <v>0</v>
      </c>
      <c r="D30" s="86">
        <v>0</v>
      </c>
      <c r="E30" s="86">
        <v>0</v>
      </c>
      <c r="F30" s="87">
        <v>0</v>
      </c>
      <c r="G30" s="86">
        <v>0</v>
      </c>
      <c r="H30" s="86">
        <v>0</v>
      </c>
      <c r="I30" s="86">
        <v>0</v>
      </c>
      <c r="J30" s="86">
        <v>0</v>
      </c>
      <c r="K30" s="88">
        <v>0</v>
      </c>
      <c r="L30" s="89">
        <v>0</v>
      </c>
      <c r="M30" s="90">
        <v>0</v>
      </c>
    </row>
    <row r="31" spans="1:13" s="66" customFormat="1" ht="15.75">
      <c r="A31" s="83">
        <v>22</v>
      </c>
      <c r="B31" s="84" t="s">
        <v>32</v>
      </c>
      <c r="C31" s="85">
        <v>43865.32751</v>
      </c>
      <c r="D31" s="86">
        <v>0</v>
      </c>
      <c r="E31" s="86">
        <v>0</v>
      </c>
      <c r="F31" s="87">
        <v>0</v>
      </c>
      <c r="G31" s="86">
        <v>108858.963466</v>
      </c>
      <c r="H31" s="86">
        <v>837.574355</v>
      </c>
      <c r="I31" s="86">
        <v>9136.081184</v>
      </c>
      <c r="J31" s="86">
        <v>0</v>
      </c>
      <c r="K31" s="88">
        <v>1115.96807</v>
      </c>
      <c r="L31" s="89">
        <v>129270.480947</v>
      </c>
      <c r="M31" s="90">
        <v>293084.395532</v>
      </c>
    </row>
    <row r="32" spans="1:13" s="66" customFormat="1" ht="15.75">
      <c r="A32" s="83">
        <v>23</v>
      </c>
      <c r="B32" s="84" t="s">
        <v>33</v>
      </c>
      <c r="C32" s="85">
        <v>2560.605331</v>
      </c>
      <c r="D32" s="86">
        <v>0</v>
      </c>
      <c r="E32" s="86">
        <v>0</v>
      </c>
      <c r="F32" s="87">
        <v>0</v>
      </c>
      <c r="G32" s="86">
        <v>0</v>
      </c>
      <c r="H32" s="86">
        <v>0</v>
      </c>
      <c r="I32" s="86">
        <v>0</v>
      </c>
      <c r="J32" s="86">
        <v>0</v>
      </c>
      <c r="K32" s="88">
        <v>0</v>
      </c>
      <c r="L32" s="89">
        <v>2750.294912</v>
      </c>
      <c r="M32" s="90">
        <v>5310.900243</v>
      </c>
    </row>
    <row r="33" spans="1:13" s="66" customFormat="1" ht="15.75">
      <c r="A33" s="83">
        <v>24</v>
      </c>
      <c r="B33" s="84" t="s">
        <v>34</v>
      </c>
      <c r="C33" s="85">
        <v>0</v>
      </c>
      <c r="D33" s="86">
        <v>0</v>
      </c>
      <c r="E33" s="86">
        <v>0</v>
      </c>
      <c r="F33" s="87">
        <v>0</v>
      </c>
      <c r="G33" s="86">
        <v>0</v>
      </c>
      <c r="H33" s="86">
        <v>0</v>
      </c>
      <c r="I33" s="86">
        <v>0</v>
      </c>
      <c r="J33" s="86">
        <v>0</v>
      </c>
      <c r="K33" s="88">
        <v>0</v>
      </c>
      <c r="L33" s="89">
        <v>0</v>
      </c>
      <c r="M33" s="90">
        <v>0</v>
      </c>
    </row>
    <row r="34" spans="1:13" s="66" customFormat="1" ht="15.75">
      <c r="A34" s="83">
        <v>25</v>
      </c>
      <c r="B34" s="84" t="s">
        <v>35</v>
      </c>
      <c r="C34" s="85">
        <v>3509.672476</v>
      </c>
      <c r="D34" s="86">
        <v>0</v>
      </c>
      <c r="E34" s="86">
        <v>0</v>
      </c>
      <c r="F34" s="87">
        <v>0</v>
      </c>
      <c r="G34" s="86">
        <v>0</v>
      </c>
      <c r="H34" s="86">
        <v>0</v>
      </c>
      <c r="I34" s="86">
        <v>0</v>
      </c>
      <c r="J34" s="86">
        <v>0</v>
      </c>
      <c r="K34" s="88">
        <v>0</v>
      </c>
      <c r="L34" s="89">
        <v>1811.41328</v>
      </c>
      <c r="M34" s="90">
        <v>5321.085756</v>
      </c>
    </row>
    <row r="35" spans="1:13" ht="15.75">
      <c r="A35" s="83">
        <v>26</v>
      </c>
      <c r="B35" s="84" t="s">
        <v>36</v>
      </c>
      <c r="C35" s="85">
        <v>0</v>
      </c>
      <c r="D35" s="86">
        <v>0</v>
      </c>
      <c r="E35" s="86">
        <v>0</v>
      </c>
      <c r="F35" s="87">
        <v>0</v>
      </c>
      <c r="G35" s="86">
        <v>0</v>
      </c>
      <c r="H35" s="86">
        <v>0</v>
      </c>
      <c r="I35" s="86">
        <v>0</v>
      </c>
      <c r="J35" s="86">
        <v>0</v>
      </c>
      <c r="K35" s="88">
        <v>0</v>
      </c>
      <c r="L35" s="89">
        <v>0</v>
      </c>
      <c r="M35" s="90">
        <v>0</v>
      </c>
    </row>
    <row r="36" spans="1:13" ht="15.75">
      <c r="A36" s="83">
        <v>27</v>
      </c>
      <c r="B36" s="84" t="s">
        <v>37</v>
      </c>
      <c r="C36" s="85">
        <v>0</v>
      </c>
      <c r="D36" s="86">
        <v>0</v>
      </c>
      <c r="E36" s="86">
        <v>0</v>
      </c>
      <c r="F36" s="87">
        <v>0</v>
      </c>
      <c r="G36" s="86">
        <v>0</v>
      </c>
      <c r="H36" s="86">
        <v>0</v>
      </c>
      <c r="I36" s="86">
        <v>0</v>
      </c>
      <c r="J36" s="86">
        <v>0</v>
      </c>
      <c r="K36" s="88">
        <v>0</v>
      </c>
      <c r="L36" s="89">
        <v>0</v>
      </c>
      <c r="M36" s="90">
        <v>0</v>
      </c>
    </row>
    <row r="37" spans="1:13" ht="15.75">
      <c r="A37" s="83">
        <v>28</v>
      </c>
      <c r="B37" s="84" t="s">
        <v>38</v>
      </c>
      <c r="C37" s="85">
        <v>1186.176054</v>
      </c>
      <c r="D37" s="86">
        <v>17.66</v>
      </c>
      <c r="E37" s="86">
        <v>0</v>
      </c>
      <c r="F37" s="87">
        <v>0</v>
      </c>
      <c r="G37" s="86">
        <v>0</v>
      </c>
      <c r="H37" s="86">
        <v>0</v>
      </c>
      <c r="I37" s="86">
        <v>0</v>
      </c>
      <c r="J37" s="86">
        <v>0</v>
      </c>
      <c r="K37" s="88">
        <v>0</v>
      </c>
      <c r="L37" s="89">
        <v>10.348836</v>
      </c>
      <c r="M37" s="90">
        <v>1214.18489</v>
      </c>
    </row>
    <row r="38" spans="1:13" ht="15.75">
      <c r="A38" s="83">
        <v>29</v>
      </c>
      <c r="B38" s="84" t="s">
        <v>39</v>
      </c>
      <c r="C38" s="85">
        <v>30503.093864</v>
      </c>
      <c r="D38" s="86">
        <v>0</v>
      </c>
      <c r="E38" s="86">
        <v>0</v>
      </c>
      <c r="F38" s="87">
        <v>0</v>
      </c>
      <c r="G38" s="86">
        <v>58503.829858</v>
      </c>
      <c r="H38" s="86">
        <v>0</v>
      </c>
      <c r="I38" s="86">
        <v>176325.756996</v>
      </c>
      <c r="J38" s="86">
        <v>0</v>
      </c>
      <c r="K38" s="88">
        <v>11473.471028</v>
      </c>
      <c r="L38" s="89">
        <v>899895.883242</v>
      </c>
      <c r="M38" s="90">
        <v>1176702.034988</v>
      </c>
    </row>
    <row r="39" spans="1:13" ht="15.75">
      <c r="A39" s="83">
        <v>30</v>
      </c>
      <c r="B39" s="84" t="s">
        <v>40</v>
      </c>
      <c r="C39" s="85">
        <v>41945.697991</v>
      </c>
      <c r="D39" s="86">
        <v>0</v>
      </c>
      <c r="E39" s="86">
        <v>0</v>
      </c>
      <c r="F39" s="87">
        <v>0</v>
      </c>
      <c r="G39" s="86">
        <v>548644.656169</v>
      </c>
      <c r="H39" s="86">
        <v>253.448801</v>
      </c>
      <c r="I39" s="86">
        <v>611825.454434</v>
      </c>
      <c r="J39" s="86">
        <v>0</v>
      </c>
      <c r="K39" s="88">
        <v>93.282379</v>
      </c>
      <c r="L39" s="89">
        <v>1218759.019647</v>
      </c>
      <c r="M39" s="90">
        <v>2421521.559421</v>
      </c>
    </row>
    <row r="40" spans="1:13" ht="15.75">
      <c r="A40" s="83">
        <v>31</v>
      </c>
      <c r="B40" s="93" t="s">
        <v>41</v>
      </c>
      <c r="C40" s="85">
        <v>49268.017909</v>
      </c>
      <c r="D40" s="86">
        <v>0</v>
      </c>
      <c r="E40" s="86">
        <v>0</v>
      </c>
      <c r="F40" s="87">
        <v>0</v>
      </c>
      <c r="G40" s="86">
        <v>0</v>
      </c>
      <c r="H40" s="86">
        <v>0</v>
      </c>
      <c r="I40" s="86">
        <v>0</v>
      </c>
      <c r="J40" s="86">
        <v>0</v>
      </c>
      <c r="K40" s="88">
        <v>0</v>
      </c>
      <c r="L40" s="89">
        <v>0</v>
      </c>
      <c r="M40" s="90">
        <v>49268.017909</v>
      </c>
    </row>
    <row r="41" spans="1:13" ht="15.75">
      <c r="A41" s="83">
        <v>32</v>
      </c>
      <c r="B41" s="68" t="s">
        <v>42</v>
      </c>
      <c r="C41" s="85">
        <v>85578.938271</v>
      </c>
      <c r="D41" s="86">
        <v>0</v>
      </c>
      <c r="E41" s="86">
        <v>0</v>
      </c>
      <c r="F41" s="87">
        <v>0</v>
      </c>
      <c r="G41" s="86">
        <v>17424.224459</v>
      </c>
      <c r="H41" s="86">
        <v>0</v>
      </c>
      <c r="I41" s="86">
        <v>10154.369042</v>
      </c>
      <c r="J41" s="86">
        <v>0</v>
      </c>
      <c r="K41" s="88">
        <v>13381.414818</v>
      </c>
      <c r="L41" s="89">
        <v>51608.329448</v>
      </c>
      <c r="M41" s="90">
        <v>178147.276038</v>
      </c>
    </row>
    <row r="42" spans="1:13" ht="15.75">
      <c r="A42" s="83">
        <v>33</v>
      </c>
      <c r="B42" s="84" t="s">
        <v>51</v>
      </c>
      <c r="C42" s="85">
        <v>72936.724212</v>
      </c>
      <c r="D42" s="86">
        <v>0</v>
      </c>
      <c r="E42" s="86">
        <v>0</v>
      </c>
      <c r="F42" s="87">
        <v>0</v>
      </c>
      <c r="G42" s="86">
        <v>232596.726501</v>
      </c>
      <c r="H42" s="86">
        <v>7217.850719</v>
      </c>
      <c r="I42" s="86">
        <v>475929.386418</v>
      </c>
      <c r="J42" s="86">
        <v>0</v>
      </c>
      <c r="K42" s="88">
        <v>1619.276839</v>
      </c>
      <c r="L42" s="89">
        <v>6131.491861</v>
      </c>
      <c r="M42" s="90">
        <v>796431.45655</v>
      </c>
    </row>
    <row r="43" spans="1:13" ht="15.75">
      <c r="A43" s="83">
        <v>34</v>
      </c>
      <c r="B43" s="93" t="s">
        <v>67</v>
      </c>
      <c r="C43" s="85">
        <v>9940.051426</v>
      </c>
      <c r="D43" s="86">
        <v>0</v>
      </c>
      <c r="E43" s="86">
        <v>0</v>
      </c>
      <c r="F43" s="87">
        <v>0</v>
      </c>
      <c r="G43" s="86">
        <v>1056.15623</v>
      </c>
      <c r="H43" s="86">
        <v>0.179808</v>
      </c>
      <c r="I43" s="86">
        <v>86918.825864</v>
      </c>
      <c r="J43" s="86">
        <v>0</v>
      </c>
      <c r="K43" s="88">
        <v>0</v>
      </c>
      <c r="L43" s="89">
        <v>50.056072</v>
      </c>
      <c r="M43" s="90">
        <v>97965.2694</v>
      </c>
    </row>
    <row r="44" spans="1:13" ht="16.5" thickBot="1">
      <c r="A44" s="83">
        <v>35</v>
      </c>
      <c r="B44" s="84" t="s">
        <v>68</v>
      </c>
      <c r="C44" s="85">
        <v>41640.898683</v>
      </c>
      <c r="D44" s="86">
        <v>0</v>
      </c>
      <c r="E44" s="86">
        <v>0</v>
      </c>
      <c r="F44" s="87">
        <v>0</v>
      </c>
      <c r="G44" s="86">
        <v>0</v>
      </c>
      <c r="H44" s="86">
        <v>0</v>
      </c>
      <c r="I44" s="86">
        <v>0</v>
      </c>
      <c r="J44" s="86">
        <v>0</v>
      </c>
      <c r="K44" s="88">
        <v>0</v>
      </c>
      <c r="L44" s="89">
        <v>0</v>
      </c>
      <c r="M44" s="90">
        <v>41640.898683</v>
      </c>
    </row>
    <row r="45" spans="1:13" ht="17.25" thickBot="1" thickTop="1">
      <c r="A45" s="214" t="s">
        <v>44</v>
      </c>
      <c r="B45" s="215"/>
      <c r="C45" s="94">
        <v>3767019.231052</v>
      </c>
      <c r="D45" s="94">
        <v>101.86598</v>
      </c>
      <c r="E45" s="94">
        <v>0</v>
      </c>
      <c r="F45" s="95">
        <v>0</v>
      </c>
      <c r="G45" s="94">
        <v>8335066.270268</v>
      </c>
      <c r="H45" s="94">
        <v>58127.526164</v>
      </c>
      <c r="I45" s="94">
        <v>23754905.928072</v>
      </c>
      <c r="J45" s="94">
        <v>83.31677</v>
      </c>
      <c r="K45" s="94">
        <v>149141.532296</v>
      </c>
      <c r="L45" s="96">
        <v>20220291.792817</v>
      </c>
      <c r="M45" s="97">
        <v>56284737.463419</v>
      </c>
    </row>
    <row r="46" spans="1:13" ht="17.25" thickBot="1" thickTop="1">
      <c r="A46" s="214" t="s">
        <v>52</v>
      </c>
      <c r="B46" s="215"/>
      <c r="C46" s="94">
        <v>5017807.920526</v>
      </c>
      <c r="D46" s="94">
        <v>216.558736</v>
      </c>
      <c r="E46" s="94">
        <v>0</v>
      </c>
      <c r="F46" s="95">
        <v>0</v>
      </c>
      <c r="G46" s="94">
        <v>8906093.71684</v>
      </c>
      <c r="H46" s="94">
        <v>168433.555958</v>
      </c>
      <c r="I46" s="94">
        <v>26859838.843608</v>
      </c>
      <c r="J46" s="94">
        <v>0</v>
      </c>
      <c r="K46" s="94">
        <v>92423.414558</v>
      </c>
      <c r="L46" s="96">
        <v>24401227.982328</v>
      </c>
      <c r="M46" s="97">
        <v>65446041.992554</v>
      </c>
    </row>
    <row r="47" s="57" customFormat="1" ht="13.5" thickTop="1">
      <c r="F47" s="70"/>
    </row>
    <row r="48" spans="1:6" s="57" customFormat="1" ht="12.75">
      <c r="A48" s="98" t="s">
        <v>53</v>
      </c>
      <c r="B48" s="98" t="s">
        <v>54</v>
      </c>
      <c r="F48" s="70"/>
    </row>
    <row r="49" spans="1:6" s="57" customFormat="1" ht="12.75">
      <c r="A49" s="98" t="s">
        <v>55</v>
      </c>
      <c r="B49" s="98" t="s">
        <v>56</v>
      </c>
      <c r="F49" s="70"/>
    </row>
    <row r="50" spans="1:6" s="57" customFormat="1" ht="12.75">
      <c r="A50" s="98"/>
      <c r="B50" s="98"/>
      <c r="F50" s="70"/>
    </row>
    <row r="51" spans="1:6" s="57" customFormat="1" ht="12.75">
      <c r="A51" s="98"/>
      <c r="B51" s="98" t="s">
        <v>57</v>
      </c>
      <c r="F51" s="70"/>
    </row>
    <row r="52" s="57" customFormat="1" ht="12.75">
      <c r="F52" s="70"/>
    </row>
    <row r="53" s="57" customFormat="1" ht="12.75">
      <c r="F53" s="70"/>
    </row>
    <row r="54" s="57" customFormat="1" ht="12.75">
      <c r="F54" s="70"/>
    </row>
    <row r="55" s="57" customFormat="1" ht="12.75">
      <c r="F55" s="70"/>
    </row>
    <row r="56" spans="1:13" s="57" customFormat="1" ht="20.25">
      <c r="A56" s="216" t="s">
        <v>58</v>
      </c>
      <c r="B56" s="216"/>
      <c r="C56" s="216"/>
      <c r="D56" s="216"/>
      <c r="E56" s="216"/>
      <c r="F56" s="216"/>
      <c r="G56" s="216"/>
      <c r="H56" s="216"/>
      <c r="I56" s="216"/>
      <c r="J56" s="216"/>
      <c r="K56" s="216"/>
      <c r="L56" s="216"/>
      <c r="M56" s="216"/>
    </row>
    <row r="57" spans="1:13" s="57" customFormat="1" ht="20.25">
      <c r="A57" s="216" t="s">
        <v>59</v>
      </c>
      <c r="B57" s="216"/>
      <c r="C57" s="216"/>
      <c r="D57" s="216"/>
      <c r="E57" s="216"/>
      <c r="F57" s="216"/>
      <c r="G57" s="216"/>
      <c r="H57" s="216"/>
      <c r="I57" s="216"/>
      <c r="J57" s="216"/>
      <c r="K57" s="216"/>
      <c r="L57" s="216"/>
      <c r="M57" s="216"/>
    </row>
    <row r="58" spans="1:13" s="57" customFormat="1" ht="20.25">
      <c r="A58" s="72"/>
      <c r="B58" s="72"/>
      <c r="C58" s="72"/>
      <c r="D58" s="72"/>
      <c r="E58" s="72"/>
      <c r="F58" s="73" t="s">
        <v>47</v>
      </c>
      <c r="G58" s="99" t="s">
        <v>142</v>
      </c>
      <c r="H58" s="72" t="s">
        <v>60</v>
      </c>
      <c r="I58" s="72"/>
      <c r="J58" s="72"/>
      <c r="K58" s="72"/>
      <c r="L58" s="72"/>
      <c r="M58" s="100"/>
    </row>
    <row r="59" spans="6:13" s="57" customFormat="1" ht="12.75">
      <c r="F59" s="70"/>
      <c r="M59" s="58"/>
    </row>
    <row r="60" spans="1:13" s="57" customFormat="1" ht="16.5" thickBot="1">
      <c r="A60" s="101"/>
      <c r="B60" s="60"/>
      <c r="C60" s="59"/>
      <c r="D60" s="59"/>
      <c r="E60" s="59"/>
      <c r="F60" s="59"/>
      <c r="G60" s="59"/>
      <c r="H60" s="59"/>
      <c r="I60" s="59"/>
      <c r="J60" s="59"/>
      <c r="K60" s="59"/>
      <c r="L60" s="60"/>
      <c r="M60" s="101"/>
    </row>
    <row r="61" spans="1:13" s="57" customFormat="1" ht="16.5" thickTop="1">
      <c r="A61" s="217" t="s">
        <v>0</v>
      </c>
      <c r="B61" s="218"/>
      <c r="C61" s="221" t="s">
        <v>61</v>
      </c>
      <c r="D61" s="221"/>
      <c r="E61" s="221"/>
      <c r="F61" s="221"/>
      <c r="G61" s="221"/>
      <c r="H61" s="221"/>
      <c r="I61" s="221"/>
      <c r="J61" s="221"/>
      <c r="K61" s="221"/>
      <c r="L61" s="222" t="s">
        <v>50</v>
      </c>
      <c r="M61" s="224" t="s">
        <v>1</v>
      </c>
    </row>
    <row r="62" spans="1:13" s="64" customFormat="1" ht="16.5" thickBot="1">
      <c r="A62" s="219"/>
      <c r="B62" s="220"/>
      <c r="C62" s="61" t="s">
        <v>2</v>
      </c>
      <c r="D62" s="62" t="s">
        <v>3</v>
      </c>
      <c r="E62" s="62" t="s">
        <v>4</v>
      </c>
      <c r="F62" s="62" t="s">
        <v>5</v>
      </c>
      <c r="G62" s="62" t="s">
        <v>6</v>
      </c>
      <c r="H62" s="62" t="s">
        <v>7</v>
      </c>
      <c r="I62" s="62" t="s">
        <v>8</v>
      </c>
      <c r="J62" s="62" t="s">
        <v>9</v>
      </c>
      <c r="K62" s="63" t="s">
        <v>10</v>
      </c>
      <c r="L62" s="223"/>
      <c r="M62" s="225"/>
    </row>
    <row r="63" spans="1:13" ht="13.5" thickTop="1">
      <c r="A63" s="75">
        <v>1</v>
      </c>
      <c r="B63" s="76" t="s">
        <v>11</v>
      </c>
      <c r="C63" s="102">
        <v>2.4488349458528846</v>
      </c>
      <c r="D63" s="103">
        <v>0.4515737246134578</v>
      </c>
      <c r="E63" s="103">
        <v>0</v>
      </c>
      <c r="F63" s="103">
        <v>0</v>
      </c>
      <c r="G63" s="103">
        <v>8.532302772346565</v>
      </c>
      <c r="H63" s="103">
        <v>22.138044274744477</v>
      </c>
      <c r="I63" s="103">
        <v>5.991996801060478</v>
      </c>
      <c r="J63" s="103">
        <v>0</v>
      </c>
      <c r="K63" s="104">
        <v>0.15328368730065095</v>
      </c>
      <c r="L63" s="105">
        <v>4.6755711693974975</v>
      </c>
      <c r="M63" s="106">
        <v>5.6593066277127635</v>
      </c>
    </row>
    <row r="64" spans="1:13" ht="12.75">
      <c r="A64" s="83">
        <v>2</v>
      </c>
      <c r="B64" s="84" t="s">
        <v>12</v>
      </c>
      <c r="C64" s="107">
        <v>11.221974029847063</v>
      </c>
      <c r="D64" s="108">
        <v>29.092146367217005</v>
      </c>
      <c r="E64" s="108">
        <v>0</v>
      </c>
      <c r="F64" s="108">
        <v>0</v>
      </c>
      <c r="G64" s="108">
        <v>6.2576143202665815</v>
      </c>
      <c r="H64" s="108">
        <v>5.448326672400859</v>
      </c>
      <c r="I64" s="108">
        <v>14.114594255238666</v>
      </c>
      <c r="J64" s="108">
        <v>0</v>
      </c>
      <c r="K64" s="109">
        <v>14.46333417386951</v>
      </c>
      <c r="L64" s="110">
        <v>10.809993597656597</v>
      </c>
      <c r="M64" s="111">
        <v>11.562279225307922</v>
      </c>
    </row>
    <row r="65" spans="1:13" ht="12.75">
      <c r="A65" s="83">
        <v>3</v>
      </c>
      <c r="B65" s="84" t="s">
        <v>13</v>
      </c>
      <c r="C65" s="107">
        <v>2.016451850281288</v>
      </c>
      <c r="D65" s="108">
        <v>2.2186013426661186</v>
      </c>
      <c r="E65" s="108">
        <v>0</v>
      </c>
      <c r="F65" s="108">
        <v>0</v>
      </c>
      <c r="G65" s="108">
        <v>0</v>
      </c>
      <c r="H65" s="108">
        <v>0</v>
      </c>
      <c r="I65" s="108">
        <v>0</v>
      </c>
      <c r="J65" s="108">
        <v>0</v>
      </c>
      <c r="K65" s="109">
        <v>0</v>
      </c>
      <c r="L65" s="110">
        <v>0.004501156043273906</v>
      </c>
      <c r="M65" s="111">
        <v>0.13657794161509873</v>
      </c>
    </row>
    <row r="66" spans="1:13" ht="12.75">
      <c r="A66" s="83">
        <v>4</v>
      </c>
      <c r="B66" s="84" t="s">
        <v>14</v>
      </c>
      <c r="C66" s="107">
        <v>0.9920414449427625</v>
      </c>
      <c r="D66" s="108">
        <v>0</v>
      </c>
      <c r="E66" s="108">
        <v>0</v>
      </c>
      <c r="F66" s="108">
        <v>0</v>
      </c>
      <c r="G66" s="108">
        <v>10.30122590035979</v>
      </c>
      <c r="H66" s="108">
        <v>0</v>
      </c>
      <c r="I66" s="108">
        <v>12.01378947314411</v>
      </c>
      <c r="J66" s="108">
        <v>0</v>
      </c>
      <c r="K66" s="109">
        <v>0</v>
      </c>
      <c r="L66" s="110">
        <v>9.237872935669289</v>
      </c>
      <c r="M66" s="111">
        <v>9.980989343498575</v>
      </c>
    </row>
    <row r="67" spans="1:13" s="66" customFormat="1" ht="15.75">
      <c r="A67" s="83">
        <v>5</v>
      </c>
      <c r="B67" s="84" t="s">
        <v>15</v>
      </c>
      <c r="C67" s="107">
        <v>2.1120350353183994</v>
      </c>
      <c r="D67" s="108">
        <v>0</v>
      </c>
      <c r="E67" s="108">
        <v>0</v>
      </c>
      <c r="F67" s="108">
        <v>0</v>
      </c>
      <c r="G67" s="108">
        <v>0.873148652742025</v>
      </c>
      <c r="H67" s="108">
        <v>0.32448313982578175</v>
      </c>
      <c r="I67" s="108">
        <v>3.5130691204877023</v>
      </c>
      <c r="J67" s="108">
        <v>0</v>
      </c>
      <c r="K67" s="109">
        <v>0</v>
      </c>
      <c r="L67" s="110">
        <v>1.0577177399832374</v>
      </c>
      <c r="M67" s="111">
        <v>2.133663282559531</v>
      </c>
    </row>
    <row r="68" spans="1:13" s="66" customFormat="1" ht="15.75">
      <c r="A68" s="83">
        <v>6</v>
      </c>
      <c r="B68" s="84" t="s">
        <v>16</v>
      </c>
      <c r="C68" s="107">
        <v>5.037312759590225</v>
      </c>
      <c r="D68" s="108">
        <v>0</v>
      </c>
      <c r="E68" s="108">
        <v>0</v>
      </c>
      <c r="F68" s="108">
        <v>0</v>
      </c>
      <c r="G68" s="108">
        <v>0.5466381964175434</v>
      </c>
      <c r="H68" s="108">
        <v>1.1038111895382399</v>
      </c>
      <c r="I68" s="108">
        <v>0.5519588546720116</v>
      </c>
      <c r="J68" s="108">
        <v>0</v>
      </c>
      <c r="K68" s="109">
        <v>0.19680926263882323</v>
      </c>
      <c r="L68" s="110">
        <v>5.420596401078452</v>
      </c>
      <c r="M68" s="111">
        <v>2.6000513116884036</v>
      </c>
    </row>
    <row r="69" spans="1:13" s="66" customFormat="1" ht="15.75">
      <c r="A69" s="83">
        <v>7</v>
      </c>
      <c r="B69" s="84" t="s">
        <v>17</v>
      </c>
      <c r="C69" s="107">
        <v>3.7664560980321005</v>
      </c>
      <c r="D69" s="108">
        <v>0</v>
      </c>
      <c r="E69" s="108">
        <v>0</v>
      </c>
      <c r="F69" s="108">
        <v>0</v>
      </c>
      <c r="G69" s="108">
        <v>4.490435650009123</v>
      </c>
      <c r="H69" s="108">
        <v>2.0017795281999127</v>
      </c>
      <c r="I69" s="108">
        <v>8.472468669739536</v>
      </c>
      <c r="J69" s="108">
        <v>0</v>
      </c>
      <c r="K69" s="109">
        <v>0.4022700328767447</v>
      </c>
      <c r="L69" s="110">
        <v>5.093741782400408</v>
      </c>
      <c r="M69" s="111">
        <v>6.325913602375924</v>
      </c>
    </row>
    <row r="70" spans="1:13" s="66" customFormat="1" ht="15.75">
      <c r="A70" s="83">
        <v>8</v>
      </c>
      <c r="B70" s="84" t="s">
        <v>18</v>
      </c>
      <c r="C70" s="107">
        <v>14.000256473411135</v>
      </c>
      <c r="D70" s="108">
        <v>0</v>
      </c>
      <c r="E70" s="108">
        <v>0</v>
      </c>
      <c r="F70" s="108">
        <v>0</v>
      </c>
      <c r="G70" s="108">
        <v>15.948741557699186</v>
      </c>
      <c r="H70" s="108">
        <v>4.931636025438476</v>
      </c>
      <c r="I70" s="108">
        <v>9.851477055880459</v>
      </c>
      <c r="J70" s="108">
        <v>0</v>
      </c>
      <c r="K70" s="109">
        <v>3.015758883362787</v>
      </c>
      <c r="L70" s="110">
        <v>0.06924816608716841</v>
      </c>
      <c r="M70" s="111">
        <v>7.494582718847349</v>
      </c>
    </row>
    <row r="71" spans="1:13" s="66" customFormat="1" ht="15.75">
      <c r="A71" s="83">
        <v>9</v>
      </c>
      <c r="B71" s="84" t="s">
        <v>19</v>
      </c>
      <c r="C71" s="107">
        <v>15.420643731297726</v>
      </c>
      <c r="D71" s="108">
        <v>31.689676965754416</v>
      </c>
      <c r="E71" s="108">
        <v>0</v>
      </c>
      <c r="F71" s="108">
        <v>0</v>
      </c>
      <c r="G71" s="108">
        <v>5.808587462093843</v>
      </c>
      <c r="H71" s="108">
        <v>1.8044854636349805</v>
      </c>
      <c r="I71" s="108">
        <v>2.9209392713445097</v>
      </c>
      <c r="J71" s="108">
        <v>33.96675123147477</v>
      </c>
      <c r="K71" s="109">
        <v>52.6194902659618</v>
      </c>
      <c r="L71" s="110">
        <v>12.392422977403065</v>
      </c>
      <c r="M71" s="111">
        <v>7.718408018247345</v>
      </c>
    </row>
    <row r="72" spans="1:13" s="66" customFormat="1" ht="15.75">
      <c r="A72" s="83">
        <v>10</v>
      </c>
      <c r="B72" s="84" t="s">
        <v>20</v>
      </c>
      <c r="C72" s="107">
        <v>2.9634213103505926</v>
      </c>
      <c r="D72" s="108">
        <v>0</v>
      </c>
      <c r="E72" s="108">
        <v>0</v>
      </c>
      <c r="F72" s="108">
        <v>0</v>
      </c>
      <c r="G72" s="108">
        <v>1.4445280112587355</v>
      </c>
      <c r="H72" s="108">
        <v>0</v>
      </c>
      <c r="I72" s="108">
        <v>2.8599011415329096</v>
      </c>
      <c r="J72" s="108">
        <v>0</v>
      </c>
      <c r="K72" s="109">
        <v>0</v>
      </c>
      <c r="L72" s="110">
        <v>0.01724032284854748</v>
      </c>
      <c r="M72" s="111">
        <v>1.625463541828921</v>
      </c>
    </row>
    <row r="73" spans="1:13" s="66" customFormat="1" ht="15.75">
      <c r="A73" s="83">
        <v>11</v>
      </c>
      <c r="B73" s="84" t="s">
        <v>21</v>
      </c>
      <c r="C73" s="107">
        <v>3.994129282848969</v>
      </c>
      <c r="D73" s="108">
        <v>0</v>
      </c>
      <c r="E73" s="108">
        <v>0</v>
      </c>
      <c r="F73" s="108">
        <v>0</v>
      </c>
      <c r="G73" s="108">
        <v>0.30948870219565233</v>
      </c>
      <c r="H73" s="108">
        <v>2.4523053776247403</v>
      </c>
      <c r="I73" s="108">
        <v>0.1361641739265993</v>
      </c>
      <c r="J73" s="108">
        <v>0</v>
      </c>
      <c r="K73" s="109">
        <v>0.14611936906178935</v>
      </c>
      <c r="L73" s="110">
        <v>0.08563950934254809</v>
      </c>
      <c r="M73" s="111">
        <v>0.4043037883793957</v>
      </c>
    </row>
    <row r="74" spans="1:13" s="66" customFormat="1" ht="15.75">
      <c r="A74" s="83">
        <v>12</v>
      </c>
      <c r="B74" s="84" t="s">
        <v>22</v>
      </c>
      <c r="C74" s="107">
        <v>0.15920582652096402</v>
      </c>
      <c r="D74" s="108">
        <v>0.4515737246134578</v>
      </c>
      <c r="E74" s="108">
        <v>0</v>
      </c>
      <c r="F74" s="108">
        <v>0</v>
      </c>
      <c r="G74" s="108">
        <v>23.372163854353644</v>
      </c>
      <c r="H74" s="108">
        <v>36.83949234753812</v>
      </c>
      <c r="I74" s="108">
        <v>25.806383740213562</v>
      </c>
      <c r="J74" s="108">
        <v>0</v>
      </c>
      <c r="K74" s="109">
        <v>0</v>
      </c>
      <c r="L74" s="110">
        <v>17.47872034250513</v>
      </c>
      <c r="M74" s="111">
        <v>20.680610705710716</v>
      </c>
    </row>
    <row r="75" spans="1:13" s="66" customFormat="1" ht="15.75">
      <c r="A75" s="83">
        <v>13</v>
      </c>
      <c r="B75" s="84" t="s">
        <v>23</v>
      </c>
      <c r="C75" s="107">
        <v>4.1880316098344395</v>
      </c>
      <c r="D75" s="108">
        <v>0</v>
      </c>
      <c r="E75" s="108">
        <v>0</v>
      </c>
      <c r="F75" s="108">
        <v>0</v>
      </c>
      <c r="G75" s="108">
        <v>5.798500958294841</v>
      </c>
      <c r="H75" s="108">
        <v>0</v>
      </c>
      <c r="I75" s="108">
        <v>0.28770424838111297</v>
      </c>
      <c r="J75" s="108">
        <v>0</v>
      </c>
      <c r="K75" s="109">
        <v>3.270292197561666</v>
      </c>
      <c r="L75" s="110">
        <v>6.499283715069056</v>
      </c>
      <c r="M75" s="111">
        <v>3.603940098498918</v>
      </c>
    </row>
    <row r="76" spans="1:13" s="66" customFormat="1" ht="15.75">
      <c r="A76" s="83">
        <v>14</v>
      </c>
      <c r="B76" s="84" t="s">
        <v>24</v>
      </c>
      <c r="C76" s="107">
        <v>0</v>
      </c>
      <c r="D76" s="108">
        <v>0</v>
      </c>
      <c r="E76" s="108">
        <v>0</v>
      </c>
      <c r="F76" s="108">
        <v>0</v>
      </c>
      <c r="G76" s="108">
        <v>0</v>
      </c>
      <c r="H76" s="108">
        <v>0</v>
      </c>
      <c r="I76" s="108">
        <v>0</v>
      </c>
      <c r="J76" s="108">
        <v>0</v>
      </c>
      <c r="K76" s="109">
        <v>0</v>
      </c>
      <c r="L76" s="110">
        <v>0</v>
      </c>
      <c r="M76" s="111">
        <v>0</v>
      </c>
    </row>
    <row r="77" spans="1:13" s="66" customFormat="1" ht="15.75">
      <c r="A77" s="83">
        <v>15</v>
      </c>
      <c r="B77" s="84" t="s">
        <v>25</v>
      </c>
      <c r="C77" s="107">
        <v>9.00520816662423</v>
      </c>
      <c r="D77" s="108">
        <v>0</v>
      </c>
      <c r="E77" s="108">
        <v>0</v>
      </c>
      <c r="F77" s="108">
        <v>0</v>
      </c>
      <c r="G77" s="108">
        <v>1.7777389274462918</v>
      </c>
      <c r="H77" s="108">
        <v>1.1814617605820739</v>
      </c>
      <c r="I77" s="108">
        <v>2.4545611164427115</v>
      </c>
      <c r="J77" s="108">
        <v>66.03324876852523</v>
      </c>
      <c r="K77" s="109">
        <v>4.30443654371129</v>
      </c>
      <c r="L77" s="110">
        <v>0.31451257502422114</v>
      </c>
      <c r="M77" s="111">
        <v>2.0276174519330796</v>
      </c>
    </row>
    <row r="78" spans="1:13" s="66" customFormat="1" ht="15.75">
      <c r="A78" s="83">
        <v>16</v>
      </c>
      <c r="B78" s="84" t="s">
        <v>26</v>
      </c>
      <c r="C78" s="107">
        <v>1.5358626367788073</v>
      </c>
      <c r="D78" s="108">
        <v>0.8638801688257455</v>
      </c>
      <c r="E78" s="108">
        <v>0</v>
      </c>
      <c r="F78" s="108">
        <v>0</v>
      </c>
      <c r="G78" s="108">
        <v>0.04169441575283671</v>
      </c>
      <c r="H78" s="108">
        <v>5.044535941073702</v>
      </c>
      <c r="I78" s="108">
        <v>0.22549175748450326</v>
      </c>
      <c r="J78" s="108">
        <v>0</v>
      </c>
      <c r="K78" s="109">
        <v>0.6284519607454363</v>
      </c>
      <c r="L78" s="110">
        <v>3.432262698362936</v>
      </c>
      <c r="M78" s="111">
        <v>1.4440518853023852</v>
      </c>
    </row>
    <row r="79" spans="1:13" s="66" customFormat="1" ht="15.75">
      <c r="A79" s="83">
        <v>17</v>
      </c>
      <c r="B79" s="84" t="s">
        <v>27</v>
      </c>
      <c r="C79" s="107">
        <v>2.187768146221666</v>
      </c>
      <c r="D79" s="108">
        <v>0</v>
      </c>
      <c r="E79" s="108">
        <v>0</v>
      </c>
      <c r="F79" s="108">
        <v>0</v>
      </c>
      <c r="G79" s="108">
        <v>2.5576981788669735</v>
      </c>
      <c r="H79" s="108">
        <v>2.4351134108243553</v>
      </c>
      <c r="I79" s="108">
        <v>4.993675934877836</v>
      </c>
      <c r="J79" s="108">
        <v>0</v>
      </c>
      <c r="K79" s="109">
        <v>2.2379132637418375</v>
      </c>
      <c r="L79" s="110">
        <v>9.842702119743898</v>
      </c>
      <c r="M79" s="111">
        <v>6.1771963068526</v>
      </c>
    </row>
    <row r="80" spans="1:13" s="66" customFormat="1" ht="15.75">
      <c r="A80" s="83">
        <v>18</v>
      </c>
      <c r="B80" s="84" t="s">
        <v>28</v>
      </c>
      <c r="C80" s="107">
        <v>0.22053672690383247</v>
      </c>
      <c r="D80" s="108">
        <v>17.896043409193137</v>
      </c>
      <c r="E80" s="108">
        <v>0</v>
      </c>
      <c r="F80" s="108">
        <v>0</v>
      </c>
      <c r="G80" s="108">
        <v>0</v>
      </c>
      <c r="H80" s="108">
        <v>0</v>
      </c>
      <c r="I80" s="108">
        <v>0.03215483330528998</v>
      </c>
      <c r="J80" s="108">
        <v>0</v>
      </c>
      <c r="K80" s="109">
        <v>0</v>
      </c>
      <c r="L80" s="110">
        <v>0.004643408995381244</v>
      </c>
      <c r="M80" s="111">
        <v>0.030031502156309824</v>
      </c>
    </row>
    <row r="81" spans="1:13" s="66" customFormat="1" ht="15.75">
      <c r="A81" s="83">
        <v>19</v>
      </c>
      <c r="B81" s="84" t="s">
        <v>29</v>
      </c>
      <c r="C81" s="107">
        <v>0.11838470954008357</v>
      </c>
      <c r="D81" s="108">
        <v>0</v>
      </c>
      <c r="E81" s="108">
        <v>0</v>
      </c>
      <c r="F81" s="108">
        <v>0</v>
      </c>
      <c r="G81" s="108">
        <v>0.007409568994106419</v>
      </c>
      <c r="H81" s="108">
        <v>0</v>
      </c>
      <c r="I81" s="108">
        <v>0.005219539933158695</v>
      </c>
      <c r="J81" s="108">
        <v>0</v>
      </c>
      <c r="K81" s="109">
        <v>0</v>
      </c>
      <c r="L81" s="110">
        <v>0.01433385483600984</v>
      </c>
      <c r="M81" s="111">
        <v>0.016372842355335405</v>
      </c>
    </row>
    <row r="82" spans="1:13" s="66" customFormat="1" ht="15.75">
      <c r="A82" s="83">
        <v>20</v>
      </c>
      <c r="B82" s="84" t="s">
        <v>30</v>
      </c>
      <c r="C82" s="107">
        <v>8.445975377729843</v>
      </c>
      <c r="D82" s="108">
        <v>0</v>
      </c>
      <c r="E82" s="108">
        <v>0</v>
      </c>
      <c r="F82" s="108">
        <v>0</v>
      </c>
      <c r="G82" s="108">
        <v>0.32948097998886083</v>
      </c>
      <c r="H82" s="108">
        <v>0</v>
      </c>
      <c r="I82" s="108">
        <v>0</v>
      </c>
      <c r="J82" s="108">
        <v>0</v>
      </c>
      <c r="K82" s="109">
        <v>0</v>
      </c>
      <c r="L82" s="110">
        <v>2.1234071042165885</v>
      </c>
      <c r="M82" s="111">
        <v>1.376897400800142</v>
      </c>
    </row>
    <row r="83" spans="1:13" ht="12.75">
      <c r="A83" s="83">
        <v>21</v>
      </c>
      <c r="B83" s="84" t="s">
        <v>31</v>
      </c>
      <c r="C83" s="107">
        <v>0</v>
      </c>
      <c r="D83" s="108">
        <v>0</v>
      </c>
      <c r="E83" s="108">
        <v>0</v>
      </c>
      <c r="F83" s="108">
        <v>0</v>
      </c>
      <c r="G83" s="108">
        <v>0</v>
      </c>
      <c r="H83" s="108">
        <v>0</v>
      </c>
      <c r="I83" s="108">
        <v>0</v>
      </c>
      <c r="J83" s="108">
        <v>0</v>
      </c>
      <c r="K83" s="109">
        <v>0</v>
      </c>
      <c r="L83" s="110">
        <v>0</v>
      </c>
      <c r="M83" s="111">
        <v>0</v>
      </c>
    </row>
    <row r="84" spans="1:13" ht="12.75">
      <c r="A84" s="83">
        <v>22</v>
      </c>
      <c r="B84" s="84" t="s">
        <v>32</v>
      </c>
      <c r="C84" s="107">
        <v>1.1644572225279006</v>
      </c>
      <c r="D84" s="108">
        <v>0</v>
      </c>
      <c r="E84" s="108">
        <v>0</v>
      </c>
      <c r="F84" s="108">
        <v>0</v>
      </c>
      <c r="G84" s="108">
        <v>1.306035968235917</v>
      </c>
      <c r="H84" s="108">
        <v>1.4409255137348909</v>
      </c>
      <c r="I84" s="108">
        <v>0.03845976579180461</v>
      </c>
      <c r="J84" s="108">
        <v>0</v>
      </c>
      <c r="K84" s="109">
        <v>0.7482610999229559</v>
      </c>
      <c r="L84" s="110">
        <v>0.6393106601603132</v>
      </c>
      <c r="M84" s="111">
        <v>0.5207173538341253</v>
      </c>
    </row>
    <row r="85" spans="1:13" s="117" customFormat="1" ht="12.75">
      <c r="A85" s="83">
        <v>23</v>
      </c>
      <c r="B85" s="112" t="s">
        <v>33</v>
      </c>
      <c r="C85" s="113">
        <v>0.06797431002986704</v>
      </c>
      <c r="D85" s="114">
        <v>0</v>
      </c>
      <c r="E85" s="114">
        <v>0</v>
      </c>
      <c r="F85" s="114">
        <v>0</v>
      </c>
      <c r="G85" s="114">
        <v>0</v>
      </c>
      <c r="H85" s="114">
        <v>0</v>
      </c>
      <c r="I85" s="114">
        <v>0</v>
      </c>
      <c r="J85" s="108">
        <v>0</v>
      </c>
      <c r="K85" s="115">
        <v>0</v>
      </c>
      <c r="L85" s="110">
        <v>0.013601657880016386</v>
      </c>
      <c r="M85" s="116">
        <v>0.00943577332389922</v>
      </c>
    </row>
    <row r="86" spans="1:13" ht="12.75">
      <c r="A86" s="83">
        <v>24</v>
      </c>
      <c r="B86" s="84" t="s">
        <v>34</v>
      </c>
      <c r="C86" s="113">
        <v>0</v>
      </c>
      <c r="D86" s="108">
        <v>0</v>
      </c>
      <c r="E86" s="108">
        <v>0</v>
      </c>
      <c r="F86" s="108">
        <v>0</v>
      </c>
      <c r="G86" s="108">
        <v>0</v>
      </c>
      <c r="H86" s="108">
        <v>0</v>
      </c>
      <c r="I86" s="108">
        <v>0</v>
      </c>
      <c r="J86" s="108">
        <v>0</v>
      </c>
      <c r="K86" s="109">
        <v>0</v>
      </c>
      <c r="L86" s="110">
        <v>0</v>
      </c>
      <c r="M86" s="111">
        <v>0</v>
      </c>
    </row>
    <row r="87" spans="1:13" ht="12.75">
      <c r="A87" s="83">
        <v>25</v>
      </c>
      <c r="B87" s="84" t="s">
        <v>35</v>
      </c>
      <c r="C87" s="113">
        <v>0.09316842470750722</v>
      </c>
      <c r="D87" s="108">
        <v>0</v>
      </c>
      <c r="E87" s="108">
        <v>0</v>
      </c>
      <c r="F87" s="108">
        <v>0</v>
      </c>
      <c r="G87" s="108">
        <v>0</v>
      </c>
      <c r="H87" s="108">
        <v>0</v>
      </c>
      <c r="I87" s="108">
        <v>0</v>
      </c>
      <c r="J87" s="108">
        <v>0</v>
      </c>
      <c r="K87" s="109">
        <v>0</v>
      </c>
      <c r="L87" s="110">
        <v>0.008958393373153406</v>
      </c>
      <c r="M87" s="111">
        <v>0.009453869727043356</v>
      </c>
    </row>
    <row r="88" spans="1:13" ht="12.75">
      <c r="A88" s="83">
        <v>26</v>
      </c>
      <c r="B88" s="84" t="s">
        <v>36</v>
      </c>
      <c r="C88" s="113">
        <v>0</v>
      </c>
      <c r="D88" s="108">
        <v>0</v>
      </c>
      <c r="E88" s="108">
        <v>0</v>
      </c>
      <c r="F88" s="108">
        <v>0</v>
      </c>
      <c r="G88" s="108">
        <v>0</v>
      </c>
      <c r="H88" s="108">
        <v>0</v>
      </c>
      <c r="I88" s="108">
        <v>0</v>
      </c>
      <c r="J88" s="108">
        <v>0</v>
      </c>
      <c r="K88" s="109">
        <v>0</v>
      </c>
      <c r="L88" s="110">
        <v>0</v>
      </c>
      <c r="M88" s="111">
        <v>0</v>
      </c>
    </row>
    <row r="89" spans="1:13" ht="12.75">
      <c r="A89" s="83">
        <v>27</v>
      </c>
      <c r="B89" s="84" t="s">
        <v>37</v>
      </c>
      <c r="C89" s="113">
        <v>0</v>
      </c>
      <c r="D89" s="108">
        <v>0</v>
      </c>
      <c r="E89" s="108">
        <v>0</v>
      </c>
      <c r="F89" s="108">
        <v>0</v>
      </c>
      <c r="G89" s="108">
        <v>0</v>
      </c>
      <c r="H89" s="108">
        <v>0</v>
      </c>
      <c r="I89" s="108">
        <v>0</v>
      </c>
      <c r="J89" s="108">
        <v>0</v>
      </c>
      <c r="K89" s="109">
        <v>0</v>
      </c>
      <c r="L89" s="110">
        <v>0</v>
      </c>
      <c r="M89" s="111">
        <v>0</v>
      </c>
    </row>
    <row r="90" spans="1:13" ht="12.75">
      <c r="A90" s="83">
        <v>28</v>
      </c>
      <c r="B90" s="84" t="s">
        <v>38</v>
      </c>
      <c r="C90" s="113">
        <v>0.03148845230792043</v>
      </c>
      <c r="D90" s="108">
        <v>17.33650429711666</v>
      </c>
      <c r="E90" s="108">
        <v>0</v>
      </c>
      <c r="F90" s="108">
        <v>0</v>
      </c>
      <c r="G90" s="108">
        <v>0</v>
      </c>
      <c r="H90" s="108">
        <v>0</v>
      </c>
      <c r="I90" s="108">
        <v>0</v>
      </c>
      <c r="J90" s="108">
        <v>0</v>
      </c>
      <c r="K90" s="109">
        <v>0</v>
      </c>
      <c r="L90" s="110">
        <v>5.1180448363639796E-05</v>
      </c>
      <c r="M90" s="111">
        <v>0.0021572187145567343</v>
      </c>
    </row>
    <row r="91" spans="1:13" ht="12.75">
      <c r="A91" s="83">
        <v>29</v>
      </c>
      <c r="B91" s="84" t="s">
        <v>39</v>
      </c>
      <c r="C91" s="113">
        <v>0.809740858569536</v>
      </c>
      <c r="D91" s="108">
        <v>0</v>
      </c>
      <c r="E91" s="108">
        <v>0</v>
      </c>
      <c r="F91" s="108">
        <v>0</v>
      </c>
      <c r="G91" s="108">
        <v>0.701899996484598</v>
      </c>
      <c r="H91" s="108">
        <v>0</v>
      </c>
      <c r="I91" s="108">
        <v>0.7422709125007719</v>
      </c>
      <c r="J91" s="108">
        <v>0</v>
      </c>
      <c r="K91" s="109">
        <v>7.6930086820005945</v>
      </c>
      <c r="L91" s="110">
        <v>4.450459431854868</v>
      </c>
      <c r="M91" s="111">
        <v>2.0906236539750602</v>
      </c>
    </row>
    <row r="92" spans="1:13" ht="12.75">
      <c r="A92" s="83">
        <v>30</v>
      </c>
      <c r="B92" s="84" t="s">
        <v>40</v>
      </c>
      <c r="C92" s="113">
        <v>1.1134983767865183</v>
      </c>
      <c r="D92" s="108">
        <v>0</v>
      </c>
      <c r="E92" s="108">
        <v>0</v>
      </c>
      <c r="F92" s="108">
        <v>0</v>
      </c>
      <c r="G92" s="108">
        <v>6.582367054789587</v>
      </c>
      <c r="H92" s="108">
        <v>0.43602199805462893</v>
      </c>
      <c r="I92" s="108">
        <v>2.5755751518720373</v>
      </c>
      <c r="J92" s="108">
        <v>0</v>
      </c>
      <c r="K92" s="109">
        <v>0.06254621202017907</v>
      </c>
      <c r="L92" s="110">
        <v>6.027405697873997</v>
      </c>
      <c r="M92" s="111">
        <v>4.302270328603405</v>
      </c>
    </row>
    <row r="93" spans="1:13" ht="12.75">
      <c r="A93" s="83">
        <v>31</v>
      </c>
      <c r="B93" s="93" t="s">
        <v>41</v>
      </c>
      <c r="C93" s="113">
        <v>1.3078780565513897</v>
      </c>
      <c r="D93" s="108">
        <v>0</v>
      </c>
      <c r="E93" s="108">
        <v>0</v>
      </c>
      <c r="F93" s="108">
        <v>0</v>
      </c>
      <c r="G93" s="108">
        <v>0</v>
      </c>
      <c r="H93" s="108">
        <v>0</v>
      </c>
      <c r="I93" s="108">
        <v>0</v>
      </c>
      <c r="J93" s="108">
        <v>0</v>
      </c>
      <c r="K93" s="109">
        <v>0</v>
      </c>
      <c r="L93" s="110">
        <v>0</v>
      </c>
      <c r="M93" s="111">
        <v>0.08753353063256383</v>
      </c>
    </row>
    <row r="94" spans="1:13" ht="12.75">
      <c r="A94" s="83">
        <v>32</v>
      </c>
      <c r="B94" s="68" t="s">
        <v>42</v>
      </c>
      <c r="C94" s="113">
        <v>2.271794568118006</v>
      </c>
      <c r="D94" s="108">
        <v>0</v>
      </c>
      <c r="E94" s="108">
        <v>0</v>
      </c>
      <c r="F94" s="108">
        <v>0</v>
      </c>
      <c r="G94" s="108">
        <v>0.20904722162982578</v>
      </c>
      <c r="H94" s="108">
        <v>0</v>
      </c>
      <c r="I94" s="108">
        <v>0.04274640814300269</v>
      </c>
      <c r="J94" s="108">
        <v>0</v>
      </c>
      <c r="K94" s="109">
        <v>8.97229270210394</v>
      </c>
      <c r="L94" s="110">
        <v>0.25523038923866176</v>
      </c>
      <c r="M94" s="111">
        <v>0.3165108057113757</v>
      </c>
    </row>
    <row r="95" spans="1:13" ht="12.75">
      <c r="A95" s="83">
        <v>33</v>
      </c>
      <c r="B95" s="84" t="s">
        <v>43</v>
      </c>
      <c r="C95" s="113">
        <v>1.9361919793446678</v>
      </c>
      <c r="D95" s="108">
        <v>0</v>
      </c>
      <c r="E95" s="108">
        <v>0</v>
      </c>
      <c r="F95" s="108">
        <v>0</v>
      </c>
      <c r="G95" s="108">
        <v>2.7905804100285967</v>
      </c>
      <c r="H95" s="108">
        <v>12.417268023131898</v>
      </c>
      <c r="I95" s="108">
        <v>2.0034993523404263</v>
      </c>
      <c r="J95" s="108">
        <v>0</v>
      </c>
      <c r="K95" s="109">
        <v>1.0857316631199914</v>
      </c>
      <c r="L95" s="110">
        <v>0.030323458849283936</v>
      </c>
      <c r="M95" s="111">
        <v>1.4150043021300807</v>
      </c>
    </row>
    <row r="96" spans="1:13" ht="12.75">
      <c r="A96" s="83">
        <v>34</v>
      </c>
      <c r="B96" s="84" t="s">
        <v>67</v>
      </c>
      <c r="C96" s="113">
        <v>0.2638704720183784</v>
      </c>
      <c r="D96" s="108">
        <v>0</v>
      </c>
      <c r="E96" s="108">
        <v>0</v>
      </c>
      <c r="F96" s="108">
        <v>0</v>
      </c>
      <c r="G96" s="108">
        <v>0.012671239744876571</v>
      </c>
      <c r="H96" s="108">
        <v>0.000309333652859564</v>
      </c>
      <c r="I96" s="108">
        <v>0.3658984216868019</v>
      </c>
      <c r="J96" s="108">
        <v>0</v>
      </c>
      <c r="K96" s="109">
        <v>0</v>
      </c>
      <c r="L96" s="110">
        <v>0.0002475536580425698</v>
      </c>
      <c r="M96" s="111">
        <v>0.17405299165456767</v>
      </c>
    </row>
    <row r="97" spans="1:13" ht="13.5" thickBot="1">
      <c r="A97" s="83">
        <v>35</v>
      </c>
      <c r="B97" s="84" t="s">
        <v>68</v>
      </c>
      <c r="C97" s="113">
        <v>1.1054071171112954</v>
      </c>
      <c r="D97" s="108">
        <v>0</v>
      </c>
      <c r="E97" s="108">
        <v>0</v>
      </c>
      <c r="F97" s="108">
        <v>0</v>
      </c>
      <c r="G97" s="108">
        <v>0</v>
      </c>
      <c r="H97" s="108">
        <v>0</v>
      </c>
      <c r="I97" s="108">
        <v>0</v>
      </c>
      <c r="J97" s="108">
        <v>0</v>
      </c>
      <c r="K97" s="109">
        <v>0</v>
      </c>
      <c r="L97" s="110">
        <v>0</v>
      </c>
      <c r="M97" s="111">
        <v>0.07398257602260927</v>
      </c>
    </row>
    <row r="98" spans="1:13" ht="17.25" thickBot="1" thickTop="1">
      <c r="A98" s="212" t="s">
        <v>44</v>
      </c>
      <c r="B98" s="213"/>
      <c r="C98" s="118">
        <v>100.00000000000001</v>
      </c>
      <c r="D98" s="119">
        <v>100.00000000000001</v>
      </c>
      <c r="E98" s="119">
        <v>0</v>
      </c>
      <c r="F98" s="119">
        <v>0</v>
      </c>
      <c r="G98" s="119">
        <v>99.98732876025511</v>
      </c>
      <c r="H98" s="119">
        <v>99.99969066634713</v>
      </c>
      <c r="I98" s="119">
        <v>99.63410157831319</v>
      </c>
      <c r="J98" s="119">
        <v>100</v>
      </c>
      <c r="K98" s="120">
        <v>99.99999999999999</v>
      </c>
      <c r="L98" s="121">
        <v>99.99975244634196</v>
      </c>
      <c r="M98" s="122">
        <v>99.75196443232284</v>
      </c>
    </row>
    <row r="99" spans="1:13" ht="17.25" thickBot="1" thickTop="1">
      <c r="A99" s="212" t="s">
        <v>62</v>
      </c>
      <c r="B99" s="213"/>
      <c r="C99" s="123">
        <v>3767019.231052</v>
      </c>
      <c r="D99" s="124">
        <v>101.86598</v>
      </c>
      <c r="E99" s="124">
        <v>0</v>
      </c>
      <c r="F99" s="124">
        <v>0</v>
      </c>
      <c r="G99" s="124">
        <v>8335066.270268</v>
      </c>
      <c r="H99" s="124">
        <v>58127.526164</v>
      </c>
      <c r="I99" s="124">
        <v>23754905.928072</v>
      </c>
      <c r="J99" s="124">
        <v>83.31677</v>
      </c>
      <c r="K99" s="125">
        <v>149141.532296</v>
      </c>
      <c r="L99" s="126">
        <v>20220291.792817</v>
      </c>
      <c r="M99" s="127">
        <v>56284737.463419</v>
      </c>
    </row>
    <row r="100" s="57" customFormat="1" ht="13.5" thickTop="1">
      <c r="F100" s="70"/>
    </row>
    <row r="101" spans="1:6" s="57" customFormat="1" ht="12.75">
      <c r="A101" s="98" t="s">
        <v>53</v>
      </c>
      <c r="B101" s="98" t="s">
        <v>56</v>
      </c>
      <c r="F101" s="70"/>
    </row>
    <row r="102" spans="1:6" s="57" customFormat="1" ht="12.75">
      <c r="A102" s="98" t="s">
        <v>55</v>
      </c>
      <c r="B102" s="98" t="s">
        <v>63</v>
      </c>
      <c r="F102" s="70"/>
    </row>
    <row r="103" spans="1:6" s="57" customFormat="1" ht="12.75">
      <c r="A103" s="98"/>
      <c r="B103" s="98"/>
      <c r="F103" s="70"/>
    </row>
    <row r="104" spans="1:6" s="57" customFormat="1" ht="12.75">
      <c r="A104" s="98"/>
      <c r="B104" s="98" t="s">
        <v>57</v>
      </c>
      <c r="F104" s="70"/>
    </row>
    <row r="105" s="57" customFormat="1" ht="12.75">
      <c r="F105" s="70"/>
    </row>
    <row r="106" s="57" customFormat="1" ht="12.75">
      <c r="F106" s="70"/>
    </row>
    <row r="107" s="57" customFormat="1" ht="12.75">
      <c r="F107" s="70"/>
    </row>
    <row r="108" s="57" customFormat="1" ht="12.75">
      <c r="F108" s="70"/>
    </row>
    <row r="109" s="57" customFormat="1" ht="12.75">
      <c r="F109" s="70"/>
    </row>
    <row r="252" ht="15" customHeight="1"/>
    <row r="253" spans="1:13" ht="15.75">
      <c r="A253" s="130"/>
      <c r="B253" s="131"/>
      <c r="C253" s="128"/>
      <c r="D253" s="128"/>
      <c r="E253" s="128"/>
      <c r="F253" s="132"/>
      <c r="G253" s="128"/>
      <c r="H253" s="128"/>
      <c r="I253" s="128"/>
      <c r="J253" s="128"/>
      <c r="K253" s="128"/>
      <c r="L253" s="65"/>
      <c r="M253" s="133"/>
    </row>
    <row r="254" spans="1:13" ht="15.75">
      <c r="A254" s="134"/>
      <c r="B254" s="135"/>
      <c r="C254" s="136"/>
      <c r="D254" s="136"/>
      <c r="E254" s="136"/>
      <c r="F254" s="137"/>
      <c r="G254" s="136"/>
      <c r="H254" s="136"/>
      <c r="I254" s="136"/>
      <c r="J254" s="136"/>
      <c r="K254" s="136"/>
      <c r="L254" s="136"/>
      <c r="M254" s="138"/>
    </row>
    <row r="255" spans="1:13" ht="15.75">
      <c r="A255" s="130"/>
      <c r="B255" s="60"/>
      <c r="C255" s="65"/>
      <c r="D255" s="65"/>
      <c r="E255" s="65"/>
      <c r="F255" s="132"/>
      <c r="G255" s="65"/>
      <c r="H255" s="65"/>
      <c r="I255" s="65"/>
      <c r="J255" s="65"/>
      <c r="K255" s="65"/>
      <c r="L255" s="65"/>
      <c r="M255" s="139"/>
    </row>
    <row r="256" spans="1:13" ht="12.75">
      <c r="A256" s="140"/>
      <c r="B256" s="58"/>
      <c r="C256" s="141"/>
      <c r="D256" s="141"/>
      <c r="E256" s="141"/>
      <c r="F256" s="142"/>
      <c r="G256" s="141"/>
      <c r="H256" s="141"/>
      <c r="I256" s="141"/>
      <c r="J256" s="141"/>
      <c r="K256" s="141"/>
      <c r="L256" s="141"/>
      <c r="M256" s="141"/>
    </row>
    <row r="257" spans="1:13" ht="12.75">
      <c r="A257" s="140"/>
      <c r="B257" s="58"/>
      <c r="C257" s="141"/>
      <c r="D257" s="141"/>
      <c r="E257" s="141"/>
      <c r="F257" s="142"/>
      <c r="G257" s="141"/>
      <c r="H257" s="141"/>
      <c r="I257" s="141"/>
      <c r="J257" s="141"/>
      <c r="K257" s="141"/>
      <c r="L257" s="141"/>
      <c r="M257" s="141"/>
    </row>
    <row r="258" spans="1:13" ht="12.75">
      <c r="A258" s="140"/>
      <c r="B258" s="58"/>
      <c r="C258" s="141"/>
      <c r="D258" s="141"/>
      <c r="E258" s="141"/>
      <c r="F258" s="142"/>
      <c r="G258" s="141"/>
      <c r="H258" s="141"/>
      <c r="I258" s="141"/>
      <c r="J258" s="141"/>
      <c r="K258" s="141"/>
      <c r="L258" s="141"/>
      <c r="M258" s="141"/>
    </row>
    <row r="259" spans="1:13" ht="12.75">
      <c r="A259" s="140"/>
      <c r="B259" s="58"/>
      <c r="C259" s="141"/>
      <c r="D259" s="141"/>
      <c r="E259" s="141"/>
      <c r="F259" s="142"/>
      <c r="G259" s="141"/>
      <c r="H259" s="141"/>
      <c r="I259" s="141"/>
      <c r="J259" s="141"/>
      <c r="K259" s="141"/>
      <c r="L259" s="141"/>
      <c r="M259" s="141"/>
    </row>
    <row r="260" spans="1:13" ht="12.75">
      <c r="A260" s="140"/>
      <c r="B260" s="58"/>
      <c r="C260" s="141"/>
      <c r="D260" s="141"/>
      <c r="E260" s="141"/>
      <c r="F260" s="142"/>
      <c r="G260" s="141"/>
      <c r="H260" s="141"/>
      <c r="I260" s="141"/>
      <c r="J260" s="141"/>
      <c r="K260" s="141"/>
      <c r="L260" s="141"/>
      <c r="M260" s="141"/>
    </row>
    <row r="261" spans="1:13" ht="12.75">
      <c r="A261" s="140"/>
      <c r="B261" s="58"/>
      <c r="C261" s="141"/>
      <c r="D261" s="141"/>
      <c r="E261" s="141"/>
      <c r="F261" s="142"/>
      <c r="G261" s="141"/>
      <c r="H261" s="141"/>
      <c r="I261" s="141"/>
      <c r="J261" s="141"/>
      <c r="K261" s="141"/>
      <c r="L261" s="141"/>
      <c r="M261" s="141"/>
    </row>
    <row r="262" spans="1:13" ht="12.75">
      <c r="A262" s="140"/>
      <c r="B262" s="58"/>
      <c r="C262" s="141"/>
      <c r="D262" s="141"/>
      <c r="E262" s="141"/>
      <c r="F262" s="142"/>
      <c r="G262" s="141"/>
      <c r="H262" s="141"/>
      <c r="I262" s="141"/>
      <c r="J262" s="141"/>
      <c r="K262" s="141"/>
      <c r="L262" s="141"/>
      <c r="M262" s="141"/>
    </row>
    <row r="263" spans="1:13" ht="12.75">
      <c r="A263" s="140"/>
      <c r="B263" s="58"/>
      <c r="C263" s="141"/>
      <c r="D263" s="141"/>
      <c r="E263" s="141"/>
      <c r="F263" s="142"/>
      <c r="G263" s="141"/>
      <c r="H263" s="141"/>
      <c r="I263" s="141"/>
      <c r="J263" s="141"/>
      <c r="K263" s="141"/>
      <c r="L263" s="141"/>
      <c r="M263" s="141"/>
    </row>
    <row r="264" spans="1:13" ht="12.75">
      <c r="A264" s="140"/>
      <c r="B264" s="58"/>
      <c r="C264" s="141"/>
      <c r="D264" s="141"/>
      <c r="E264" s="141"/>
      <c r="F264" s="142"/>
      <c r="G264" s="141"/>
      <c r="H264" s="141"/>
      <c r="I264" s="141"/>
      <c r="J264" s="141"/>
      <c r="K264" s="141"/>
      <c r="L264" s="141"/>
      <c r="M264" s="141"/>
    </row>
    <row r="265" spans="1:13" ht="12.75">
      <c r="A265" s="140"/>
      <c r="B265" s="58"/>
      <c r="C265" s="141"/>
      <c r="D265" s="141"/>
      <c r="E265" s="141"/>
      <c r="F265" s="142"/>
      <c r="G265" s="141"/>
      <c r="H265" s="141"/>
      <c r="I265" s="141"/>
      <c r="J265" s="141"/>
      <c r="K265" s="141"/>
      <c r="L265" s="141"/>
      <c r="M265" s="141"/>
    </row>
    <row r="266" spans="1:13" ht="12.75">
      <c r="A266" s="140"/>
      <c r="B266" s="58"/>
      <c r="C266" s="141"/>
      <c r="D266" s="141"/>
      <c r="E266" s="141"/>
      <c r="F266" s="142"/>
      <c r="G266" s="141"/>
      <c r="H266" s="141"/>
      <c r="I266" s="141"/>
      <c r="J266" s="141"/>
      <c r="K266" s="141"/>
      <c r="L266" s="141"/>
      <c r="M266" s="141"/>
    </row>
    <row r="267" spans="1:13" ht="12.75">
      <c r="A267" s="140"/>
      <c r="B267" s="58"/>
      <c r="C267" s="141"/>
      <c r="D267" s="141"/>
      <c r="E267" s="141"/>
      <c r="F267" s="142"/>
      <c r="G267" s="141"/>
      <c r="H267" s="141"/>
      <c r="I267" s="141"/>
      <c r="J267" s="141"/>
      <c r="K267" s="141"/>
      <c r="L267" s="141"/>
      <c r="M267" s="141"/>
    </row>
    <row r="268" spans="1:13" ht="12.75">
      <c r="A268" s="140"/>
      <c r="B268" s="58"/>
      <c r="C268" s="141"/>
      <c r="D268" s="141"/>
      <c r="E268" s="141"/>
      <c r="F268" s="142"/>
      <c r="G268" s="141"/>
      <c r="H268" s="141"/>
      <c r="I268" s="141"/>
      <c r="J268" s="141"/>
      <c r="K268" s="141"/>
      <c r="L268" s="141"/>
      <c r="M268" s="141"/>
    </row>
    <row r="269" spans="1:13" ht="12.75">
      <c r="A269" s="140"/>
      <c r="B269" s="58"/>
      <c r="C269" s="141"/>
      <c r="D269" s="141"/>
      <c r="E269" s="141"/>
      <c r="F269" s="142"/>
      <c r="G269" s="141"/>
      <c r="H269" s="141"/>
      <c r="I269" s="141"/>
      <c r="J269" s="141"/>
      <c r="K269" s="141"/>
      <c r="L269" s="141"/>
      <c r="M269" s="141"/>
    </row>
    <row r="270" spans="1:13" ht="12.75">
      <c r="A270" s="140"/>
      <c r="B270" s="58"/>
      <c r="C270" s="141"/>
      <c r="D270" s="141"/>
      <c r="E270" s="141"/>
      <c r="F270" s="142"/>
      <c r="G270" s="141"/>
      <c r="H270" s="141"/>
      <c r="I270" s="141"/>
      <c r="J270" s="141"/>
      <c r="K270" s="141"/>
      <c r="L270" s="141"/>
      <c r="M270" s="141"/>
    </row>
    <row r="271" spans="1:13" ht="12.75">
      <c r="A271" s="140"/>
      <c r="B271" s="58"/>
      <c r="C271" s="141"/>
      <c r="D271" s="141"/>
      <c r="E271" s="141"/>
      <c r="F271" s="142"/>
      <c r="G271" s="141"/>
      <c r="H271" s="141"/>
      <c r="I271" s="141"/>
      <c r="J271" s="141"/>
      <c r="K271" s="141"/>
      <c r="L271" s="141"/>
      <c r="M271" s="141"/>
    </row>
    <row r="272" spans="1:13" ht="12.75">
      <c r="A272" s="140"/>
      <c r="B272" s="58"/>
      <c r="C272" s="141"/>
      <c r="D272" s="141"/>
      <c r="E272" s="141"/>
      <c r="F272" s="142"/>
      <c r="G272" s="141"/>
      <c r="H272" s="141"/>
      <c r="I272" s="141"/>
      <c r="J272" s="141"/>
      <c r="K272" s="141"/>
      <c r="L272" s="141"/>
      <c r="M272" s="141"/>
    </row>
    <row r="273" spans="1:13" ht="12.75">
      <c r="A273" s="140"/>
      <c r="B273" s="58"/>
      <c r="C273" s="141"/>
      <c r="D273" s="141"/>
      <c r="E273" s="141"/>
      <c r="F273" s="142"/>
      <c r="G273" s="141"/>
      <c r="H273" s="141"/>
      <c r="I273" s="141"/>
      <c r="J273" s="141"/>
      <c r="K273" s="141"/>
      <c r="L273" s="141"/>
      <c r="M273" s="141"/>
    </row>
    <row r="274" spans="1:13" ht="12.75">
      <c r="A274" s="140"/>
      <c r="B274" s="58"/>
      <c r="C274" s="141"/>
      <c r="D274" s="141"/>
      <c r="E274" s="141"/>
      <c r="F274" s="142"/>
      <c r="G274" s="141"/>
      <c r="H274" s="141"/>
      <c r="I274" s="141"/>
      <c r="J274" s="141"/>
      <c r="K274" s="141"/>
      <c r="L274" s="141"/>
      <c r="M274" s="141"/>
    </row>
    <row r="275" spans="1:13" ht="12.75">
      <c r="A275" s="140"/>
      <c r="B275" s="58"/>
      <c r="C275" s="141"/>
      <c r="D275" s="141"/>
      <c r="E275" s="141"/>
      <c r="F275" s="142"/>
      <c r="G275" s="141"/>
      <c r="H275" s="141"/>
      <c r="I275" s="141"/>
      <c r="J275" s="141"/>
      <c r="K275" s="141"/>
      <c r="L275" s="141"/>
      <c r="M275" s="141"/>
    </row>
    <row r="276" spans="1:13" ht="12.75">
      <c r="A276" s="140"/>
      <c r="B276" s="58"/>
      <c r="C276" s="141"/>
      <c r="D276" s="141"/>
      <c r="E276" s="141"/>
      <c r="F276" s="142"/>
      <c r="G276" s="141"/>
      <c r="H276" s="141"/>
      <c r="I276" s="141"/>
      <c r="J276" s="141"/>
      <c r="K276" s="141"/>
      <c r="L276" s="141"/>
      <c r="M276" s="141"/>
    </row>
    <row r="277" spans="1:13" ht="12.75">
      <c r="A277" s="140"/>
      <c r="B277" s="58"/>
      <c r="C277" s="141"/>
      <c r="D277" s="141"/>
      <c r="E277" s="141"/>
      <c r="F277" s="142"/>
      <c r="G277" s="141"/>
      <c r="H277" s="141"/>
      <c r="I277" s="141"/>
      <c r="J277" s="141"/>
      <c r="K277" s="141"/>
      <c r="L277" s="141"/>
      <c r="M277" s="141"/>
    </row>
    <row r="278" spans="1:13" ht="12.75">
      <c r="A278" s="140"/>
      <c r="B278" s="58"/>
      <c r="C278" s="141"/>
      <c r="D278" s="141"/>
      <c r="E278" s="141"/>
      <c r="F278" s="142"/>
      <c r="G278" s="141"/>
      <c r="H278" s="141"/>
      <c r="I278" s="141"/>
      <c r="J278" s="141"/>
      <c r="K278" s="141"/>
      <c r="L278" s="141"/>
      <c r="M278" s="141"/>
    </row>
    <row r="279" spans="1:13" ht="12.75">
      <c r="A279" s="140"/>
      <c r="B279" s="58"/>
      <c r="C279" s="141"/>
      <c r="D279" s="141"/>
      <c r="E279" s="141"/>
      <c r="F279" s="142"/>
      <c r="G279" s="141"/>
      <c r="H279" s="141"/>
      <c r="I279" s="141"/>
      <c r="J279" s="141"/>
      <c r="K279" s="141"/>
      <c r="L279" s="141"/>
      <c r="M279" s="141"/>
    </row>
    <row r="280" spans="1:13" ht="12.75">
      <c r="A280" s="140"/>
      <c r="B280" s="58"/>
      <c r="C280" s="141"/>
      <c r="D280" s="141"/>
      <c r="E280" s="141"/>
      <c r="F280" s="142"/>
      <c r="G280" s="141"/>
      <c r="H280" s="141"/>
      <c r="I280" s="141"/>
      <c r="J280" s="141"/>
      <c r="K280" s="141"/>
      <c r="L280" s="141"/>
      <c r="M280" s="141"/>
    </row>
    <row r="281" spans="1:13" ht="12.75">
      <c r="A281" s="140"/>
      <c r="B281" s="58"/>
      <c r="C281" s="141"/>
      <c r="D281" s="141"/>
      <c r="E281" s="141"/>
      <c r="F281" s="142"/>
      <c r="G281" s="141"/>
      <c r="H281" s="141"/>
      <c r="I281" s="141"/>
      <c r="J281" s="141"/>
      <c r="K281" s="141"/>
      <c r="L281" s="141"/>
      <c r="M281" s="141"/>
    </row>
    <row r="282" spans="1:13" ht="12.75">
      <c r="A282" s="140"/>
      <c r="B282" s="58"/>
      <c r="C282" s="141"/>
      <c r="D282" s="141"/>
      <c r="E282" s="141"/>
      <c r="F282" s="142"/>
      <c r="G282" s="141"/>
      <c r="H282" s="141"/>
      <c r="I282" s="141"/>
      <c r="J282" s="141"/>
      <c r="K282" s="141"/>
      <c r="L282" s="141"/>
      <c r="M282" s="141"/>
    </row>
    <row r="283" spans="1:13" ht="12.75">
      <c r="A283" s="140"/>
      <c r="B283" s="58"/>
      <c r="C283" s="141"/>
      <c r="D283" s="141"/>
      <c r="E283" s="141"/>
      <c r="F283" s="142"/>
      <c r="G283" s="141"/>
      <c r="H283" s="141"/>
      <c r="I283" s="141"/>
      <c r="J283" s="141"/>
      <c r="K283" s="141"/>
      <c r="L283" s="141"/>
      <c r="M283" s="141"/>
    </row>
    <row r="284" spans="1:13" ht="12.75">
      <c r="A284" s="140"/>
      <c r="B284" s="58"/>
      <c r="C284" s="141"/>
      <c r="D284" s="141"/>
      <c r="E284" s="141"/>
      <c r="F284" s="142"/>
      <c r="G284" s="141"/>
      <c r="H284" s="141"/>
      <c r="I284" s="141"/>
      <c r="J284" s="141"/>
      <c r="K284" s="141"/>
      <c r="L284" s="141"/>
      <c r="M284" s="141"/>
    </row>
    <row r="285" spans="1:13" ht="12.75">
      <c r="A285" s="140"/>
      <c r="B285" s="58"/>
      <c r="C285" s="141"/>
      <c r="D285" s="141"/>
      <c r="E285" s="141"/>
      <c r="F285" s="142"/>
      <c r="G285" s="141"/>
      <c r="H285" s="141"/>
      <c r="I285" s="141"/>
      <c r="J285" s="141"/>
      <c r="K285" s="141"/>
      <c r="L285" s="141"/>
      <c r="M285" s="141"/>
    </row>
    <row r="286" spans="1:13" ht="12.75">
      <c r="A286" s="140"/>
      <c r="B286" s="58"/>
      <c r="C286" s="141"/>
      <c r="D286" s="141"/>
      <c r="E286" s="141"/>
      <c r="F286" s="142"/>
      <c r="G286" s="141"/>
      <c r="H286" s="141"/>
      <c r="I286" s="141"/>
      <c r="J286" s="141"/>
      <c r="K286" s="141"/>
      <c r="L286" s="141"/>
      <c r="M286" s="141"/>
    </row>
    <row r="287" spans="1:13" ht="12.75">
      <c r="A287" s="140"/>
      <c r="B287" s="58"/>
      <c r="C287" s="141"/>
      <c r="D287" s="141"/>
      <c r="E287" s="141"/>
      <c r="F287" s="142"/>
      <c r="G287" s="141"/>
      <c r="H287" s="141"/>
      <c r="I287" s="141"/>
      <c r="J287" s="141"/>
      <c r="K287" s="141"/>
      <c r="L287" s="141"/>
      <c r="M287" s="141"/>
    </row>
    <row r="288" spans="1:13" ht="12.75">
      <c r="A288" s="140"/>
      <c r="B288" s="58"/>
      <c r="C288" s="141"/>
      <c r="D288" s="141"/>
      <c r="E288" s="141"/>
      <c r="F288" s="142"/>
      <c r="G288" s="141"/>
      <c r="H288" s="141"/>
      <c r="I288" s="141"/>
      <c r="J288" s="141"/>
      <c r="K288" s="141"/>
      <c r="L288" s="141"/>
      <c r="M288" s="141"/>
    </row>
    <row r="289" spans="1:13" ht="12.75">
      <c r="A289" s="140"/>
      <c r="B289" s="58"/>
      <c r="C289" s="141"/>
      <c r="D289" s="141"/>
      <c r="E289" s="141"/>
      <c r="F289" s="142"/>
      <c r="G289" s="141"/>
      <c r="H289" s="141"/>
      <c r="I289" s="141"/>
      <c r="J289" s="141"/>
      <c r="K289" s="141"/>
      <c r="L289" s="141"/>
      <c r="M289" s="141"/>
    </row>
    <row r="290" spans="1:13" ht="12.75">
      <c r="A290" s="140"/>
      <c r="B290" s="58"/>
      <c r="C290" s="141"/>
      <c r="D290" s="141"/>
      <c r="E290" s="141"/>
      <c r="F290" s="142"/>
      <c r="G290" s="141"/>
      <c r="H290" s="141"/>
      <c r="I290" s="141"/>
      <c r="J290" s="141"/>
      <c r="K290" s="141"/>
      <c r="L290" s="141"/>
      <c r="M290" s="141"/>
    </row>
    <row r="291" spans="1:13" ht="12.75">
      <c r="A291" s="140"/>
      <c r="B291" s="58"/>
      <c r="C291" s="141"/>
      <c r="D291" s="141"/>
      <c r="E291" s="141"/>
      <c r="F291" s="142"/>
      <c r="G291" s="141"/>
      <c r="H291" s="141"/>
      <c r="I291" s="141"/>
      <c r="J291" s="141"/>
      <c r="K291" s="141"/>
      <c r="L291" s="141"/>
      <c r="M291" s="141"/>
    </row>
    <row r="292" spans="1:13" ht="15.75">
      <c r="A292" s="140"/>
      <c r="B292" s="131"/>
      <c r="C292" s="143"/>
      <c r="D292" s="143"/>
      <c r="E292" s="143"/>
      <c r="F292" s="144"/>
      <c r="G292" s="143"/>
      <c r="H292" s="143"/>
      <c r="I292" s="143"/>
      <c r="J292" s="143"/>
      <c r="K292" s="143"/>
      <c r="L292" s="143"/>
      <c r="M292" s="143"/>
    </row>
    <row r="293" spans="1:13" ht="15.75">
      <c r="A293" s="145"/>
      <c r="B293" s="146"/>
      <c r="C293" s="147"/>
      <c r="D293" s="147"/>
      <c r="E293" s="147"/>
      <c r="F293" s="148"/>
      <c r="G293" s="147"/>
      <c r="H293" s="147"/>
      <c r="I293" s="147"/>
      <c r="J293" s="147"/>
      <c r="K293" s="147"/>
      <c r="L293" s="147"/>
      <c r="M293" s="149"/>
    </row>
  </sheetData>
  <sheetProtection/>
  <mergeCells count="16">
    <mergeCell ref="A3:M3"/>
    <mergeCell ref="A4:M4"/>
    <mergeCell ref="A8:B9"/>
    <mergeCell ref="C8:K8"/>
    <mergeCell ref="L8:L9"/>
    <mergeCell ref="M8:M9"/>
    <mergeCell ref="A98:B98"/>
    <mergeCell ref="A99:B99"/>
    <mergeCell ref="A45:B45"/>
    <mergeCell ref="A46:B46"/>
    <mergeCell ref="A56:M56"/>
    <mergeCell ref="A57:M57"/>
    <mergeCell ref="A61:B62"/>
    <mergeCell ref="C61:K61"/>
    <mergeCell ref="L61:L62"/>
    <mergeCell ref="M61:M62"/>
  </mergeCells>
  <printOptions horizontalCentered="1" verticalCentered="1"/>
  <pageMargins left="0" right="0" top="0" bottom="0" header="0" footer="0"/>
  <pageSetup horizontalDpi="300" verticalDpi="300" orientation="landscape" paperSize="9" scale="55" r:id="rId1"/>
  <headerFooter alignWithMargins="0">
    <oddFooter>&amp;R&amp;P/&amp;N</oddFooter>
  </headerFooter>
  <rowBreaks count="2" manualBreakCount="2">
    <brk id="53" max="12" man="1"/>
    <brk id="107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68"/>
  <sheetViews>
    <sheetView showGridLines="0" showZeros="0" zoomScalePageLayoutView="0" workbookViewId="0" topLeftCell="A16">
      <selection activeCell="R62" sqref="R61:R62"/>
    </sheetView>
  </sheetViews>
  <sheetFormatPr defaultColWidth="9.140625" defaultRowHeight="12.75"/>
  <cols>
    <col min="1" max="1" width="22.8515625" style="155" customWidth="1"/>
    <col min="2" max="3" width="9.7109375" style="198" customWidth="1"/>
    <col min="4" max="4" width="9.7109375" style="199" customWidth="1"/>
    <col min="5" max="5" width="9.7109375" style="198" customWidth="1"/>
    <col min="6" max="6" width="12.421875" style="201" customWidth="1"/>
    <col min="7" max="8" width="9.7109375" style="198" customWidth="1"/>
    <col min="9" max="9" width="9.7109375" style="201" customWidth="1"/>
    <col min="10" max="10" width="10.8515625" style="201" customWidth="1"/>
    <col min="11" max="11" width="11.140625" style="201" customWidth="1"/>
    <col min="12" max="12" width="9.7109375" style="201" customWidth="1"/>
    <col min="13" max="13" width="11.57421875" style="201" customWidth="1"/>
    <col min="14" max="16" width="9.140625" style="155" customWidth="1"/>
    <col min="17" max="16384" width="9.140625" style="155" customWidth="1"/>
  </cols>
  <sheetData>
    <row r="1" spans="1:13" s="152" customFormat="1" ht="12.75">
      <c r="A1" s="150" t="s">
        <v>69</v>
      </c>
      <c r="B1" s="194"/>
      <c r="C1" s="194"/>
      <c r="D1" s="195"/>
      <c r="E1" s="194"/>
      <c r="F1" s="196"/>
      <c r="G1" s="151"/>
      <c r="H1" s="194"/>
      <c r="I1" s="197"/>
      <c r="J1" s="197"/>
      <c r="K1" s="197"/>
      <c r="L1" s="197"/>
      <c r="M1" s="197"/>
    </row>
    <row r="2" spans="1:7" ht="12.75">
      <c r="A2" s="153" t="s">
        <v>143</v>
      </c>
      <c r="F2" s="200"/>
      <c r="G2" s="154"/>
    </row>
    <row r="3" spans="1:7" ht="12.75">
      <c r="A3" s="153"/>
      <c r="F3" s="200"/>
      <c r="G3" s="154"/>
    </row>
    <row r="4" ht="5.25" customHeight="1" thickBot="1"/>
    <row r="5" spans="1:14" ht="12.75" thickBot="1">
      <c r="A5" s="156"/>
      <c r="B5" s="157" t="s">
        <v>70</v>
      </c>
      <c r="C5" s="157"/>
      <c r="D5" s="158"/>
      <c r="E5" s="157"/>
      <c r="F5" s="158"/>
      <c r="G5" s="157"/>
      <c r="H5" s="157"/>
      <c r="I5" s="159"/>
      <c r="J5" s="160" t="s">
        <v>71</v>
      </c>
      <c r="K5" s="161"/>
      <c r="L5" s="162"/>
      <c r="M5" s="163"/>
      <c r="N5" s="164"/>
    </row>
    <row r="6" spans="1:13" s="164" customFormat="1" ht="11.25" customHeight="1" thickBot="1">
      <c r="A6" s="165" t="s">
        <v>72</v>
      </c>
      <c r="B6" s="166" t="s">
        <v>73</v>
      </c>
      <c r="C6" s="166" t="s">
        <v>74</v>
      </c>
      <c r="D6" s="167" t="s">
        <v>75</v>
      </c>
      <c r="E6" s="166" t="s">
        <v>76</v>
      </c>
      <c r="F6" s="167" t="s">
        <v>77</v>
      </c>
      <c r="G6" s="166" t="s">
        <v>78</v>
      </c>
      <c r="H6" s="166" t="s">
        <v>79</v>
      </c>
      <c r="I6" s="168" t="s">
        <v>80</v>
      </c>
      <c r="J6" s="167" t="s">
        <v>81</v>
      </c>
      <c r="K6" s="166" t="s">
        <v>78</v>
      </c>
      <c r="L6" s="169" t="s">
        <v>82</v>
      </c>
      <c r="M6" s="170" t="s">
        <v>1</v>
      </c>
    </row>
    <row r="7" spans="1:13" ht="11.25" customHeight="1">
      <c r="A7" s="171"/>
      <c r="B7" s="172"/>
      <c r="C7" s="173"/>
      <c r="D7" s="174"/>
      <c r="E7" s="173"/>
      <c r="F7" s="175"/>
      <c r="G7" s="173"/>
      <c r="H7" s="173"/>
      <c r="I7" s="175"/>
      <c r="J7" s="175"/>
      <c r="K7" s="175"/>
      <c r="L7" s="175"/>
      <c r="M7" s="176"/>
    </row>
    <row r="8" spans="1:13" ht="11.25" customHeight="1">
      <c r="A8" s="177" t="s">
        <v>83</v>
      </c>
      <c r="B8" s="178">
        <v>123424.73219699999</v>
      </c>
      <c r="C8" s="179">
        <v>0</v>
      </c>
      <c r="D8" s="180">
        <v>0</v>
      </c>
      <c r="E8" s="173">
        <v>0</v>
      </c>
      <c r="F8" s="173">
        <v>0</v>
      </c>
      <c r="G8" s="173">
        <v>0</v>
      </c>
      <c r="H8" s="173">
        <v>0</v>
      </c>
      <c r="I8" s="173">
        <v>145.533538</v>
      </c>
      <c r="J8" s="173"/>
      <c r="K8" s="173"/>
      <c r="L8" s="173"/>
      <c r="M8" s="181">
        <v>123570.265735</v>
      </c>
    </row>
    <row r="9" spans="1:13" ht="11.25">
      <c r="A9" s="177" t="s">
        <v>84</v>
      </c>
      <c r="B9" s="178">
        <v>9.891335999999999</v>
      </c>
      <c r="C9" s="179">
        <v>0</v>
      </c>
      <c r="D9" s="180">
        <v>0</v>
      </c>
      <c r="E9" s="173">
        <v>0</v>
      </c>
      <c r="F9" s="173">
        <v>0</v>
      </c>
      <c r="G9" s="173">
        <v>0</v>
      </c>
      <c r="H9" s="173">
        <v>0</v>
      </c>
      <c r="I9" s="173">
        <v>0</v>
      </c>
      <c r="J9" s="173"/>
      <c r="K9" s="173"/>
      <c r="L9" s="173"/>
      <c r="M9" s="181">
        <v>9.891335999999999</v>
      </c>
    </row>
    <row r="10" spans="1:13" ht="11.25">
      <c r="A10" s="177" t="s">
        <v>85</v>
      </c>
      <c r="B10" s="178">
        <v>1238.28461</v>
      </c>
      <c r="C10" s="179">
        <v>0</v>
      </c>
      <c r="D10" s="180">
        <v>0</v>
      </c>
      <c r="E10" s="173">
        <v>0</v>
      </c>
      <c r="F10" s="173">
        <v>0</v>
      </c>
      <c r="G10" s="173">
        <v>0</v>
      </c>
      <c r="H10" s="173">
        <v>0</v>
      </c>
      <c r="I10" s="173">
        <v>0</v>
      </c>
      <c r="J10" s="173"/>
      <c r="K10" s="173"/>
      <c r="L10" s="173"/>
      <c r="M10" s="181">
        <v>1238.28461</v>
      </c>
    </row>
    <row r="11" spans="1:13" ht="11.25">
      <c r="A11" s="177" t="s">
        <v>86</v>
      </c>
      <c r="B11" s="178">
        <v>2306.7663880000005</v>
      </c>
      <c r="C11" s="179">
        <v>0</v>
      </c>
      <c r="D11" s="180">
        <v>0</v>
      </c>
      <c r="E11" s="173">
        <v>0</v>
      </c>
      <c r="F11" s="173">
        <v>0</v>
      </c>
      <c r="G11" s="173">
        <v>0</v>
      </c>
      <c r="H11" s="173">
        <v>0</v>
      </c>
      <c r="I11" s="173">
        <v>0</v>
      </c>
      <c r="J11" s="173"/>
      <c r="K11" s="173"/>
      <c r="L11" s="173"/>
      <c r="M11" s="181">
        <v>2306.7663880000005</v>
      </c>
    </row>
    <row r="12" spans="1:13" ht="11.25">
      <c r="A12" s="177" t="s">
        <v>87</v>
      </c>
      <c r="B12" s="178">
        <v>28272.456028999997</v>
      </c>
      <c r="C12" s="179">
        <v>0</v>
      </c>
      <c r="D12" s="180">
        <v>0</v>
      </c>
      <c r="E12" s="173">
        <v>7039.32444</v>
      </c>
      <c r="F12" s="173">
        <v>0</v>
      </c>
      <c r="G12" s="173">
        <v>0</v>
      </c>
      <c r="H12" s="173">
        <v>0</v>
      </c>
      <c r="I12" s="173">
        <v>97.465408</v>
      </c>
      <c r="J12" s="173"/>
      <c r="K12" s="173"/>
      <c r="L12" s="173"/>
      <c r="M12" s="181">
        <v>35409.245876999994</v>
      </c>
    </row>
    <row r="13" spans="1:13" ht="11.25">
      <c r="A13" s="177" t="s">
        <v>88</v>
      </c>
      <c r="B13" s="178">
        <v>7372.762070999999</v>
      </c>
      <c r="C13" s="179">
        <v>0</v>
      </c>
      <c r="D13" s="180">
        <v>0</v>
      </c>
      <c r="E13" s="173">
        <v>0</v>
      </c>
      <c r="F13" s="173">
        <v>0</v>
      </c>
      <c r="G13" s="173">
        <v>0</v>
      </c>
      <c r="H13" s="173">
        <v>0</v>
      </c>
      <c r="I13" s="173">
        <v>0</v>
      </c>
      <c r="J13" s="173"/>
      <c r="K13" s="173"/>
      <c r="L13" s="173"/>
      <c r="M13" s="181">
        <v>7372.762070999999</v>
      </c>
    </row>
    <row r="14" spans="1:13" ht="11.25">
      <c r="A14" s="177" t="s">
        <v>89</v>
      </c>
      <c r="B14" s="178">
        <v>11252.983134</v>
      </c>
      <c r="C14" s="179">
        <v>0</v>
      </c>
      <c r="D14" s="180">
        <v>0</v>
      </c>
      <c r="E14" s="173">
        <v>5314.39234</v>
      </c>
      <c r="F14" s="173">
        <v>32.92714</v>
      </c>
      <c r="G14" s="173">
        <v>5767.947316000001</v>
      </c>
      <c r="H14" s="173">
        <v>0</v>
      </c>
      <c r="I14" s="173">
        <v>0</v>
      </c>
      <c r="J14" s="173"/>
      <c r="K14" s="182"/>
      <c r="L14" s="182"/>
      <c r="M14" s="181">
        <v>22368.24993</v>
      </c>
    </row>
    <row r="15" spans="1:13" ht="11.25">
      <c r="A15" s="177" t="s">
        <v>90</v>
      </c>
      <c r="B15" s="178">
        <v>131.239201</v>
      </c>
      <c r="C15" s="179">
        <v>0</v>
      </c>
      <c r="D15" s="180">
        <v>0</v>
      </c>
      <c r="E15" s="173">
        <v>0</v>
      </c>
      <c r="F15" s="173">
        <v>0</v>
      </c>
      <c r="G15" s="173">
        <v>0</v>
      </c>
      <c r="H15" s="173">
        <v>0</v>
      </c>
      <c r="I15" s="173">
        <v>0</v>
      </c>
      <c r="J15" s="173"/>
      <c r="K15" s="182">
        <v>20585.627539</v>
      </c>
      <c r="L15" s="182">
        <v>196.257086</v>
      </c>
      <c r="M15" s="181">
        <v>20913.123826000003</v>
      </c>
    </row>
    <row r="16" spans="1:13" ht="11.25">
      <c r="A16" s="177" t="s">
        <v>91</v>
      </c>
      <c r="B16" s="178">
        <v>0</v>
      </c>
      <c r="C16" s="179">
        <v>0</v>
      </c>
      <c r="D16" s="180">
        <v>0</v>
      </c>
      <c r="E16" s="173">
        <v>0</v>
      </c>
      <c r="F16" s="173">
        <v>0</v>
      </c>
      <c r="G16" s="173">
        <v>0</v>
      </c>
      <c r="H16" s="173">
        <v>0</v>
      </c>
      <c r="I16" s="173">
        <v>0</v>
      </c>
      <c r="J16" s="173"/>
      <c r="K16" s="182"/>
      <c r="L16" s="182"/>
      <c r="M16" s="181">
        <v>0</v>
      </c>
    </row>
    <row r="17" spans="1:13" ht="11.25">
      <c r="A17" s="177" t="s">
        <v>92</v>
      </c>
      <c r="B17" s="178">
        <v>117.81316000000001</v>
      </c>
      <c r="C17" s="179"/>
      <c r="D17" s="180"/>
      <c r="E17" s="173">
        <v>0</v>
      </c>
      <c r="F17" s="173">
        <v>0</v>
      </c>
      <c r="G17" s="173">
        <v>0</v>
      </c>
      <c r="H17" s="173">
        <v>0</v>
      </c>
      <c r="I17" s="173">
        <v>0</v>
      </c>
      <c r="J17" s="173"/>
      <c r="K17" s="182"/>
      <c r="L17" s="182"/>
      <c r="M17" s="181">
        <v>117.81316000000001</v>
      </c>
    </row>
    <row r="18" spans="1:13" ht="11.25">
      <c r="A18" s="177" t="s">
        <v>93</v>
      </c>
      <c r="B18" s="178">
        <v>0</v>
      </c>
      <c r="C18" s="179">
        <v>0</v>
      </c>
      <c r="D18" s="180">
        <v>0</v>
      </c>
      <c r="E18" s="173">
        <v>328789.122888</v>
      </c>
      <c r="F18" s="173">
        <v>0</v>
      </c>
      <c r="G18" s="173">
        <v>0</v>
      </c>
      <c r="H18" s="173">
        <v>0</v>
      </c>
      <c r="I18" s="173">
        <v>0</v>
      </c>
      <c r="J18" s="173"/>
      <c r="K18" s="182"/>
      <c r="L18" s="182"/>
      <c r="M18" s="181">
        <v>328789.122888</v>
      </c>
    </row>
    <row r="19" spans="1:13" ht="11.25">
      <c r="A19" s="177" t="s">
        <v>94</v>
      </c>
      <c r="B19" s="178">
        <v>19.742784</v>
      </c>
      <c r="C19" s="179">
        <v>0</v>
      </c>
      <c r="D19" s="180">
        <v>0</v>
      </c>
      <c r="E19" s="173">
        <v>5223.1820419999995</v>
      </c>
      <c r="F19" s="173">
        <v>0</v>
      </c>
      <c r="G19" s="173">
        <v>0</v>
      </c>
      <c r="H19" s="173">
        <v>0</v>
      </c>
      <c r="I19" s="173">
        <v>0</v>
      </c>
      <c r="J19" s="173"/>
      <c r="K19" s="182"/>
      <c r="L19" s="182"/>
      <c r="M19" s="181">
        <v>5242.9248259999995</v>
      </c>
    </row>
    <row r="20" spans="1:13" ht="11.25">
      <c r="A20" s="177" t="s">
        <v>95</v>
      </c>
      <c r="B20" s="178">
        <v>0</v>
      </c>
      <c r="C20" s="179"/>
      <c r="D20" s="180"/>
      <c r="E20" s="173">
        <v>0</v>
      </c>
      <c r="F20" s="173">
        <v>0</v>
      </c>
      <c r="G20" s="173">
        <v>0</v>
      </c>
      <c r="H20" s="173"/>
      <c r="I20" s="173">
        <v>0</v>
      </c>
      <c r="J20" s="173"/>
      <c r="K20" s="182"/>
      <c r="L20" s="182"/>
      <c r="M20" s="181">
        <v>0</v>
      </c>
    </row>
    <row r="21" spans="1:13" ht="11.25">
      <c r="A21" s="177" t="s">
        <v>96</v>
      </c>
      <c r="B21" s="178">
        <v>237.82329000000001</v>
      </c>
      <c r="C21" s="179">
        <v>0</v>
      </c>
      <c r="D21" s="180">
        <v>0</v>
      </c>
      <c r="E21" s="173">
        <v>0</v>
      </c>
      <c r="F21" s="173">
        <v>0</v>
      </c>
      <c r="G21" s="173">
        <v>0</v>
      </c>
      <c r="H21" s="173">
        <v>0</v>
      </c>
      <c r="I21" s="173">
        <v>0</v>
      </c>
      <c r="J21" s="173"/>
      <c r="K21" s="182"/>
      <c r="L21" s="182"/>
      <c r="M21" s="181">
        <v>237.82329000000001</v>
      </c>
    </row>
    <row r="22" spans="1:13" ht="11.25">
      <c r="A22" s="177" t="s">
        <v>97</v>
      </c>
      <c r="B22" s="178">
        <v>19336.25968</v>
      </c>
      <c r="C22" s="179">
        <v>0</v>
      </c>
      <c r="D22" s="180">
        <v>0</v>
      </c>
      <c r="E22" s="173">
        <v>0</v>
      </c>
      <c r="F22" s="173">
        <v>0</v>
      </c>
      <c r="G22" s="173">
        <v>0</v>
      </c>
      <c r="H22" s="173">
        <v>0</v>
      </c>
      <c r="I22" s="173">
        <v>0</v>
      </c>
      <c r="J22" s="173"/>
      <c r="K22" s="182"/>
      <c r="L22" s="182"/>
      <c r="M22" s="181">
        <v>19336.25968</v>
      </c>
    </row>
    <row r="23" spans="1:13" ht="11.25">
      <c r="A23" s="177" t="s">
        <v>98</v>
      </c>
      <c r="B23" s="178">
        <v>153175.071883</v>
      </c>
      <c r="C23" s="179">
        <v>0</v>
      </c>
      <c r="D23" s="180">
        <v>0</v>
      </c>
      <c r="E23" s="173">
        <v>282073.667886</v>
      </c>
      <c r="F23" s="173">
        <v>0</v>
      </c>
      <c r="G23" s="173">
        <v>919.223304</v>
      </c>
      <c r="H23" s="173">
        <v>0</v>
      </c>
      <c r="I23" s="173">
        <v>52.518588</v>
      </c>
      <c r="J23" s="173"/>
      <c r="K23" s="182"/>
      <c r="L23" s="182"/>
      <c r="M23" s="181">
        <v>436220.48166099994</v>
      </c>
    </row>
    <row r="24" spans="1:13" ht="11.25">
      <c r="A24" s="177" t="s">
        <v>99</v>
      </c>
      <c r="B24" s="178">
        <v>5203.308467000003</v>
      </c>
      <c r="C24" s="179">
        <v>0</v>
      </c>
      <c r="D24" s="180">
        <v>0</v>
      </c>
      <c r="E24" s="173">
        <v>10037.261266</v>
      </c>
      <c r="F24" s="173">
        <v>265.20153</v>
      </c>
      <c r="G24" s="173">
        <v>747.0962900000001</v>
      </c>
      <c r="H24" s="173">
        <v>0</v>
      </c>
      <c r="I24" s="173">
        <v>15420.508629</v>
      </c>
      <c r="J24" s="173"/>
      <c r="K24" s="173"/>
      <c r="L24" s="173"/>
      <c r="M24" s="181">
        <v>31673.376182</v>
      </c>
    </row>
    <row r="25" spans="1:13" ht="11.25">
      <c r="A25" s="177" t="s">
        <v>100</v>
      </c>
      <c r="B25" s="178">
        <v>1651.6117409999995</v>
      </c>
      <c r="C25" s="179">
        <v>0</v>
      </c>
      <c r="D25" s="180">
        <v>0</v>
      </c>
      <c r="E25" s="173">
        <v>0</v>
      </c>
      <c r="F25" s="173">
        <v>0</v>
      </c>
      <c r="G25" s="173">
        <v>0</v>
      </c>
      <c r="H25" s="173">
        <v>0</v>
      </c>
      <c r="I25" s="173">
        <v>1243.624967</v>
      </c>
      <c r="J25" s="173"/>
      <c r="K25" s="173"/>
      <c r="L25" s="173"/>
      <c r="M25" s="181">
        <v>2895.2367079999995</v>
      </c>
    </row>
    <row r="26" spans="1:13" ht="11.25">
      <c r="A26" s="177" t="s">
        <v>101</v>
      </c>
      <c r="B26" s="178">
        <v>2894.6734519999995</v>
      </c>
      <c r="C26" s="179">
        <v>0</v>
      </c>
      <c r="D26" s="180">
        <v>0</v>
      </c>
      <c r="E26" s="173">
        <v>46800.51206600001</v>
      </c>
      <c r="F26" s="173">
        <v>0</v>
      </c>
      <c r="G26" s="173">
        <v>0</v>
      </c>
      <c r="H26" s="173">
        <v>0</v>
      </c>
      <c r="I26" s="173">
        <v>0</v>
      </c>
      <c r="J26" s="173"/>
      <c r="K26" s="173"/>
      <c r="L26" s="173"/>
      <c r="M26" s="181">
        <v>49695.18551800001</v>
      </c>
    </row>
    <row r="27" spans="1:13" ht="11.25">
      <c r="A27" s="177" t="s">
        <v>102</v>
      </c>
      <c r="B27" s="178">
        <v>10479.634786</v>
      </c>
      <c r="C27" s="179">
        <v>0</v>
      </c>
      <c r="D27" s="180">
        <v>0</v>
      </c>
      <c r="E27" s="173">
        <v>0</v>
      </c>
      <c r="F27" s="173">
        <v>0</v>
      </c>
      <c r="G27" s="173">
        <v>0</v>
      </c>
      <c r="H27" s="173">
        <v>0</v>
      </c>
      <c r="I27" s="173">
        <v>0</v>
      </c>
      <c r="J27" s="173"/>
      <c r="K27" s="173"/>
      <c r="L27" s="173"/>
      <c r="M27" s="181">
        <v>10479.634786</v>
      </c>
    </row>
    <row r="28" spans="1:13" ht="11.25">
      <c r="A28" s="177" t="s">
        <v>103</v>
      </c>
      <c r="B28" s="178">
        <v>13073.21381</v>
      </c>
      <c r="C28" s="179"/>
      <c r="D28" s="180"/>
      <c r="E28" s="173">
        <v>0</v>
      </c>
      <c r="F28" s="173">
        <v>0</v>
      </c>
      <c r="G28" s="173">
        <v>0</v>
      </c>
      <c r="H28" s="173">
        <v>0</v>
      </c>
      <c r="I28" s="173">
        <v>352.7728</v>
      </c>
      <c r="J28" s="173"/>
      <c r="K28" s="173"/>
      <c r="L28" s="173"/>
      <c r="M28" s="181">
        <v>13425.98661</v>
      </c>
    </row>
    <row r="29" spans="1:13" ht="11.25">
      <c r="A29" s="177" t="s">
        <v>104</v>
      </c>
      <c r="B29" s="178">
        <v>13118.756588</v>
      </c>
      <c r="C29" s="179">
        <v>0</v>
      </c>
      <c r="D29" s="183"/>
      <c r="E29" s="173">
        <v>0</v>
      </c>
      <c r="F29" s="173">
        <v>0</v>
      </c>
      <c r="G29" s="173">
        <v>0</v>
      </c>
      <c r="H29" s="173">
        <v>0</v>
      </c>
      <c r="I29" s="173">
        <v>28.098128</v>
      </c>
      <c r="J29" s="173"/>
      <c r="K29" s="184"/>
      <c r="L29" s="184"/>
      <c r="M29" s="181">
        <v>13146.854716</v>
      </c>
    </row>
    <row r="30" spans="1:13" ht="11.25">
      <c r="A30" s="177" t="s">
        <v>105</v>
      </c>
      <c r="B30" s="178">
        <v>82.20197999999999</v>
      </c>
      <c r="C30" s="179">
        <v>0</v>
      </c>
      <c r="D30" s="183"/>
      <c r="E30" s="173">
        <v>0</v>
      </c>
      <c r="F30" s="173">
        <v>0</v>
      </c>
      <c r="G30" s="173">
        <v>0</v>
      </c>
      <c r="H30" s="173">
        <v>0</v>
      </c>
      <c r="I30" s="173">
        <v>0</v>
      </c>
      <c r="J30" s="173"/>
      <c r="K30" s="184"/>
      <c r="L30" s="184"/>
      <c r="M30" s="181">
        <v>82.20197999999999</v>
      </c>
    </row>
    <row r="31" spans="1:13" ht="12" thickBot="1">
      <c r="A31" s="177" t="s">
        <v>144</v>
      </c>
      <c r="B31" s="178">
        <v>66.912735</v>
      </c>
      <c r="C31" s="179">
        <v>0</v>
      </c>
      <c r="D31" s="183"/>
      <c r="E31" s="173">
        <v>0</v>
      </c>
      <c r="F31" s="173">
        <v>0</v>
      </c>
      <c r="G31" s="173">
        <v>0</v>
      </c>
      <c r="H31" s="173">
        <v>0</v>
      </c>
      <c r="I31" s="173">
        <v>0</v>
      </c>
      <c r="J31" s="173"/>
      <c r="K31" s="184"/>
      <c r="L31" s="184"/>
      <c r="M31" s="181">
        <v>66.912735</v>
      </c>
    </row>
    <row r="32" spans="1:13" s="188" customFormat="1" ht="11.25">
      <c r="A32" s="185" t="s">
        <v>106</v>
      </c>
      <c r="B32" s="186">
        <v>393466.139322</v>
      </c>
      <c r="C32" s="186">
        <v>0</v>
      </c>
      <c r="D32" s="186">
        <v>0</v>
      </c>
      <c r="E32" s="186">
        <v>685277.462928</v>
      </c>
      <c r="F32" s="186">
        <v>298.12867</v>
      </c>
      <c r="G32" s="186">
        <v>7434.266910000001</v>
      </c>
      <c r="H32" s="186">
        <v>0</v>
      </c>
      <c r="I32" s="186">
        <v>17340.522058000002</v>
      </c>
      <c r="J32" s="186">
        <v>0</v>
      </c>
      <c r="K32" s="186">
        <v>20585.627539</v>
      </c>
      <c r="L32" s="186">
        <v>196.257086</v>
      </c>
      <c r="M32" s="187">
        <v>1124598.4045129998</v>
      </c>
    </row>
    <row r="33" spans="1:13" ht="12" thickBot="1">
      <c r="A33" s="189" t="s">
        <v>107</v>
      </c>
      <c r="B33" s="190">
        <v>546044.6006959999</v>
      </c>
      <c r="C33" s="190">
        <v>0</v>
      </c>
      <c r="D33" s="190">
        <v>0</v>
      </c>
      <c r="E33" s="190">
        <v>618417.867372</v>
      </c>
      <c r="F33" s="190">
        <v>150.690828</v>
      </c>
      <c r="G33" s="190">
        <v>21633.792741999998</v>
      </c>
      <c r="H33" s="190">
        <v>0</v>
      </c>
      <c r="I33" s="190">
        <v>26262.166768</v>
      </c>
      <c r="J33" s="190">
        <v>0</v>
      </c>
      <c r="K33" s="190">
        <v>20596</v>
      </c>
      <c r="L33" s="190">
        <v>145</v>
      </c>
      <c r="M33" s="191">
        <v>1233250.118406</v>
      </c>
    </row>
    <row r="35" spans="1:13" ht="12.75">
      <c r="A35" s="150" t="s">
        <v>108</v>
      </c>
      <c r="B35" s="194"/>
      <c r="C35" s="194"/>
      <c r="D35" s="195"/>
      <c r="E35" s="194"/>
      <c r="F35" s="196"/>
      <c r="G35" s="151"/>
      <c r="H35" s="194"/>
      <c r="I35" s="197"/>
      <c r="J35" s="192"/>
      <c r="K35" s="192"/>
      <c r="L35" s="192"/>
      <c r="M35" s="197"/>
    </row>
    <row r="36" spans="1:7" ht="12.75">
      <c r="A36" s="153" t="s">
        <v>145</v>
      </c>
      <c r="F36" s="200"/>
      <c r="G36" s="154"/>
    </row>
    <row r="37" spans="1:7" ht="12.75">
      <c r="A37" s="153"/>
      <c r="F37" s="200">
        <v>100</v>
      </c>
      <c r="G37" s="154"/>
    </row>
    <row r="38" ht="5.25" customHeight="1" thickBot="1"/>
    <row r="39" spans="1:13" ht="12.75" thickBot="1">
      <c r="A39" s="156"/>
      <c r="B39" s="157" t="s">
        <v>70</v>
      </c>
      <c r="C39" s="157"/>
      <c r="D39" s="158"/>
      <c r="E39" s="157"/>
      <c r="F39" s="158"/>
      <c r="G39" s="157"/>
      <c r="H39" s="157"/>
      <c r="I39" s="159"/>
      <c r="J39" s="160" t="s">
        <v>71</v>
      </c>
      <c r="K39" s="161"/>
      <c r="L39" s="162"/>
      <c r="M39" s="163"/>
    </row>
    <row r="40" spans="1:13" ht="12.75" thickBot="1">
      <c r="A40" s="165" t="s">
        <v>72</v>
      </c>
      <c r="B40" s="166" t="s">
        <v>73</v>
      </c>
      <c r="C40" s="166" t="s">
        <v>74</v>
      </c>
      <c r="D40" s="167" t="s">
        <v>75</v>
      </c>
      <c r="E40" s="166" t="s">
        <v>76</v>
      </c>
      <c r="F40" s="167" t="s">
        <v>77</v>
      </c>
      <c r="G40" s="166" t="s">
        <v>78</v>
      </c>
      <c r="H40" s="166" t="s">
        <v>79</v>
      </c>
      <c r="I40" s="168" t="s">
        <v>80</v>
      </c>
      <c r="J40" s="167" t="s">
        <v>81</v>
      </c>
      <c r="K40" s="166" t="s">
        <v>78</v>
      </c>
      <c r="L40" s="169" t="s">
        <v>82</v>
      </c>
      <c r="M40" s="170" t="s">
        <v>1</v>
      </c>
    </row>
    <row r="41" spans="1:13" ht="5.25" customHeight="1">
      <c r="A41" s="171"/>
      <c r="B41" s="172"/>
      <c r="C41" s="173"/>
      <c r="D41" s="174"/>
      <c r="E41" s="173"/>
      <c r="F41" s="175"/>
      <c r="G41" s="173"/>
      <c r="H41" s="173"/>
      <c r="I41" s="175"/>
      <c r="J41" s="175"/>
      <c r="K41" s="175"/>
      <c r="L41" s="175"/>
      <c r="M41" s="176"/>
    </row>
    <row r="42" spans="1:13" ht="11.25">
      <c r="A42" s="177" t="s">
        <v>83</v>
      </c>
      <c r="B42" s="203">
        <v>31.36857784247431</v>
      </c>
      <c r="C42" s="204">
        <v>0</v>
      </c>
      <c r="D42" s="205">
        <v>0</v>
      </c>
      <c r="E42" s="204">
        <v>0</v>
      </c>
      <c r="F42" s="205">
        <v>0</v>
      </c>
      <c r="G42" s="205">
        <v>0</v>
      </c>
      <c r="H42" s="205">
        <v>0</v>
      </c>
      <c r="I42" s="205">
        <v>0.8392684921089701</v>
      </c>
      <c r="J42" s="205">
        <v>0</v>
      </c>
      <c r="K42" s="205">
        <v>0</v>
      </c>
      <c r="L42" s="205">
        <v>0</v>
      </c>
      <c r="M42" s="206">
        <v>10.98794602936604</v>
      </c>
    </row>
    <row r="43" spans="1:13" ht="11.25">
      <c r="A43" s="177" t="s">
        <v>84</v>
      </c>
      <c r="B43" s="203">
        <v>0.0025138976423852446</v>
      </c>
      <c r="C43" s="204">
        <v>0</v>
      </c>
      <c r="D43" s="205">
        <v>0</v>
      </c>
      <c r="E43" s="204">
        <v>0</v>
      </c>
      <c r="F43" s="205">
        <v>0</v>
      </c>
      <c r="G43" s="205">
        <v>0</v>
      </c>
      <c r="H43" s="205">
        <v>0</v>
      </c>
      <c r="I43" s="205">
        <v>0</v>
      </c>
      <c r="J43" s="205">
        <v>0</v>
      </c>
      <c r="K43" s="205">
        <v>0</v>
      </c>
      <c r="L43" s="205">
        <v>0</v>
      </c>
      <c r="M43" s="206">
        <v>0.0008795438407440547</v>
      </c>
    </row>
    <row r="44" spans="1:13" ht="11.25">
      <c r="A44" s="177" t="s">
        <v>85</v>
      </c>
      <c r="B44" s="203">
        <v>0.3147118611359408</v>
      </c>
      <c r="C44" s="204">
        <v>0</v>
      </c>
      <c r="D44" s="205">
        <v>0</v>
      </c>
      <c r="E44" s="204">
        <v>0</v>
      </c>
      <c r="F44" s="205">
        <v>0</v>
      </c>
      <c r="G44" s="205">
        <v>0</v>
      </c>
      <c r="H44" s="205">
        <v>0</v>
      </c>
      <c r="I44" s="205">
        <v>0</v>
      </c>
      <c r="J44" s="205">
        <v>0</v>
      </c>
      <c r="K44" s="205">
        <v>0</v>
      </c>
      <c r="L44" s="205">
        <v>0</v>
      </c>
      <c r="M44" s="206">
        <v>0.11010904915308244</v>
      </c>
    </row>
    <row r="45" spans="1:13" ht="11.25">
      <c r="A45" s="177" t="s">
        <v>86</v>
      </c>
      <c r="B45" s="203">
        <v>0.5862680819180268</v>
      </c>
      <c r="C45" s="204">
        <v>0</v>
      </c>
      <c r="D45" s="205">
        <v>0</v>
      </c>
      <c r="E45" s="204">
        <v>0</v>
      </c>
      <c r="F45" s="205">
        <v>0</v>
      </c>
      <c r="G45" s="205">
        <v>0</v>
      </c>
      <c r="H45" s="205">
        <v>0</v>
      </c>
      <c r="I45" s="205">
        <v>0</v>
      </c>
      <c r="J45" s="205">
        <v>0</v>
      </c>
      <c r="K45" s="205">
        <v>0</v>
      </c>
      <c r="L45" s="205">
        <v>0</v>
      </c>
      <c r="M45" s="206">
        <v>0.20511912330152476</v>
      </c>
    </row>
    <row r="46" spans="1:13" ht="11.25">
      <c r="A46" s="177" t="s">
        <v>87</v>
      </c>
      <c r="B46" s="203">
        <v>7.185486425265869</v>
      </c>
      <c r="C46" s="204">
        <v>0</v>
      </c>
      <c r="D46" s="205">
        <v>0</v>
      </c>
      <c r="E46" s="204">
        <v>1.0272225223813614</v>
      </c>
      <c r="F46" s="205">
        <v>0</v>
      </c>
      <c r="G46" s="205">
        <v>0</v>
      </c>
      <c r="H46" s="205">
        <v>0</v>
      </c>
      <c r="I46" s="205">
        <v>0.5620673222755401</v>
      </c>
      <c r="J46" s="205">
        <v>0</v>
      </c>
      <c r="K46" s="205">
        <v>0</v>
      </c>
      <c r="L46" s="205">
        <v>0</v>
      </c>
      <c r="M46" s="206">
        <v>3.148612494460522</v>
      </c>
    </row>
    <row r="47" spans="1:13" ht="11.25">
      <c r="A47" s="177" t="s">
        <v>88</v>
      </c>
      <c r="B47" s="203">
        <v>1.8737983613289704</v>
      </c>
      <c r="C47" s="204">
        <v>0</v>
      </c>
      <c r="D47" s="205">
        <v>0</v>
      </c>
      <c r="E47" s="204">
        <v>0</v>
      </c>
      <c r="F47" s="205">
        <v>0</v>
      </c>
      <c r="G47" s="205">
        <v>0</v>
      </c>
      <c r="H47" s="205">
        <v>0</v>
      </c>
      <c r="I47" s="205">
        <v>0</v>
      </c>
      <c r="J47" s="205">
        <v>0</v>
      </c>
      <c r="K47" s="205">
        <v>0</v>
      </c>
      <c r="L47" s="205">
        <v>0</v>
      </c>
      <c r="M47" s="206">
        <v>0.655590657199334</v>
      </c>
    </row>
    <row r="48" spans="1:13" ht="11.25">
      <c r="A48" s="177" t="s">
        <v>89</v>
      </c>
      <c r="B48" s="203">
        <v>2.8599622710585835</v>
      </c>
      <c r="C48" s="204">
        <v>0</v>
      </c>
      <c r="D48" s="205">
        <v>0</v>
      </c>
      <c r="E48" s="204">
        <v>0.7755095749527614</v>
      </c>
      <c r="F48" s="205">
        <v>11.04460701481679</v>
      </c>
      <c r="G48" s="205">
        <v>77.58595952805251</v>
      </c>
      <c r="H48" s="205">
        <v>0</v>
      </c>
      <c r="I48" s="205">
        <v>0</v>
      </c>
      <c r="J48" s="205">
        <v>0</v>
      </c>
      <c r="K48" s="205">
        <v>0</v>
      </c>
      <c r="L48" s="205">
        <v>0</v>
      </c>
      <c r="M48" s="206">
        <v>1.988998903096117</v>
      </c>
    </row>
    <row r="49" spans="1:13" ht="11.25">
      <c r="A49" s="177" t="s">
        <v>90</v>
      </c>
      <c r="B49" s="203">
        <v>0.03335463662162758</v>
      </c>
      <c r="C49" s="204">
        <v>0</v>
      </c>
      <c r="D49" s="205">
        <v>0</v>
      </c>
      <c r="E49" s="204">
        <v>0</v>
      </c>
      <c r="F49" s="205">
        <v>0</v>
      </c>
      <c r="G49" s="205">
        <v>0</v>
      </c>
      <c r="H49" s="205">
        <v>0</v>
      </c>
      <c r="I49" s="205">
        <v>0</v>
      </c>
      <c r="J49" s="205">
        <v>0</v>
      </c>
      <c r="K49" s="205">
        <v>100</v>
      </c>
      <c r="L49" s="205">
        <v>100</v>
      </c>
      <c r="M49" s="206">
        <v>1.8596081714215396</v>
      </c>
    </row>
    <row r="50" spans="1:13" ht="11.25">
      <c r="A50" s="177" t="s">
        <v>91</v>
      </c>
      <c r="B50" s="203">
        <v>0</v>
      </c>
      <c r="C50" s="204">
        <v>0</v>
      </c>
      <c r="D50" s="205">
        <v>0</v>
      </c>
      <c r="E50" s="204">
        <v>0</v>
      </c>
      <c r="F50" s="205">
        <v>0</v>
      </c>
      <c r="G50" s="205">
        <v>0</v>
      </c>
      <c r="H50" s="205">
        <v>0</v>
      </c>
      <c r="I50" s="205">
        <v>0</v>
      </c>
      <c r="J50" s="205">
        <v>0</v>
      </c>
      <c r="K50" s="205">
        <v>0</v>
      </c>
      <c r="L50" s="205">
        <v>0</v>
      </c>
      <c r="M50" s="206">
        <v>0</v>
      </c>
    </row>
    <row r="51" spans="1:13" ht="11.25">
      <c r="A51" s="177" t="s">
        <v>92</v>
      </c>
      <c r="B51" s="203">
        <v>0.02994238848684906</v>
      </c>
      <c r="C51" s="204">
        <v>0</v>
      </c>
      <c r="D51" s="205">
        <v>0</v>
      </c>
      <c r="E51" s="204">
        <v>0</v>
      </c>
      <c r="F51" s="205">
        <v>0</v>
      </c>
      <c r="G51" s="205">
        <v>0</v>
      </c>
      <c r="H51" s="205">
        <v>0</v>
      </c>
      <c r="I51" s="205">
        <v>0</v>
      </c>
      <c r="J51" s="205">
        <v>0</v>
      </c>
      <c r="K51" s="205">
        <v>0</v>
      </c>
      <c r="L51" s="205">
        <v>0</v>
      </c>
      <c r="M51" s="206">
        <v>0.01047602055340086</v>
      </c>
    </row>
    <row r="52" spans="1:13" ht="11.25">
      <c r="A52" s="177" t="s">
        <v>93</v>
      </c>
      <c r="B52" s="203">
        <v>0</v>
      </c>
      <c r="C52" s="204">
        <v>0</v>
      </c>
      <c r="D52" s="205">
        <v>0</v>
      </c>
      <c r="E52" s="204">
        <v>47.97897795780055</v>
      </c>
      <c r="F52" s="205">
        <v>0</v>
      </c>
      <c r="G52" s="205">
        <v>0</v>
      </c>
      <c r="H52" s="205">
        <v>0</v>
      </c>
      <c r="I52" s="205">
        <v>0</v>
      </c>
      <c r="J52" s="205">
        <v>0</v>
      </c>
      <c r="K52" s="205">
        <v>0</v>
      </c>
      <c r="L52" s="205">
        <v>0</v>
      </c>
      <c r="M52" s="206">
        <v>29.23613634596788</v>
      </c>
    </row>
    <row r="53" spans="1:13" ht="11.25">
      <c r="A53" s="177" t="s">
        <v>94</v>
      </c>
      <c r="B53" s="203">
        <v>0.005017657690702362</v>
      </c>
      <c r="C53" s="204">
        <v>0</v>
      </c>
      <c r="D53" s="205">
        <v>0</v>
      </c>
      <c r="E53" s="204">
        <v>0.7621995942611034</v>
      </c>
      <c r="F53" s="205">
        <v>0</v>
      </c>
      <c r="G53" s="205">
        <v>0</v>
      </c>
      <c r="H53" s="205">
        <v>0</v>
      </c>
      <c r="I53" s="205">
        <v>0</v>
      </c>
      <c r="J53" s="205">
        <v>0</v>
      </c>
      <c r="K53" s="205">
        <v>0</v>
      </c>
      <c r="L53" s="205">
        <v>0</v>
      </c>
      <c r="M53" s="206">
        <v>0.4662041849748502</v>
      </c>
    </row>
    <row r="54" spans="1:13" ht="11.25">
      <c r="A54" s="177" t="s">
        <v>95</v>
      </c>
      <c r="B54" s="203">
        <v>0</v>
      </c>
      <c r="C54" s="204">
        <v>0</v>
      </c>
      <c r="D54" s="205">
        <v>0</v>
      </c>
      <c r="E54" s="204">
        <v>0</v>
      </c>
      <c r="F54" s="205">
        <v>0</v>
      </c>
      <c r="G54" s="205">
        <v>0</v>
      </c>
      <c r="H54" s="205">
        <v>0</v>
      </c>
      <c r="I54" s="205">
        <v>0</v>
      </c>
      <c r="J54" s="205">
        <v>0</v>
      </c>
      <c r="K54" s="205">
        <v>0</v>
      </c>
      <c r="L54" s="205">
        <v>0</v>
      </c>
      <c r="M54" s="206">
        <v>0</v>
      </c>
    </row>
    <row r="55" spans="1:13" ht="11.25">
      <c r="A55" s="177" t="s">
        <v>96</v>
      </c>
      <c r="B55" s="203">
        <v>0.060443140141564544</v>
      </c>
      <c r="C55" s="204">
        <v>0</v>
      </c>
      <c r="D55" s="205">
        <v>0</v>
      </c>
      <c r="E55" s="204">
        <v>0</v>
      </c>
      <c r="F55" s="205">
        <v>0</v>
      </c>
      <c r="G55" s="205">
        <v>0</v>
      </c>
      <c r="H55" s="205">
        <v>0</v>
      </c>
      <c r="I55" s="205">
        <v>0</v>
      </c>
      <c r="J55" s="205">
        <v>0</v>
      </c>
      <c r="K55" s="205">
        <v>0</v>
      </c>
      <c r="L55" s="205">
        <v>0</v>
      </c>
      <c r="M55" s="206">
        <v>0.02114739706597644</v>
      </c>
    </row>
    <row r="56" spans="1:13" ht="11.25">
      <c r="A56" s="177" t="s">
        <v>97</v>
      </c>
      <c r="B56" s="203">
        <v>4.91433893481132</v>
      </c>
      <c r="C56" s="204">
        <v>0</v>
      </c>
      <c r="D56" s="205">
        <v>0</v>
      </c>
      <c r="E56" s="204">
        <v>0</v>
      </c>
      <c r="F56" s="205">
        <v>0</v>
      </c>
      <c r="G56" s="205">
        <v>0</v>
      </c>
      <c r="H56" s="205">
        <v>0</v>
      </c>
      <c r="I56" s="205">
        <v>0</v>
      </c>
      <c r="J56" s="205">
        <v>0</v>
      </c>
      <c r="K56" s="205">
        <v>0</v>
      </c>
      <c r="L56" s="205">
        <v>0</v>
      </c>
      <c r="M56" s="206">
        <v>1.7193924162086502</v>
      </c>
    </row>
    <row r="57" spans="1:13" ht="11.25">
      <c r="A57" s="177" t="s">
        <v>98</v>
      </c>
      <c r="B57" s="203">
        <v>38.92967058027996</v>
      </c>
      <c r="C57" s="204">
        <v>0</v>
      </c>
      <c r="D57" s="205">
        <v>0</v>
      </c>
      <c r="E57" s="204">
        <v>41.161964772747325</v>
      </c>
      <c r="F57" s="205">
        <v>0</v>
      </c>
      <c r="G57" s="205">
        <v>12.36467986861666</v>
      </c>
      <c r="H57" s="205">
        <v>0</v>
      </c>
      <c r="I57" s="205">
        <v>0.3028662448820028</v>
      </c>
      <c r="J57" s="205">
        <v>0</v>
      </c>
      <c r="K57" s="205">
        <v>0</v>
      </c>
      <c r="L57" s="205">
        <v>0</v>
      </c>
      <c r="M57" s="206">
        <v>38.78900058104763</v>
      </c>
    </row>
    <row r="58" spans="1:13" ht="11.25">
      <c r="A58" s="177" t="s">
        <v>99</v>
      </c>
      <c r="B58" s="203">
        <v>1.3224285261156317</v>
      </c>
      <c r="C58" s="204">
        <v>0</v>
      </c>
      <c r="D58" s="205">
        <v>0</v>
      </c>
      <c r="E58" s="204">
        <v>1.4647003307410071</v>
      </c>
      <c r="F58" s="205">
        <v>88.9553929851832</v>
      </c>
      <c r="G58" s="205">
        <v>10.049360603330825</v>
      </c>
      <c r="H58" s="205">
        <v>0</v>
      </c>
      <c r="I58" s="205">
        <v>88.9275915535991</v>
      </c>
      <c r="J58" s="205">
        <v>0</v>
      </c>
      <c r="K58" s="205">
        <v>0</v>
      </c>
      <c r="L58" s="205">
        <v>0</v>
      </c>
      <c r="M58" s="206">
        <v>2.816416603019809</v>
      </c>
    </row>
    <row r="59" spans="1:13" ht="11.25">
      <c r="A59" s="177" t="s">
        <v>100</v>
      </c>
      <c r="B59" s="203">
        <v>0.41975956148246185</v>
      </c>
      <c r="C59" s="204">
        <v>0</v>
      </c>
      <c r="D59" s="205">
        <v>0</v>
      </c>
      <c r="E59" s="204">
        <v>0</v>
      </c>
      <c r="F59" s="205">
        <v>0</v>
      </c>
      <c r="G59" s="205">
        <v>0</v>
      </c>
      <c r="H59" s="205">
        <v>0</v>
      </c>
      <c r="I59" s="205">
        <v>7.1717850410752595</v>
      </c>
      <c r="J59" s="205">
        <v>0</v>
      </c>
      <c r="K59" s="205">
        <v>0</v>
      </c>
      <c r="L59" s="205">
        <v>0</v>
      </c>
      <c r="M59" s="206">
        <v>0.2574462756110492</v>
      </c>
    </row>
    <row r="60" spans="1:13" ht="11.25">
      <c r="A60" s="177" t="s">
        <v>101</v>
      </c>
      <c r="B60" s="203">
        <v>0.7356855298877681</v>
      </c>
      <c r="C60" s="204">
        <v>0</v>
      </c>
      <c r="D60" s="205">
        <v>0</v>
      </c>
      <c r="E60" s="204">
        <v>6.829425247115882</v>
      </c>
      <c r="F60" s="205">
        <v>0</v>
      </c>
      <c r="G60" s="205">
        <v>0</v>
      </c>
      <c r="H60" s="205">
        <v>0</v>
      </c>
      <c r="I60" s="205">
        <v>0</v>
      </c>
      <c r="J60" s="205">
        <v>0</v>
      </c>
      <c r="K60" s="205">
        <v>0</v>
      </c>
      <c r="L60" s="205">
        <v>0</v>
      </c>
      <c r="M60" s="206">
        <v>4.418927264930648</v>
      </c>
    </row>
    <row r="61" spans="1:13" ht="11.25">
      <c r="A61" s="177" t="s">
        <v>102</v>
      </c>
      <c r="B61" s="203">
        <v>2.663414647079404</v>
      </c>
      <c r="C61" s="204">
        <v>0</v>
      </c>
      <c r="D61" s="205">
        <v>0</v>
      </c>
      <c r="E61" s="204">
        <v>0</v>
      </c>
      <c r="F61" s="205">
        <v>0</v>
      </c>
      <c r="G61" s="205">
        <v>0</v>
      </c>
      <c r="H61" s="205">
        <v>0</v>
      </c>
      <c r="I61" s="205">
        <v>0</v>
      </c>
      <c r="J61" s="205">
        <v>0</v>
      </c>
      <c r="K61" s="205">
        <v>0</v>
      </c>
      <c r="L61" s="205">
        <v>0</v>
      </c>
      <c r="M61" s="206">
        <v>0.9318557401420233</v>
      </c>
    </row>
    <row r="62" spans="1:13" ht="11.25">
      <c r="A62" s="177" t="s">
        <v>103</v>
      </c>
      <c r="B62" s="203">
        <v>3.322576583725113</v>
      </c>
      <c r="C62" s="204">
        <v>0</v>
      </c>
      <c r="D62" s="207">
        <v>0</v>
      </c>
      <c r="E62" s="204">
        <v>0</v>
      </c>
      <c r="F62" s="205">
        <v>0</v>
      </c>
      <c r="G62" s="205">
        <v>0</v>
      </c>
      <c r="H62" s="205">
        <v>0</v>
      </c>
      <c r="I62" s="205">
        <v>2.0343839638740824</v>
      </c>
      <c r="J62" s="205">
        <v>0</v>
      </c>
      <c r="K62" s="205">
        <v>0</v>
      </c>
      <c r="L62" s="205">
        <v>0</v>
      </c>
      <c r="M62" s="208">
        <v>1.1938472041327535</v>
      </c>
    </row>
    <row r="63" spans="1:13" ht="11.25">
      <c r="A63" s="177" t="s">
        <v>104</v>
      </c>
      <c r="B63" s="203">
        <v>3.3341513479674636</v>
      </c>
      <c r="C63" s="204">
        <v>0</v>
      </c>
      <c r="D63" s="207">
        <v>0</v>
      </c>
      <c r="E63" s="204">
        <v>0</v>
      </c>
      <c r="F63" s="205">
        <v>0</v>
      </c>
      <c r="G63" s="205">
        <v>0</v>
      </c>
      <c r="H63" s="205">
        <v>0</v>
      </c>
      <c r="I63" s="205">
        <v>0.16203738218502484</v>
      </c>
      <c r="J63" s="205">
        <v>0</v>
      </c>
      <c r="K63" s="205">
        <v>0</v>
      </c>
      <c r="L63" s="205">
        <v>0</v>
      </c>
      <c r="M63" s="206">
        <v>1.1690266199242174</v>
      </c>
    </row>
    <row r="64" spans="1:13" ht="11.25">
      <c r="A64" s="177" t="s">
        <v>105</v>
      </c>
      <c r="B64" s="203">
        <v>0.017005970352442647</v>
      </c>
      <c r="C64" s="204">
        <v>0</v>
      </c>
      <c r="D64" s="207">
        <v>0</v>
      </c>
      <c r="E64" s="204">
        <v>0</v>
      </c>
      <c r="F64" s="205">
        <v>0</v>
      </c>
      <c r="G64" s="205">
        <v>0</v>
      </c>
      <c r="H64" s="205">
        <v>0</v>
      </c>
      <c r="I64" s="205">
        <v>0</v>
      </c>
      <c r="J64" s="205">
        <v>0</v>
      </c>
      <c r="K64" s="205">
        <v>0</v>
      </c>
      <c r="L64" s="205">
        <v>0</v>
      </c>
      <c r="M64" s="206">
        <v>0.005949922632957685</v>
      </c>
    </row>
    <row r="65" spans="1:13" ht="12" thickBot="1">
      <c r="A65" s="177" t="s">
        <v>144</v>
      </c>
      <c r="B65" s="203">
        <v>0.017005970352442647</v>
      </c>
      <c r="C65" s="204">
        <v>0</v>
      </c>
      <c r="D65" s="207">
        <v>0</v>
      </c>
      <c r="E65" s="204">
        <v>0</v>
      </c>
      <c r="F65" s="205">
        <v>0</v>
      </c>
      <c r="G65" s="205">
        <v>0</v>
      </c>
      <c r="H65" s="205">
        <v>0</v>
      </c>
      <c r="I65" s="205">
        <v>0</v>
      </c>
      <c r="J65" s="205">
        <v>0</v>
      </c>
      <c r="K65" s="205">
        <v>0</v>
      </c>
      <c r="L65" s="205">
        <v>0</v>
      </c>
      <c r="M65" s="206">
        <v>0.005949922632957685</v>
      </c>
    </row>
    <row r="66" spans="1:13" ht="12" thickBot="1">
      <c r="A66" s="193" t="s">
        <v>106</v>
      </c>
      <c r="B66" s="209">
        <v>99.99611421581884</v>
      </c>
      <c r="C66" s="210">
        <v>0</v>
      </c>
      <c r="D66" s="209">
        <v>0</v>
      </c>
      <c r="E66" s="209">
        <v>100</v>
      </c>
      <c r="F66" s="209">
        <v>99.99999999999999</v>
      </c>
      <c r="G66" s="209">
        <v>99.99999999999999</v>
      </c>
      <c r="H66" s="209">
        <v>0</v>
      </c>
      <c r="I66" s="209">
        <v>99.99999999999999</v>
      </c>
      <c r="J66" s="209">
        <v>0</v>
      </c>
      <c r="K66" s="209">
        <v>100</v>
      </c>
      <c r="L66" s="209">
        <v>100</v>
      </c>
      <c r="M66" s="211">
        <v>99.9986404706837</v>
      </c>
    </row>
    <row r="68" ht="11.25">
      <c r="A68" s="202" t="s">
        <v>109</v>
      </c>
    </row>
  </sheetData>
  <sheetProtection/>
  <printOptions horizontalCentered="1" verticalCentered="1"/>
  <pageMargins left="0.31496062992125984" right="0.1968503937007874" top="0.7086614173228347" bottom="0.7086614173228347" header="0.4724409448818898" footer="0.5118110236220472"/>
  <pageSetup horizontalDpi="600" verticalDpi="600" orientation="landscape" scale="85" r:id="rId2"/>
  <headerFooter alignWithMargins="0">
    <oddFooter>&amp;R&amp;"Times New Roman,Italic"&amp;8Bolsa Electrónica de Chile, Bolsa de Valores.</oddFooter>
  </headerFooter>
  <rowBreaks count="1" manualBreakCount="1">
    <brk id="34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K70"/>
  <sheetViews>
    <sheetView showGridLines="0" view="pageBreakPreview" zoomScale="98" zoomScaleSheetLayoutView="98" zoomScalePageLayoutView="0" workbookViewId="0" topLeftCell="A1">
      <selection activeCell="N66" sqref="N66"/>
    </sheetView>
  </sheetViews>
  <sheetFormatPr defaultColWidth="11.421875" defaultRowHeight="12.75"/>
  <cols>
    <col min="1" max="1" width="39.140625" style="1" customWidth="1"/>
    <col min="2" max="5" width="11.421875" style="1" customWidth="1"/>
    <col min="6" max="6" width="9.421875" style="1" customWidth="1"/>
    <col min="7" max="7" width="7.00390625" style="1" customWidth="1"/>
    <col min="8" max="8" width="6.57421875" style="1" customWidth="1"/>
    <col min="9" max="20" width="11.421875" style="1" customWidth="1"/>
    <col min="21" max="254" width="11.421875" style="56" customWidth="1"/>
    <col min="255" max="255" width="39.140625" style="56" customWidth="1"/>
    <col min="256" max="16384" width="11.421875" style="56" customWidth="1"/>
  </cols>
  <sheetData>
    <row r="4" s="1" customFormat="1" ht="12">
      <c r="C4" s="2" t="s">
        <v>110</v>
      </c>
    </row>
    <row r="5" s="1" customFormat="1" ht="12">
      <c r="C5" s="2" t="s">
        <v>111</v>
      </c>
    </row>
    <row r="6" s="1" customFormat="1" ht="12">
      <c r="C6" s="3"/>
    </row>
    <row r="7" s="1" customFormat="1" ht="12">
      <c r="C7" s="3" t="s">
        <v>141</v>
      </c>
    </row>
    <row r="10" spans="1:11" s="1" customFormat="1" ht="12">
      <c r="A10" s="4"/>
      <c r="B10" s="5"/>
      <c r="C10" s="5"/>
      <c r="D10" s="5"/>
      <c r="E10" s="6" t="s">
        <v>112</v>
      </c>
      <c r="F10" s="5"/>
      <c r="G10" s="5"/>
      <c r="H10" s="5"/>
      <c r="I10" s="7"/>
      <c r="J10" s="4"/>
      <c r="K10" s="7"/>
    </row>
    <row r="11" spans="1:11" s="1" customFormat="1" ht="12">
      <c r="A11" s="8"/>
      <c r="B11" s="9"/>
      <c r="C11" s="9"/>
      <c r="D11" s="9"/>
      <c r="E11" s="9"/>
      <c r="F11" s="9"/>
      <c r="G11" s="9"/>
      <c r="H11" s="9"/>
      <c r="I11" s="10"/>
      <c r="J11" s="11" t="s">
        <v>64</v>
      </c>
      <c r="K11" s="10"/>
    </row>
    <row r="12" spans="1:11" s="1" customFormat="1" ht="12">
      <c r="A12" s="8" t="s">
        <v>113</v>
      </c>
      <c r="B12" s="12" t="s">
        <v>2</v>
      </c>
      <c r="C12" s="13"/>
      <c r="D12" s="14" t="s">
        <v>114</v>
      </c>
      <c r="E12" s="15"/>
      <c r="F12" s="13"/>
      <c r="G12" s="14" t="s">
        <v>115</v>
      </c>
      <c r="H12" s="15"/>
      <c r="I12" s="16" t="s">
        <v>116</v>
      </c>
      <c r="J12" s="11" t="s">
        <v>65</v>
      </c>
      <c r="K12" s="17" t="s">
        <v>117</v>
      </c>
    </row>
    <row r="13" spans="1:11" s="1" customFormat="1" ht="12">
      <c r="A13" s="18"/>
      <c r="B13" s="18"/>
      <c r="C13" s="14" t="s">
        <v>3</v>
      </c>
      <c r="D13" s="14" t="s">
        <v>118</v>
      </c>
      <c r="E13" s="16" t="s">
        <v>4</v>
      </c>
      <c r="F13" s="14" t="s">
        <v>6</v>
      </c>
      <c r="G13" s="14"/>
      <c r="H13" s="16" t="s">
        <v>119</v>
      </c>
      <c r="I13" s="19" t="s">
        <v>8</v>
      </c>
      <c r="J13" s="20" t="s">
        <v>66</v>
      </c>
      <c r="K13" s="21"/>
    </row>
    <row r="14" spans="1:11" s="1" customFormat="1" ht="12">
      <c r="A14" s="8"/>
      <c r="B14" s="22"/>
      <c r="C14" s="23"/>
      <c r="D14" s="23"/>
      <c r="E14" s="24"/>
      <c r="F14" s="23"/>
      <c r="G14" s="23"/>
      <c r="H14" s="25"/>
      <c r="I14" s="25"/>
      <c r="J14" s="22"/>
      <c r="K14" s="25"/>
    </row>
    <row r="15" spans="1:11" s="1" customFormat="1" ht="12">
      <c r="A15" s="26" t="s">
        <v>120</v>
      </c>
      <c r="B15" s="27">
        <v>475.62</v>
      </c>
      <c r="C15" s="28"/>
      <c r="D15" s="29"/>
      <c r="E15" s="30"/>
      <c r="F15" s="29"/>
      <c r="G15" s="29"/>
      <c r="H15" s="30"/>
      <c r="I15" s="30"/>
      <c r="J15" s="27"/>
      <c r="K15" s="30">
        <v>475.62</v>
      </c>
    </row>
    <row r="16" spans="1:11" s="1" customFormat="1" ht="12">
      <c r="A16" s="26" t="s">
        <v>121</v>
      </c>
      <c r="B16" s="27"/>
      <c r="C16" s="28"/>
      <c r="D16" s="29"/>
      <c r="E16" s="30"/>
      <c r="F16" s="29"/>
      <c r="G16" s="29"/>
      <c r="H16" s="30"/>
      <c r="I16" s="30"/>
      <c r="J16" s="27"/>
      <c r="K16" s="30"/>
    </row>
    <row r="17" spans="1:11" s="1" customFormat="1" ht="12">
      <c r="A17" s="26" t="s">
        <v>122</v>
      </c>
      <c r="B17" s="27">
        <v>1146.69</v>
      </c>
      <c r="C17" s="28">
        <v>1.8</v>
      </c>
      <c r="D17" s="29"/>
      <c r="E17" s="30"/>
      <c r="F17" s="29"/>
      <c r="G17" s="29"/>
      <c r="H17" s="30"/>
      <c r="I17" s="30"/>
      <c r="J17" s="27"/>
      <c r="K17" s="30">
        <v>1148.49</v>
      </c>
    </row>
    <row r="18" spans="1:11" s="31" customFormat="1" ht="12">
      <c r="A18" s="26" t="s">
        <v>40</v>
      </c>
      <c r="B18" s="27"/>
      <c r="C18" s="28"/>
      <c r="D18" s="29"/>
      <c r="E18" s="30"/>
      <c r="F18" s="29"/>
      <c r="G18" s="29"/>
      <c r="H18" s="30"/>
      <c r="I18" s="30"/>
      <c r="J18" s="27"/>
      <c r="K18" s="30"/>
    </row>
    <row r="19" spans="1:11" s="1" customFormat="1" ht="12">
      <c r="A19" s="26" t="s">
        <v>123</v>
      </c>
      <c r="B19" s="27">
        <v>28531.18</v>
      </c>
      <c r="C19" s="28">
        <v>2.26</v>
      </c>
      <c r="D19" s="29"/>
      <c r="E19" s="30"/>
      <c r="F19" s="29"/>
      <c r="G19" s="29"/>
      <c r="H19" s="30"/>
      <c r="I19" s="30"/>
      <c r="J19" s="27"/>
      <c r="K19" s="30">
        <v>28533.44</v>
      </c>
    </row>
    <row r="20" spans="1:11" s="1" customFormat="1" ht="12">
      <c r="A20" s="26" t="s">
        <v>124</v>
      </c>
      <c r="B20" s="27">
        <v>23.92</v>
      </c>
      <c r="C20" s="28"/>
      <c r="D20" s="29"/>
      <c r="E20" s="30"/>
      <c r="F20" s="29"/>
      <c r="G20" s="29"/>
      <c r="H20" s="30"/>
      <c r="I20" s="30"/>
      <c r="J20" s="27"/>
      <c r="K20" s="30">
        <v>23.92</v>
      </c>
    </row>
    <row r="21" spans="1:11" s="1" customFormat="1" ht="12">
      <c r="A21" s="26" t="s">
        <v>125</v>
      </c>
      <c r="B21" s="27">
        <v>1759.55</v>
      </c>
      <c r="C21" s="28"/>
      <c r="D21" s="29"/>
      <c r="E21" s="30"/>
      <c r="F21" s="29"/>
      <c r="G21" s="29"/>
      <c r="H21" s="30"/>
      <c r="I21" s="30"/>
      <c r="J21" s="27"/>
      <c r="K21" s="30">
        <v>1759.55</v>
      </c>
    </row>
    <row r="22" spans="1:11" s="1" customFormat="1" ht="12">
      <c r="A22" s="26" t="s">
        <v>126</v>
      </c>
      <c r="B22" s="27"/>
      <c r="C22" s="28"/>
      <c r="D22" s="29"/>
      <c r="E22" s="30"/>
      <c r="F22" s="29"/>
      <c r="G22" s="29"/>
      <c r="H22" s="30"/>
      <c r="I22" s="30"/>
      <c r="J22" s="27"/>
      <c r="K22" s="30"/>
    </row>
    <row r="23" spans="1:11" s="1" customFormat="1" ht="12">
      <c r="A23" s="26" t="s">
        <v>127</v>
      </c>
      <c r="B23" s="27">
        <v>186.8</v>
      </c>
      <c r="C23" s="32">
        <v>0.46</v>
      </c>
      <c r="D23" s="29"/>
      <c r="E23" s="30"/>
      <c r="F23" s="29"/>
      <c r="G23" s="29"/>
      <c r="H23" s="30"/>
      <c r="I23" s="30"/>
      <c r="J23" s="27"/>
      <c r="K23" s="30">
        <v>187.26</v>
      </c>
    </row>
    <row r="24" spans="1:11" s="1" customFormat="1" ht="12">
      <c r="A24" s="26" t="s">
        <v>128</v>
      </c>
      <c r="B24" s="27"/>
      <c r="C24" s="32"/>
      <c r="D24" s="29"/>
      <c r="E24" s="30"/>
      <c r="F24" s="29"/>
      <c r="G24" s="29"/>
      <c r="H24" s="30"/>
      <c r="I24" s="30"/>
      <c r="J24" s="27"/>
      <c r="K24" s="30"/>
    </row>
    <row r="25" spans="1:11" s="1" customFormat="1" ht="12">
      <c r="A25" s="26"/>
      <c r="B25" s="27"/>
      <c r="C25" s="29"/>
      <c r="D25" s="29"/>
      <c r="E25" s="30"/>
      <c r="F25" s="29"/>
      <c r="G25" s="29"/>
      <c r="H25" s="30"/>
      <c r="I25" s="30"/>
      <c r="J25" s="27"/>
      <c r="K25" s="30"/>
    </row>
    <row r="26" spans="1:11" s="1" customFormat="1" ht="12">
      <c r="A26" s="33" t="s">
        <v>1</v>
      </c>
      <c r="B26" s="34">
        <f>SUM(B15:B24)</f>
        <v>32123.76</v>
      </c>
      <c r="C26" s="35">
        <f>SUM(C16:C24)</f>
        <v>4.52</v>
      </c>
      <c r="D26" s="35"/>
      <c r="E26" s="36"/>
      <c r="F26" s="35"/>
      <c r="G26" s="35"/>
      <c r="H26" s="36"/>
      <c r="I26" s="36"/>
      <c r="J26" s="37"/>
      <c r="K26" s="36">
        <f>SUM(K15:K24)</f>
        <v>32128.279999999995</v>
      </c>
    </row>
    <row r="27" spans="1:11" s="1" customFormat="1" ht="12">
      <c r="A27" s="18" t="s">
        <v>129</v>
      </c>
      <c r="B27" s="38">
        <v>43748.64000000001</v>
      </c>
      <c r="C27" s="39"/>
      <c r="D27" s="39"/>
      <c r="E27" s="40"/>
      <c r="F27" s="39"/>
      <c r="G27" s="39"/>
      <c r="H27" s="40"/>
      <c r="I27" s="40"/>
      <c r="J27" s="41"/>
      <c r="K27" s="40">
        <v>43748.64000000001</v>
      </c>
    </row>
    <row r="28" spans="2:11" s="1" customFormat="1" ht="12">
      <c r="B28" s="42"/>
      <c r="C28" s="42"/>
      <c r="D28" s="42"/>
      <c r="E28" s="42"/>
      <c r="F28" s="42"/>
      <c r="G28" s="42"/>
      <c r="H28" s="42"/>
      <c r="I28" s="42"/>
      <c r="J28" s="42"/>
      <c r="K28" s="42"/>
    </row>
    <row r="29" spans="1:11" s="1" customFormat="1" ht="12">
      <c r="A29" s="1" t="s">
        <v>130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</row>
    <row r="30" spans="2:11" s="1" customFormat="1" ht="12">
      <c r="B30" s="42"/>
      <c r="C30" s="42"/>
      <c r="D30" s="42"/>
      <c r="E30" s="42"/>
      <c r="F30" s="42"/>
      <c r="G30" s="42"/>
      <c r="H30" s="42"/>
      <c r="I30" s="42"/>
      <c r="J30" s="42"/>
      <c r="K30" s="42"/>
    </row>
    <row r="31" s="1" customFormat="1" ht="12">
      <c r="A31" s="1" t="s">
        <v>131</v>
      </c>
    </row>
    <row r="32" s="1" customFormat="1" ht="12">
      <c r="A32" s="1" t="s">
        <v>132</v>
      </c>
    </row>
    <row r="34" s="1" customFormat="1" ht="12">
      <c r="A34" s="43" t="s">
        <v>133</v>
      </c>
    </row>
    <row r="40" s="1" customFormat="1" ht="12">
      <c r="C40" s="2" t="s">
        <v>134</v>
      </c>
    </row>
    <row r="41" s="1" customFormat="1" ht="12">
      <c r="C41" s="2" t="s">
        <v>135</v>
      </c>
    </row>
    <row r="42" s="1" customFormat="1" ht="12">
      <c r="C42" s="3"/>
    </row>
    <row r="43" s="1" customFormat="1" ht="12">
      <c r="C43" s="3" t="s">
        <v>141</v>
      </c>
    </row>
    <row r="46" spans="1:11" s="1" customFormat="1" ht="12">
      <c r="A46" s="4"/>
      <c r="B46" s="5"/>
      <c r="C46" s="5"/>
      <c r="D46" s="5"/>
      <c r="E46" s="6" t="s">
        <v>136</v>
      </c>
      <c r="F46" s="5"/>
      <c r="G46" s="5"/>
      <c r="H46" s="5"/>
      <c r="I46" s="7"/>
      <c r="J46" s="4"/>
      <c r="K46" s="7"/>
    </row>
    <row r="47" spans="1:11" s="1" customFormat="1" ht="12">
      <c r="A47" s="8"/>
      <c r="B47" s="9"/>
      <c r="C47" s="9"/>
      <c r="D47" s="9"/>
      <c r="E47" s="9"/>
      <c r="F47" s="9"/>
      <c r="G47" s="9"/>
      <c r="H47" s="9"/>
      <c r="I47" s="10"/>
      <c r="J47" s="11" t="s">
        <v>64</v>
      </c>
      <c r="K47" s="10"/>
    </row>
    <row r="48" spans="1:11" s="1" customFormat="1" ht="12">
      <c r="A48" s="8"/>
      <c r="B48" s="12" t="s">
        <v>137</v>
      </c>
      <c r="C48" s="13"/>
      <c r="D48" s="14" t="s">
        <v>114</v>
      </c>
      <c r="E48" s="15"/>
      <c r="F48" s="13"/>
      <c r="G48" s="14" t="s">
        <v>115</v>
      </c>
      <c r="H48" s="15"/>
      <c r="I48" s="16" t="s">
        <v>116</v>
      </c>
      <c r="J48" s="11" t="s">
        <v>65</v>
      </c>
      <c r="K48" s="17" t="s">
        <v>117</v>
      </c>
    </row>
    <row r="49" spans="1:11" s="1" customFormat="1" ht="12">
      <c r="A49" s="18"/>
      <c r="B49" s="18"/>
      <c r="C49" s="14" t="s">
        <v>3</v>
      </c>
      <c r="D49" s="14" t="s">
        <v>118</v>
      </c>
      <c r="E49" s="16" t="s">
        <v>4</v>
      </c>
      <c r="F49" s="14" t="s">
        <v>6</v>
      </c>
      <c r="G49" s="14"/>
      <c r="H49" s="16" t="s">
        <v>119</v>
      </c>
      <c r="I49" s="19" t="s">
        <v>8</v>
      </c>
      <c r="J49" s="20" t="s">
        <v>66</v>
      </c>
      <c r="K49" s="21"/>
    </row>
    <row r="50" spans="1:11" s="1" customFormat="1" ht="12">
      <c r="A50" s="8"/>
      <c r="B50" s="22"/>
      <c r="C50" s="23"/>
      <c r="D50" s="23"/>
      <c r="E50" s="24"/>
      <c r="F50" s="23"/>
      <c r="G50" s="23"/>
      <c r="H50" s="25"/>
      <c r="I50" s="25"/>
      <c r="J50" s="22"/>
      <c r="K50" s="25"/>
    </row>
    <row r="51" spans="1:11" s="1" customFormat="1" ht="12">
      <c r="A51" s="8" t="s">
        <v>120</v>
      </c>
      <c r="B51" s="44">
        <v>1.485</v>
      </c>
      <c r="C51" s="45"/>
      <c r="D51" s="46"/>
      <c r="E51" s="47"/>
      <c r="F51" s="46"/>
      <c r="G51" s="46"/>
      <c r="H51" s="47"/>
      <c r="I51" s="47"/>
      <c r="J51" s="44"/>
      <c r="K51" s="47">
        <v>1.485</v>
      </c>
    </row>
    <row r="52" spans="1:11" s="1" customFormat="1" ht="12">
      <c r="A52" s="8" t="s">
        <v>121</v>
      </c>
      <c r="B52" s="44"/>
      <c r="C52" s="45"/>
      <c r="D52" s="46"/>
      <c r="E52" s="47"/>
      <c r="F52" s="46"/>
      <c r="G52" s="46"/>
      <c r="H52" s="47"/>
      <c r="I52" s="47"/>
      <c r="J52" s="44"/>
      <c r="K52" s="47"/>
    </row>
    <row r="53" spans="1:11" s="1" customFormat="1" ht="12">
      <c r="A53" s="8" t="s">
        <v>122</v>
      </c>
      <c r="B53" s="44">
        <v>3.574</v>
      </c>
      <c r="C53" s="45">
        <v>39.82</v>
      </c>
      <c r="D53" s="46"/>
      <c r="E53" s="47"/>
      <c r="F53" s="46"/>
      <c r="G53" s="46"/>
      <c r="H53" s="47"/>
      <c r="I53" s="47"/>
      <c r="J53" s="44"/>
      <c r="K53" s="47">
        <v>3.579</v>
      </c>
    </row>
    <row r="54" spans="1:11" s="1" customFormat="1" ht="12">
      <c r="A54" s="8" t="s">
        <v>40</v>
      </c>
      <c r="B54" s="44"/>
      <c r="C54" s="45"/>
      <c r="D54" s="46"/>
      <c r="E54" s="47"/>
      <c r="F54" s="46"/>
      <c r="G54" s="46"/>
      <c r="H54" s="47"/>
      <c r="I54" s="47"/>
      <c r="J54" s="44"/>
      <c r="K54" s="47"/>
    </row>
    <row r="55" spans="1:11" s="1" customFormat="1" ht="12">
      <c r="A55" s="26" t="s">
        <v>123</v>
      </c>
      <c r="B55" s="44">
        <v>88.821</v>
      </c>
      <c r="C55" s="45">
        <v>50.005</v>
      </c>
      <c r="D55" s="46"/>
      <c r="E55" s="47"/>
      <c r="F55" s="46"/>
      <c r="G55" s="46"/>
      <c r="H55" s="47"/>
      <c r="I55" s="47"/>
      <c r="J55" s="44"/>
      <c r="K55" s="47">
        <v>88.515</v>
      </c>
    </row>
    <row r="56" spans="1:11" s="1" customFormat="1" ht="12">
      <c r="A56" s="8" t="s">
        <v>124</v>
      </c>
      <c r="B56" s="44">
        <v>0.079</v>
      </c>
      <c r="C56" s="45"/>
      <c r="D56" s="46"/>
      <c r="E56" s="47"/>
      <c r="F56" s="46"/>
      <c r="G56" s="46"/>
      <c r="H56" s="47"/>
      <c r="I56" s="47"/>
      <c r="J56" s="44"/>
      <c r="K56" s="47">
        <v>0.079</v>
      </c>
    </row>
    <row r="57" spans="1:11" s="1" customFormat="1" ht="12">
      <c r="A57" s="8" t="s">
        <v>125</v>
      </c>
      <c r="B57" s="44">
        <v>5.482</v>
      </c>
      <c r="C57" s="45"/>
      <c r="D57" s="46"/>
      <c r="E57" s="47"/>
      <c r="F57" s="46"/>
      <c r="G57" s="46"/>
      <c r="H57" s="47"/>
      <c r="I57" s="47"/>
      <c r="J57" s="44"/>
      <c r="K57" s="47">
        <v>5.481</v>
      </c>
    </row>
    <row r="58" spans="1:11" s="1" customFormat="1" ht="12">
      <c r="A58" s="8" t="s">
        <v>126</v>
      </c>
      <c r="B58" s="44"/>
      <c r="C58" s="45"/>
      <c r="D58" s="46"/>
      <c r="E58" s="47"/>
      <c r="F58" s="46"/>
      <c r="G58" s="46"/>
      <c r="H58" s="47"/>
      <c r="I58" s="47"/>
      <c r="J58" s="44"/>
      <c r="K58" s="47"/>
    </row>
    <row r="59" spans="1:11" s="1" customFormat="1" ht="12">
      <c r="A59" s="8" t="s">
        <v>127</v>
      </c>
      <c r="B59" s="44">
        <v>0.586</v>
      </c>
      <c r="C59" s="45">
        <v>10.181</v>
      </c>
      <c r="D59" s="46"/>
      <c r="E59" s="47"/>
      <c r="F59" s="46"/>
      <c r="G59" s="46"/>
      <c r="H59" s="47"/>
      <c r="I59" s="47"/>
      <c r="J59" s="44"/>
      <c r="K59" s="47">
        <v>0.587</v>
      </c>
    </row>
    <row r="60" spans="1:11" s="1" customFormat="1" ht="12">
      <c r="A60" s="8" t="s">
        <v>128</v>
      </c>
      <c r="B60" s="44"/>
      <c r="C60" s="45"/>
      <c r="D60" s="46"/>
      <c r="E60" s="47"/>
      <c r="F60" s="46"/>
      <c r="G60" s="46"/>
      <c r="H60" s="47"/>
      <c r="I60" s="47"/>
      <c r="J60" s="44"/>
      <c r="K60" s="47"/>
    </row>
    <row r="61" spans="1:11" s="1" customFormat="1" ht="12">
      <c r="A61" s="8"/>
      <c r="B61" s="44"/>
      <c r="C61" s="46"/>
      <c r="D61" s="46"/>
      <c r="E61" s="47"/>
      <c r="F61" s="46"/>
      <c r="G61" s="46"/>
      <c r="H61" s="47"/>
      <c r="I61" s="47"/>
      <c r="J61" s="44"/>
      <c r="K61" s="47"/>
    </row>
    <row r="62" spans="1:11" s="1" customFormat="1" ht="12">
      <c r="A62" s="4" t="s">
        <v>1</v>
      </c>
      <c r="B62" s="48">
        <v>100</v>
      </c>
      <c r="C62" s="49"/>
      <c r="D62" s="49"/>
      <c r="E62" s="50"/>
      <c r="F62" s="49"/>
      <c r="G62" s="49"/>
      <c r="H62" s="50"/>
      <c r="I62" s="50"/>
      <c r="J62" s="48"/>
      <c r="K62" s="50">
        <v>100</v>
      </c>
    </row>
    <row r="63" spans="1:11" s="1" customFormat="1" ht="12">
      <c r="A63" s="18" t="s">
        <v>138</v>
      </c>
      <c r="B63" s="51">
        <v>32123.769</v>
      </c>
      <c r="C63" s="52">
        <v>4.525</v>
      </c>
      <c r="D63" s="52"/>
      <c r="E63" s="53"/>
      <c r="F63" s="54"/>
      <c r="G63" s="54"/>
      <c r="H63" s="55"/>
      <c r="I63" s="55"/>
      <c r="J63" s="51"/>
      <c r="K63" s="53">
        <v>32128.279999999995</v>
      </c>
    </row>
    <row r="64" spans="2:11" s="1" customFormat="1" ht="12">
      <c r="B64" s="42"/>
      <c r="C64" s="42"/>
      <c r="D64" s="42"/>
      <c r="E64" s="42"/>
      <c r="F64" s="42"/>
      <c r="G64" s="42"/>
      <c r="H64" s="42"/>
      <c r="I64" s="42"/>
      <c r="J64" s="42"/>
      <c r="K64" s="42"/>
    </row>
    <row r="65" spans="1:11" s="1" customFormat="1" ht="12">
      <c r="A65" s="1" t="s">
        <v>130</v>
      </c>
      <c r="B65" s="42"/>
      <c r="C65" s="42"/>
      <c r="D65" s="42"/>
      <c r="E65" s="42"/>
      <c r="F65" s="42"/>
      <c r="G65" s="42"/>
      <c r="H65" s="42"/>
      <c r="I65" s="42"/>
      <c r="J65" s="42"/>
      <c r="K65" s="42"/>
    </row>
    <row r="66" spans="2:11" s="1" customFormat="1" ht="12">
      <c r="B66" s="42"/>
      <c r="C66" s="42"/>
      <c r="D66" s="42"/>
      <c r="E66" s="42"/>
      <c r="F66" s="42"/>
      <c r="G66" s="42"/>
      <c r="H66" s="42"/>
      <c r="I66" s="42"/>
      <c r="J66" s="42"/>
      <c r="K66" s="42"/>
    </row>
    <row r="67" s="1" customFormat="1" ht="12">
      <c r="A67" s="1" t="s">
        <v>139</v>
      </c>
    </row>
    <row r="68" s="1" customFormat="1" ht="12">
      <c r="A68" s="1" t="s">
        <v>140</v>
      </c>
    </row>
    <row r="70" s="1" customFormat="1" ht="12">
      <c r="A70" s="43" t="s">
        <v>133</v>
      </c>
    </row>
  </sheetData>
  <sheetProtection/>
  <printOptions/>
  <pageMargins left="0.22" right="0.29" top="1" bottom="1" header="0" footer="0"/>
  <pageSetup horizontalDpi="300" verticalDpi="3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ACiero</dc:creator>
  <cp:keywords/>
  <dc:description/>
  <cp:lastModifiedBy>Pezoa Flores Vanessa Olivia</cp:lastModifiedBy>
  <cp:lastPrinted>2013-02-26T21:03:12Z</cp:lastPrinted>
  <dcterms:created xsi:type="dcterms:W3CDTF">2011-10-06T13:58:02Z</dcterms:created>
  <dcterms:modified xsi:type="dcterms:W3CDTF">2013-04-01T13:32:25Z</dcterms:modified>
  <cp:category/>
  <cp:version/>
  <cp:contentType/>
  <cp:contentStatus/>
</cp:coreProperties>
</file>