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Corredores'!$A$1:$K$70</definedName>
    <definedName name="_xlnm.Print_Area" localSheetId="1">'Bolsa Electrónica'!$A$1:$M$64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<sst xmlns="http://schemas.openxmlformats.org/spreadsheetml/2006/main" count="269" uniqueCount="144">
  <si>
    <t>TOTAL</t>
  </si>
  <si>
    <t>ACCIONES</t>
  </si>
  <si>
    <t>ORO</t>
  </si>
  <si>
    <t>DÓLAR</t>
  </si>
  <si>
    <t>BONOS</t>
  </si>
  <si>
    <t>PAGARES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</si>
  <si>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</si>
  <si>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</si>
  <si>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</si>
  <si>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</si>
  <si>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</si>
  <si>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</si>
  <si>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</si>
  <si>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</si>
  <si>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</si>
  <si>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</si>
  <si>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</si>
  <si>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</si>
  <si>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</si>
  <si>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</si>
  <si>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</si>
  <si>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</si>
  <si>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</si>
  <si>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</si>
  <si>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</si>
  <si>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</si>
  <si>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</si>
  <si>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</si>
  <si>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</si>
  <si>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</si>
  <si>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</si>
  <si>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</si>
  <si>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</si>
  <si>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</si>
  <si>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</si>
  <si>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</si>
  <si>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</si>
  <si>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</si>
  <si>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</si>
  <si>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</si>
  <si>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</si>
  <si>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(MARZO 2012, CIFRAS EN $ MILLONES)</t>
  </si>
  <si>
    <t>(MAYO 2012, CIFRAS EN $ MILLONES)</t>
  </si>
  <si>
    <t xml:space="preserve">  TOTAL</t>
  </si>
  <si>
    <t>VANTRUST CAPITAL</t>
  </si>
  <si>
    <t>VALORES SECURITY</t>
  </si>
  <si>
    <t>TANNER</t>
  </si>
  <si>
    <t>SCOTIA SUD AMERICANO</t>
  </si>
  <si>
    <t>SANTANDER INVESTMENT</t>
  </si>
  <si>
    <t>PENTA</t>
  </si>
  <si>
    <t>MONEDA</t>
  </si>
  <si>
    <t>LARRAIN VIAL C. DE B.</t>
  </si>
  <si>
    <t>K2 CORREDORES DE BOLSA</t>
  </si>
  <si>
    <t>ITAU</t>
  </si>
  <si>
    <t>GBM</t>
  </si>
  <si>
    <t>EUROAMERICA</t>
  </si>
  <si>
    <t>DEUTSCHE SECURITIES</t>
  </si>
  <si>
    <t>CRUZ DEL SUR</t>
  </si>
  <si>
    <t>CONSORCIO</t>
  </si>
  <si>
    <t>CHILE MARKET</t>
  </si>
  <si>
    <t>CHG</t>
  </si>
  <si>
    <t>CELFIN CAPITAL</t>
  </si>
  <si>
    <t>BICE</t>
  </si>
  <si>
    <t>BCI</t>
  </si>
  <si>
    <t>BBVA</t>
  </si>
  <si>
    <t>BANCOESTADO</t>
  </si>
  <si>
    <t>BANCHILE</t>
  </si>
  <si>
    <t>Monetarios</t>
  </si>
  <si>
    <t>Pagarés</t>
  </si>
  <si>
    <t>Renta Fija</t>
  </si>
  <si>
    <t>C. Fdos. Inv.</t>
  </si>
  <si>
    <t>No Inscr.</t>
  </si>
  <si>
    <t>L. Hipot.</t>
  </si>
  <si>
    <t>Bonos</t>
  </si>
  <si>
    <t>Dólar</t>
  </si>
  <si>
    <t>Oro</t>
  </si>
  <si>
    <t>Acciones</t>
  </si>
  <si>
    <t>CORREDORES</t>
  </si>
  <si>
    <t>Fuera de Rueda</t>
  </si>
  <si>
    <t>En Rueda</t>
  </si>
  <si>
    <t>(Mayo de 2012)</t>
  </si>
  <si>
    <t>ESTRUCTURA PORCENTUAL DE LAS TRANSACCIONES EFECTUADAS EN LA BOLSA ELECTRONICA</t>
  </si>
  <si>
    <t xml:space="preserve">  TOTAL MES ANTERIOR</t>
  </si>
  <si>
    <t>(Mayo 2012, millones de pesos)</t>
  </si>
  <si>
    <t>TRANSACCIONES EFECTUADAS POR LOS CORREDORES DE LA BOLSA ELECTRONICA</t>
  </si>
  <si>
    <t>MAYO 2012</t>
  </si>
  <si>
    <t>CORREDOR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</si>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</sst>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(* #,##0.00_);_(* \(#,##0.00\);_(* &quot;-&quot;??_);_(@_)"/>
    <numFmt numFmtId="166" formatCode="#,##0.0"/>
    <numFmt numFmtId="167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9.95"/>
      <color indexed="8"/>
      <name val="Arial"/>
      <family val="2"/>
    </font>
    <font>
      <sz val="8"/>
      <name val="Small Fonts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33" borderId="0" xfId="75" applyFont="1" applyFill="1">
      <alignment/>
      <protection/>
    </xf>
    <xf numFmtId="0" fontId="3" fillId="33" borderId="0" xfId="75" applyFont="1" applyFill="1" applyAlignment="1">
      <alignment horizontal="center"/>
      <protection/>
    </xf>
    <xf numFmtId="0" fontId="2" fillId="33" borderId="0" xfId="75" applyFont="1" applyFill="1" applyAlignment="1">
      <alignment horizontal="center"/>
      <protection/>
    </xf>
    <xf numFmtId="0" fontId="3" fillId="33" borderId="10" xfId="75" applyFont="1" applyFill="1" applyBorder="1">
      <alignment/>
      <protection/>
    </xf>
    <xf numFmtId="0" fontId="3" fillId="33" borderId="11" xfId="75" applyFont="1" applyFill="1" applyBorder="1">
      <alignment/>
      <protection/>
    </xf>
    <xf numFmtId="0" fontId="3" fillId="33" borderId="11" xfId="75" applyFont="1" applyFill="1" applyBorder="1" applyAlignment="1">
      <alignment horizontal="center"/>
      <protection/>
    </xf>
    <xf numFmtId="0" fontId="3" fillId="33" borderId="12" xfId="75" applyFont="1" applyFill="1" applyBorder="1">
      <alignment/>
      <protection/>
    </xf>
    <xf numFmtId="0" fontId="3" fillId="33" borderId="13" xfId="75" applyFont="1" applyFill="1" applyBorder="1">
      <alignment/>
      <protection/>
    </xf>
    <xf numFmtId="0" fontId="3" fillId="33" borderId="0" xfId="75" applyFont="1" applyFill="1" applyBorder="1">
      <alignment/>
      <protection/>
    </xf>
    <xf numFmtId="0" fontId="3" fillId="33" borderId="14" xfId="75" applyFont="1" applyFill="1" applyBorder="1">
      <alignment/>
      <protection/>
    </xf>
    <xf numFmtId="0" fontId="3" fillId="33" borderId="13" xfId="75" applyFont="1" applyFill="1" applyBorder="1" applyAlignment="1">
      <alignment horizontal="center"/>
      <protection/>
    </xf>
    <xf numFmtId="0" fontId="3" fillId="33" borderId="10" xfId="75" applyFont="1" applyFill="1" applyBorder="1" applyAlignment="1">
      <alignment horizontal="center"/>
      <protection/>
    </xf>
    <xf numFmtId="0" fontId="3" fillId="33" borderId="15" xfId="75" applyFont="1" applyFill="1" applyBorder="1">
      <alignment/>
      <protection/>
    </xf>
    <xf numFmtId="0" fontId="3" fillId="33" borderId="15" xfId="75" applyFont="1" applyFill="1" applyBorder="1" applyAlignment="1">
      <alignment horizontal="center"/>
      <protection/>
    </xf>
    <xf numFmtId="0" fontId="3" fillId="33" borderId="16" xfId="75" applyFont="1" applyFill="1" applyBorder="1">
      <alignment/>
      <protection/>
    </xf>
    <xf numFmtId="0" fontId="3" fillId="33" borderId="16" xfId="75" applyFont="1" applyFill="1" applyBorder="1" applyAlignment="1">
      <alignment horizontal="center"/>
      <protection/>
    </xf>
    <xf numFmtId="0" fontId="3" fillId="33" borderId="14" xfId="75" applyFont="1" applyFill="1" applyBorder="1" applyAlignment="1">
      <alignment horizontal="center"/>
      <protection/>
    </xf>
    <xf numFmtId="0" fontId="3" fillId="33" borderId="17" xfId="75" applyFont="1" applyFill="1" applyBorder="1">
      <alignment/>
      <protection/>
    </xf>
    <xf numFmtId="0" fontId="3" fillId="33" borderId="18" xfId="75" applyFont="1" applyFill="1" applyBorder="1" applyAlignment="1">
      <alignment horizontal="center"/>
      <protection/>
    </xf>
    <xf numFmtId="0" fontId="3" fillId="33" borderId="17" xfId="75" applyFont="1" applyFill="1" applyBorder="1" applyAlignment="1">
      <alignment horizontal="center"/>
      <protection/>
    </xf>
    <xf numFmtId="0" fontId="3" fillId="33" borderId="18" xfId="75" applyFont="1" applyFill="1" applyBorder="1">
      <alignment/>
      <protection/>
    </xf>
    <xf numFmtId="4" fontId="2" fillId="33" borderId="13" xfId="75" applyNumberFormat="1" applyFont="1" applyFill="1" applyBorder="1">
      <alignment/>
      <protection/>
    </xf>
    <xf numFmtId="4" fontId="2" fillId="33" borderId="0" xfId="75" applyNumberFormat="1" applyFont="1" applyFill="1" applyBorder="1">
      <alignment/>
      <protection/>
    </xf>
    <xf numFmtId="4" fontId="2" fillId="33" borderId="12" xfId="75" applyNumberFormat="1" applyFont="1" applyFill="1" applyBorder="1">
      <alignment/>
      <protection/>
    </xf>
    <xf numFmtId="4" fontId="2" fillId="33" borderId="14" xfId="75" applyNumberFormat="1" applyFont="1" applyFill="1" applyBorder="1">
      <alignment/>
      <protection/>
    </xf>
    <xf numFmtId="0" fontId="3" fillId="0" borderId="13" xfId="75" applyFont="1" applyFill="1" applyBorder="1">
      <alignment/>
      <protection/>
    </xf>
    <xf numFmtId="4" fontId="2" fillId="0" borderId="13" xfId="75" applyNumberFormat="1" applyFont="1" applyFill="1" applyBorder="1">
      <alignment/>
      <protection/>
    </xf>
    <xf numFmtId="4" fontId="2" fillId="0" borderId="19" xfId="74" applyNumberFormat="1" applyFont="1" applyFill="1" applyBorder="1">
      <alignment/>
      <protection/>
    </xf>
    <xf numFmtId="4" fontId="2" fillId="0" borderId="0" xfId="75" applyNumberFormat="1" applyFont="1" applyFill="1" applyBorder="1">
      <alignment/>
      <protection/>
    </xf>
    <xf numFmtId="4" fontId="2" fillId="0" borderId="14" xfId="75" applyNumberFormat="1" applyFont="1" applyFill="1" applyBorder="1">
      <alignment/>
      <protection/>
    </xf>
    <xf numFmtId="0" fontId="2" fillId="34" borderId="0" xfId="75" applyFont="1" applyFill="1">
      <alignment/>
      <protection/>
    </xf>
    <xf numFmtId="4" fontId="2" fillId="0" borderId="0" xfId="74" applyNumberFormat="1" applyFont="1" applyFill="1" applyBorder="1">
      <alignment/>
      <protection/>
    </xf>
    <xf numFmtId="0" fontId="3" fillId="0" borderId="10" xfId="75" applyFont="1" applyFill="1" applyBorder="1">
      <alignment/>
      <protection/>
    </xf>
    <xf numFmtId="4" fontId="3" fillId="0" borderId="10" xfId="75" applyNumberFormat="1" applyFont="1" applyFill="1" applyBorder="1" applyAlignment="1">
      <alignment horizontal="right"/>
      <protection/>
    </xf>
    <xf numFmtId="4" fontId="3" fillId="0" borderId="11" xfId="75" applyNumberFormat="1" applyFont="1" applyFill="1" applyBorder="1">
      <alignment/>
      <protection/>
    </xf>
    <xf numFmtId="4" fontId="3" fillId="0" borderId="12" xfId="75" applyNumberFormat="1" applyFont="1" applyFill="1" applyBorder="1">
      <alignment/>
      <protection/>
    </xf>
    <xf numFmtId="4" fontId="3" fillId="0" borderId="10" xfId="75" applyNumberFormat="1" applyFont="1" applyFill="1" applyBorder="1">
      <alignment/>
      <protection/>
    </xf>
    <xf numFmtId="4" fontId="2" fillId="33" borderId="0" xfId="75" applyNumberFormat="1" applyFont="1" applyFill="1">
      <alignment/>
      <protection/>
    </xf>
    <xf numFmtId="4" fontId="3" fillId="33" borderId="17" xfId="75" applyNumberFormat="1" applyFont="1" applyFill="1" applyBorder="1" applyAlignment="1">
      <alignment horizontal="right"/>
      <protection/>
    </xf>
    <xf numFmtId="4" fontId="3" fillId="33" borderId="20" xfId="75" applyNumberFormat="1" applyFont="1" applyFill="1" applyBorder="1">
      <alignment/>
      <protection/>
    </xf>
    <xf numFmtId="4" fontId="3" fillId="33" borderId="18" xfId="75" applyNumberFormat="1" applyFont="1" applyFill="1" applyBorder="1">
      <alignment/>
      <protection/>
    </xf>
    <xf numFmtId="4" fontId="3" fillId="33" borderId="17" xfId="75" applyNumberFormat="1" applyFont="1" applyFill="1" applyBorder="1">
      <alignment/>
      <protection/>
    </xf>
    <xf numFmtId="0" fontId="3" fillId="33" borderId="0" xfId="75" applyFont="1" applyFill="1">
      <alignment/>
      <protection/>
    </xf>
    <xf numFmtId="164" fontId="2" fillId="33" borderId="13" xfId="75" applyNumberFormat="1" applyFont="1" applyFill="1" applyBorder="1">
      <alignment/>
      <protection/>
    </xf>
    <xf numFmtId="164" fontId="2" fillId="33" borderId="0" xfId="75" applyNumberFormat="1" applyFont="1" applyFill="1" applyBorder="1">
      <alignment/>
      <protection/>
    </xf>
    <xf numFmtId="164" fontId="2" fillId="33" borderId="14" xfId="75" applyNumberFormat="1" applyFont="1" applyFill="1" applyBorder="1">
      <alignment/>
      <protection/>
    </xf>
    <xf numFmtId="164" fontId="3" fillId="33" borderId="10" xfId="75" applyNumberFormat="1" applyFont="1" applyFill="1" applyBorder="1">
      <alignment/>
      <protection/>
    </xf>
    <xf numFmtId="164" fontId="3" fillId="33" borderId="11" xfId="75" applyNumberFormat="1" applyFont="1" applyFill="1" applyBorder="1">
      <alignment/>
      <protection/>
    </xf>
    <xf numFmtId="164" fontId="3" fillId="33" borderId="12" xfId="75" applyNumberFormat="1" applyFont="1" applyFill="1" applyBorder="1">
      <alignment/>
      <protection/>
    </xf>
    <xf numFmtId="164" fontId="3" fillId="33" borderId="17" xfId="75" applyNumberFormat="1" applyFont="1" applyFill="1" applyBorder="1">
      <alignment/>
      <protection/>
    </xf>
    <xf numFmtId="164" fontId="3" fillId="33" borderId="20" xfId="75" applyNumberFormat="1" applyFont="1" applyFill="1" applyBorder="1">
      <alignment/>
      <protection/>
    </xf>
    <xf numFmtId="164" fontId="3" fillId="33" borderId="18" xfId="75" applyNumberFormat="1" applyFont="1" applyFill="1" applyBorder="1">
      <alignment/>
      <protection/>
    </xf>
    <xf numFmtId="3" fontId="3" fillId="33" borderId="20" xfId="75" applyNumberFormat="1" applyFont="1" applyFill="1" applyBorder="1">
      <alignment/>
      <protection/>
    </xf>
    <xf numFmtId="3" fontId="3" fillId="33" borderId="18" xfId="75" applyNumberFormat="1" applyFont="1" applyFill="1" applyBorder="1">
      <alignment/>
      <protection/>
    </xf>
    <xf numFmtId="0" fontId="2" fillId="0" borderId="0" xfId="75" applyFont="1">
      <alignment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10" fontId="6" fillId="0" borderId="0" xfId="66" applyNumberFormat="1" applyFont="1">
      <alignment/>
      <protection/>
    </xf>
    <xf numFmtId="3" fontId="6" fillId="0" borderId="0" xfId="66" applyNumberFormat="1" applyFont="1">
      <alignment/>
      <protection/>
    </xf>
    <xf numFmtId="10" fontId="6" fillId="0" borderId="0" xfId="66" applyNumberFormat="1" applyFont="1" applyAlignment="1">
      <alignment horizontal="center"/>
      <protection/>
    </xf>
    <xf numFmtId="0" fontId="8" fillId="35" borderId="21" xfId="66" applyFont="1" applyFill="1" applyBorder="1" applyAlignment="1">
      <alignment horizontal="left"/>
      <protection/>
    </xf>
    <xf numFmtId="10" fontId="7" fillId="0" borderId="13" xfId="66" applyNumberFormat="1" applyFont="1" applyBorder="1" applyAlignment="1">
      <alignment horizontal="right"/>
      <protection/>
    </xf>
    <xf numFmtId="10" fontId="7" fillId="0" borderId="22" xfId="66" applyNumberFormat="1" applyFont="1" applyBorder="1" applyAlignment="1">
      <alignment horizontal="right"/>
      <protection/>
    </xf>
    <xf numFmtId="0" fontId="8" fillId="0" borderId="23" xfId="66" applyFont="1" applyBorder="1">
      <alignment/>
      <protection/>
    </xf>
    <xf numFmtId="10" fontId="7" fillId="0" borderId="14" xfId="66" applyNumberFormat="1" applyFont="1" applyBorder="1" applyAlignment="1">
      <alignment horizontal="right"/>
      <protection/>
    </xf>
    <xf numFmtId="0" fontId="4" fillId="0" borderId="0" xfId="66">
      <alignment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 horizontal="right"/>
      <protection/>
    </xf>
    <xf numFmtId="3" fontId="7" fillId="0" borderId="0" xfId="66" applyNumberFormat="1" applyFont="1" applyAlignment="1">
      <alignment horizontal="right"/>
      <protection/>
    </xf>
    <xf numFmtId="10" fontId="8" fillId="0" borderId="24" xfId="66" applyNumberFormat="1" applyFont="1" applyBorder="1" applyAlignment="1">
      <alignment horizontal="right"/>
      <protection/>
    </xf>
    <xf numFmtId="10" fontId="8" fillId="0" borderId="13" xfId="66" applyNumberFormat="1" applyFont="1" applyBorder="1" applyAlignment="1">
      <alignment horizontal="right"/>
      <protection/>
    </xf>
    <xf numFmtId="3" fontId="7" fillId="0" borderId="13" xfId="66" applyNumberFormat="1" applyFont="1" applyBorder="1" applyAlignment="1">
      <alignment horizontal="right"/>
      <protection/>
    </xf>
    <xf numFmtId="10" fontId="8" fillId="0" borderId="14" xfId="66" applyNumberFormat="1" applyFont="1" applyBorder="1" applyAlignment="1">
      <alignment horizontal="right"/>
      <protection/>
    </xf>
    <xf numFmtId="3" fontId="7" fillId="0" borderId="0" xfId="66" applyNumberFormat="1" applyFont="1" applyBorder="1" applyAlignment="1">
      <alignment horizontal="right"/>
      <protection/>
    </xf>
    <xf numFmtId="0" fontId="8" fillId="0" borderId="25" xfId="66" applyFont="1" applyBorder="1">
      <alignment/>
      <protection/>
    </xf>
    <xf numFmtId="10" fontId="9" fillId="35" borderId="26" xfId="66" applyNumberFormat="1" applyFont="1" applyFill="1" applyBorder="1" applyAlignment="1">
      <alignment horizontal="center"/>
      <protection/>
    </xf>
    <xf numFmtId="3" fontId="9" fillId="35" borderId="27" xfId="66" applyNumberFormat="1" applyFont="1" applyFill="1" applyBorder="1" applyAlignment="1">
      <alignment horizontal="center"/>
      <protection/>
    </xf>
    <xf numFmtId="3" fontId="9" fillId="35" borderId="28" xfId="66" applyNumberFormat="1" applyFont="1" applyFill="1" applyBorder="1" applyAlignment="1">
      <alignment horizontal="center"/>
      <protection/>
    </xf>
    <xf numFmtId="10" fontId="9" fillId="35" borderId="28" xfId="66" applyNumberFormat="1" applyFont="1" applyFill="1" applyBorder="1" applyAlignment="1">
      <alignment horizontal="center"/>
      <protection/>
    </xf>
    <xf numFmtId="10" fontId="9" fillId="35" borderId="27" xfId="66" applyNumberFormat="1" applyFont="1" applyFill="1" applyBorder="1" applyAlignment="1">
      <alignment horizontal="center"/>
      <protection/>
    </xf>
    <xf numFmtId="0" fontId="9" fillId="35" borderId="26" xfId="66" applyFont="1" applyFill="1" applyBorder="1" applyAlignment="1">
      <alignment horizontal="center"/>
      <protection/>
    </xf>
    <xf numFmtId="10" fontId="9" fillId="35" borderId="25" xfId="66" applyNumberFormat="1" applyFont="1" applyFill="1" applyBorder="1" applyAlignment="1">
      <alignment horizontal="centerContinuous"/>
      <protection/>
    </xf>
    <xf numFmtId="10" fontId="9" fillId="35" borderId="29" xfId="66" applyNumberFormat="1" applyFont="1" applyFill="1" applyBorder="1" applyAlignment="1">
      <alignment horizontal="centerContinuous"/>
      <protection/>
    </xf>
    <xf numFmtId="10" fontId="9" fillId="35" borderId="30" xfId="66" applyNumberFormat="1" applyFont="1" applyFill="1" applyBorder="1" applyAlignment="1">
      <alignment horizontal="centerContinuous"/>
      <protection/>
    </xf>
    <xf numFmtId="3" fontId="9" fillId="35" borderId="28" xfId="66" applyNumberFormat="1" applyFont="1" applyFill="1" applyBorder="1" applyAlignment="1">
      <alignment horizontal="left" indent="4"/>
      <protection/>
    </xf>
    <xf numFmtId="10" fontId="9" fillId="35" borderId="27" xfId="66" applyNumberFormat="1" applyFont="1" applyFill="1" applyBorder="1" applyAlignment="1">
      <alignment horizontal="centerContinuous"/>
      <protection/>
    </xf>
    <xf numFmtId="3" fontId="9" fillId="35" borderId="28" xfId="66" applyNumberFormat="1" applyFont="1" applyFill="1" applyBorder="1" applyAlignment="1">
      <alignment horizontal="centerContinuous"/>
      <protection/>
    </xf>
    <xf numFmtId="10" fontId="9" fillId="35" borderId="28" xfId="66" applyNumberFormat="1" applyFont="1" applyFill="1" applyBorder="1" applyAlignment="1">
      <alignment horizontal="centerContinuous"/>
      <protection/>
    </xf>
    <xf numFmtId="0" fontId="9" fillId="35" borderId="25" xfId="66" applyFont="1" applyFill="1" applyBorder="1">
      <alignment/>
      <protection/>
    </xf>
    <xf numFmtId="10" fontId="10" fillId="0" borderId="0" xfId="66" applyNumberFormat="1" applyFont="1" applyAlignment="1">
      <alignment horizontal="center"/>
      <protection/>
    </xf>
    <xf numFmtId="0" fontId="10" fillId="35" borderId="0" xfId="66" applyFont="1" applyFill="1" applyBorder="1" applyAlignment="1">
      <alignment horizontal="left"/>
      <protection/>
    </xf>
    <xf numFmtId="4" fontId="7" fillId="0" borderId="0" xfId="66" applyNumberFormat="1" applyFont="1" applyAlignment="1">
      <alignment horizontal="right"/>
      <protection/>
    </xf>
    <xf numFmtId="10" fontId="6" fillId="0" borderId="0" xfId="66" applyNumberFormat="1" applyFont="1" applyBorder="1">
      <alignment/>
      <protection/>
    </xf>
    <xf numFmtId="3" fontId="7" fillId="35" borderId="0" xfId="66" applyNumberFormat="1" applyFont="1" applyFill="1" applyBorder="1">
      <alignment/>
      <protection/>
    </xf>
    <xf numFmtId="3" fontId="6" fillId="0" borderId="0" xfId="66" applyNumberFormat="1" applyFont="1" applyBorder="1">
      <alignment/>
      <protection/>
    </xf>
    <xf numFmtId="10" fontId="11" fillId="0" borderId="0" xfId="66" applyNumberFormat="1" applyFont="1" applyBorder="1" applyAlignment="1">
      <alignment horizontal="center"/>
      <protection/>
    </xf>
    <xf numFmtId="0" fontId="4" fillId="0" borderId="0" xfId="66" applyBorder="1">
      <alignment/>
      <protection/>
    </xf>
    <xf numFmtId="10" fontId="6" fillId="0" borderId="0" xfId="66" applyNumberFormat="1" applyFont="1" applyBorder="1" applyAlignment="1">
      <alignment horizontal="center"/>
      <protection/>
    </xf>
    <xf numFmtId="0" fontId="9" fillId="35" borderId="0" xfId="66" applyFont="1" applyFill="1" applyBorder="1" applyAlignment="1">
      <alignment horizontal="left"/>
      <protection/>
    </xf>
    <xf numFmtId="3" fontId="7" fillId="0" borderId="0" xfId="66" applyNumberFormat="1" applyFont="1">
      <alignment/>
      <protection/>
    </xf>
    <xf numFmtId="3" fontId="7" fillId="35" borderId="31" xfId="66" applyNumberFormat="1" applyFont="1" applyFill="1" applyBorder="1">
      <alignment/>
      <protection/>
    </xf>
    <xf numFmtId="3" fontId="7" fillId="35" borderId="32" xfId="66" applyNumberFormat="1" applyFont="1" applyFill="1" applyBorder="1">
      <alignment/>
      <protection/>
    </xf>
    <xf numFmtId="0" fontId="8" fillId="35" borderId="33" xfId="66" applyFont="1" applyFill="1" applyBorder="1" applyAlignment="1">
      <alignment horizontal="left"/>
      <protection/>
    </xf>
    <xf numFmtId="0" fontId="6" fillId="35" borderId="0" xfId="66" applyFont="1" applyFill="1" applyBorder="1">
      <alignment/>
      <protection/>
    </xf>
    <xf numFmtId="0" fontId="7" fillId="35" borderId="0" xfId="66" applyFont="1" applyFill="1" applyBorder="1">
      <alignment/>
      <protection/>
    </xf>
    <xf numFmtId="4" fontId="8" fillId="0" borderId="0" xfId="66" applyNumberFormat="1" applyFont="1" applyAlignment="1">
      <alignment horizontal="right"/>
      <protection/>
    </xf>
    <xf numFmtId="3" fontId="8" fillId="0" borderId="0" xfId="66" applyNumberFormat="1" applyFont="1" applyAlignment="1">
      <alignment horizontal="right"/>
      <protection/>
    </xf>
    <xf numFmtId="3" fontId="7" fillId="35" borderId="29" xfId="66" applyNumberFormat="1" applyFont="1" applyFill="1" applyBorder="1">
      <alignment/>
      <protection/>
    </xf>
    <xf numFmtId="3" fontId="7" fillId="35" borderId="30" xfId="66" applyNumberFormat="1" applyFont="1" applyFill="1" applyBorder="1">
      <alignment/>
      <protection/>
    </xf>
    <xf numFmtId="0" fontId="8" fillId="35" borderId="34" xfId="66" applyFont="1" applyFill="1" applyBorder="1" applyAlignment="1">
      <alignment horizontal="left"/>
      <protection/>
    </xf>
    <xf numFmtId="3" fontId="7" fillId="0" borderId="24" xfId="66" applyNumberFormat="1" applyFont="1" applyBorder="1" applyAlignment="1">
      <alignment horizontal="right"/>
      <protection/>
    </xf>
    <xf numFmtId="10" fontId="7" fillId="0" borderId="35" xfId="66" applyNumberFormat="1" applyFont="1" applyBorder="1" applyAlignment="1">
      <alignment horizontal="right"/>
      <protection/>
    </xf>
    <xf numFmtId="3" fontId="7" fillId="0" borderId="13" xfId="66" applyNumberFormat="1" applyFont="1" applyBorder="1" applyAlignment="1" applyProtection="1">
      <alignment horizontal="right"/>
      <protection/>
    </xf>
    <xf numFmtId="3" fontId="7" fillId="0" borderId="0" xfId="66" applyNumberFormat="1" applyFont="1" applyBorder="1" applyAlignment="1" applyProtection="1">
      <alignment horizontal="right"/>
      <protection/>
    </xf>
    <xf numFmtId="0" fontId="8" fillId="0" borderId="26" xfId="66" applyFont="1" applyBorder="1">
      <alignment/>
      <protection/>
    </xf>
    <xf numFmtId="3" fontId="7" fillId="0" borderId="14" xfId="66" applyNumberFormat="1" applyFont="1" applyBorder="1" applyAlignment="1">
      <alignment horizontal="right"/>
      <protection/>
    </xf>
    <xf numFmtId="3" fontId="7" fillId="0" borderId="13" xfId="66" applyNumberFormat="1" applyFont="1" applyFill="1" applyBorder="1" applyAlignment="1">
      <alignment horizontal="right"/>
      <protection/>
    </xf>
    <xf numFmtId="0" fontId="6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7" fillId="0" borderId="0" xfId="66" applyFont="1" applyAlignment="1" quotePrefix="1">
      <alignment horizontal="center"/>
      <protection/>
    </xf>
    <xf numFmtId="0" fontId="6" fillId="0" borderId="0" xfId="66" applyFont="1" applyBorder="1">
      <alignment/>
      <protection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13" xfId="66" applyNumberFormat="1" applyFont="1" applyBorder="1" applyAlignment="1" applyProtection="1">
      <alignment horizontal="right"/>
      <protection/>
    </xf>
    <xf numFmtId="4" fontId="7" fillId="0" borderId="13" xfId="66" applyNumberFormat="1" applyFont="1" applyBorder="1" applyAlignment="1">
      <alignment horizontal="right"/>
      <protection/>
    </xf>
    <xf numFmtId="4" fontId="7" fillId="0" borderId="24" xfId="66" applyNumberFormat="1" applyFont="1" applyBorder="1" applyAlignment="1">
      <alignment horizontal="right"/>
      <protection/>
    </xf>
    <xf numFmtId="4" fontId="7" fillId="0" borderId="14" xfId="66" applyNumberFormat="1" applyFont="1" applyBorder="1" applyAlignment="1">
      <alignment horizontal="right"/>
      <protection/>
    </xf>
    <xf numFmtId="4" fontId="7" fillId="0" borderId="24" xfId="82" applyNumberFormat="1" applyFont="1" applyBorder="1" applyAlignment="1">
      <alignment horizontal="right"/>
    </xf>
    <xf numFmtId="4" fontId="7" fillId="0" borderId="35" xfId="66" applyNumberFormat="1" applyFont="1" applyBorder="1" applyAlignment="1" applyProtection="1">
      <alignment horizontal="right"/>
      <protection/>
    </xf>
    <xf numFmtId="4" fontId="7" fillId="0" borderId="22" xfId="66" applyNumberFormat="1" applyFont="1" applyBorder="1" applyAlignment="1">
      <alignment horizontal="right"/>
      <protection/>
    </xf>
    <xf numFmtId="4" fontId="7" fillId="35" borderId="28" xfId="66" applyNumberFormat="1" applyFont="1" applyFill="1" applyBorder="1">
      <alignment/>
      <protection/>
    </xf>
    <xf numFmtId="4" fontId="7" fillId="0" borderId="28" xfId="66" applyNumberFormat="1" applyFont="1" applyBorder="1" applyAlignment="1" applyProtection="1">
      <alignment horizontal="right"/>
      <protection/>
    </xf>
    <xf numFmtId="4" fontId="7" fillId="35" borderId="27" xfId="66" applyNumberFormat="1" applyFont="1" applyFill="1" applyBorder="1">
      <alignment/>
      <protection/>
    </xf>
    <xf numFmtId="0" fontId="0" fillId="0" borderId="0" xfId="67" applyFill="1">
      <alignment/>
      <protection/>
    </xf>
    <xf numFmtId="0" fontId="12" fillId="0" borderId="0" xfId="67" applyFont="1" applyFill="1">
      <alignment/>
      <protection/>
    </xf>
    <xf numFmtId="0" fontId="0" fillId="0" borderId="0" xfId="67" applyFill="1" applyBorder="1">
      <alignment/>
      <protection/>
    </xf>
    <xf numFmtId="0" fontId="12" fillId="0" borderId="0" xfId="67" applyFont="1" applyFill="1" applyBorder="1" applyAlignment="1">
      <alignment/>
      <protection/>
    </xf>
    <xf numFmtId="0" fontId="12" fillId="0" borderId="0" xfId="67" applyFont="1" applyFill="1" applyBorder="1" applyAlignment="1">
      <alignment horizontal="center"/>
      <protection/>
    </xf>
    <xf numFmtId="0" fontId="12" fillId="0" borderId="36" xfId="67" applyFont="1" applyBorder="1" applyAlignment="1">
      <alignment horizontal="center"/>
      <protection/>
    </xf>
    <xf numFmtId="0" fontId="12" fillId="0" borderId="37" xfId="67" applyFont="1" applyBorder="1" applyAlignment="1">
      <alignment horizontal="center"/>
      <protection/>
    </xf>
    <xf numFmtId="0" fontId="12" fillId="0" borderId="38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12" fillId="0" borderId="0" xfId="67" applyFont="1" applyBorder="1" applyAlignment="1">
      <alignment horizontal="center"/>
      <protection/>
    </xf>
    <xf numFmtId="0" fontId="0" fillId="33" borderId="0" xfId="67" applyFill="1">
      <alignment/>
      <protection/>
    </xf>
    <xf numFmtId="3" fontId="12" fillId="0" borderId="0" xfId="67" applyNumberFormat="1" applyFont="1">
      <alignment/>
      <protection/>
    </xf>
    <xf numFmtId="0" fontId="12" fillId="0" borderId="0" xfId="67" applyFont="1">
      <alignment/>
      <protection/>
    </xf>
    <xf numFmtId="0" fontId="0" fillId="0" borderId="0" xfId="67">
      <alignment/>
      <protection/>
    </xf>
    <xf numFmtId="0" fontId="0" fillId="0" borderId="39" xfId="67" applyFill="1" applyBorder="1">
      <alignment/>
      <protection/>
    </xf>
    <xf numFmtId="0" fontId="0" fillId="0" borderId="40" xfId="67" applyFill="1" applyBorder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3" fontId="12" fillId="0" borderId="0" xfId="67" applyNumberFormat="1" applyFont="1" applyFill="1">
      <alignment/>
      <protection/>
    </xf>
    <xf numFmtId="0" fontId="13" fillId="0" borderId="0" xfId="67" applyFont="1" applyFill="1">
      <alignment/>
      <protection/>
    </xf>
    <xf numFmtId="0" fontId="13" fillId="0" borderId="0" xfId="67" applyFont="1" applyFill="1" applyAlignment="1">
      <alignment/>
      <protection/>
    </xf>
    <xf numFmtId="0" fontId="13" fillId="0" borderId="0" xfId="67" applyFont="1" applyFill="1" applyAlignment="1">
      <alignment horizontal="right"/>
      <protection/>
    </xf>
    <xf numFmtId="2" fontId="13" fillId="0" borderId="0" xfId="67" applyNumberFormat="1" applyFont="1" applyFill="1" applyAlignment="1">
      <alignment horizontal="center"/>
      <protection/>
    </xf>
    <xf numFmtId="0" fontId="0" fillId="0" borderId="41" xfId="67" applyBorder="1">
      <alignment/>
      <protection/>
    </xf>
    <xf numFmtId="166" fontId="0" fillId="0" borderId="42" xfId="67" applyNumberFormat="1" applyFill="1" applyBorder="1">
      <alignment/>
      <protection/>
    </xf>
    <xf numFmtId="3" fontId="0" fillId="0" borderId="43" xfId="67" applyNumberFormat="1" applyBorder="1">
      <alignment/>
      <protection/>
    </xf>
    <xf numFmtId="3" fontId="0" fillId="0" borderId="44" xfId="67" applyNumberFormat="1" applyBorder="1">
      <alignment/>
      <protection/>
    </xf>
    <xf numFmtId="3" fontId="0" fillId="0" borderId="44" xfId="67" applyNumberFormat="1" applyBorder="1" applyAlignment="1">
      <alignment horizontal="right"/>
      <protection/>
    </xf>
    <xf numFmtId="3" fontId="0" fillId="0" borderId="45" xfId="67" applyNumberFormat="1" applyBorder="1">
      <alignment/>
      <protection/>
    </xf>
    <xf numFmtId="3" fontId="0" fillId="0" borderId="46" xfId="67" applyNumberFormat="1" applyBorder="1">
      <alignment/>
      <protection/>
    </xf>
    <xf numFmtId="3" fontId="12" fillId="0" borderId="47" xfId="67" applyNumberFormat="1" applyFont="1" applyBorder="1">
      <alignment/>
      <protection/>
    </xf>
    <xf numFmtId="0" fontId="0" fillId="0" borderId="48" xfId="67" applyBorder="1">
      <alignment/>
      <protection/>
    </xf>
    <xf numFmtId="166" fontId="0" fillId="0" borderId="49" xfId="67" applyNumberFormat="1" applyFill="1" applyBorder="1">
      <alignment/>
      <protection/>
    </xf>
    <xf numFmtId="3" fontId="0" fillId="0" borderId="50" xfId="67" applyNumberFormat="1" applyBorder="1">
      <alignment/>
      <protection/>
    </xf>
    <xf numFmtId="3" fontId="0" fillId="0" borderId="51" xfId="67" applyNumberFormat="1" applyBorder="1">
      <alignment/>
      <protection/>
    </xf>
    <xf numFmtId="3" fontId="0" fillId="0" borderId="51" xfId="67" applyNumberFormat="1" applyBorder="1" applyAlignment="1">
      <alignment horizontal="right"/>
      <protection/>
    </xf>
    <xf numFmtId="3" fontId="0" fillId="0" borderId="52" xfId="67" applyNumberFormat="1" applyBorder="1">
      <alignment/>
      <protection/>
    </xf>
    <xf numFmtId="3" fontId="0" fillId="0" borderId="53" xfId="67" applyNumberFormat="1" applyBorder="1">
      <alignment/>
      <protection/>
    </xf>
    <xf numFmtId="3" fontId="12" fillId="0" borderId="54" xfId="67" applyNumberFormat="1" applyFont="1" applyBorder="1">
      <alignment/>
      <protection/>
    </xf>
    <xf numFmtId="0" fontId="0" fillId="0" borderId="51" xfId="67" applyBorder="1">
      <alignment/>
      <protection/>
    </xf>
    <xf numFmtId="0" fontId="0" fillId="0" borderId="51" xfId="67" applyBorder="1" applyAlignment="1">
      <alignment horizontal="right"/>
      <protection/>
    </xf>
    <xf numFmtId="166" fontId="0" fillId="0" borderId="39" xfId="67" applyNumberFormat="1" applyFill="1" applyBorder="1">
      <alignment/>
      <protection/>
    </xf>
    <xf numFmtId="3" fontId="0" fillId="0" borderId="36" xfId="67" applyNumberFormat="1" applyBorder="1">
      <alignment/>
      <protection/>
    </xf>
    <xf numFmtId="3" fontId="0" fillId="0" borderId="37" xfId="67" applyNumberFormat="1" applyBorder="1">
      <alignment/>
      <protection/>
    </xf>
    <xf numFmtId="3" fontId="0" fillId="0" borderId="37" xfId="67" applyNumberFormat="1" applyBorder="1" applyAlignment="1">
      <alignment horizontal="right"/>
      <protection/>
    </xf>
    <xf numFmtId="3" fontId="0" fillId="0" borderId="38" xfId="67" applyNumberFormat="1" applyBorder="1">
      <alignment/>
      <protection/>
    </xf>
    <xf numFmtId="3" fontId="0" fillId="0" borderId="55" xfId="67" applyNumberFormat="1" applyBorder="1">
      <alignment/>
      <protection/>
    </xf>
    <xf numFmtId="3" fontId="12" fillId="0" borderId="56" xfId="67" applyNumberFormat="1" applyFont="1" applyBorder="1" applyAlignment="1">
      <alignment horizontal="right"/>
      <protection/>
    </xf>
    <xf numFmtId="3" fontId="12" fillId="0" borderId="57" xfId="67" applyNumberFormat="1" applyFont="1" applyBorder="1">
      <alignment/>
      <protection/>
    </xf>
    <xf numFmtId="3" fontId="12" fillId="0" borderId="57" xfId="67" applyNumberFormat="1" applyFont="1" applyBorder="1" applyAlignment="1">
      <alignment horizontal="right"/>
      <protection/>
    </xf>
    <xf numFmtId="3" fontId="12" fillId="0" borderId="58" xfId="67" applyNumberFormat="1" applyFont="1" applyBorder="1">
      <alignment/>
      <protection/>
    </xf>
    <xf numFmtId="3" fontId="12" fillId="0" borderId="59" xfId="67" applyNumberFormat="1" applyFont="1" applyBorder="1">
      <alignment/>
      <protection/>
    </xf>
    <xf numFmtId="0" fontId="14" fillId="0" borderId="0" xfId="67" applyFont="1" applyFill="1">
      <alignment/>
      <protection/>
    </xf>
    <xf numFmtId="49" fontId="13" fillId="0" borderId="0" xfId="67" applyNumberFormat="1" applyFont="1" applyFill="1" applyAlignment="1">
      <alignment horizontal="center"/>
      <protection/>
    </xf>
    <xf numFmtId="0" fontId="13" fillId="0" borderId="0" xfId="67" applyFont="1" applyFill="1" applyBorder="1" applyAlignment="1">
      <alignment/>
      <protection/>
    </xf>
    <xf numFmtId="0" fontId="12" fillId="0" borderId="60" xfId="67" applyFont="1" applyFill="1" applyBorder="1">
      <alignment/>
      <protection/>
    </xf>
    <xf numFmtId="2" fontId="0" fillId="0" borderId="43" xfId="67" applyNumberFormat="1" applyBorder="1" applyAlignment="1">
      <alignment horizontal="center"/>
      <protection/>
    </xf>
    <xf numFmtId="4" fontId="0" fillId="0" borderId="44" xfId="67" applyNumberFormat="1" applyBorder="1" applyAlignment="1">
      <alignment horizontal="center"/>
      <protection/>
    </xf>
    <xf numFmtId="4" fontId="0" fillId="0" borderId="45" xfId="67" applyNumberFormat="1" applyBorder="1" applyAlignment="1">
      <alignment horizontal="center"/>
      <protection/>
    </xf>
    <xf numFmtId="4" fontId="0" fillId="0" borderId="46" xfId="67" applyNumberFormat="1" applyBorder="1" applyAlignment="1">
      <alignment horizontal="center"/>
      <protection/>
    </xf>
    <xf numFmtId="4" fontId="0" fillId="0" borderId="47" xfId="67" applyNumberFormat="1" applyBorder="1" applyAlignment="1">
      <alignment horizontal="center"/>
      <protection/>
    </xf>
    <xf numFmtId="2" fontId="0" fillId="0" borderId="0" xfId="67" applyNumberFormat="1">
      <alignment/>
      <protection/>
    </xf>
    <xf numFmtId="4" fontId="0" fillId="0" borderId="50" xfId="67" applyNumberFormat="1" applyBorder="1" applyAlignment="1">
      <alignment horizontal="center"/>
      <protection/>
    </xf>
    <xf numFmtId="4" fontId="0" fillId="0" borderId="51" xfId="67" applyNumberFormat="1" applyBorder="1" applyAlignment="1">
      <alignment horizontal="center"/>
      <protection/>
    </xf>
    <xf numFmtId="4" fontId="0" fillId="0" borderId="52" xfId="67" applyNumberFormat="1" applyBorder="1" applyAlignment="1">
      <alignment horizontal="center"/>
      <protection/>
    </xf>
    <xf numFmtId="4" fontId="0" fillId="0" borderId="53" xfId="67" applyNumberFormat="1" applyBorder="1" applyAlignment="1">
      <alignment horizontal="center"/>
      <protection/>
    </xf>
    <xf numFmtId="4" fontId="0" fillId="0" borderId="54" xfId="67" applyNumberFormat="1" applyBorder="1" applyAlignment="1">
      <alignment horizontal="center"/>
      <protection/>
    </xf>
    <xf numFmtId="166" fontId="0" fillId="0" borderId="49" xfId="67" applyNumberFormat="1" applyFont="1" applyFill="1" applyBorder="1">
      <alignment/>
      <protection/>
    </xf>
    <xf numFmtId="4" fontId="0" fillId="0" borderId="50" xfId="67" applyNumberFormat="1" applyFont="1" applyBorder="1" applyAlignment="1">
      <alignment horizontal="center"/>
      <protection/>
    </xf>
    <xf numFmtId="4" fontId="0" fillId="0" borderId="51" xfId="67" applyNumberFormat="1" applyFont="1" applyBorder="1" applyAlignment="1">
      <alignment horizontal="center"/>
      <protection/>
    </xf>
    <xf numFmtId="4" fontId="0" fillId="0" borderId="52" xfId="67" applyNumberFormat="1" applyFont="1" applyBorder="1" applyAlignment="1">
      <alignment horizontal="center"/>
      <protection/>
    </xf>
    <xf numFmtId="4" fontId="0" fillId="0" borderId="54" xfId="67" applyNumberFormat="1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61" xfId="67" applyBorder="1">
      <alignment/>
      <protection/>
    </xf>
    <xf numFmtId="0" fontId="0" fillId="0" borderId="61" xfId="67" applyFill="1" applyBorder="1">
      <alignment/>
      <protection/>
    </xf>
    <xf numFmtId="0" fontId="0" fillId="0" borderId="62" xfId="67" applyBorder="1">
      <alignment/>
      <protection/>
    </xf>
    <xf numFmtId="4" fontId="0" fillId="0" borderId="37" xfId="67" applyNumberFormat="1" applyBorder="1" applyAlignment="1">
      <alignment horizontal="center"/>
      <protection/>
    </xf>
    <xf numFmtId="4" fontId="0" fillId="0" borderId="38" xfId="67" applyNumberFormat="1" applyBorder="1" applyAlignment="1">
      <alignment horizontal="center"/>
      <protection/>
    </xf>
    <xf numFmtId="4" fontId="0" fillId="0" borderId="55" xfId="67" applyNumberFormat="1" applyBorder="1" applyAlignment="1">
      <alignment horizontal="center"/>
      <protection/>
    </xf>
    <xf numFmtId="4" fontId="0" fillId="0" borderId="56" xfId="67" applyNumberFormat="1" applyBorder="1" applyAlignment="1">
      <alignment horizontal="center"/>
      <protection/>
    </xf>
    <xf numFmtId="4" fontId="12" fillId="0" borderId="63" xfId="67" applyNumberFormat="1" applyFont="1" applyBorder="1" applyAlignment="1">
      <alignment horizontal="center"/>
      <protection/>
    </xf>
    <xf numFmtId="4" fontId="12" fillId="0" borderId="64" xfId="67" applyNumberFormat="1" applyFont="1" applyBorder="1" applyAlignment="1">
      <alignment horizontal="center"/>
      <protection/>
    </xf>
    <xf numFmtId="4" fontId="12" fillId="0" borderId="65" xfId="67" applyNumberFormat="1" applyFont="1" applyBorder="1" applyAlignment="1">
      <alignment horizontal="center"/>
      <protection/>
    </xf>
    <xf numFmtId="4" fontId="12" fillId="0" borderId="58" xfId="67" applyNumberFormat="1" applyFont="1" applyBorder="1" applyAlignment="1">
      <alignment horizontal="center"/>
      <protection/>
    </xf>
    <xf numFmtId="4" fontId="12" fillId="0" borderId="59" xfId="67" applyNumberFormat="1" applyFont="1" applyBorder="1" applyAlignment="1">
      <alignment horizontal="center"/>
      <protection/>
    </xf>
    <xf numFmtId="3" fontId="12" fillId="0" borderId="63" xfId="67" applyNumberFormat="1" applyFont="1" applyBorder="1" applyAlignment="1">
      <alignment horizontal="center"/>
      <protection/>
    </xf>
    <xf numFmtId="3" fontId="12" fillId="0" borderId="64" xfId="67" applyNumberFormat="1" applyFont="1" applyBorder="1" applyAlignment="1">
      <alignment horizontal="center"/>
      <protection/>
    </xf>
    <xf numFmtId="3" fontId="12" fillId="0" borderId="65" xfId="67" applyNumberFormat="1" applyFont="1" applyBorder="1" applyAlignment="1">
      <alignment horizontal="center"/>
      <protection/>
    </xf>
    <xf numFmtId="3" fontId="12" fillId="0" borderId="58" xfId="67" applyNumberFormat="1" applyFont="1" applyBorder="1" applyAlignment="1">
      <alignment horizontal="center"/>
      <protection/>
    </xf>
    <xf numFmtId="3" fontId="12" fillId="0" borderId="59" xfId="67" applyNumberFormat="1" applyFont="1" applyBorder="1" applyAlignment="1">
      <alignment horizontal="center"/>
      <protection/>
    </xf>
    <xf numFmtId="0" fontId="12" fillId="0" borderId="0" xfId="67" applyFont="1" applyBorder="1">
      <alignment/>
      <protection/>
    </xf>
    <xf numFmtId="0" fontId="0" fillId="0" borderId="0" xfId="67" applyAlignment="1">
      <alignment horizontal="right"/>
      <protection/>
    </xf>
    <xf numFmtId="0" fontId="12" fillId="0" borderId="19" xfId="67" applyFont="1" applyBorder="1">
      <alignment/>
      <protection/>
    </xf>
    <xf numFmtId="0" fontId="12" fillId="0" borderId="0" xfId="67" applyFont="1" applyFill="1" applyBorder="1">
      <alignment/>
      <protection/>
    </xf>
    <xf numFmtId="0" fontId="12" fillId="0" borderId="0" xfId="67" applyFont="1" applyBorder="1" applyAlignment="1">
      <alignment horizontal="right"/>
      <protection/>
    </xf>
    <xf numFmtId="0" fontId="12" fillId="0" borderId="14" xfId="67" applyFont="1" applyBorder="1">
      <alignment/>
      <protection/>
    </xf>
    <xf numFmtId="0" fontId="12" fillId="0" borderId="66" xfId="67" applyFont="1" applyBorder="1">
      <alignment/>
      <protection/>
    </xf>
    <xf numFmtId="0" fontId="12" fillId="0" borderId="15" xfId="67" applyFont="1" applyFill="1" applyBorder="1" applyAlignment="1">
      <alignment horizontal="center"/>
      <protection/>
    </xf>
    <xf numFmtId="0" fontId="12" fillId="0" borderId="15" xfId="67" applyFont="1" applyBorder="1" applyAlignment="1">
      <alignment horizontal="center"/>
      <protection/>
    </xf>
    <xf numFmtId="0" fontId="12" fillId="0" borderId="15" xfId="67" applyFont="1" applyBorder="1" applyAlignment="1">
      <alignment horizontal="right"/>
      <protection/>
    </xf>
    <xf numFmtId="0" fontId="12" fillId="0" borderId="16" xfId="67" applyFont="1" applyBorder="1" applyAlignment="1">
      <alignment horizontal="center"/>
      <protection/>
    </xf>
    <xf numFmtId="0" fontId="12" fillId="0" borderId="14" xfId="67" applyFont="1" applyBorder="1" applyAlignment="1">
      <alignment horizontal="center"/>
      <protection/>
    </xf>
    <xf numFmtId="0" fontId="0" fillId="0" borderId="19" xfId="67" applyBorder="1">
      <alignment/>
      <protection/>
    </xf>
    <xf numFmtId="3" fontId="0" fillId="0" borderId="0" xfId="67" applyNumberFormat="1" applyBorder="1">
      <alignment/>
      <protection/>
    </xf>
    <xf numFmtId="3" fontId="0" fillId="0" borderId="0" xfId="67" applyNumberFormat="1" applyBorder="1" applyAlignment="1">
      <alignment horizontal="right"/>
      <protection/>
    </xf>
    <xf numFmtId="3" fontId="12" fillId="0" borderId="0" xfId="67" applyNumberFormat="1" applyFont="1" applyBorder="1">
      <alignment/>
      <protection/>
    </xf>
    <xf numFmtId="3" fontId="12" fillId="0" borderId="0" xfId="67" applyNumberFormat="1" applyFont="1" applyBorder="1" applyAlignment="1">
      <alignment horizontal="right"/>
      <protection/>
    </xf>
    <xf numFmtId="0" fontId="0" fillId="0" borderId="67" xfId="67" applyBorder="1">
      <alignment/>
      <protection/>
    </xf>
    <xf numFmtId="0" fontId="12" fillId="0" borderId="20" xfId="67" applyFont="1" applyFill="1" applyBorder="1">
      <alignment/>
      <protection/>
    </xf>
    <xf numFmtId="3" fontId="12" fillId="0" borderId="20" xfId="67" applyNumberFormat="1" applyFont="1" applyBorder="1">
      <alignment/>
      <protection/>
    </xf>
    <xf numFmtId="3" fontId="12" fillId="0" borderId="20" xfId="67" applyNumberFormat="1" applyFont="1" applyBorder="1" applyAlignment="1">
      <alignment horizontal="right"/>
      <protection/>
    </xf>
    <xf numFmtId="3" fontId="12" fillId="0" borderId="18" xfId="67" applyNumberFormat="1" applyFont="1" applyBorder="1">
      <alignment/>
      <protection/>
    </xf>
    <xf numFmtId="0" fontId="8" fillId="0" borderId="0" xfId="66" applyFont="1">
      <alignment/>
      <protection/>
    </xf>
    <xf numFmtId="10" fontId="7" fillId="0" borderId="0" xfId="66" applyNumberFormat="1" applyFont="1" applyAlignment="1">
      <alignment horizontal="center"/>
      <protection/>
    </xf>
    <xf numFmtId="10" fontId="7" fillId="0" borderId="0" xfId="66" applyNumberFormat="1" applyFont="1">
      <alignment/>
      <protection/>
    </xf>
    <xf numFmtId="0" fontId="12" fillId="0" borderId="68" xfId="67" applyFont="1" applyBorder="1" applyAlignment="1">
      <alignment horizontal="left"/>
      <protection/>
    </xf>
    <xf numFmtId="0" fontId="12" fillId="0" borderId="69" xfId="67" applyFont="1" applyBorder="1" applyAlignment="1">
      <alignment horizontal="left"/>
      <protection/>
    </xf>
    <xf numFmtId="0" fontId="12" fillId="0" borderId="70" xfId="67" applyFont="1" applyBorder="1" applyAlignment="1">
      <alignment horizontal="left"/>
      <protection/>
    </xf>
    <xf numFmtId="0" fontId="12" fillId="0" borderId="59" xfId="67" applyFont="1" applyBorder="1" applyAlignment="1">
      <alignment horizontal="left"/>
      <protection/>
    </xf>
    <xf numFmtId="0" fontId="13" fillId="0" borderId="0" xfId="67" applyFont="1" applyFill="1" applyAlignment="1">
      <alignment horizontal="center"/>
      <protection/>
    </xf>
    <xf numFmtId="0" fontId="12" fillId="0" borderId="71" xfId="67" applyFont="1" applyBorder="1" applyAlignment="1">
      <alignment horizontal="center"/>
      <protection/>
    </xf>
    <xf numFmtId="0" fontId="12" fillId="0" borderId="72" xfId="67" applyFont="1" applyBorder="1" applyAlignment="1">
      <alignment horizontal="center"/>
      <protection/>
    </xf>
    <xf numFmtId="0" fontId="12" fillId="0" borderId="73" xfId="67" applyFont="1" applyBorder="1" applyAlignment="1">
      <alignment horizontal="center"/>
      <protection/>
    </xf>
    <xf numFmtId="0" fontId="12" fillId="0" borderId="74" xfId="67" applyFont="1" applyBorder="1" applyAlignment="1">
      <alignment horizontal="center"/>
      <protection/>
    </xf>
    <xf numFmtId="0" fontId="12" fillId="0" borderId="75" xfId="67" applyFont="1" applyFill="1" applyBorder="1" applyAlignment="1">
      <alignment horizontal="center"/>
      <protection/>
    </xf>
    <xf numFmtId="0" fontId="12" fillId="0" borderId="76" xfId="67" applyFont="1" applyFill="1" applyBorder="1" applyAlignment="1">
      <alignment horizontal="center" vertical="center" wrapText="1"/>
      <protection/>
    </xf>
    <xf numFmtId="0" fontId="12" fillId="0" borderId="77" xfId="67" applyFont="1" applyFill="1" applyBorder="1" applyAlignment="1">
      <alignment horizontal="center" vertical="center" wrapText="1"/>
      <protection/>
    </xf>
    <xf numFmtId="0" fontId="12" fillId="0" borderId="78" xfId="67" applyFont="1" applyBorder="1" applyAlignment="1">
      <alignment horizontal="center" vertical="center" wrapText="1"/>
      <protection/>
    </xf>
    <xf numFmtId="0" fontId="12" fillId="0" borderId="79" xfId="67" applyFont="1" applyBorder="1" applyAlignment="1">
      <alignment horizontal="center" vertical="center" wrapText="1"/>
      <protection/>
    </xf>
    <xf numFmtId="0" fontId="12" fillId="0" borderId="80" xfId="67" applyFont="1" applyBorder="1" applyAlignment="1">
      <alignment horizontal="center"/>
      <protection/>
    </xf>
    <xf numFmtId="0" fontId="12" fillId="0" borderId="78" xfId="67" applyFont="1" applyBorder="1" applyAlignment="1">
      <alignment horizontal="center"/>
      <protection/>
    </xf>
    <xf numFmtId="0" fontId="12" fillId="0" borderId="81" xfId="67" applyFont="1" applyBorder="1" applyAlignment="1">
      <alignment horizontal="center"/>
      <protection/>
    </xf>
    <xf numFmtId="0" fontId="12" fillId="0" borderId="79" xfId="67" applyFont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800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4"/>
  <sheetViews>
    <sheetView tabSelected="1" zoomScale="73" zoomScaleNormal="73" zoomScaleSheetLayoutView="75" zoomScalePageLayoutView="0" workbookViewId="0" topLeftCell="A1">
      <selection activeCell="B101" sqref="B101"/>
    </sheetView>
  </sheetViews>
  <sheetFormatPr defaultColWidth="11.421875" defaultRowHeight="12.75"/>
  <cols>
    <col min="1" max="1" width="5.421875" style="147" customWidth="1"/>
    <col min="2" max="2" width="48.140625" style="134" customWidth="1"/>
    <col min="3" max="3" width="21.140625" style="147" customWidth="1"/>
    <col min="4" max="4" width="21.28125" style="147" bestFit="1" customWidth="1"/>
    <col min="5" max="5" width="19.00390625" style="147" customWidth="1"/>
    <col min="6" max="6" width="19.00390625" style="225" customWidth="1"/>
    <col min="7" max="7" width="23.00390625" style="147" bestFit="1" customWidth="1"/>
    <col min="8" max="8" width="36.28125" style="147" bestFit="1" customWidth="1"/>
    <col min="9" max="9" width="23.28125" style="147" customWidth="1"/>
    <col min="10" max="11" width="19.00390625" style="147" customWidth="1"/>
    <col min="12" max="12" width="25.8515625" style="147" customWidth="1"/>
    <col min="13" max="13" width="24.140625" style="147" customWidth="1"/>
    <col min="14" max="14" width="8.140625" style="147" customWidth="1"/>
    <col min="15" max="15" width="11.421875" style="146" customWidth="1"/>
    <col min="16" max="16384" width="11.421875" style="147" customWidth="1"/>
  </cols>
  <sheetData>
    <row r="1" spans="6:15" s="134" customFormat="1" ht="15.75">
      <c r="F1" s="151"/>
      <c r="N1" s="152"/>
      <c r="O1" s="135"/>
    </row>
    <row r="2" spans="6:15" s="134" customFormat="1" ht="15.75">
      <c r="F2" s="151"/>
      <c r="K2" s="150"/>
      <c r="N2" s="152"/>
      <c r="O2" s="135"/>
    </row>
    <row r="3" spans="2:15" s="134" customFormat="1" ht="15.75">
      <c r="B3" s="150"/>
      <c r="C3" s="150"/>
      <c r="D3" s="150"/>
      <c r="F3" s="151"/>
      <c r="N3" s="152"/>
      <c r="O3" s="135"/>
    </row>
    <row r="4" spans="1:15" s="153" customFormat="1" ht="20.25">
      <c r="A4" s="253" t="s">
        <v>124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152"/>
      <c r="O4" s="135"/>
    </row>
    <row r="5" spans="1:15" s="153" customFormat="1" ht="20.25">
      <c r="A5" s="253" t="s">
        <v>125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52"/>
      <c r="O5" s="135"/>
    </row>
    <row r="6" spans="1:15" s="153" customFormat="1" ht="20.25">
      <c r="A6" s="154"/>
      <c r="B6" s="154"/>
      <c r="C6" s="154"/>
      <c r="D6" s="154"/>
      <c r="E6" s="154"/>
      <c r="F6" s="155" t="s">
        <v>126</v>
      </c>
      <c r="G6" s="156" t="s">
        <v>85</v>
      </c>
      <c r="H6" s="154" t="s">
        <v>127</v>
      </c>
      <c r="I6" s="154"/>
      <c r="J6" s="154"/>
      <c r="K6" s="154"/>
      <c r="L6" s="154"/>
      <c r="M6" s="154"/>
      <c r="N6" s="152"/>
      <c r="O6" s="135"/>
    </row>
    <row r="7" spans="1:15" s="153" customFormat="1" ht="20.25">
      <c r="A7" s="154"/>
      <c r="B7" s="154"/>
      <c r="C7" s="154"/>
      <c r="D7" s="154"/>
      <c r="E7" s="154"/>
      <c r="F7" s="155"/>
      <c r="G7" s="156"/>
      <c r="H7" s="154"/>
      <c r="I7" s="154"/>
      <c r="J7" s="154"/>
      <c r="K7" s="154"/>
      <c r="L7" s="154"/>
      <c r="M7" s="154"/>
      <c r="N7" s="152"/>
      <c r="O7" s="135"/>
    </row>
    <row r="8" spans="1:15" s="153" customFormat="1" ht="21" thickBot="1">
      <c r="A8" s="154"/>
      <c r="B8" s="154"/>
      <c r="C8" s="154"/>
      <c r="D8" s="154"/>
      <c r="E8" s="154"/>
      <c r="F8" s="155"/>
      <c r="G8" s="156"/>
      <c r="H8" s="154"/>
      <c r="I8" s="154"/>
      <c r="J8" s="154"/>
      <c r="K8" s="154"/>
      <c r="L8" s="154"/>
      <c r="M8" s="154"/>
      <c r="N8" s="152"/>
      <c r="O8" s="135"/>
    </row>
    <row r="9" spans="1:15" s="134" customFormat="1" ht="16.5" thickTop="1">
      <c r="A9" s="263" t="s">
        <v>86</v>
      </c>
      <c r="B9" s="264"/>
      <c r="C9" s="258" t="s">
        <v>128</v>
      </c>
      <c r="D9" s="258"/>
      <c r="E9" s="258"/>
      <c r="F9" s="258"/>
      <c r="G9" s="258"/>
      <c r="H9" s="258"/>
      <c r="I9" s="258"/>
      <c r="J9" s="258"/>
      <c r="K9" s="258"/>
      <c r="L9" s="259" t="s">
        <v>129</v>
      </c>
      <c r="M9" s="261" t="s">
        <v>0</v>
      </c>
      <c r="O9" s="135"/>
    </row>
    <row r="10" spans="1:15" s="142" customFormat="1" ht="16.5" thickBot="1">
      <c r="A10" s="265"/>
      <c r="B10" s="266"/>
      <c r="C10" s="139" t="s">
        <v>1</v>
      </c>
      <c r="D10" s="140" t="s">
        <v>2</v>
      </c>
      <c r="E10" s="140" t="s">
        <v>3</v>
      </c>
      <c r="F10" s="140" t="s">
        <v>87</v>
      </c>
      <c r="G10" s="140" t="s">
        <v>4</v>
      </c>
      <c r="H10" s="140" t="s">
        <v>88</v>
      </c>
      <c r="I10" s="140" t="s">
        <v>5</v>
      </c>
      <c r="J10" s="140" t="s">
        <v>89</v>
      </c>
      <c r="K10" s="141" t="s">
        <v>90</v>
      </c>
      <c r="L10" s="260"/>
      <c r="M10" s="262"/>
      <c r="O10" s="143"/>
    </row>
    <row r="11" spans="1:14" ht="16.5" thickTop="1">
      <c r="A11" s="157">
        <v>1</v>
      </c>
      <c r="B11" s="158" t="s">
        <v>91</v>
      </c>
      <c r="C11" s="159">
        <v>111554.321054</v>
      </c>
      <c r="D11" s="160">
        <v>79.17058</v>
      </c>
      <c r="E11" s="160">
        <v>0</v>
      </c>
      <c r="F11" s="161">
        <v>0</v>
      </c>
      <c r="G11" s="160">
        <v>997562.569666</v>
      </c>
      <c r="H11" s="160">
        <v>3108.265022</v>
      </c>
      <c r="I11" s="160">
        <v>1653070.203823</v>
      </c>
      <c r="J11" s="160">
        <v>0</v>
      </c>
      <c r="K11" s="162">
        <v>4480.402952</v>
      </c>
      <c r="L11" s="163">
        <v>1268594.594678</v>
      </c>
      <c r="M11" s="164">
        <v>4038449.527775</v>
      </c>
      <c r="N11" s="145"/>
    </row>
    <row r="12" spans="1:14" ht="15.75">
      <c r="A12" s="165">
        <v>2</v>
      </c>
      <c r="B12" s="166" t="s">
        <v>92</v>
      </c>
      <c r="C12" s="167">
        <v>362923.350825</v>
      </c>
      <c r="D12" s="168">
        <v>136.766</v>
      </c>
      <c r="E12" s="168">
        <v>0</v>
      </c>
      <c r="F12" s="169">
        <v>0</v>
      </c>
      <c r="G12" s="168">
        <v>482680.882548</v>
      </c>
      <c r="H12" s="168">
        <v>26072.1079</v>
      </c>
      <c r="I12" s="168">
        <v>2154280.226319</v>
      </c>
      <c r="J12" s="168">
        <v>0</v>
      </c>
      <c r="K12" s="170">
        <v>143.09239</v>
      </c>
      <c r="L12" s="171">
        <v>3505570.883049</v>
      </c>
      <c r="M12" s="172">
        <v>6531807.309031</v>
      </c>
      <c r="N12" s="145"/>
    </row>
    <row r="13" spans="1:14" ht="15.75">
      <c r="A13" s="165">
        <v>3</v>
      </c>
      <c r="B13" s="166" t="s">
        <v>93</v>
      </c>
      <c r="C13" s="167">
        <v>63109.547872</v>
      </c>
      <c r="D13" s="168">
        <v>62.027</v>
      </c>
      <c r="E13" s="168">
        <v>0</v>
      </c>
      <c r="F13" s="169">
        <v>0</v>
      </c>
      <c r="G13" s="168">
        <v>0</v>
      </c>
      <c r="H13" s="168">
        <v>0</v>
      </c>
      <c r="I13" s="168">
        <v>0</v>
      </c>
      <c r="J13" s="168">
        <v>0</v>
      </c>
      <c r="K13" s="170">
        <v>0</v>
      </c>
      <c r="L13" s="171">
        <v>1388.747965</v>
      </c>
      <c r="M13" s="172">
        <v>64560.32283700001</v>
      </c>
      <c r="N13" s="145"/>
    </row>
    <row r="14" spans="1:14" ht="15.75">
      <c r="A14" s="165">
        <v>4</v>
      </c>
      <c r="B14" s="166" t="s">
        <v>94</v>
      </c>
      <c r="C14" s="167">
        <v>40832.573758</v>
      </c>
      <c r="D14" s="168">
        <v>0</v>
      </c>
      <c r="E14" s="173">
        <v>0</v>
      </c>
      <c r="F14" s="174">
        <v>0</v>
      </c>
      <c r="G14" s="168">
        <v>1732484.735196</v>
      </c>
      <c r="H14" s="168">
        <v>58.662304</v>
      </c>
      <c r="I14" s="168">
        <v>3530731.49179</v>
      </c>
      <c r="J14" s="168">
        <v>0</v>
      </c>
      <c r="K14" s="170">
        <v>96.781926</v>
      </c>
      <c r="L14" s="171">
        <v>1932957.858982</v>
      </c>
      <c r="M14" s="172">
        <v>7237162.103955999</v>
      </c>
      <c r="N14" s="145"/>
    </row>
    <row r="15" spans="1:14" ht="15.75">
      <c r="A15" s="165">
        <v>5</v>
      </c>
      <c r="B15" s="166" t="s">
        <v>95</v>
      </c>
      <c r="C15" s="167">
        <v>45420.07038</v>
      </c>
      <c r="D15" s="168">
        <v>0</v>
      </c>
      <c r="E15" s="168">
        <v>0</v>
      </c>
      <c r="F15" s="169">
        <v>0</v>
      </c>
      <c r="G15" s="168">
        <v>164404.973726</v>
      </c>
      <c r="H15" s="168">
        <v>0</v>
      </c>
      <c r="I15" s="168">
        <v>913487.314841</v>
      </c>
      <c r="J15" s="168">
        <v>0</v>
      </c>
      <c r="K15" s="170">
        <v>11.297144</v>
      </c>
      <c r="L15" s="171">
        <v>186886.63177</v>
      </c>
      <c r="M15" s="172">
        <v>1310210.287861</v>
      </c>
      <c r="N15" s="145"/>
    </row>
    <row r="16" spans="1:14" ht="15.75">
      <c r="A16" s="165">
        <v>6</v>
      </c>
      <c r="B16" s="166" t="s">
        <v>96</v>
      </c>
      <c r="C16" s="167">
        <v>272661.81688</v>
      </c>
      <c r="D16" s="168">
        <v>0.571</v>
      </c>
      <c r="E16" s="168">
        <v>0</v>
      </c>
      <c r="F16" s="169">
        <v>0</v>
      </c>
      <c r="G16" s="168">
        <v>82086.383313</v>
      </c>
      <c r="H16" s="168">
        <v>467.932456</v>
      </c>
      <c r="I16" s="168">
        <v>110398.557574</v>
      </c>
      <c r="J16" s="168">
        <v>0</v>
      </c>
      <c r="K16" s="170">
        <v>2207.284844</v>
      </c>
      <c r="L16" s="171">
        <v>2736721.489476</v>
      </c>
      <c r="M16" s="172">
        <v>3204544.035543</v>
      </c>
      <c r="N16" s="145"/>
    </row>
    <row r="17" spans="1:14" ht="15.75">
      <c r="A17" s="165">
        <v>7</v>
      </c>
      <c r="B17" s="166" t="s">
        <v>97</v>
      </c>
      <c r="C17" s="167">
        <v>86280.26902</v>
      </c>
      <c r="D17" s="168">
        <v>0</v>
      </c>
      <c r="E17" s="168">
        <v>0</v>
      </c>
      <c r="F17" s="169">
        <v>0</v>
      </c>
      <c r="G17" s="168">
        <v>511311.489262</v>
      </c>
      <c r="H17" s="168">
        <v>3753.714527</v>
      </c>
      <c r="I17" s="168">
        <v>1274160.162379</v>
      </c>
      <c r="J17" s="168">
        <v>0</v>
      </c>
      <c r="K17" s="170">
        <v>69.1704</v>
      </c>
      <c r="L17" s="171">
        <v>1676064.174008</v>
      </c>
      <c r="M17" s="172">
        <v>3551638.979596</v>
      </c>
      <c r="N17" s="145"/>
    </row>
    <row r="18" spans="1:14" ht="15.75">
      <c r="A18" s="165">
        <v>8</v>
      </c>
      <c r="B18" s="166" t="s">
        <v>98</v>
      </c>
      <c r="C18" s="167">
        <v>393162.463154</v>
      </c>
      <c r="D18" s="168">
        <v>0</v>
      </c>
      <c r="E18" s="168">
        <v>0</v>
      </c>
      <c r="F18" s="169">
        <v>0</v>
      </c>
      <c r="G18" s="168">
        <v>1884082.242881</v>
      </c>
      <c r="H18" s="168">
        <v>8792.552758</v>
      </c>
      <c r="I18" s="168">
        <v>2234862.685637</v>
      </c>
      <c r="J18" s="168">
        <v>0</v>
      </c>
      <c r="K18" s="170">
        <v>2195.213635</v>
      </c>
      <c r="L18" s="171">
        <v>624258.852946</v>
      </c>
      <c r="M18" s="172">
        <v>5147354.011011001</v>
      </c>
      <c r="N18" s="145"/>
    </row>
    <row r="19" spans="1:14" ht="15.75">
      <c r="A19" s="165">
        <v>9</v>
      </c>
      <c r="B19" s="166" t="s">
        <v>99</v>
      </c>
      <c r="C19" s="167">
        <v>754199.844765</v>
      </c>
      <c r="D19" s="168">
        <v>158.8674</v>
      </c>
      <c r="E19" s="168">
        <v>0</v>
      </c>
      <c r="F19" s="169">
        <v>0</v>
      </c>
      <c r="G19" s="168">
        <v>325174.956787</v>
      </c>
      <c r="H19" s="168">
        <v>4398.131035</v>
      </c>
      <c r="I19" s="168">
        <v>525993.3178</v>
      </c>
      <c r="J19" s="168">
        <v>0</v>
      </c>
      <c r="K19" s="170">
        <v>26988.704306</v>
      </c>
      <c r="L19" s="171">
        <v>1319491.5092</v>
      </c>
      <c r="M19" s="172">
        <v>2956405.331293</v>
      </c>
      <c r="N19" s="145"/>
    </row>
    <row r="20" spans="1:14" ht="15.75">
      <c r="A20" s="165">
        <v>10</v>
      </c>
      <c r="B20" s="166" t="s">
        <v>100</v>
      </c>
      <c r="C20" s="167">
        <v>115107.449113</v>
      </c>
      <c r="D20" s="168">
        <v>0</v>
      </c>
      <c r="E20" s="168">
        <v>0</v>
      </c>
      <c r="F20" s="169">
        <v>0</v>
      </c>
      <c r="G20" s="168">
        <v>89676.856173</v>
      </c>
      <c r="H20" s="168">
        <v>0</v>
      </c>
      <c r="I20" s="168">
        <v>881511.012044</v>
      </c>
      <c r="J20" s="168">
        <v>0</v>
      </c>
      <c r="K20" s="170">
        <v>0</v>
      </c>
      <c r="L20" s="171">
        <v>31442.388035</v>
      </c>
      <c r="M20" s="172">
        <v>1117737.705365</v>
      </c>
      <c r="N20" s="145"/>
    </row>
    <row r="21" spans="1:14" ht="15.75">
      <c r="A21" s="165">
        <v>11</v>
      </c>
      <c r="B21" s="166" t="s">
        <v>101</v>
      </c>
      <c r="C21" s="167">
        <v>10804.843053</v>
      </c>
      <c r="D21" s="168">
        <v>0</v>
      </c>
      <c r="E21" s="168">
        <v>0</v>
      </c>
      <c r="F21" s="169">
        <v>0</v>
      </c>
      <c r="G21" s="168">
        <v>9456.14465</v>
      </c>
      <c r="H21" s="168">
        <v>234.012812</v>
      </c>
      <c r="I21" s="168">
        <v>38958.953562</v>
      </c>
      <c r="J21" s="168">
        <v>0</v>
      </c>
      <c r="K21" s="170">
        <v>0</v>
      </c>
      <c r="L21" s="171">
        <v>68661.94258</v>
      </c>
      <c r="M21" s="172">
        <v>128115.896657</v>
      </c>
      <c r="N21" s="145"/>
    </row>
    <row r="22" spans="1:16" s="146" customFormat="1" ht="15.75">
      <c r="A22" s="165">
        <v>12</v>
      </c>
      <c r="B22" s="166" t="s">
        <v>102</v>
      </c>
      <c r="C22" s="167">
        <v>6241.320107</v>
      </c>
      <c r="D22" s="168">
        <v>0</v>
      </c>
      <c r="E22" s="168">
        <v>0</v>
      </c>
      <c r="F22" s="169">
        <v>0</v>
      </c>
      <c r="G22" s="168">
        <v>3382205.60877</v>
      </c>
      <c r="H22" s="168">
        <v>20076.837263</v>
      </c>
      <c r="I22" s="168">
        <v>4668704.374039</v>
      </c>
      <c r="J22" s="168">
        <v>0</v>
      </c>
      <c r="K22" s="170">
        <v>0</v>
      </c>
      <c r="L22" s="171">
        <v>3022176.326137</v>
      </c>
      <c r="M22" s="172">
        <v>11099404.466316</v>
      </c>
      <c r="N22" s="145"/>
      <c r="P22" s="147"/>
    </row>
    <row r="23" spans="1:16" s="146" customFormat="1" ht="15.75">
      <c r="A23" s="165">
        <v>13</v>
      </c>
      <c r="B23" s="166" t="s">
        <v>103</v>
      </c>
      <c r="C23" s="167">
        <v>242579.84785</v>
      </c>
      <c r="D23" s="168">
        <v>23.425</v>
      </c>
      <c r="E23" s="168">
        <v>0</v>
      </c>
      <c r="F23" s="169">
        <v>0</v>
      </c>
      <c r="G23" s="168">
        <v>128217.687889</v>
      </c>
      <c r="H23" s="168">
        <v>7688.106211</v>
      </c>
      <c r="I23" s="168">
        <v>69871.106271</v>
      </c>
      <c r="J23" s="168">
        <v>0</v>
      </c>
      <c r="K23" s="170">
        <v>1136.715953</v>
      </c>
      <c r="L23" s="171">
        <v>986977.171377</v>
      </c>
      <c r="M23" s="172">
        <v>1436494.060551</v>
      </c>
      <c r="N23" s="145"/>
      <c r="P23" s="147"/>
    </row>
    <row r="24" spans="1:16" s="146" customFormat="1" ht="15.75">
      <c r="A24" s="165">
        <v>14</v>
      </c>
      <c r="B24" s="166" t="s">
        <v>104</v>
      </c>
      <c r="C24" s="167">
        <v>2632.555407</v>
      </c>
      <c r="D24" s="168">
        <v>5.525</v>
      </c>
      <c r="E24" s="168">
        <v>0</v>
      </c>
      <c r="F24" s="169">
        <v>0</v>
      </c>
      <c r="G24" s="168">
        <v>8500.085899</v>
      </c>
      <c r="H24" s="168">
        <v>6991.569489</v>
      </c>
      <c r="I24" s="168">
        <v>5771.666474</v>
      </c>
      <c r="J24" s="168">
        <v>0</v>
      </c>
      <c r="K24" s="170">
        <v>0</v>
      </c>
      <c r="L24" s="171">
        <v>26764.347471</v>
      </c>
      <c r="M24" s="172">
        <v>50665.74974</v>
      </c>
      <c r="N24" s="145"/>
      <c r="P24" s="147"/>
    </row>
    <row r="25" spans="1:16" s="146" customFormat="1" ht="15.75">
      <c r="A25" s="165">
        <v>15</v>
      </c>
      <c r="B25" s="166" t="s">
        <v>105</v>
      </c>
      <c r="C25" s="167">
        <v>461589.726796</v>
      </c>
      <c r="D25" s="168">
        <v>59.911</v>
      </c>
      <c r="E25" s="168">
        <v>0</v>
      </c>
      <c r="F25" s="169">
        <v>0</v>
      </c>
      <c r="G25" s="168">
        <v>196615.779845</v>
      </c>
      <c r="H25" s="168">
        <v>207.991298</v>
      </c>
      <c r="I25" s="168">
        <v>291941.513834</v>
      </c>
      <c r="J25" s="168">
        <v>0</v>
      </c>
      <c r="K25" s="170">
        <v>8413.513282</v>
      </c>
      <c r="L25" s="171">
        <v>22644.290876</v>
      </c>
      <c r="M25" s="172">
        <v>981472.7269309999</v>
      </c>
      <c r="N25" s="145"/>
      <c r="P25" s="147"/>
    </row>
    <row r="26" spans="1:16" s="146" customFormat="1" ht="15.75">
      <c r="A26" s="165">
        <v>16</v>
      </c>
      <c r="B26" s="166" t="s">
        <v>106</v>
      </c>
      <c r="C26" s="167">
        <v>81793.204244</v>
      </c>
      <c r="D26" s="168">
        <v>30.91</v>
      </c>
      <c r="E26" s="168">
        <v>0</v>
      </c>
      <c r="F26" s="169">
        <v>0</v>
      </c>
      <c r="G26" s="168">
        <v>6395.941924</v>
      </c>
      <c r="H26" s="168">
        <v>0.187688</v>
      </c>
      <c r="I26" s="168">
        <v>59532.922291</v>
      </c>
      <c r="J26" s="168">
        <v>0</v>
      </c>
      <c r="K26" s="170">
        <v>497.302</v>
      </c>
      <c r="L26" s="171">
        <v>763835.911747</v>
      </c>
      <c r="M26" s="172">
        <v>912086.379894</v>
      </c>
      <c r="N26" s="145"/>
      <c r="P26" s="147"/>
    </row>
    <row r="27" spans="1:16" s="146" customFormat="1" ht="15.75">
      <c r="A27" s="165">
        <v>17</v>
      </c>
      <c r="B27" s="166" t="s">
        <v>107</v>
      </c>
      <c r="C27" s="167">
        <v>100020.155636</v>
      </c>
      <c r="D27" s="168">
        <v>0</v>
      </c>
      <c r="E27" s="168">
        <v>0</v>
      </c>
      <c r="F27" s="169">
        <v>0</v>
      </c>
      <c r="G27" s="168">
        <v>91811.546022</v>
      </c>
      <c r="H27" s="168">
        <v>755.554452</v>
      </c>
      <c r="I27" s="168">
        <v>738507.106983</v>
      </c>
      <c r="J27" s="168">
        <v>0</v>
      </c>
      <c r="K27" s="170">
        <v>0</v>
      </c>
      <c r="L27" s="171">
        <v>3672409.208359</v>
      </c>
      <c r="M27" s="172">
        <v>4603503.571451999</v>
      </c>
      <c r="N27" s="145"/>
      <c r="P27" s="147"/>
    </row>
    <row r="28" spans="1:16" s="146" customFormat="1" ht="15.75">
      <c r="A28" s="165">
        <v>18</v>
      </c>
      <c r="B28" s="166" t="s">
        <v>108</v>
      </c>
      <c r="C28" s="167">
        <v>11043.298955</v>
      </c>
      <c r="D28" s="168">
        <v>136.0726</v>
      </c>
      <c r="E28" s="168">
        <v>0</v>
      </c>
      <c r="F28" s="169">
        <v>0</v>
      </c>
      <c r="G28" s="168">
        <v>207.912628</v>
      </c>
      <c r="H28" s="168">
        <v>0</v>
      </c>
      <c r="I28" s="168">
        <v>7957.06054</v>
      </c>
      <c r="J28" s="168">
        <v>0</v>
      </c>
      <c r="K28" s="170">
        <v>0</v>
      </c>
      <c r="L28" s="171">
        <v>1373.055972</v>
      </c>
      <c r="M28" s="172">
        <v>20717.400695000004</v>
      </c>
      <c r="N28" s="145"/>
      <c r="P28" s="147"/>
    </row>
    <row r="29" spans="1:16" s="146" customFormat="1" ht="15.75">
      <c r="A29" s="165">
        <v>19</v>
      </c>
      <c r="B29" s="166" t="s">
        <v>109</v>
      </c>
      <c r="C29" s="167">
        <v>7536.602557</v>
      </c>
      <c r="D29" s="168">
        <v>99.276</v>
      </c>
      <c r="E29" s="168">
        <v>0</v>
      </c>
      <c r="F29" s="169">
        <v>0</v>
      </c>
      <c r="G29" s="168">
        <v>4883.357928</v>
      </c>
      <c r="H29" s="168">
        <v>0</v>
      </c>
      <c r="I29" s="168">
        <v>1690.024352</v>
      </c>
      <c r="J29" s="168">
        <v>0</v>
      </c>
      <c r="K29" s="170">
        <v>4200.916975</v>
      </c>
      <c r="L29" s="171">
        <v>2238.96557</v>
      </c>
      <c r="M29" s="172">
        <v>20649.143382000002</v>
      </c>
      <c r="N29" s="145"/>
      <c r="P29" s="147"/>
    </row>
    <row r="30" spans="1:16" s="146" customFormat="1" ht="15.75">
      <c r="A30" s="165">
        <v>20</v>
      </c>
      <c r="B30" s="166" t="s">
        <v>110</v>
      </c>
      <c r="C30" s="167">
        <v>181562.752272</v>
      </c>
      <c r="D30" s="168">
        <v>0</v>
      </c>
      <c r="E30" s="168">
        <v>0</v>
      </c>
      <c r="F30" s="169">
        <v>0</v>
      </c>
      <c r="G30" s="168">
        <v>40103.680714</v>
      </c>
      <c r="H30" s="168">
        <v>0</v>
      </c>
      <c r="I30" s="168">
        <v>0</v>
      </c>
      <c r="J30" s="168">
        <v>0</v>
      </c>
      <c r="K30" s="170">
        <v>188.00699</v>
      </c>
      <c r="L30" s="171">
        <v>276581.819794</v>
      </c>
      <c r="M30" s="172">
        <v>498436.25977</v>
      </c>
      <c r="N30" s="145"/>
      <c r="P30" s="147"/>
    </row>
    <row r="31" spans="1:16" s="146" customFormat="1" ht="15.75">
      <c r="A31" s="165">
        <v>21</v>
      </c>
      <c r="B31" s="166" t="s">
        <v>111</v>
      </c>
      <c r="C31" s="167">
        <v>3334.558278</v>
      </c>
      <c r="D31" s="168">
        <v>9.745</v>
      </c>
      <c r="E31" s="168">
        <v>0</v>
      </c>
      <c r="F31" s="169">
        <v>0</v>
      </c>
      <c r="G31" s="168">
        <v>206260.973803</v>
      </c>
      <c r="H31" s="168">
        <v>8626.30567</v>
      </c>
      <c r="I31" s="168">
        <v>66478.487774</v>
      </c>
      <c r="J31" s="168">
        <v>0</v>
      </c>
      <c r="K31" s="170">
        <v>302.96397</v>
      </c>
      <c r="L31" s="171">
        <v>17583.643151</v>
      </c>
      <c r="M31" s="172">
        <v>302596.677646</v>
      </c>
      <c r="N31" s="145"/>
      <c r="P31" s="147"/>
    </row>
    <row r="32" spans="1:16" s="146" customFormat="1" ht="15.75">
      <c r="A32" s="165">
        <v>22</v>
      </c>
      <c r="B32" s="166" t="s">
        <v>112</v>
      </c>
      <c r="C32" s="167">
        <v>55841.806153</v>
      </c>
      <c r="D32" s="168">
        <v>0</v>
      </c>
      <c r="E32" s="168">
        <v>0</v>
      </c>
      <c r="F32" s="169">
        <v>0</v>
      </c>
      <c r="G32" s="168">
        <v>44920.432685</v>
      </c>
      <c r="H32" s="168">
        <v>33158.489551</v>
      </c>
      <c r="I32" s="168">
        <v>5302.43925</v>
      </c>
      <c r="J32" s="168">
        <v>0</v>
      </c>
      <c r="K32" s="170">
        <v>0</v>
      </c>
      <c r="L32" s="171">
        <v>40493.779864</v>
      </c>
      <c r="M32" s="172">
        <v>179716.94750299997</v>
      </c>
      <c r="N32" s="145"/>
      <c r="P32" s="147"/>
    </row>
    <row r="33" spans="1:16" s="146" customFormat="1" ht="15.75">
      <c r="A33" s="165">
        <v>23</v>
      </c>
      <c r="B33" s="166" t="s">
        <v>113</v>
      </c>
      <c r="C33" s="167">
        <v>830.551094</v>
      </c>
      <c r="D33" s="168">
        <v>0</v>
      </c>
      <c r="E33" s="168">
        <v>0</v>
      </c>
      <c r="F33" s="169">
        <v>0</v>
      </c>
      <c r="G33" s="168">
        <v>0</v>
      </c>
      <c r="H33" s="168">
        <v>0</v>
      </c>
      <c r="I33" s="168">
        <v>0</v>
      </c>
      <c r="J33" s="168">
        <v>0</v>
      </c>
      <c r="K33" s="170">
        <v>0</v>
      </c>
      <c r="L33" s="171">
        <v>0</v>
      </c>
      <c r="M33" s="172">
        <v>830.551094</v>
      </c>
      <c r="N33" s="145"/>
      <c r="P33" s="147"/>
    </row>
    <row r="34" spans="1:16" s="146" customFormat="1" ht="15.75">
      <c r="A34" s="165">
        <v>24</v>
      </c>
      <c r="B34" s="166" t="s">
        <v>114</v>
      </c>
      <c r="C34" s="167">
        <v>265.736074</v>
      </c>
      <c r="D34" s="168">
        <v>0.491</v>
      </c>
      <c r="E34" s="168">
        <v>0</v>
      </c>
      <c r="F34" s="169">
        <v>0</v>
      </c>
      <c r="G34" s="168">
        <v>0</v>
      </c>
      <c r="H34" s="168">
        <v>0</v>
      </c>
      <c r="I34" s="168">
        <v>0</v>
      </c>
      <c r="J34" s="168">
        <v>0</v>
      </c>
      <c r="K34" s="170">
        <v>0</v>
      </c>
      <c r="L34" s="171">
        <v>22.615048</v>
      </c>
      <c r="M34" s="172">
        <v>288.84212199999996</v>
      </c>
      <c r="N34" s="145"/>
      <c r="P34" s="147"/>
    </row>
    <row r="35" spans="1:16" s="146" customFormat="1" ht="15.75">
      <c r="A35" s="165">
        <v>25</v>
      </c>
      <c r="B35" s="166" t="s">
        <v>115</v>
      </c>
      <c r="C35" s="167">
        <v>1504.020936</v>
      </c>
      <c r="D35" s="168">
        <v>31.818</v>
      </c>
      <c r="E35" s="168">
        <v>0</v>
      </c>
      <c r="F35" s="169">
        <v>0</v>
      </c>
      <c r="G35" s="168">
        <v>0</v>
      </c>
      <c r="H35" s="168">
        <v>0</v>
      </c>
      <c r="I35" s="168">
        <v>0</v>
      </c>
      <c r="J35" s="168">
        <v>0</v>
      </c>
      <c r="K35" s="170">
        <v>0</v>
      </c>
      <c r="L35" s="171">
        <v>1.408641</v>
      </c>
      <c r="M35" s="172">
        <v>1537.2475769999999</v>
      </c>
      <c r="N35" s="145"/>
      <c r="P35" s="147"/>
    </row>
    <row r="36" spans="1:16" s="146" customFormat="1" ht="15.75">
      <c r="A36" s="165">
        <v>26</v>
      </c>
      <c r="B36" s="166" t="s">
        <v>116</v>
      </c>
      <c r="C36" s="167">
        <v>0</v>
      </c>
      <c r="D36" s="168">
        <v>0</v>
      </c>
      <c r="E36" s="168">
        <v>0</v>
      </c>
      <c r="F36" s="169">
        <v>0</v>
      </c>
      <c r="G36" s="168">
        <v>0</v>
      </c>
      <c r="H36" s="168">
        <v>0</v>
      </c>
      <c r="I36" s="168">
        <v>0</v>
      </c>
      <c r="J36" s="168">
        <v>0</v>
      </c>
      <c r="K36" s="170">
        <v>0</v>
      </c>
      <c r="L36" s="171">
        <v>0</v>
      </c>
      <c r="M36" s="172">
        <v>0</v>
      </c>
      <c r="N36" s="145"/>
      <c r="P36" s="147"/>
    </row>
    <row r="37" spans="1:16" s="146" customFormat="1" ht="15.75">
      <c r="A37" s="165">
        <v>27</v>
      </c>
      <c r="B37" s="166" t="s">
        <v>117</v>
      </c>
      <c r="C37" s="167">
        <v>0</v>
      </c>
      <c r="D37" s="168">
        <v>0</v>
      </c>
      <c r="E37" s="168">
        <v>0</v>
      </c>
      <c r="F37" s="169">
        <v>0</v>
      </c>
      <c r="G37" s="168">
        <v>0</v>
      </c>
      <c r="H37" s="168">
        <v>0</v>
      </c>
      <c r="I37" s="168">
        <v>0</v>
      </c>
      <c r="J37" s="168">
        <v>0</v>
      </c>
      <c r="K37" s="170">
        <v>0</v>
      </c>
      <c r="L37" s="171">
        <v>0</v>
      </c>
      <c r="M37" s="172">
        <v>0</v>
      </c>
      <c r="N37" s="145"/>
      <c r="P37" s="147"/>
    </row>
    <row r="38" spans="1:14" ht="15.75">
      <c r="A38" s="165">
        <v>28</v>
      </c>
      <c r="B38" s="166" t="s">
        <v>118</v>
      </c>
      <c r="C38" s="167">
        <v>309.548657</v>
      </c>
      <c r="D38" s="168">
        <v>76.652</v>
      </c>
      <c r="E38" s="168">
        <v>0</v>
      </c>
      <c r="F38" s="169">
        <v>0</v>
      </c>
      <c r="G38" s="168">
        <v>0</v>
      </c>
      <c r="H38" s="168">
        <v>0</v>
      </c>
      <c r="I38" s="168">
        <v>0</v>
      </c>
      <c r="J38" s="168">
        <v>0</v>
      </c>
      <c r="K38" s="170">
        <v>0</v>
      </c>
      <c r="L38" s="171">
        <v>0</v>
      </c>
      <c r="M38" s="172">
        <v>386.200657</v>
      </c>
      <c r="N38" s="145"/>
    </row>
    <row r="39" spans="1:14" ht="15.75">
      <c r="A39" s="165">
        <v>29</v>
      </c>
      <c r="B39" s="166" t="s">
        <v>119</v>
      </c>
      <c r="C39" s="167">
        <v>29393.12262</v>
      </c>
      <c r="D39" s="168">
        <v>0</v>
      </c>
      <c r="E39" s="168">
        <v>0</v>
      </c>
      <c r="F39" s="169">
        <v>0</v>
      </c>
      <c r="G39" s="168">
        <v>97577.8777</v>
      </c>
      <c r="H39" s="168">
        <v>0</v>
      </c>
      <c r="I39" s="168">
        <v>54971.229973</v>
      </c>
      <c r="J39" s="168">
        <v>0</v>
      </c>
      <c r="K39" s="170">
        <v>9083.447389</v>
      </c>
      <c r="L39" s="171">
        <v>635441.629444</v>
      </c>
      <c r="M39" s="172">
        <v>826467.3071259999</v>
      </c>
      <c r="N39" s="145"/>
    </row>
    <row r="40" spans="1:14" ht="15.75">
      <c r="A40" s="165">
        <v>30</v>
      </c>
      <c r="B40" s="166" t="s">
        <v>6</v>
      </c>
      <c r="C40" s="167">
        <v>58841.287432</v>
      </c>
      <c r="D40" s="168">
        <v>1.496</v>
      </c>
      <c r="E40" s="168">
        <v>0</v>
      </c>
      <c r="F40" s="169">
        <v>0</v>
      </c>
      <c r="G40" s="168">
        <v>242382.462734</v>
      </c>
      <c r="H40" s="168">
        <v>36.997323</v>
      </c>
      <c r="I40" s="168">
        <v>402716.068843</v>
      </c>
      <c r="J40" s="168">
        <v>0</v>
      </c>
      <c r="K40" s="170">
        <v>0</v>
      </c>
      <c r="L40" s="171">
        <v>1444943.174286</v>
      </c>
      <c r="M40" s="172">
        <v>2148921.486618</v>
      </c>
      <c r="N40" s="145"/>
    </row>
    <row r="41" spans="1:14" ht="15.75">
      <c r="A41" s="165">
        <v>31</v>
      </c>
      <c r="B41" s="175" t="s">
        <v>120</v>
      </c>
      <c r="C41" s="167">
        <v>89803.528735</v>
      </c>
      <c r="D41" s="168">
        <v>0</v>
      </c>
      <c r="E41" s="168">
        <v>0</v>
      </c>
      <c r="F41" s="169">
        <v>0</v>
      </c>
      <c r="G41" s="168">
        <v>0</v>
      </c>
      <c r="H41" s="168">
        <v>0</v>
      </c>
      <c r="I41" s="168">
        <v>0</v>
      </c>
      <c r="J41" s="168">
        <v>0</v>
      </c>
      <c r="K41" s="170">
        <v>0</v>
      </c>
      <c r="L41" s="171">
        <v>0</v>
      </c>
      <c r="M41" s="172">
        <v>89803.528735</v>
      </c>
      <c r="N41" s="145"/>
    </row>
    <row r="42" spans="1:14" ht="15.75">
      <c r="A42" s="165">
        <v>32</v>
      </c>
      <c r="B42" s="148" t="s">
        <v>121</v>
      </c>
      <c r="C42" s="167">
        <v>59164.655468</v>
      </c>
      <c r="D42" s="168">
        <v>0</v>
      </c>
      <c r="E42" s="168">
        <v>0</v>
      </c>
      <c r="F42" s="169">
        <v>0</v>
      </c>
      <c r="G42" s="168">
        <v>27382.04402</v>
      </c>
      <c r="H42" s="168">
        <v>0</v>
      </c>
      <c r="I42" s="168">
        <v>29606.709818</v>
      </c>
      <c r="J42" s="168">
        <v>0</v>
      </c>
      <c r="K42" s="170">
        <v>920.537286</v>
      </c>
      <c r="L42" s="171">
        <v>56362.662753</v>
      </c>
      <c r="M42" s="172">
        <v>173436.609345</v>
      </c>
      <c r="N42" s="145"/>
    </row>
    <row r="43" spans="1:14" ht="16.5" thickBot="1">
      <c r="A43" s="165">
        <v>33</v>
      </c>
      <c r="B43" s="149" t="s">
        <v>130</v>
      </c>
      <c r="C43" s="176">
        <v>75783.204567</v>
      </c>
      <c r="D43" s="177">
        <v>0</v>
      </c>
      <c r="E43" s="177">
        <v>0</v>
      </c>
      <c r="F43" s="178">
        <v>0</v>
      </c>
      <c r="G43" s="177">
        <v>86417.614465</v>
      </c>
      <c r="H43" s="177">
        <v>1006.135273</v>
      </c>
      <c r="I43" s="177">
        <v>298306.549553</v>
      </c>
      <c r="J43" s="177">
        <v>0</v>
      </c>
      <c r="K43" s="179">
        <v>391.32435</v>
      </c>
      <c r="L43" s="180">
        <v>8519.219835</v>
      </c>
      <c r="M43" s="181">
        <v>470424.04804300005</v>
      </c>
      <c r="N43" s="145"/>
    </row>
    <row r="44" spans="1:16" ht="17.25" thickBot="1" thickTop="1">
      <c r="A44" s="251" t="s">
        <v>123</v>
      </c>
      <c r="B44" s="252"/>
      <c r="C44" s="182">
        <v>3726128.033712</v>
      </c>
      <c r="D44" s="182">
        <v>912.72358</v>
      </c>
      <c r="E44" s="182">
        <v>0</v>
      </c>
      <c r="F44" s="183">
        <v>0</v>
      </c>
      <c r="G44" s="182">
        <v>10842804.241228</v>
      </c>
      <c r="H44" s="182">
        <v>125433.553032</v>
      </c>
      <c r="I44" s="182">
        <v>20018811.185764</v>
      </c>
      <c r="J44" s="182">
        <v>0</v>
      </c>
      <c r="K44" s="182">
        <v>61326.675792</v>
      </c>
      <c r="L44" s="184">
        <v>24330408.303014</v>
      </c>
      <c r="M44" s="185">
        <v>59105824.716122</v>
      </c>
      <c r="N44" s="145"/>
      <c r="P44" s="146"/>
    </row>
    <row r="45" spans="1:16" ht="17.25" thickBot="1" thickTop="1">
      <c r="A45" s="251" t="s">
        <v>131</v>
      </c>
      <c r="B45" s="252"/>
      <c r="C45" s="182">
        <v>2955838.403629</v>
      </c>
      <c r="D45" s="182">
        <v>262.217922</v>
      </c>
      <c r="E45" s="182">
        <v>0</v>
      </c>
      <c r="F45" s="183">
        <v>0</v>
      </c>
      <c r="G45" s="182">
        <v>7397689.309838</v>
      </c>
      <c r="H45" s="182">
        <v>26759.62368</v>
      </c>
      <c r="I45" s="182">
        <v>17195448.550942</v>
      </c>
      <c r="J45" s="182">
        <v>46.294474</v>
      </c>
      <c r="K45" s="182">
        <v>94578.491662</v>
      </c>
      <c r="L45" s="184">
        <v>23063755.097201</v>
      </c>
      <c r="M45" s="185">
        <v>50734377.989348</v>
      </c>
      <c r="N45" s="145"/>
      <c r="P45" s="146"/>
    </row>
    <row r="46" spans="6:15" s="134" customFormat="1" ht="16.5" thickTop="1">
      <c r="F46" s="151"/>
      <c r="N46" s="152"/>
      <c r="O46" s="135"/>
    </row>
    <row r="47" spans="1:15" s="134" customFormat="1" ht="15.75">
      <c r="A47" s="186" t="s">
        <v>132</v>
      </c>
      <c r="B47" s="186" t="s">
        <v>133</v>
      </c>
      <c r="F47" s="151"/>
      <c r="N47" s="152"/>
      <c r="O47" s="135"/>
    </row>
    <row r="48" spans="1:15" s="134" customFormat="1" ht="15.75">
      <c r="A48" s="186" t="s">
        <v>134</v>
      </c>
      <c r="B48" s="186" t="s">
        <v>135</v>
      </c>
      <c r="F48" s="151"/>
      <c r="N48" s="152"/>
      <c r="O48" s="135"/>
    </row>
    <row r="49" spans="1:15" s="134" customFormat="1" ht="15.75">
      <c r="A49" s="186"/>
      <c r="B49" s="186"/>
      <c r="F49" s="151"/>
      <c r="N49" s="152"/>
      <c r="O49" s="135"/>
    </row>
    <row r="50" spans="1:15" s="134" customFormat="1" ht="15.75">
      <c r="A50" s="186"/>
      <c r="B50" s="186" t="s">
        <v>136</v>
      </c>
      <c r="F50" s="151"/>
      <c r="N50" s="152"/>
      <c r="O50" s="135"/>
    </row>
    <row r="51" spans="6:15" s="134" customFormat="1" ht="15.75">
      <c r="F51" s="151"/>
      <c r="N51" s="152"/>
      <c r="O51" s="135"/>
    </row>
    <row r="52" spans="6:15" s="134" customFormat="1" ht="15.75">
      <c r="F52" s="151"/>
      <c r="N52" s="152"/>
      <c r="O52" s="135"/>
    </row>
    <row r="53" spans="6:15" s="134" customFormat="1" ht="15.75">
      <c r="F53" s="151"/>
      <c r="N53" s="152"/>
      <c r="O53" s="135"/>
    </row>
    <row r="54" spans="6:15" s="134" customFormat="1" ht="15.75">
      <c r="F54" s="151"/>
      <c r="N54" s="152"/>
      <c r="O54" s="135"/>
    </row>
    <row r="55" spans="1:15" s="134" customFormat="1" ht="20.25">
      <c r="A55" s="253" t="s">
        <v>137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152"/>
      <c r="O55" s="135"/>
    </row>
    <row r="56" spans="1:15" s="134" customFormat="1" ht="20.25">
      <c r="A56" s="253" t="s">
        <v>138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152"/>
      <c r="O56" s="135"/>
    </row>
    <row r="57" spans="1:15" s="134" customFormat="1" ht="20.25">
      <c r="A57" s="154"/>
      <c r="B57" s="154"/>
      <c r="C57" s="154"/>
      <c r="D57" s="154"/>
      <c r="E57" s="154"/>
      <c r="F57" s="155" t="s">
        <v>126</v>
      </c>
      <c r="G57" s="187" t="s">
        <v>85</v>
      </c>
      <c r="H57" s="154" t="s">
        <v>139</v>
      </c>
      <c r="I57" s="154"/>
      <c r="J57" s="154"/>
      <c r="K57" s="154"/>
      <c r="L57" s="154"/>
      <c r="M57" s="188"/>
      <c r="N57" s="152"/>
      <c r="O57" s="135"/>
    </row>
    <row r="58" spans="6:15" s="134" customFormat="1" ht="15.75">
      <c r="F58" s="151"/>
      <c r="M58" s="136"/>
      <c r="N58" s="152"/>
      <c r="O58" s="135"/>
    </row>
    <row r="59" spans="1:15" s="134" customFormat="1" ht="16.5" thickBot="1">
      <c r="A59" s="189"/>
      <c r="B59" s="138"/>
      <c r="C59" s="137"/>
      <c r="D59" s="137"/>
      <c r="E59" s="137"/>
      <c r="F59" s="137"/>
      <c r="G59" s="137"/>
      <c r="H59" s="137"/>
      <c r="I59" s="137"/>
      <c r="J59" s="137"/>
      <c r="K59" s="137"/>
      <c r="L59" s="138"/>
      <c r="M59" s="189"/>
      <c r="N59" s="152"/>
      <c r="O59" s="135"/>
    </row>
    <row r="60" spans="1:15" s="134" customFormat="1" ht="16.5" thickTop="1">
      <c r="A60" s="254" t="s">
        <v>86</v>
      </c>
      <c r="B60" s="255"/>
      <c r="C60" s="258" t="s">
        <v>140</v>
      </c>
      <c r="D60" s="258"/>
      <c r="E60" s="258"/>
      <c r="F60" s="258"/>
      <c r="G60" s="258"/>
      <c r="H60" s="258"/>
      <c r="I60" s="258"/>
      <c r="J60" s="258"/>
      <c r="K60" s="258"/>
      <c r="L60" s="259" t="s">
        <v>129</v>
      </c>
      <c r="M60" s="261" t="s">
        <v>0</v>
      </c>
      <c r="O60" s="135"/>
    </row>
    <row r="61" spans="1:15" s="142" customFormat="1" ht="16.5" thickBot="1">
      <c r="A61" s="256"/>
      <c r="B61" s="257"/>
      <c r="C61" s="139" t="s">
        <v>1</v>
      </c>
      <c r="D61" s="140" t="s">
        <v>2</v>
      </c>
      <c r="E61" s="140" t="s">
        <v>3</v>
      </c>
      <c r="F61" s="140" t="s">
        <v>87</v>
      </c>
      <c r="G61" s="140" t="s">
        <v>4</v>
      </c>
      <c r="H61" s="140" t="s">
        <v>88</v>
      </c>
      <c r="I61" s="140" t="s">
        <v>5</v>
      </c>
      <c r="J61" s="140" t="s">
        <v>89</v>
      </c>
      <c r="K61" s="141" t="s">
        <v>90</v>
      </c>
      <c r="L61" s="260"/>
      <c r="M61" s="262"/>
      <c r="O61" s="143"/>
    </row>
    <row r="62" spans="1:16" ht="16.5" thickTop="1">
      <c r="A62" s="157">
        <v>1</v>
      </c>
      <c r="B62" s="158" t="s">
        <v>91</v>
      </c>
      <c r="C62" s="190">
        <v>2.993840255748503</v>
      </c>
      <c r="D62" s="191">
        <v>8.674102623710017</v>
      </c>
      <c r="E62" s="191">
        <v>0</v>
      </c>
      <c r="F62" s="191">
        <v>0</v>
      </c>
      <c r="G62" s="191">
        <v>9.20022668926301</v>
      </c>
      <c r="H62" s="191">
        <v>2.478017202627621</v>
      </c>
      <c r="I62" s="191">
        <v>8.257584271530318</v>
      </c>
      <c r="J62" s="191">
        <v>0</v>
      </c>
      <c r="K62" s="192">
        <v>7.305797834528092</v>
      </c>
      <c r="L62" s="193">
        <v>5.214029205259368</v>
      </c>
      <c r="M62" s="194">
        <v>6.832574534187072</v>
      </c>
      <c r="N62" s="145"/>
      <c r="P62" s="195"/>
    </row>
    <row r="63" spans="1:14" ht="15.75">
      <c r="A63" s="165">
        <v>2</v>
      </c>
      <c r="B63" s="166" t="s">
        <v>92</v>
      </c>
      <c r="C63" s="196">
        <v>9.739959216147835</v>
      </c>
      <c r="D63" s="197">
        <v>14.98438333323217</v>
      </c>
      <c r="E63" s="197">
        <v>0</v>
      </c>
      <c r="F63" s="197">
        <v>0</v>
      </c>
      <c r="G63" s="197">
        <v>4.451624061538291</v>
      </c>
      <c r="H63" s="197">
        <v>20.78559306483857</v>
      </c>
      <c r="I63" s="197">
        <v>10.761279510198767</v>
      </c>
      <c r="J63" s="197">
        <v>0</v>
      </c>
      <c r="K63" s="198">
        <v>0.23332813682144216</v>
      </c>
      <c r="L63" s="199">
        <v>14.408187644819495</v>
      </c>
      <c r="M63" s="200">
        <v>11.051038269751698</v>
      </c>
      <c r="N63" s="145"/>
    </row>
    <row r="64" spans="1:14" ht="15.75">
      <c r="A64" s="165">
        <v>3</v>
      </c>
      <c r="B64" s="166" t="s">
        <v>93</v>
      </c>
      <c r="C64" s="196">
        <v>1.6937031497849455</v>
      </c>
      <c r="D64" s="197">
        <v>6.795814347209042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8">
        <v>0</v>
      </c>
      <c r="L64" s="199">
        <v>0.005707869542115184</v>
      </c>
      <c r="M64" s="200">
        <v>0.10922835972101783</v>
      </c>
      <c r="N64" s="145"/>
    </row>
    <row r="65" spans="1:14" ht="15.75">
      <c r="A65" s="165">
        <v>4</v>
      </c>
      <c r="B65" s="166" t="s">
        <v>94</v>
      </c>
      <c r="C65" s="196">
        <v>1.0958446244618774</v>
      </c>
      <c r="D65" s="197">
        <v>0</v>
      </c>
      <c r="E65" s="197">
        <v>0</v>
      </c>
      <c r="F65" s="197">
        <v>0</v>
      </c>
      <c r="G65" s="197">
        <v>15.978198044086312</v>
      </c>
      <c r="H65" s="197">
        <v>0.04676763320659055</v>
      </c>
      <c r="I65" s="197">
        <v>17.637068750120452</v>
      </c>
      <c r="J65" s="197">
        <v>0</v>
      </c>
      <c r="K65" s="198">
        <v>0.157813748666653</v>
      </c>
      <c r="L65" s="199">
        <v>7.944617430618907</v>
      </c>
      <c r="M65" s="200">
        <v>12.24441438507152</v>
      </c>
      <c r="N65" s="145"/>
    </row>
    <row r="66" spans="1:14" ht="15.75">
      <c r="A66" s="165">
        <v>5</v>
      </c>
      <c r="B66" s="166" t="s">
        <v>95</v>
      </c>
      <c r="C66" s="196">
        <v>1.218961612941468</v>
      </c>
      <c r="D66" s="197">
        <v>0</v>
      </c>
      <c r="E66" s="197">
        <v>0</v>
      </c>
      <c r="F66" s="197">
        <v>0</v>
      </c>
      <c r="G66" s="197">
        <v>1.5162588023204995</v>
      </c>
      <c r="H66" s="197">
        <v>0</v>
      </c>
      <c r="I66" s="197">
        <v>4.563144666105893</v>
      </c>
      <c r="J66" s="197">
        <v>0</v>
      </c>
      <c r="K66" s="198">
        <v>0.018421256091421315</v>
      </c>
      <c r="L66" s="199">
        <v>0.7681195869896227</v>
      </c>
      <c r="M66" s="200">
        <v>2.2167194082034705</v>
      </c>
      <c r="N66" s="145"/>
    </row>
    <row r="67" spans="1:14" ht="15.75">
      <c r="A67" s="165">
        <v>6</v>
      </c>
      <c r="B67" s="166" t="s">
        <v>96</v>
      </c>
      <c r="C67" s="196">
        <v>7.317564356702258</v>
      </c>
      <c r="D67" s="197">
        <v>0.06256001406252701</v>
      </c>
      <c r="E67" s="197">
        <v>0</v>
      </c>
      <c r="F67" s="197">
        <v>0</v>
      </c>
      <c r="G67" s="197">
        <v>0.7570586122073465</v>
      </c>
      <c r="H67" s="197">
        <v>0.37305206197947954</v>
      </c>
      <c r="I67" s="197">
        <v>0.5514740937888852</v>
      </c>
      <c r="J67" s="197">
        <v>0</v>
      </c>
      <c r="K67" s="198">
        <v>3.599224669353329</v>
      </c>
      <c r="L67" s="199">
        <v>11.248152745291087</v>
      </c>
      <c r="M67" s="200">
        <v>5.421705984027852</v>
      </c>
      <c r="N67" s="145"/>
    </row>
    <row r="68" spans="1:14" ht="15.75">
      <c r="A68" s="165">
        <v>7</v>
      </c>
      <c r="B68" s="166" t="s">
        <v>97</v>
      </c>
      <c r="C68" s="196">
        <v>2.315547620462383</v>
      </c>
      <c r="D68" s="197">
        <v>0</v>
      </c>
      <c r="E68" s="197">
        <v>0</v>
      </c>
      <c r="F68" s="197">
        <v>0</v>
      </c>
      <c r="G68" s="197">
        <v>4.715675741131812</v>
      </c>
      <c r="H68" s="197">
        <v>2.992592042770542</v>
      </c>
      <c r="I68" s="197">
        <v>6.3648143266623896</v>
      </c>
      <c r="J68" s="197">
        <v>0</v>
      </c>
      <c r="K68" s="198">
        <v>0.11279006909587493</v>
      </c>
      <c r="L68" s="199">
        <v>6.888763037323844</v>
      </c>
      <c r="M68" s="200">
        <v>6.008949196892328</v>
      </c>
      <c r="N68" s="145"/>
    </row>
    <row r="69" spans="1:14" ht="15.75">
      <c r="A69" s="165">
        <v>8</v>
      </c>
      <c r="B69" s="166" t="s">
        <v>98</v>
      </c>
      <c r="C69" s="196">
        <v>10.551501708928887</v>
      </c>
      <c r="D69" s="197">
        <v>0</v>
      </c>
      <c r="E69" s="197">
        <v>0</v>
      </c>
      <c r="F69" s="197">
        <v>0</v>
      </c>
      <c r="G69" s="197">
        <v>17.376337347464816</v>
      </c>
      <c r="H69" s="197">
        <v>7.009729490606781</v>
      </c>
      <c r="I69" s="197">
        <v>11.163813199988022</v>
      </c>
      <c r="J69" s="197">
        <v>0</v>
      </c>
      <c r="K69" s="198">
        <v>3.5795412137541027</v>
      </c>
      <c r="L69" s="199">
        <v>2.565755761972429</v>
      </c>
      <c r="M69" s="200">
        <v>8.70870855069379</v>
      </c>
      <c r="N69" s="145"/>
    </row>
    <row r="70" spans="1:14" ht="15.75">
      <c r="A70" s="165">
        <v>9</v>
      </c>
      <c r="B70" s="166" t="s">
        <v>99</v>
      </c>
      <c r="C70" s="196">
        <v>20.240846206609273</v>
      </c>
      <c r="D70" s="197">
        <v>17.405861257578113</v>
      </c>
      <c r="E70" s="197">
        <v>0</v>
      </c>
      <c r="F70" s="197">
        <v>0</v>
      </c>
      <c r="G70" s="197">
        <v>2.9989931529942697</v>
      </c>
      <c r="H70" s="197">
        <v>3.506343341703771</v>
      </c>
      <c r="I70" s="197">
        <v>2.627495273915417</v>
      </c>
      <c r="J70" s="197">
        <v>0</v>
      </c>
      <c r="K70" s="198">
        <v>44.00809917944492</v>
      </c>
      <c r="L70" s="199">
        <v>5.423219753515374</v>
      </c>
      <c r="M70" s="200">
        <v>5.00188491657506</v>
      </c>
      <c r="N70" s="145"/>
    </row>
    <row r="71" spans="1:14" ht="15.75">
      <c r="A71" s="165">
        <v>10</v>
      </c>
      <c r="B71" s="166" t="s">
        <v>100</v>
      </c>
      <c r="C71" s="196">
        <v>3.089197367121306</v>
      </c>
      <c r="D71" s="197">
        <v>0</v>
      </c>
      <c r="E71" s="197">
        <v>0</v>
      </c>
      <c r="F71" s="197">
        <v>0</v>
      </c>
      <c r="G71" s="197">
        <v>0.827063314783627</v>
      </c>
      <c r="H71" s="197">
        <v>0</v>
      </c>
      <c r="I71" s="197">
        <v>4.403413388857326</v>
      </c>
      <c r="J71" s="197">
        <v>0</v>
      </c>
      <c r="K71" s="198">
        <v>0</v>
      </c>
      <c r="L71" s="199">
        <v>0.12923082770914693</v>
      </c>
      <c r="M71" s="200">
        <v>1.8910787739336294</v>
      </c>
      <c r="N71" s="145"/>
    </row>
    <row r="72" spans="1:14" ht="15.75">
      <c r="A72" s="165">
        <v>11</v>
      </c>
      <c r="B72" s="166" t="s">
        <v>101</v>
      </c>
      <c r="C72" s="196">
        <v>0.2899750882214352</v>
      </c>
      <c r="D72" s="197">
        <v>0</v>
      </c>
      <c r="E72" s="197">
        <v>0</v>
      </c>
      <c r="F72" s="197">
        <v>0</v>
      </c>
      <c r="G72" s="197">
        <v>0.08721124572225096</v>
      </c>
      <c r="H72" s="197">
        <v>0.18656316937805292</v>
      </c>
      <c r="I72" s="197">
        <v>0.19461172394545048</v>
      </c>
      <c r="J72" s="197">
        <v>0</v>
      </c>
      <c r="K72" s="198">
        <v>0</v>
      </c>
      <c r="L72" s="199">
        <v>0.28220628986112944</v>
      </c>
      <c r="M72" s="200">
        <v>0.21675680404143732</v>
      </c>
      <c r="N72" s="145"/>
    </row>
    <row r="73" spans="1:14" ht="15.75">
      <c r="A73" s="165">
        <v>12</v>
      </c>
      <c r="B73" s="166" t="s">
        <v>102</v>
      </c>
      <c r="C73" s="196">
        <v>0.1675014935217442</v>
      </c>
      <c r="D73" s="197">
        <v>0</v>
      </c>
      <c r="E73" s="197">
        <v>0</v>
      </c>
      <c r="F73" s="197">
        <v>0</v>
      </c>
      <c r="G73" s="197">
        <v>31.193089292433346</v>
      </c>
      <c r="H73" s="197">
        <v>16.005954370022586</v>
      </c>
      <c r="I73" s="197">
        <v>23.321586535363604</v>
      </c>
      <c r="J73" s="197">
        <v>0</v>
      </c>
      <c r="K73" s="198">
        <v>0</v>
      </c>
      <c r="L73" s="199">
        <v>12.421395845472183</v>
      </c>
      <c r="M73" s="200">
        <v>18.778867429098696</v>
      </c>
      <c r="N73" s="145"/>
    </row>
    <row r="74" spans="1:14" ht="15.75">
      <c r="A74" s="165">
        <v>13</v>
      </c>
      <c r="B74" s="166" t="s">
        <v>103</v>
      </c>
      <c r="C74" s="196">
        <v>6.510239198848461</v>
      </c>
      <c r="D74" s="197">
        <v>2.5664944473112</v>
      </c>
      <c r="E74" s="197">
        <v>0</v>
      </c>
      <c r="F74" s="197">
        <v>0</v>
      </c>
      <c r="G74" s="197">
        <v>1.1825140898649917</v>
      </c>
      <c r="H74" s="197">
        <v>6.12922621193601</v>
      </c>
      <c r="I74" s="197">
        <v>0.3490272505326766</v>
      </c>
      <c r="J74" s="197">
        <v>0</v>
      </c>
      <c r="K74" s="198">
        <v>1.8535424239451168</v>
      </c>
      <c r="L74" s="199">
        <v>4.056558192879711</v>
      </c>
      <c r="M74" s="200">
        <v>2.4303764771920604</v>
      </c>
      <c r="N74" s="145"/>
    </row>
    <row r="75" spans="1:14" ht="15.75">
      <c r="A75" s="165">
        <v>14</v>
      </c>
      <c r="B75" s="166" t="s">
        <v>104</v>
      </c>
      <c r="C75" s="196">
        <v>0.07065123321533925</v>
      </c>
      <c r="D75" s="197">
        <v>0.6053311343177964</v>
      </c>
      <c r="E75" s="197">
        <v>0</v>
      </c>
      <c r="F75" s="197">
        <v>0</v>
      </c>
      <c r="G75" s="197">
        <v>0.0783937965667572</v>
      </c>
      <c r="H75" s="197">
        <v>5.573922861944559</v>
      </c>
      <c r="I75" s="197">
        <v>0.028831214903032865</v>
      </c>
      <c r="J75" s="197">
        <v>0</v>
      </c>
      <c r="K75" s="198">
        <v>0</v>
      </c>
      <c r="L75" s="199">
        <v>0.11000369224253623</v>
      </c>
      <c r="M75" s="200">
        <v>0.08572040062606581</v>
      </c>
      <c r="N75" s="145"/>
    </row>
    <row r="76" spans="1:14" ht="15.75">
      <c r="A76" s="165">
        <v>15</v>
      </c>
      <c r="B76" s="166" t="s">
        <v>105</v>
      </c>
      <c r="C76" s="196">
        <v>12.387919111200278</v>
      </c>
      <c r="D76" s="197">
        <v>6.563980739930045</v>
      </c>
      <c r="E76" s="197">
        <v>0</v>
      </c>
      <c r="F76" s="197">
        <v>0</v>
      </c>
      <c r="G76" s="197">
        <v>1.8133296098568346</v>
      </c>
      <c r="H76" s="197">
        <v>0.16581791153355777</v>
      </c>
      <c r="I76" s="197">
        <v>1.458335917777219</v>
      </c>
      <c r="J76" s="197">
        <v>0</v>
      </c>
      <c r="K76" s="198">
        <v>13.719173872289902</v>
      </c>
      <c r="L76" s="199">
        <v>0.09306991725738886</v>
      </c>
      <c r="M76" s="200">
        <v>1.660534696275524</v>
      </c>
      <c r="N76" s="145"/>
    </row>
    <row r="77" spans="1:14" ht="15.75">
      <c r="A77" s="165">
        <v>16</v>
      </c>
      <c r="B77" s="166" t="s">
        <v>106</v>
      </c>
      <c r="C77" s="196">
        <v>2.195125972698177</v>
      </c>
      <c r="D77" s="197">
        <v>3.3865674862919617</v>
      </c>
      <c r="E77" s="197">
        <v>0</v>
      </c>
      <c r="F77" s="197">
        <v>0</v>
      </c>
      <c r="G77" s="197">
        <v>0.05898789447549436</v>
      </c>
      <c r="H77" s="197">
        <v>0.00014963141477154676</v>
      </c>
      <c r="I77" s="197">
        <v>0.29738490332201</v>
      </c>
      <c r="J77" s="197">
        <v>0</v>
      </c>
      <c r="K77" s="198">
        <v>0.8109064996229136</v>
      </c>
      <c r="L77" s="199">
        <v>3.1394290725995653</v>
      </c>
      <c r="M77" s="200">
        <v>1.543141279687135</v>
      </c>
      <c r="N77" s="145"/>
    </row>
    <row r="78" spans="1:14" ht="15.75">
      <c r="A78" s="165">
        <v>18</v>
      </c>
      <c r="B78" s="166" t="s">
        <v>107</v>
      </c>
      <c r="C78" s="196">
        <v>2.6842919709433355</v>
      </c>
      <c r="D78" s="197">
        <v>0</v>
      </c>
      <c r="E78" s="197">
        <v>0</v>
      </c>
      <c r="F78" s="197">
        <v>0</v>
      </c>
      <c r="G78" s="197">
        <v>0.8467509325023274</v>
      </c>
      <c r="H78" s="197">
        <v>0.6023543411923018</v>
      </c>
      <c r="I78" s="197">
        <v>3.6890657498591897</v>
      </c>
      <c r="J78" s="197">
        <v>0</v>
      </c>
      <c r="K78" s="198">
        <v>0</v>
      </c>
      <c r="L78" s="199">
        <v>15.09390702622968</v>
      </c>
      <c r="M78" s="200">
        <v>7.788578525994791</v>
      </c>
      <c r="N78" s="145"/>
    </row>
    <row r="79" spans="1:14" ht="15.75">
      <c r="A79" s="165">
        <v>19</v>
      </c>
      <c r="B79" s="166" t="s">
        <v>108</v>
      </c>
      <c r="C79" s="196">
        <v>0.2963746509804864</v>
      </c>
      <c r="D79" s="197">
        <v>14.908412906347834</v>
      </c>
      <c r="E79" s="197">
        <v>0</v>
      </c>
      <c r="F79" s="197">
        <v>0</v>
      </c>
      <c r="G79" s="197">
        <v>0.0019175171235633493</v>
      </c>
      <c r="H79" s="197">
        <v>0</v>
      </c>
      <c r="I79" s="197">
        <v>0.03974791742707735</v>
      </c>
      <c r="J79" s="197">
        <v>0</v>
      </c>
      <c r="K79" s="198">
        <v>0</v>
      </c>
      <c r="L79" s="199">
        <v>0.005643374146869161</v>
      </c>
      <c r="M79" s="200">
        <v>0.03505136895475721</v>
      </c>
      <c r="N79" s="145"/>
    </row>
    <row r="80" spans="1:14" ht="15.75">
      <c r="A80" s="165">
        <v>20</v>
      </c>
      <c r="B80" s="166" t="s">
        <v>109</v>
      </c>
      <c r="C80" s="196">
        <v>0.20226364979444825</v>
      </c>
      <c r="D80" s="197">
        <v>10.876896595571685</v>
      </c>
      <c r="E80" s="197">
        <v>0</v>
      </c>
      <c r="F80" s="197">
        <v>0</v>
      </c>
      <c r="G80" s="197">
        <v>0.04503777638474579</v>
      </c>
      <c r="H80" s="197">
        <v>0</v>
      </c>
      <c r="I80" s="197">
        <v>0.008442181387882958</v>
      </c>
      <c r="J80" s="197">
        <v>0</v>
      </c>
      <c r="K80" s="198">
        <v>6.850064707971675</v>
      </c>
      <c r="L80" s="199">
        <v>0.009202334552366067</v>
      </c>
      <c r="M80" s="200">
        <v>0.03493588572898745</v>
      </c>
      <c r="N80" s="145"/>
    </row>
    <row r="81" spans="1:14" ht="15.75">
      <c r="A81" s="165">
        <v>21</v>
      </c>
      <c r="B81" s="166" t="s">
        <v>110</v>
      </c>
      <c r="C81" s="196">
        <v>4.872692259345841</v>
      </c>
      <c r="D81" s="197">
        <v>0</v>
      </c>
      <c r="E81" s="197">
        <v>0</v>
      </c>
      <c r="F81" s="197">
        <v>0</v>
      </c>
      <c r="G81" s="197">
        <v>0.36986447252743226</v>
      </c>
      <c r="H81" s="197">
        <v>0</v>
      </c>
      <c r="I81" s="197">
        <v>0</v>
      </c>
      <c r="J81" s="197">
        <v>0</v>
      </c>
      <c r="K81" s="198">
        <v>0.306566412693977</v>
      </c>
      <c r="L81" s="199">
        <v>1.136774263503575</v>
      </c>
      <c r="M81" s="200">
        <v>0.8432946535539061</v>
      </c>
      <c r="N81" s="145"/>
    </row>
    <row r="82" spans="1:14" ht="15.75">
      <c r="A82" s="165">
        <v>22</v>
      </c>
      <c r="B82" s="166" t="s">
        <v>111</v>
      </c>
      <c r="C82" s="196">
        <v>0.08949124259367129</v>
      </c>
      <c r="D82" s="197">
        <v>1.0676836025207106</v>
      </c>
      <c r="E82" s="197">
        <v>0</v>
      </c>
      <c r="F82" s="197">
        <v>0</v>
      </c>
      <c r="G82" s="197">
        <v>1.9022844018406804</v>
      </c>
      <c r="H82" s="197">
        <v>6.877191518125376</v>
      </c>
      <c r="I82" s="197">
        <v>0.33208009784954123</v>
      </c>
      <c r="J82" s="197">
        <v>0</v>
      </c>
      <c r="K82" s="198">
        <v>0.49401661852267126</v>
      </c>
      <c r="L82" s="199">
        <v>0.07227023456413502</v>
      </c>
      <c r="M82" s="200">
        <v>0.5119574578298071</v>
      </c>
      <c r="N82" s="145"/>
    </row>
    <row r="83" spans="1:14" ht="15.75">
      <c r="A83" s="165">
        <v>23</v>
      </c>
      <c r="B83" s="166" t="s">
        <v>112</v>
      </c>
      <c r="C83" s="196">
        <v>1.498655055536831</v>
      </c>
      <c r="D83" s="197">
        <v>0</v>
      </c>
      <c r="E83" s="197">
        <v>0</v>
      </c>
      <c r="F83" s="197">
        <v>0</v>
      </c>
      <c r="G83" s="197">
        <v>0.4142879617267031</v>
      </c>
      <c r="H83" s="197">
        <v>26.435103486657006</v>
      </c>
      <c r="I83" s="197">
        <v>0.026487283389588737</v>
      </c>
      <c r="J83" s="197">
        <v>0</v>
      </c>
      <c r="K83" s="198">
        <v>0</v>
      </c>
      <c r="L83" s="199">
        <v>0.16643280030357613</v>
      </c>
      <c r="M83" s="200">
        <v>0.3040596224926365</v>
      </c>
      <c r="N83" s="145"/>
    </row>
    <row r="84" spans="1:15" s="206" customFormat="1" ht="15.75">
      <c r="A84" s="165">
        <v>24</v>
      </c>
      <c r="B84" s="201" t="s">
        <v>113</v>
      </c>
      <c r="C84" s="202">
        <v>0.022289923654947467</v>
      </c>
      <c r="D84" s="203">
        <v>0</v>
      </c>
      <c r="E84" s="203">
        <v>0</v>
      </c>
      <c r="F84" s="203">
        <v>0</v>
      </c>
      <c r="G84" s="203">
        <v>0</v>
      </c>
      <c r="H84" s="203">
        <v>0</v>
      </c>
      <c r="I84" s="203">
        <v>0</v>
      </c>
      <c r="J84" s="197">
        <v>0</v>
      </c>
      <c r="K84" s="204">
        <v>0</v>
      </c>
      <c r="L84" s="199">
        <v>0</v>
      </c>
      <c r="M84" s="205">
        <v>0.0014051933087627737</v>
      </c>
      <c r="N84" s="145"/>
      <c r="O84" s="146"/>
    </row>
    <row r="85" spans="1:14" ht="15.75">
      <c r="A85" s="165">
        <v>26</v>
      </c>
      <c r="B85" s="166" t="s">
        <v>114</v>
      </c>
      <c r="C85" s="196">
        <v>0.007131694659865767</v>
      </c>
      <c r="D85" s="197">
        <v>0.05379503836199784</v>
      </c>
      <c r="E85" s="197">
        <v>0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8">
        <v>0</v>
      </c>
      <c r="L85" s="199">
        <v>9.294972660692462E-05</v>
      </c>
      <c r="M85" s="200">
        <v>0.000488686391548165</v>
      </c>
      <c r="N85" s="145"/>
    </row>
    <row r="86" spans="1:14" ht="15.75">
      <c r="A86" s="165">
        <v>27</v>
      </c>
      <c r="B86" s="166" t="s">
        <v>115</v>
      </c>
      <c r="C86" s="196">
        <v>0.040364177569649475</v>
      </c>
      <c r="D86" s="197">
        <v>3.486049960492968</v>
      </c>
      <c r="E86" s="197">
        <v>0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8">
        <v>0</v>
      </c>
      <c r="L86" s="199">
        <v>5.78963156909085E-06</v>
      </c>
      <c r="M86" s="200">
        <v>0.002600839400149158</v>
      </c>
      <c r="N86" s="145"/>
    </row>
    <row r="87" spans="1:14" ht="15.75">
      <c r="A87" s="165">
        <v>28</v>
      </c>
      <c r="B87" s="166" t="s">
        <v>116</v>
      </c>
      <c r="C87" s="196">
        <v>0</v>
      </c>
      <c r="D87" s="197">
        <v>0</v>
      </c>
      <c r="E87" s="197">
        <v>0</v>
      </c>
      <c r="F87" s="197">
        <v>0</v>
      </c>
      <c r="G87" s="197">
        <v>0</v>
      </c>
      <c r="H87" s="197">
        <v>0</v>
      </c>
      <c r="I87" s="197">
        <v>0</v>
      </c>
      <c r="J87" s="197">
        <v>0</v>
      </c>
      <c r="K87" s="198">
        <v>0</v>
      </c>
      <c r="L87" s="199">
        <v>0</v>
      </c>
      <c r="M87" s="200">
        <v>0</v>
      </c>
      <c r="N87" s="145"/>
    </row>
    <row r="88" spans="1:14" ht="15.75">
      <c r="A88" s="165">
        <v>29</v>
      </c>
      <c r="B88" s="166" t="s">
        <v>117</v>
      </c>
      <c r="C88" s="196">
        <v>0</v>
      </c>
      <c r="D88" s="197">
        <v>0</v>
      </c>
      <c r="E88" s="197">
        <v>0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198">
        <v>0</v>
      </c>
      <c r="L88" s="199">
        <v>0</v>
      </c>
      <c r="M88" s="200">
        <v>0</v>
      </c>
      <c r="N88" s="145"/>
    </row>
    <row r="89" spans="1:14" ht="15.75">
      <c r="A89" s="165">
        <v>30</v>
      </c>
      <c r="B89" s="166" t="s">
        <v>118</v>
      </c>
      <c r="C89" s="196">
        <v>0.008307515313466698</v>
      </c>
      <c r="D89" s="197">
        <v>8.398161467462034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197">
        <v>0</v>
      </c>
      <c r="K89" s="198">
        <v>0</v>
      </c>
      <c r="L89" s="199">
        <v>0</v>
      </c>
      <c r="M89" s="200">
        <v>0.0006534054111500419</v>
      </c>
      <c r="N89" s="145"/>
    </row>
    <row r="90" spans="1:14" ht="15.75">
      <c r="A90" s="165">
        <v>31</v>
      </c>
      <c r="B90" s="166" t="s">
        <v>119</v>
      </c>
      <c r="C90" s="196">
        <v>0.7888382351348868</v>
      </c>
      <c r="D90" s="197">
        <v>0</v>
      </c>
      <c r="E90" s="197">
        <v>0</v>
      </c>
      <c r="F90" s="197">
        <v>0</v>
      </c>
      <c r="G90" s="197">
        <v>0.8999321165365689</v>
      </c>
      <c r="H90" s="197">
        <v>0</v>
      </c>
      <c r="I90" s="197">
        <v>0.2745978742838224</v>
      </c>
      <c r="J90" s="197">
        <v>0</v>
      </c>
      <c r="K90" s="198">
        <v>14.811576319264521</v>
      </c>
      <c r="L90" s="199">
        <v>2.6117179026760633</v>
      </c>
      <c r="M90" s="200">
        <v>1.3982840288506602</v>
      </c>
      <c r="N90" s="145"/>
    </row>
    <row r="91" spans="1:14" ht="15.75">
      <c r="A91" s="165">
        <v>33</v>
      </c>
      <c r="B91" s="166" t="s">
        <v>6</v>
      </c>
      <c r="C91" s="196">
        <v>1.5791536656721326</v>
      </c>
      <c r="D91" s="197">
        <v>0.16390504559989563</v>
      </c>
      <c r="E91" s="197">
        <v>0</v>
      </c>
      <c r="F91" s="197">
        <v>0</v>
      </c>
      <c r="G91" s="197">
        <v>2.2354222887505437</v>
      </c>
      <c r="H91" s="197">
        <v>0.02949555530055138</v>
      </c>
      <c r="I91" s="197">
        <v>2.011688232163276</v>
      </c>
      <c r="J91" s="197">
        <v>0</v>
      </c>
      <c r="K91" s="198">
        <v>0</v>
      </c>
      <c r="L91" s="199">
        <v>5.938836522143377</v>
      </c>
      <c r="M91" s="200">
        <v>3.6357186401492667</v>
      </c>
      <c r="N91" s="145"/>
    </row>
    <row r="92" spans="1:14" ht="15.75">
      <c r="A92" s="207"/>
      <c r="B92" s="175" t="s">
        <v>120</v>
      </c>
      <c r="C92" s="196">
        <v>2.410103139841305</v>
      </c>
      <c r="D92" s="197">
        <v>0</v>
      </c>
      <c r="E92" s="197">
        <v>0</v>
      </c>
      <c r="F92" s="197">
        <v>0</v>
      </c>
      <c r="G92" s="197">
        <v>0</v>
      </c>
      <c r="H92" s="197">
        <v>0</v>
      </c>
      <c r="I92" s="197">
        <v>0</v>
      </c>
      <c r="J92" s="197">
        <v>0</v>
      </c>
      <c r="K92" s="198">
        <v>0</v>
      </c>
      <c r="L92" s="199">
        <v>0</v>
      </c>
      <c r="M92" s="200">
        <v>0.15193685083714725</v>
      </c>
      <c r="N92" s="145"/>
    </row>
    <row r="93" spans="1:14" ht="15.75">
      <c r="A93" s="208">
        <v>34</v>
      </c>
      <c r="B93" s="148" t="s">
        <v>121</v>
      </c>
      <c r="C93" s="196">
        <v>1.5878320587137655</v>
      </c>
      <c r="D93" s="197">
        <v>0</v>
      </c>
      <c r="E93" s="197">
        <v>0</v>
      </c>
      <c r="F93" s="197">
        <v>0</v>
      </c>
      <c r="G93" s="197">
        <v>0.25253655245277074</v>
      </c>
      <c r="H93" s="197">
        <v>0</v>
      </c>
      <c r="I93" s="197">
        <v>0.14789444559552195</v>
      </c>
      <c r="J93" s="197">
        <v>0</v>
      </c>
      <c r="K93" s="198">
        <v>1.5010389428609516</v>
      </c>
      <c r="L93" s="199">
        <v>0.23165522769306715</v>
      </c>
      <c r="M93" s="200">
        <v>0.2934340400087381</v>
      </c>
      <c r="N93" s="145"/>
    </row>
    <row r="94" spans="1:14" ht="16.5" thickBot="1">
      <c r="A94" s="209">
        <v>35</v>
      </c>
      <c r="B94" s="149" t="s">
        <v>122</v>
      </c>
      <c r="C94" s="196">
        <v>2.0338325436312004</v>
      </c>
      <c r="D94" s="210">
        <v>0</v>
      </c>
      <c r="E94" s="210">
        <v>0</v>
      </c>
      <c r="F94" s="210">
        <v>0</v>
      </c>
      <c r="G94" s="210">
        <v>0.7970042854450058</v>
      </c>
      <c r="H94" s="197">
        <v>0.8021261047618732</v>
      </c>
      <c r="I94" s="210">
        <v>1.4901311910326378</v>
      </c>
      <c r="J94" s="210">
        <v>0</v>
      </c>
      <c r="K94" s="211">
        <v>0.6380980950724348</v>
      </c>
      <c r="L94" s="212">
        <v>0.035014701475209756</v>
      </c>
      <c r="M94" s="213">
        <v>0.7959013351093379</v>
      </c>
      <c r="N94" s="145"/>
    </row>
    <row r="95" spans="1:14" ht="17.25" thickBot="1" thickTop="1">
      <c r="A95" s="249" t="s">
        <v>123</v>
      </c>
      <c r="B95" s="250"/>
      <c r="C95" s="214">
        <v>100.00000000000001</v>
      </c>
      <c r="D95" s="215">
        <v>99.99999999999999</v>
      </c>
      <c r="E95" s="215">
        <v>0</v>
      </c>
      <c r="F95" s="215">
        <v>0</v>
      </c>
      <c r="G95" s="215">
        <v>100</v>
      </c>
      <c r="H95" s="215">
        <v>99.99999999999999</v>
      </c>
      <c r="I95" s="215">
        <v>100.00000000000001</v>
      </c>
      <c r="J95" s="215">
        <v>0</v>
      </c>
      <c r="K95" s="216">
        <v>100</v>
      </c>
      <c r="L95" s="217">
        <v>100</v>
      </c>
      <c r="M95" s="218">
        <v>99.99999999999997</v>
      </c>
      <c r="N95" s="145"/>
    </row>
    <row r="96" spans="1:13" ht="17.25" thickBot="1" thickTop="1">
      <c r="A96" s="249" t="s">
        <v>141</v>
      </c>
      <c r="B96" s="250"/>
      <c r="C96" s="219">
        <v>3726128.033712</v>
      </c>
      <c r="D96" s="220">
        <v>912.72358</v>
      </c>
      <c r="E96" s="220">
        <v>0</v>
      </c>
      <c r="F96" s="220">
        <v>0</v>
      </c>
      <c r="G96" s="220">
        <v>10842804.241228</v>
      </c>
      <c r="H96" s="220">
        <v>125433.553032</v>
      </c>
      <c r="I96" s="220">
        <v>20018811.185764</v>
      </c>
      <c r="J96" s="220">
        <v>0</v>
      </c>
      <c r="K96" s="221">
        <v>61326.675792</v>
      </c>
      <c r="L96" s="222">
        <v>24330408.303014</v>
      </c>
      <c r="M96" s="223">
        <v>59105824.716122</v>
      </c>
    </row>
    <row r="97" spans="6:15" s="134" customFormat="1" ht="16.5" thickTop="1">
      <c r="F97" s="151"/>
      <c r="O97" s="135"/>
    </row>
    <row r="98" spans="1:15" s="134" customFormat="1" ht="15.75">
      <c r="A98" s="186" t="s">
        <v>132</v>
      </c>
      <c r="B98" s="186" t="s">
        <v>135</v>
      </c>
      <c r="F98" s="151"/>
      <c r="O98" s="135"/>
    </row>
    <row r="99" spans="1:15" s="134" customFormat="1" ht="15.75">
      <c r="A99" s="186" t="s">
        <v>134</v>
      </c>
      <c r="B99" s="186" t="s">
        <v>142</v>
      </c>
      <c r="F99" s="151"/>
      <c r="O99" s="135"/>
    </row>
    <row r="100" spans="1:15" s="134" customFormat="1" ht="15.75">
      <c r="A100" s="186"/>
      <c r="B100" s="186"/>
      <c r="F100" s="151"/>
      <c r="O100" s="135"/>
    </row>
    <row r="101" spans="1:15" s="134" customFormat="1" ht="15.75">
      <c r="A101" s="186"/>
      <c r="B101" s="186" t="s">
        <v>136</v>
      </c>
      <c r="F101" s="151"/>
      <c r="O101" s="135"/>
    </row>
    <row r="102" spans="6:15" s="134" customFormat="1" ht="15.75">
      <c r="F102" s="151"/>
      <c r="O102" s="135"/>
    </row>
    <row r="103" spans="6:15" s="134" customFormat="1" ht="15.75">
      <c r="F103" s="151"/>
      <c r="O103" s="135"/>
    </row>
    <row r="253" spans="1:16" s="144" customFormat="1" ht="15" customHeight="1">
      <c r="A253" s="147"/>
      <c r="B253" s="134"/>
      <c r="C253" s="147"/>
      <c r="D253" s="147"/>
      <c r="E253" s="147"/>
      <c r="F253" s="225"/>
      <c r="G253" s="147"/>
      <c r="H253" s="147"/>
      <c r="I253" s="147"/>
      <c r="J253" s="147"/>
      <c r="K253" s="147"/>
      <c r="L253" s="147"/>
      <c r="M253" s="147"/>
      <c r="N253" s="147"/>
      <c r="O253" s="146"/>
      <c r="P253" s="147"/>
    </row>
    <row r="254" spans="1:16" s="144" customFormat="1" ht="15.75">
      <c r="A254" s="226"/>
      <c r="B254" s="227"/>
      <c r="C254" s="224"/>
      <c r="D254" s="224"/>
      <c r="E254" s="224"/>
      <c r="F254" s="228"/>
      <c r="G254" s="224"/>
      <c r="H254" s="224"/>
      <c r="I254" s="224"/>
      <c r="J254" s="224"/>
      <c r="K254" s="224"/>
      <c r="L254" s="143"/>
      <c r="M254" s="229"/>
      <c r="N254" s="147"/>
      <c r="O254" s="146"/>
      <c r="P254" s="147"/>
    </row>
    <row r="255" spans="1:16" s="144" customFormat="1" ht="15.75">
      <c r="A255" s="230"/>
      <c r="B255" s="231"/>
      <c r="C255" s="232"/>
      <c r="D255" s="232"/>
      <c r="E255" s="232"/>
      <c r="F255" s="233"/>
      <c r="G255" s="232"/>
      <c r="H255" s="232"/>
      <c r="I255" s="232"/>
      <c r="J255" s="232"/>
      <c r="K255" s="232"/>
      <c r="L255" s="232"/>
      <c r="M255" s="234"/>
      <c r="N255" s="147"/>
      <c r="O255" s="146"/>
      <c r="P255" s="147"/>
    </row>
    <row r="256" spans="1:16" s="144" customFormat="1" ht="15.75">
      <c r="A256" s="226"/>
      <c r="B256" s="138"/>
      <c r="C256" s="143"/>
      <c r="D256" s="143"/>
      <c r="E256" s="143"/>
      <c r="F256" s="228"/>
      <c r="G256" s="143"/>
      <c r="H256" s="143"/>
      <c r="I256" s="143"/>
      <c r="J256" s="143"/>
      <c r="K256" s="143"/>
      <c r="L256" s="143"/>
      <c r="M256" s="235"/>
      <c r="N256" s="147"/>
      <c r="O256" s="146"/>
      <c r="P256" s="147"/>
    </row>
    <row r="257" spans="1:16" s="144" customFormat="1" ht="15.75">
      <c r="A257" s="236"/>
      <c r="B257" s="136"/>
      <c r="C257" s="237"/>
      <c r="D257" s="237"/>
      <c r="E257" s="237"/>
      <c r="F257" s="238"/>
      <c r="G257" s="237"/>
      <c r="H257" s="237"/>
      <c r="I257" s="237"/>
      <c r="J257" s="237"/>
      <c r="K257" s="237"/>
      <c r="L257" s="237"/>
      <c r="M257" s="237"/>
      <c r="N257" s="147"/>
      <c r="O257" s="146"/>
      <c r="P257" s="147"/>
    </row>
    <row r="258" spans="1:16" s="144" customFormat="1" ht="15.75">
      <c r="A258" s="236"/>
      <c r="B258" s="136"/>
      <c r="C258" s="237"/>
      <c r="D258" s="237"/>
      <c r="E258" s="237"/>
      <c r="F258" s="238"/>
      <c r="G258" s="237"/>
      <c r="H258" s="237"/>
      <c r="I258" s="237"/>
      <c r="J258" s="237"/>
      <c r="K258" s="237"/>
      <c r="L258" s="237"/>
      <c r="M258" s="237"/>
      <c r="N258" s="147"/>
      <c r="O258" s="146"/>
      <c r="P258" s="147"/>
    </row>
    <row r="259" spans="1:16" s="144" customFormat="1" ht="15.75">
      <c r="A259" s="236"/>
      <c r="B259" s="136"/>
      <c r="C259" s="237"/>
      <c r="D259" s="237"/>
      <c r="E259" s="237"/>
      <c r="F259" s="238"/>
      <c r="G259" s="237"/>
      <c r="H259" s="237"/>
      <c r="I259" s="237"/>
      <c r="J259" s="237"/>
      <c r="K259" s="237"/>
      <c r="L259" s="237"/>
      <c r="M259" s="237"/>
      <c r="N259" s="147"/>
      <c r="O259" s="146"/>
      <c r="P259" s="147"/>
    </row>
    <row r="260" spans="1:16" s="144" customFormat="1" ht="15.75">
      <c r="A260" s="236"/>
      <c r="B260" s="136"/>
      <c r="C260" s="237"/>
      <c r="D260" s="237"/>
      <c r="E260" s="237"/>
      <c r="F260" s="238"/>
      <c r="G260" s="237"/>
      <c r="H260" s="237"/>
      <c r="I260" s="237"/>
      <c r="J260" s="237"/>
      <c r="K260" s="237"/>
      <c r="L260" s="237"/>
      <c r="M260" s="237"/>
      <c r="N260" s="147"/>
      <c r="O260" s="146"/>
      <c r="P260" s="147"/>
    </row>
    <row r="261" spans="1:16" s="144" customFormat="1" ht="15.75">
      <c r="A261" s="236"/>
      <c r="B261" s="136"/>
      <c r="C261" s="237"/>
      <c r="D261" s="237"/>
      <c r="E261" s="237"/>
      <c r="F261" s="238"/>
      <c r="G261" s="237"/>
      <c r="H261" s="237"/>
      <c r="I261" s="237"/>
      <c r="J261" s="237"/>
      <c r="K261" s="237"/>
      <c r="L261" s="237"/>
      <c r="M261" s="237"/>
      <c r="N261" s="147"/>
      <c r="O261" s="146"/>
      <c r="P261" s="147"/>
    </row>
    <row r="262" spans="1:16" s="144" customFormat="1" ht="15.75">
      <c r="A262" s="236"/>
      <c r="B262" s="136"/>
      <c r="C262" s="237"/>
      <c r="D262" s="237"/>
      <c r="E262" s="237"/>
      <c r="F262" s="238"/>
      <c r="G262" s="237"/>
      <c r="H262" s="237"/>
      <c r="I262" s="237"/>
      <c r="J262" s="237"/>
      <c r="K262" s="237"/>
      <c r="L262" s="237"/>
      <c r="M262" s="237"/>
      <c r="N262" s="147"/>
      <c r="O262" s="146"/>
      <c r="P262" s="147"/>
    </row>
    <row r="263" spans="1:16" s="144" customFormat="1" ht="15.75">
      <c r="A263" s="236"/>
      <c r="B263" s="136"/>
      <c r="C263" s="237"/>
      <c r="D263" s="237"/>
      <c r="E263" s="237"/>
      <c r="F263" s="238"/>
      <c r="G263" s="237"/>
      <c r="H263" s="237"/>
      <c r="I263" s="237"/>
      <c r="J263" s="237"/>
      <c r="K263" s="237"/>
      <c r="L263" s="237"/>
      <c r="M263" s="237"/>
      <c r="N263" s="147"/>
      <c r="O263" s="146"/>
      <c r="P263" s="147"/>
    </row>
    <row r="264" spans="1:16" s="144" customFormat="1" ht="15.75">
      <c r="A264" s="236"/>
      <c r="B264" s="136"/>
      <c r="C264" s="237"/>
      <c r="D264" s="237"/>
      <c r="E264" s="237"/>
      <c r="F264" s="238"/>
      <c r="G264" s="237"/>
      <c r="H264" s="237"/>
      <c r="I264" s="237"/>
      <c r="J264" s="237"/>
      <c r="K264" s="237"/>
      <c r="L264" s="237"/>
      <c r="M264" s="237"/>
      <c r="N264" s="147"/>
      <c r="O264" s="146"/>
      <c r="P264" s="147"/>
    </row>
    <row r="265" spans="1:16" s="144" customFormat="1" ht="15.75">
      <c r="A265" s="236"/>
      <c r="B265" s="136"/>
      <c r="C265" s="237"/>
      <c r="D265" s="237"/>
      <c r="E265" s="237"/>
      <c r="F265" s="238"/>
      <c r="G265" s="237"/>
      <c r="H265" s="237"/>
      <c r="I265" s="237"/>
      <c r="J265" s="237"/>
      <c r="K265" s="237"/>
      <c r="L265" s="237"/>
      <c r="M265" s="237"/>
      <c r="N265" s="147"/>
      <c r="O265" s="146"/>
      <c r="P265" s="147"/>
    </row>
    <row r="266" spans="1:16" s="144" customFormat="1" ht="15.75">
      <c r="A266" s="236"/>
      <c r="B266" s="136"/>
      <c r="C266" s="237"/>
      <c r="D266" s="237"/>
      <c r="E266" s="237"/>
      <c r="F266" s="238"/>
      <c r="G266" s="237"/>
      <c r="H266" s="237"/>
      <c r="I266" s="237"/>
      <c r="J266" s="237"/>
      <c r="K266" s="237"/>
      <c r="L266" s="237"/>
      <c r="M266" s="237"/>
      <c r="N266" s="147"/>
      <c r="O266" s="146"/>
      <c r="P266" s="147"/>
    </row>
    <row r="267" spans="1:16" s="144" customFormat="1" ht="15.75">
      <c r="A267" s="236"/>
      <c r="B267" s="136"/>
      <c r="C267" s="237"/>
      <c r="D267" s="237"/>
      <c r="E267" s="237"/>
      <c r="F267" s="238"/>
      <c r="G267" s="237"/>
      <c r="H267" s="237"/>
      <c r="I267" s="237"/>
      <c r="J267" s="237"/>
      <c r="K267" s="237"/>
      <c r="L267" s="237"/>
      <c r="M267" s="237"/>
      <c r="N267" s="147"/>
      <c r="O267" s="146"/>
      <c r="P267" s="147"/>
    </row>
    <row r="268" spans="1:16" s="144" customFormat="1" ht="15.75">
      <c r="A268" s="236"/>
      <c r="B268" s="136"/>
      <c r="C268" s="237"/>
      <c r="D268" s="237"/>
      <c r="E268" s="237"/>
      <c r="F268" s="238"/>
      <c r="G268" s="237"/>
      <c r="H268" s="237"/>
      <c r="I268" s="237"/>
      <c r="J268" s="237"/>
      <c r="K268" s="237"/>
      <c r="L268" s="237"/>
      <c r="M268" s="237"/>
      <c r="N268" s="147"/>
      <c r="O268" s="146"/>
      <c r="P268" s="147"/>
    </row>
    <row r="269" spans="1:16" s="144" customFormat="1" ht="15.75">
      <c r="A269" s="236"/>
      <c r="B269" s="136"/>
      <c r="C269" s="237"/>
      <c r="D269" s="237"/>
      <c r="E269" s="237"/>
      <c r="F269" s="238"/>
      <c r="G269" s="237"/>
      <c r="H269" s="237"/>
      <c r="I269" s="237"/>
      <c r="J269" s="237"/>
      <c r="K269" s="237"/>
      <c r="L269" s="237"/>
      <c r="M269" s="237"/>
      <c r="N269" s="147"/>
      <c r="O269" s="146"/>
      <c r="P269" s="147"/>
    </row>
    <row r="270" spans="1:16" s="144" customFormat="1" ht="15.75">
      <c r="A270" s="236"/>
      <c r="B270" s="136"/>
      <c r="C270" s="237"/>
      <c r="D270" s="237"/>
      <c r="E270" s="237"/>
      <c r="F270" s="238"/>
      <c r="G270" s="237"/>
      <c r="H270" s="237"/>
      <c r="I270" s="237"/>
      <c r="J270" s="237"/>
      <c r="K270" s="237"/>
      <c r="L270" s="237"/>
      <c r="M270" s="237"/>
      <c r="N270" s="147"/>
      <c r="O270" s="146"/>
      <c r="P270" s="147"/>
    </row>
    <row r="271" spans="1:16" s="144" customFormat="1" ht="15.75">
      <c r="A271" s="236"/>
      <c r="B271" s="136"/>
      <c r="C271" s="237"/>
      <c r="D271" s="237"/>
      <c r="E271" s="237"/>
      <c r="F271" s="238"/>
      <c r="G271" s="237"/>
      <c r="H271" s="237"/>
      <c r="I271" s="237"/>
      <c r="J271" s="237"/>
      <c r="K271" s="237"/>
      <c r="L271" s="237"/>
      <c r="M271" s="237"/>
      <c r="N271" s="147"/>
      <c r="O271" s="146"/>
      <c r="P271" s="147"/>
    </row>
    <row r="272" spans="1:16" s="144" customFormat="1" ht="15.75">
      <c r="A272" s="236"/>
      <c r="B272" s="136"/>
      <c r="C272" s="237"/>
      <c r="D272" s="237"/>
      <c r="E272" s="237"/>
      <c r="F272" s="238"/>
      <c r="G272" s="237"/>
      <c r="H272" s="237"/>
      <c r="I272" s="237"/>
      <c r="J272" s="237"/>
      <c r="K272" s="237"/>
      <c r="L272" s="237"/>
      <c r="M272" s="237"/>
      <c r="N272" s="147"/>
      <c r="O272" s="146"/>
      <c r="P272" s="147"/>
    </row>
    <row r="273" spans="1:16" s="144" customFormat="1" ht="15.75">
      <c r="A273" s="236"/>
      <c r="B273" s="136"/>
      <c r="C273" s="237"/>
      <c r="D273" s="237"/>
      <c r="E273" s="237"/>
      <c r="F273" s="238"/>
      <c r="G273" s="237"/>
      <c r="H273" s="237"/>
      <c r="I273" s="237"/>
      <c r="J273" s="237"/>
      <c r="K273" s="237"/>
      <c r="L273" s="237"/>
      <c r="M273" s="237"/>
      <c r="N273" s="147"/>
      <c r="O273" s="146"/>
      <c r="P273" s="147"/>
    </row>
    <row r="274" spans="1:16" s="144" customFormat="1" ht="15.75">
      <c r="A274" s="236"/>
      <c r="B274" s="136"/>
      <c r="C274" s="237"/>
      <c r="D274" s="237"/>
      <c r="E274" s="237"/>
      <c r="F274" s="238"/>
      <c r="G274" s="237"/>
      <c r="H274" s="237"/>
      <c r="I274" s="237"/>
      <c r="J274" s="237"/>
      <c r="K274" s="237"/>
      <c r="L274" s="237"/>
      <c r="M274" s="237"/>
      <c r="N274" s="147"/>
      <c r="O274" s="146"/>
      <c r="P274" s="147"/>
    </row>
    <row r="275" spans="1:16" s="144" customFormat="1" ht="15.75">
      <c r="A275" s="236"/>
      <c r="B275" s="136"/>
      <c r="C275" s="237"/>
      <c r="D275" s="237"/>
      <c r="E275" s="237"/>
      <c r="F275" s="238"/>
      <c r="G275" s="237"/>
      <c r="H275" s="237"/>
      <c r="I275" s="237"/>
      <c r="J275" s="237"/>
      <c r="K275" s="237"/>
      <c r="L275" s="237"/>
      <c r="M275" s="237"/>
      <c r="N275" s="147"/>
      <c r="O275" s="146"/>
      <c r="P275" s="147"/>
    </row>
    <row r="276" spans="1:16" s="144" customFormat="1" ht="15.75">
      <c r="A276" s="236"/>
      <c r="B276" s="136"/>
      <c r="C276" s="237"/>
      <c r="D276" s="237"/>
      <c r="E276" s="237"/>
      <c r="F276" s="238"/>
      <c r="G276" s="237"/>
      <c r="H276" s="237"/>
      <c r="I276" s="237"/>
      <c r="J276" s="237"/>
      <c r="K276" s="237"/>
      <c r="L276" s="237"/>
      <c r="M276" s="237"/>
      <c r="N276" s="147"/>
      <c r="O276" s="146"/>
      <c r="P276" s="147"/>
    </row>
    <row r="277" spans="1:16" s="144" customFormat="1" ht="15.75">
      <c r="A277" s="236"/>
      <c r="B277" s="136"/>
      <c r="C277" s="237"/>
      <c r="D277" s="237"/>
      <c r="E277" s="237"/>
      <c r="F277" s="238"/>
      <c r="G277" s="237"/>
      <c r="H277" s="237"/>
      <c r="I277" s="237"/>
      <c r="J277" s="237"/>
      <c r="K277" s="237"/>
      <c r="L277" s="237"/>
      <c r="M277" s="237"/>
      <c r="N277" s="147"/>
      <c r="O277" s="146"/>
      <c r="P277" s="147"/>
    </row>
    <row r="278" spans="1:16" s="144" customFormat="1" ht="15.75">
      <c r="A278" s="236"/>
      <c r="B278" s="136"/>
      <c r="C278" s="237"/>
      <c r="D278" s="237"/>
      <c r="E278" s="237"/>
      <c r="F278" s="238"/>
      <c r="G278" s="237"/>
      <c r="H278" s="237"/>
      <c r="I278" s="237"/>
      <c r="J278" s="237"/>
      <c r="K278" s="237"/>
      <c r="L278" s="237"/>
      <c r="M278" s="237"/>
      <c r="N278" s="147"/>
      <c r="O278" s="146"/>
      <c r="P278" s="147"/>
    </row>
    <row r="279" spans="1:16" s="144" customFormat="1" ht="15.75">
      <c r="A279" s="236"/>
      <c r="B279" s="136"/>
      <c r="C279" s="237"/>
      <c r="D279" s="237"/>
      <c r="E279" s="237"/>
      <c r="F279" s="238"/>
      <c r="G279" s="237"/>
      <c r="H279" s="237"/>
      <c r="I279" s="237"/>
      <c r="J279" s="237"/>
      <c r="K279" s="237"/>
      <c r="L279" s="237"/>
      <c r="M279" s="237"/>
      <c r="N279" s="147"/>
      <c r="O279" s="146"/>
      <c r="P279" s="147"/>
    </row>
    <row r="280" spans="1:16" s="144" customFormat="1" ht="15.75">
      <c r="A280" s="236"/>
      <c r="B280" s="136"/>
      <c r="C280" s="237"/>
      <c r="D280" s="237"/>
      <c r="E280" s="237"/>
      <c r="F280" s="238"/>
      <c r="G280" s="237"/>
      <c r="H280" s="237"/>
      <c r="I280" s="237"/>
      <c r="J280" s="237"/>
      <c r="K280" s="237"/>
      <c r="L280" s="237"/>
      <c r="M280" s="237"/>
      <c r="N280" s="147"/>
      <c r="O280" s="146"/>
      <c r="P280" s="147"/>
    </row>
    <row r="281" spans="1:16" s="144" customFormat="1" ht="15.75">
      <c r="A281" s="236"/>
      <c r="B281" s="136"/>
      <c r="C281" s="237"/>
      <c r="D281" s="237"/>
      <c r="E281" s="237"/>
      <c r="F281" s="238"/>
      <c r="G281" s="237"/>
      <c r="H281" s="237"/>
      <c r="I281" s="237"/>
      <c r="J281" s="237"/>
      <c r="K281" s="237"/>
      <c r="L281" s="237"/>
      <c r="M281" s="237"/>
      <c r="N281" s="147"/>
      <c r="O281" s="146"/>
      <c r="P281" s="147"/>
    </row>
    <row r="282" spans="1:16" s="144" customFormat="1" ht="15.75">
      <c r="A282" s="236"/>
      <c r="B282" s="136"/>
      <c r="C282" s="237"/>
      <c r="D282" s="237"/>
      <c r="E282" s="237"/>
      <c r="F282" s="238"/>
      <c r="G282" s="237"/>
      <c r="H282" s="237"/>
      <c r="I282" s="237"/>
      <c r="J282" s="237"/>
      <c r="K282" s="237"/>
      <c r="L282" s="237"/>
      <c r="M282" s="237"/>
      <c r="N282" s="147"/>
      <c r="O282" s="146"/>
      <c r="P282" s="147"/>
    </row>
    <row r="283" spans="1:16" s="144" customFormat="1" ht="15.75">
      <c r="A283" s="236"/>
      <c r="B283" s="136"/>
      <c r="C283" s="237"/>
      <c r="D283" s="237"/>
      <c r="E283" s="237"/>
      <c r="F283" s="238"/>
      <c r="G283" s="237"/>
      <c r="H283" s="237"/>
      <c r="I283" s="237"/>
      <c r="J283" s="237"/>
      <c r="K283" s="237"/>
      <c r="L283" s="237"/>
      <c r="M283" s="237"/>
      <c r="N283" s="147"/>
      <c r="O283" s="146"/>
      <c r="P283" s="147"/>
    </row>
    <row r="284" spans="1:16" s="144" customFormat="1" ht="15.75">
      <c r="A284" s="236"/>
      <c r="B284" s="136"/>
      <c r="C284" s="237"/>
      <c r="D284" s="237"/>
      <c r="E284" s="237"/>
      <c r="F284" s="238"/>
      <c r="G284" s="237"/>
      <c r="H284" s="237"/>
      <c r="I284" s="237"/>
      <c r="J284" s="237"/>
      <c r="K284" s="237"/>
      <c r="L284" s="237"/>
      <c r="M284" s="237"/>
      <c r="N284" s="147"/>
      <c r="O284" s="146"/>
      <c r="P284" s="147"/>
    </row>
    <row r="285" spans="1:16" s="144" customFormat="1" ht="15.75">
      <c r="A285" s="236"/>
      <c r="B285" s="136"/>
      <c r="C285" s="237"/>
      <c r="D285" s="237"/>
      <c r="E285" s="237"/>
      <c r="F285" s="238"/>
      <c r="G285" s="237"/>
      <c r="H285" s="237"/>
      <c r="I285" s="237"/>
      <c r="J285" s="237"/>
      <c r="K285" s="237"/>
      <c r="L285" s="237"/>
      <c r="M285" s="237"/>
      <c r="N285" s="147"/>
      <c r="O285" s="146"/>
      <c r="P285" s="147"/>
    </row>
    <row r="286" spans="1:16" s="144" customFormat="1" ht="15.75">
      <c r="A286" s="236"/>
      <c r="B286" s="136"/>
      <c r="C286" s="237"/>
      <c r="D286" s="237"/>
      <c r="E286" s="237"/>
      <c r="F286" s="238"/>
      <c r="G286" s="237"/>
      <c r="H286" s="237"/>
      <c r="I286" s="237"/>
      <c r="J286" s="237"/>
      <c r="K286" s="237"/>
      <c r="L286" s="237"/>
      <c r="M286" s="237"/>
      <c r="N286" s="147"/>
      <c r="O286" s="146"/>
      <c r="P286" s="147"/>
    </row>
    <row r="287" spans="1:16" s="144" customFormat="1" ht="15.75">
      <c r="A287" s="236"/>
      <c r="B287" s="136"/>
      <c r="C287" s="237"/>
      <c r="D287" s="237"/>
      <c r="E287" s="237"/>
      <c r="F287" s="238"/>
      <c r="G287" s="237"/>
      <c r="H287" s="237"/>
      <c r="I287" s="237"/>
      <c r="J287" s="237"/>
      <c r="K287" s="237"/>
      <c r="L287" s="237"/>
      <c r="M287" s="237"/>
      <c r="N287" s="147"/>
      <c r="O287" s="146"/>
      <c r="P287" s="147"/>
    </row>
    <row r="288" spans="1:16" s="144" customFormat="1" ht="15.75">
      <c r="A288" s="236"/>
      <c r="B288" s="136"/>
      <c r="C288" s="237"/>
      <c r="D288" s="237"/>
      <c r="E288" s="237"/>
      <c r="F288" s="238"/>
      <c r="G288" s="237"/>
      <c r="H288" s="237"/>
      <c r="I288" s="237"/>
      <c r="J288" s="237"/>
      <c r="K288" s="237"/>
      <c r="L288" s="237"/>
      <c r="M288" s="237"/>
      <c r="N288" s="147"/>
      <c r="O288" s="146"/>
      <c r="P288" s="147"/>
    </row>
    <row r="289" spans="1:16" s="144" customFormat="1" ht="15.75">
      <c r="A289" s="236"/>
      <c r="B289" s="136"/>
      <c r="C289" s="237"/>
      <c r="D289" s="237"/>
      <c r="E289" s="237"/>
      <c r="F289" s="238"/>
      <c r="G289" s="237"/>
      <c r="H289" s="237"/>
      <c r="I289" s="237"/>
      <c r="J289" s="237"/>
      <c r="K289" s="237"/>
      <c r="L289" s="237"/>
      <c r="M289" s="237"/>
      <c r="N289" s="147"/>
      <c r="O289" s="146"/>
      <c r="P289" s="147"/>
    </row>
    <row r="290" spans="1:16" s="144" customFormat="1" ht="15.75">
      <c r="A290" s="236"/>
      <c r="B290" s="136"/>
      <c r="C290" s="237"/>
      <c r="D290" s="237"/>
      <c r="E290" s="237"/>
      <c r="F290" s="238"/>
      <c r="G290" s="237"/>
      <c r="H290" s="237"/>
      <c r="I290" s="237"/>
      <c r="J290" s="237"/>
      <c r="K290" s="237"/>
      <c r="L290" s="237"/>
      <c r="M290" s="237"/>
      <c r="N290" s="147"/>
      <c r="O290" s="146"/>
      <c r="P290" s="147"/>
    </row>
    <row r="291" spans="1:16" s="144" customFormat="1" ht="15.75">
      <c r="A291" s="236"/>
      <c r="B291" s="136"/>
      <c r="C291" s="237"/>
      <c r="D291" s="237"/>
      <c r="E291" s="237"/>
      <c r="F291" s="238"/>
      <c r="G291" s="237"/>
      <c r="H291" s="237"/>
      <c r="I291" s="237"/>
      <c r="J291" s="237"/>
      <c r="K291" s="237"/>
      <c r="L291" s="237"/>
      <c r="M291" s="237"/>
      <c r="N291" s="147"/>
      <c r="O291" s="146"/>
      <c r="P291" s="147"/>
    </row>
    <row r="292" spans="1:16" s="144" customFormat="1" ht="15.75">
      <c r="A292" s="236"/>
      <c r="B292" s="136"/>
      <c r="C292" s="237"/>
      <c r="D292" s="237"/>
      <c r="E292" s="237"/>
      <c r="F292" s="238"/>
      <c r="G292" s="237"/>
      <c r="H292" s="237"/>
      <c r="I292" s="237"/>
      <c r="J292" s="237"/>
      <c r="K292" s="237"/>
      <c r="L292" s="237"/>
      <c r="M292" s="237"/>
      <c r="N292" s="147"/>
      <c r="O292" s="146"/>
      <c r="P292" s="147"/>
    </row>
    <row r="293" spans="1:16" s="144" customFormat="1" ht="15.75">
      <c r="A293" s="236"/>
      <c r="B293" s="227"/>
      <c r="C293" s="239"/>
      <c r="D293" s="239"/>
      <c r="E293" s="239"/>
      <c r="F293" s="240"/>
      <c r="G293" s="239"/>
      <c r="H293" s="239"/>
      <c r="I293" s="239"/>
      <c r="J293" s="239"/>
      <c r="K293" s="239"/>
      <c r="L293" s="239"/>
      <c r="M293" s="239"/>
      <c r="N293" s="147"/>
      <c r="O293" s="146"/>
      <c r="P293" s="147"/>
    </row>
    <row r="294" spans="1:16" s="144" customFormat="1" ht="15.75">
      <c r="A294" s="241"/>
      <c r="B294" s="242"/>
      <c r="C294" s="243"/>
      <c r="D294" s="243"/>
      <c r="E294" s="243"/>
      <c r="F294" s="244"/>
      <c r="G294" s="243"/>
      <c r="H294" s="243"/>
      <c r="I294" s="243"/>
      <c r="J294" s="243"/>
      <c r="K294" s="243"/>
      <c r="L294" s="243"/>
      <c r="M294" s="245"/>
      <c r="N294" s="147"/>
      <c r="O294" s="146"/>
      <c r="P294" s="147"/>
    </row>
  </sheetData>
  <sheetProtection/>
  <mergeCells count="16">
    <mergeCell ref="A4:M4"/>
    <mergeCell ref="A5:M5"/>
    <mergeCell ref="A9:B10"/>
    <mergeCell ref="C9:K9"/>
    <mergeCell ref="L9:L10"/>
    <mergeCell ref="M9:M10"/>
    <mergeCell ref="A95:B95"/>
    <mergeCell ref="A96:B96"/>
    <mergeCell ref="A44:B44"/>
    <mergeCell ref="A45:B45"/>
    <mergeCell ref="A55:M55"/>
    <mergeCell ref="A56:M56"/>
    <mergeCell ref="A60:B61"/>
    <mergeCell ref="C60:K60"/>
    <mergeCell ref="L60:L61"/>
    <mergeCell ref="M60:M61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2" manualBreakCount="2">
    <brk id="1" max="12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showGridLines="0" showZeros="0" zoomScalePageLayoutView="0" workbookViewId="0" topLeftCell="A43">
      <selection activeCell="F75" sqref="F75"/>
    </sheetView>
  </sheetViews>
  <sheetFormatPr defaultColWidth="9.140625" defaultRowHeight="12.75"/>
  <cols>
    <col min="1" max="1" width="22.8515625" style="56" customWidth="1"/>
    <col min="2" max="3" width="9.7109375" style="60" customWidth="1"/>
    <col min="4" max="4" width="9.7109375" style="61" customWidth="1"/>
    <col min="5" max="5" width="9.7109375" style="60" customWidth="1"/>
    <col min="6" max="6" width="12.421875" style="59" customWidth="1"/>
    <col min="7" max="8" width="9.7109375" style="60" customWidth="1"/>
    <col min="9" max="10" width="9.7109375" style="59" customWidth="1"/>
    <col min="11" max="11" width="11.140625" style="59" customWidth="1"/>
    <col min="12" max="12" width="9.7109375" style="59" customWidth="1"/>
    <col min="13" max="13" width="11.57421875" style="59" customWidth="1"/>
    <col min="14" max="14" width="9.140625" style="56" customWidth="1"/>
    <col min="15" max="15" width="12.00390625" style="58" bestFit="1" customWidth="1"/>
    <col min="16" max="16" width="11.7109375" style="58" bestFit="1" customWidth="1"/>
    <col min="17" max="26" width="9.140625" style="57" customWidth="1"/>
    <col min="27" max="16384" width="9.140625" style="56" customWidth="1"/>
  </cols>
  <sheetData>
    <row r="1" spans="1:26" s="122" customFormat="1" ht="12.75">
      <c r="A1" s="100" t="s">
        <v>84</v>
      </c>
      <c r="B1" s="96"/>
      <c r="C1" s="96"/>
      <c r="D1" s="99"/>
      <c r="E1" s="96"/>
      <c r="F1" s="98"/>
      <c r="G1" s="97"/>
      <c r="H1" s="96"/>
      <c r="I1" s="94"/>
      <c r="J1" s="94"/>
      <c r="K1" s="94"/>
      <c r="L1" s="94"/>
      <c r="M1" s="94"/>
      <c r="O1" s="69"/>
      <c r="P1" s="69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7" ht="12.75">
      <c r="A2" s="92" t="s">
        <v>83</v>
      </c>
      <c r="F2" s="67"/>
      <c r="G2" s="91"/>
    </row>
    <row r="3" spans="1:7" ht="12.75">
      <c r="A3" s="92"/>
      <c r="F3" s="67"/>
      <c r="G3" s="91"/>
    </row>
    <row r="4" ht="5.25" customHeight="1" thickBot="1"/>
    <row r="5" spans="1:24" ht="12.75" thickBot="1">
      <c r="A5" s="90"/>
      <c r="B5" s="88" t="s">
        <v>79</v>
      </c>
      <c r="C5" s="88"/>
      <c r="D5" s="89"/>
      <c r="E5" s="88"/>
      <c r="F5" s="89"/>
      <c r="G5" s="88"/>
      <c r="H5" s="88"/>
      <c r="I5" s="87"/>
      <c r="J5" s="86" t="s">
        <v>78</v>
      </c>
      <c r="K5" s="85"/>
      <c r="L5" s="84"/>
      <c r="M5" s="83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6" s="119" customFormat="1" ht="11.25" customHeight="1" thickBot="1">
      <c r="A6" s="82" t="s">
        <v>77</v>
      </c>
      <c r="B6" s="79" t="s">
        <v>76</v>
      </c>
      <c r="C6" s="79" t="s">
        <v>75</v>
      </c>
      <c r="D6" s="80" t="s">
        <v>74</v>
      </c>
      <c r="E6" s="79" t="s">
        <v>73</v>
      </c>
      <c r="F6" s="80" t="s">
        <v>72</v>
      </c>
      <c r="G6" s="79" t="s">
        <v>68</v>
      </c>
      <c r="H6" s="79" t="s">
        <v>71</v>
      </c>
      <c r="I6" s="81" t="s">
        <v>70</v>
      </c>
      <c r="J6" s="80" t="s">
        <v>69</v>
      </c>
      <c r="K6" s="79" t="s">
        <v>68</v>
      </c>
      <c r="L6" s="78" t="s">
        <v>67</v>
      </c>
      <c r="M6" s="77" t="s">
        <v>0</v>
      </c>
      <c r="O6" s="121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13" ht="11.25" customHeight="1">
      <c r="A7" s="76"/>
      <c r="B7" s="75"/>
      <c r="C7" s="73"/>
      <c r="D7" s="74"/>
      <c r="E7" s="73"/>
      <c r="F7" s="72"/>
      <c r="G7" s="73"/>
      <c r="H7" s="73"/>
      <c r="I7" s="72"/>
      <c r="J7" s="72"/>
      <c r="K7" s="72"/>
      <c r="L7" s="72"/>
      <c r="M7" s="71"/>
    </row>
    <row r="8" spans="1:16" ht="11.25" customHeight="1">
      <c r="A8" s="65" t="s">
        <v>66</v>
      </c>
      <c r="B8" s="115">
        <v>144596.41725000003</v>
      </c>
      <c r="C8" s="114">
        <v>0</v>
      </c>
      <c r="D8" s="117">
        <v>0</v>
      </c>
      <c r="E8" s="73">
        <v>0</v>
      </c>
      <c r="F8" s="73">
        <v>0</v>
      </c>
      <c r="G8" s="73">
        <v>0</v>
      </c>
      <c r="H8" s="73">
        <v>0</v>
      </c>
      <c r="I8" s="73">
        <v>93.438762</v>
      </c>
      <c r="J8" s="73"/>
      <c r="K8" s="73"/>
      <c r="L8" s="73"/>
      <c r="M8" s="112">
        <v>144689.85601200003</v>
      </c>
      <c r="O8" s="70"/>
      <c r="P8" s="93"/>
    </row>
    <row r="9" spans="1:16" ht="11.25">
      <c r="A9" s="65" t="s">
        <v>65</v>
      </c>
      <c r="B9" s="115">
        <v>169.500706</v>
      </c>
      <c r="C9" s="114">
        <v>0</v>
      </c>
      <c r="D9" s="117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/>
      <c r="K9" s="73"/>
      <c r="L9" s="73"/>
      <c r="M9" s="112">
        <v>169.500706</v>
      </c>
      <c r="O9" s="70"/>
      <c r="P9" s="93"/>
    </row>
    <row r="10" spans="1:16" ht="11.25">
      <c r="A10" s="65" t="s">
        <v>64</v>
      </c>
      <c r="B10" s="115">
        <v>4305.8226540000005</v>
      </c>
      <c r="C10" s="114">
        <v>0</v>
      </c>
      <c r="D10" s="117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/>
      <c r="K10" s="73"/>
      <c r="L10" s="73"/>
      <c r="M10" s="112">
        <v>4305.8226540000005</v>
      </c>
      <c r="O10" s="70"/>
      <c r="P10" s="93"/>
    </row>
    <row r="11" spans="1:16" ht="11.25">
      <c r="A11" s="65" t="s">
        <v>63</v>
      </c>
      <c r="B11" s="115">
        <v>1292.3926079999999</v>
      </c>
      <c r="C11" s="114">
        <v>0</v>
      </c>
      <c r="D11" s="117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/>
      <c r="K11" s="73"/>
      <c r="L11" s="73"/>
      <c r="M11" s="112">
        <v>1292.3926079999999</v>
      </c>
      <c r="O11" s="70"/>
      <c r="P11" s="93"/>
    </row>
    <row r="12" spans="1:16" ht="11.25">
      <c r="A12" s="65" t="s">
        <v>62</v>
      </c>
      <c r="B12" s="115">
        <v>48665.737400000035</v>
      </c>
      <c r="C12" s="114">
        <v>0</v>
      </c>
      <c r="D12" s="117">
        <v>0</v>
      </c>
      <c r="E12" s="73">
        <v>1526.446015</v>
      </c>
      <c r="F12" s="73">
        <v>0</v>
      </c>
      <c r="G12" s="73">
        <v>0</v>
      </c>
      <c r="H12" s="73">
        <v>0</v>
      </c>
      <c r="I12" s="73">
        <v>186.595661</v>
      </c>
      <c r="J12" s="73"/>
      <c r="K12" s="73"/>
      <c r="L12" s="73"/>
      <c r="M12" s="112">
        <v>50378.779076000035</v>
      </c>
      <c r="O12" s="70"/>
      <c r="P12" s="93"/>
    </row>
    <row r="13" spans="1:16" ht="12">
      <c r="A13" s="65" t="s">
        <v>61</v>
      </c>
      <c r="B13" s="115">
        <v>14141.742208</v>
      </c>
      <c r="C13" s="114">
        <v>0</v>
      </c>
      <c r="D13" s="117">
        <v>0</v>
      </c>
      <c r="E13" s="73">
        <v>0</v>
      </c>
      <c r="F13" s="73">
        <v>0</v>
      </c>
      <c r="G13" s="73">
        <v>0</v>
      </c>
      <c r="H13" s="73">
        <v>0</v>
      </c>
      <c r="I13" s="73">
        <v>32.46824</v>
      </c>
      <c r="J13" s="73"/>
      <c r="K13" s="73"/>
      <c r="L13" s="73"/>
      <c r="M13" s="112">
        <v>14174.210448</v>
      </c>
      <c r="O13" s="70"/>
      <c r="P13" s="93"/>
    </row>
    <row r="14" spans="1:16" ht="12">
      <c r="A14" s="65" t="s">
        <v>60</v>
      </c>
      <c r="B14" s="115">
        <v>5187.064432</v>
      </c>
      <c r="C14" s="114">
        <v>0</v>
      </c>
      <c r="D14" s="117">
        <v>0</v>
      </c>
      <c r="E14" s="73">
        <v>1673.977864</v>
      </c>
      <c r="F14" s="73">
        <v>0</v>
      </c>
      <c r="G14" s="73">
        <v>8.192600126</v>
      </c>
      <c r="H14" s="73">
        <v>0</v>
      </c>
      <c r="I14" s="73">
        <v>0</v>
      </c>
      <c r="J14" s="73"/>
      <c r="K14" s="73"/>
      <c r="L14" s="73"/>
      <c r="M14" s="112">
        <v>6869.2348961259995</v>
      </c>
      <c r="O14" s="70"/>
      <c r="P14" s="93"/>
    </row>
    <row r="15" spans="1:16" ht="11.25">
      <c r="A15" s="65" t="s">
        <v>59</v>
      </c>
      <c r="B15" s="115">
        <v>1647.161942</v>
      </c>
      <c r="C15" s="114">
        <v>0</v>
      </c>
      <c r="D15" s="117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118"/>
      <c r="K15" s="118">
        <v>21403</v>
      </c>
      <c r="L15" s="118">
        <v>360</v>
      </c>
      <c r="M15" s="112">
        <v>23410.161942</v>
      </c>
      <c r="O15" s="70"/>
      <c r="P15" s="93"/>
    </row>
    <row r="16" spans="1:16" ht="11.25">
      <c r="A16" s="65" t="s">
        <v>58</v>
      </c>
      <c r="B16" s="115">
        <v>11426.261845999998</v>
      </c>
      <c r="C16" s="114">
        <v>0</v>
      </c>
      <c r="D16" s="117">
        <v>0</v>
      </c>
      <c r="E16" s="73">
        <v>0</v>
      </c>
      <c r="F16" s="73">
        <v>0</v>
      </c>
      <c r="G16" s="73">
        <v>0</v>
      </c>
      <c r="H16" s="73">
        <v>0</v>
      </c>
      <c r="I16" s="73">
        <v>64.917363</v>
      </c>
      <c r="J16" s="118"/>
      <c r="K16" s="118"/>
      <c r="L16" s="118"/>
      <c r="M16" s="112">
        <v>11491.179208999998</v>
      </c>
      <c r="O16" s="70"/>
      <c r="P16" s="93"/>
    </row>
    <row r="17" spans="1:16" ht="11.25">
      <c r="A17" s="65" t="s">
        <v>57</v>
      </c>
      <c r="B17" s="115">
        <v>161.43367200000003</v>
      </c>
      <c r="C17" s="114"/>
      <c r="D17" s="117"/>
      <c r="E17" s="73">
        <v>304.053876</v>
      </c>
      <c r="F17" s="73">
        <v>0</v>
      </c>
      <c r="G17" s="73">
        <v>1.286218988</v>
      </c>
      <c r="H17" s="73">
        <v>0</v>
      </c>
      <c r="I17" s="73">
        <v>0</v>
      </c>
      <c r="J17" s="118"/>
      <c r="K17" s="118"/>
      <c r="L17" s="118"/>
      <c r="M17" s="112">
        <v>466.77376698800003</v>
      </c>
      <c r="O17" s="70"/>
      <c r="P17" s="93"/>
    </row>
    <row r="18" spans="1:16" ht="11.25">
      <c r="A18" s="65" t="s">
        <v>56</v>
      </c>
      <c r="B18" s="115">
        <v>49.99699999999996</v>
      </c>
      <c r="C18" s="114">
        <v>0</v>
      </c>
      <c r="D18" s="117">
        <v>0</v>
      </c>
      <c r="E18" s="73">
        <v>128825.626246</v>
      </c>
      <c r="F18" s="73">
        <v>0</v>
      </c>
      <c r="G18" s="73">
        <v>0</v>
      </c>
      <c r="H18" s="73">
        <v>0</v>
      </c>
      <c r="I18" s="73">
        <v>483.787588</v>
      </c>
      <c r="J18" s="118"/>
      <c r="K18" s="118"/>
      <c r="L18" s="118"/>
      <c r="M18" s="112">
        <v>129359.41083400001</v>
      </c>
      <c r="O18" s="70"/>
      <c r="P18" s="93"/>
    </row>
    <row r="19" spans="1:16" ht="11.25">
      <c r="A19" s="65" t="s">
        <v>55</v>
      </c>
      <c r="B19" s="115">
        <v>3284.8339960000003</v>
      </c>
      <c r="C19" s="114">
        <v>0</v>
      </c>
      <c r="D19" s="117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118"/>
      <c r="K19" s="118"/>
      <c r="L19" s="118"/>
      <c r="M19" s="112">
        <v>3284.8339960000003</v>
      </c>
      <c r="O19" s="70"/>
      <c r="P19" s="93"/>
    </row>
    <row r="20" spans="1:16" ht="11.25">
      <c r="A20" s="65" t="s">
        <v>54</v>
      </c>
      <c r="B20" s="115">
        <v>9.368671999999998</v>
      </c>
      <c r="C20" s="114">
        <v>0</v>
      </c>
      <c r="D20" s="117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118"/>
      <c r="K20" s="118"/>
      <c r="L20" s="118"/>
      <c r="M20" s="112">
        <v>9.368671999999998</v>
      </c>
      <c r="O20" s="70"/>
      <c r="P20" s="93"/>
    </row>
    <row r="21" spans="1:16" ht="11.25">
      <c r="A21" s="65" t="s">
        <v>53</v>
      </c>
      <c r="B21" s="115">
        <v>737.004762</v>
      </c>
      <c r="C21" s="114">
        <v>0</v>
      </c>
      <c r="D21" s="117">
        <v>0</v>
      </c>
      <c r="E21" s="73">
        <v>2135.782432</v>
      </c>
      <c r="F21" s="73">
        <v>0</v>
      </c>
      <c r="G21" s="73">
        <v>0</v>
      </c>
      <c r="H21" s="73">
        <v>0</v>
      </c>
      <c r="I21" s="73">
        <v>0</v>
      </c>
      <c r="J21" s="118"/>
      <c r="K21" s="118"/>
      <c r="L21" s="118"/>
      <c r="M21" s="112">
        <v>2872.787194</v>
      </c>
      <c r="O21" s="70"/>
      <c r="P21" s="93"/>
    </row>
    <row r="22" spans="1:16" ht="11.25">
      <c r="A22" s="65" t="s">
        <v>52</v>
      </c>
      <c r="B22" s="115">
        <v>30103.74710800001</v>
      </c>
      <c r="C22" s="114">
        <v>0</v>
      </c>
      <c r="D22" s="117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118"/>
      <c r="K22" s="118"/>
      <c r="L22" s="118"/>
      <c r="M22" s="112">
        <v>30103.74710800001</v>
      </c>
      <c r="O22" s="70"/>
      <c r="P22" s="93"/>
    </row>
    <row r="23" spans="1:16" ht="11.25">
      <c r="A23" s="65" t="s">
        <v>51</v>
      </c>
      <c r="B23" s="115">
        <v>159847.16571600016</v>
      </c>
      <c r="C23" s="114">
        <v>0</v>
      </c>
      <c r="D23" s="117">
        <v>0</v>
      </c>
      <c r="E23" s="73">
        <v>74000.486766</v>
      </c>
      <c r="F23" s="73">
        <v>667.42</v>
      </c>
      <c r="G23" s="73">
        <v>25.455476968000003</v>
      </c>
      <c r="H23" s="73">
        <v>0</v>
      </c>
      <c r="I23" s="73">
        <v>884.07192</v>
      </c>
      <c r="J23" s="118"/>
      <c r="K23" s="118"/>
      <c r="L23" s="118"/>
      <c r="M23" s="112">
        <v>235424.59987896818</v>
      </c>
      <c r="O23" s="70"/>
      <c r="P23" s="93"/>
    </row>
    <row r="24" spans="1:16" ht="11.25">
      <c r="A24" s="65" t="s">
        <v>50</v>
      </c>
      <c r="B24" s="115">
        <v>5602.894921999989</v>
      </c>
      <c r="C24" s="114">
        <v>0</v>
      </c>
      <c r="D24" s="117">
        <v>0</v>
      </c>
      <c r="E24" s="73">
        <v>7472.429253</v>
      </c>
      <c r="F24" s="73">
        <v>26.57</v>
      </c>
      <c r="G24" s="73">
        <v>1.4400033319999999</v>
      </c>
      <c r="H24" s="73">
        <v>0</v>
      </c>
      <c r="I24" s="73">
        <v>29547.338257</v>
      </c>
      <c r="J24" s="73"/>
      <c r="K24" s="73"/>
      <c r="L24" s="73"/>
      <c r="M24" s="112">
        <v>42650.67243533199</v>
      </c>
      <c r="O24" s="70"/>
      <c r="P24" s="93"/>
    </row>
    <row r="25" spans="1:16" ht="11.25">
      <c r="A25" s="65" t="s">
        <v>49</v>
      </c>
      <c r="B25" s="115">
        <v>15219.238225999996</v>
      </c>
      <c r="C25" s="114">
        <v>0</v>
      </c>
      <c r="D25" s="117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/>
      <c r="K25" s="73"/>
      <c r="L25" s="73"/>
      <c r="M25" s="112">
        <v>15219.238225999996</v>
      </c>
      <c r="O25" s="70"/>
      <c r="P25" s="93"/>
    </row>
    <row r="26" spans="1:16" ht="11.25">
      <c r="A26" s="65" t="s">
        <v>48</v>
      </c>
      <c r="B26" s="115">
        <v>2458.4509179999995</v>
      </c>
      <c r="C26" s="114">
        <v>0</v>
      </c>
      <c r="D26" s="117">
        <v>0</v>
      </c>
      <c r="E26" s="73">
        <v>18683.608782</v>
      </c>
      <c r="F26" s="73">
        <v>0</v>
      </c>
      <c r="G26" s="73">
        <v>0</v>
      </c>
      <c r="H26" s="73">
        <v>0</v>
      </c>
      <c r="I26" s="73">
        <v>48.4484</v>
      </c>
      <c r="J26" s="73"/>
      <c r="K26" s="73"/>
      <c r="L26" s="73"/>
      <c r="M26" s="112">
        <v>21190.5081</v>
      </c>
      <c r="O26" s="70"/>
      <c r="P26" s="93"/>
    </row>
    <row r="27" spans="1:16" ht="11.25">
      <c r="A27" s="65" t="s">
        <v>47</v>
      </c>
      <c r="B27" s="115">
        <v>765.1745300000001</v>
      </c>
      <c r="C27" s="114">
        <v>0</v>
      </c>
      <c r="D27" s="117">
        <v>0</v>
      </c>
      <c r="E27" s="73">
        <v>0</v>
      </c>
      <c r="F27" s="73">
        <v>0</v>
      </c>
      <c r="G27" s="73">
        <v>0</v>
      </c>
      <c r="H27" s="73">
        <v>0</v>
      </c>
      <c r="I27" s="73">
        <v>45.554391</v>
      </c>
      <c r="J27" s="73"/>
      <c r="K27" s="73"/>
      <c r="L27" s="73"/>
      <c r="M27" s="112">
        <v>810.7289210000001</v>
      </c>
      <c r="O27" s="70"/>
      <c r="P27" s="93"/>
    </row>
    <row r="28" spans="1:16" ht="11.25">
      <c r="A28" s="65" t="s">
        <v>46</v>
      </c>
      <c r="B28" s="115">
        <v>582.3531820000001</v>
      </c>
      <c r="C28" s="114"/>
      <c r="D28" s="117"/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/>
      <c r="K28" s="73"/>
      <c r="L28" s="73"/>
      <c r="M28" s="112">
        <v>582.3531820000001</v>
      </c>
      <c r="O28" s="70"/>
      <c r="P28" s="93"/>
    </row>
    <row r="29" spans="1:16" ht="11.25">
      <c r="A29" s="65" t="s">
        <v>45</v>
      </c>
      <c r="B29" s="115">
        <v>45658.90437900001</v>
      </c>
      <c r="C29" s="114">
        <v>0</v>
      </c>
      <c r="D29" s="66"/>
      <c r="E29" s="73">
        <v>0</v>
      </c>
      <c r="F29" s="73">
        <v>0</v>
      </c>
      <c r="G29" s="73">
        <v>0</v>
      </c>
      <c r="H29" s="73">
        <v>0</v>
      </c>
      <c r="I29" s="73">
        <v>2130.681896</v>
      </c>
      <c r="J29" s="63"/>
      <c r="K29" s="63"/>
      <c r="L29" s="63"/>
      <c r="M29" s="112">
        <v>47789.58627500001</v>
      </c>
      <c r="O29" s="70"/>
      <c r="P29" s="93"/>
    </row>
    <row r="30" spans="1:16" ht="12" thickBot="1">
      <c r="A30" s="116" t="s">
        <v>44</v>
      </c>
      <c r="B30" s="115">
        <v>298.185029</v>
      </c>
      <c r="C30" s="114">
        <v>0</v>
      </c>
      <c r="D30" s="64"/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113"/>
      <c r="K30" s="113"/>
      <c r="L30" s="113"/>
      <c r="M30" s="112">
        <v>298.185029</v>
      </c>
      <c r="O30" s="70"/>
      <c r="P30" s="93"/>
    </row>
    <row r="31" spans="1:26" s="105" customFormat="1" ht="11.25">
      <c r="A31" s="111" t="s">
        <v>43</v>
      </c>
      <c r="B31" s="110">
        <v>496210.8531580003</v>
      </c>
      <c r="C31" s="110">
        <v>0</v>
      </c>
      <c r="D31" s="110">
        <v>0</v>
      </c>
      <c r="E31" s="110">
        <v>234622.41123400003</v>
      </c>
      <c r="F31" s="110">
        <v>693.99</v>
      </c>
      <c r="G31" s="110">
        <v>36.374299414000006</v>
      </c>
      <c r="H31" s="110">
        <v>0</v>
      </c>
      <c r="I31" s="110">
        <v>33517.302478000005</v>
      </c>
      <c r="J31" s="110">
        <v>0</v>
      </c>
      <c r="K31" s="110">
        <v>21403</v>
      </c>
      <c r="L31" s="110">
        <v>360</v>
      </c>
      <c r="M31" s="109">
        <v>786843.9311694142</v>
      </c>
      <c r="O31" s="108"/>
      <c r="P31" s="107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15" ht="12" thickBot="1">
      <c r="A32" s="104" t="s">
        <v>82</v>
      </c>
      <c r="B32" s="103">
        <v>342134.23442399997</v>
      </c>
      <c r="C32" s="103">
        <v>0</v>
      </c>
      <c r="D32" s="103">
        <v>0</v>
      </c>
      <c r="E32" s="103">
        <v>89439.95527399999</v>
      </c>
      <c r="F32" s="103">
        <v>464.37666399999995</v>
      </c>
      <c r="G32" s="103">
        <v>15321.519999999999</v>
      </c>
      <c r="H32" s="103">
        <v>0</v>
      </c>
      <c r="I32" s="103">
        <v>61107.939576</v>
      </c>
      <c r="J32" s="103">
        <v>0</v>
      </c>
      <c r="K32" s="103">
        <v>16785.068853</v>
      </c>
      <c r="L32" s="103">
        <v>558.117522</v>
      </c>
      <c r="M32" s="102">
        <v>525811.212313</v>
      </c>
      <c r="O32" s="70"/>
    </row>
    <row r="34" spans="1:16" ht="12.75">
      <c r="A34" s="100" t="s">
        <v>81</v>
      </c>
      <c r="B34" s="96"/>
      <c r="C34" s="96"/>
      <c r="D34" s="99"/>
      <c r="E34" s="96"/>
      <c r="F34" s="98"/>
      <c r="G34" s="97"/>
      <c r="H34" s="96"/>
      <c r="I34" s="94"/>
      <c r="J34" s="95"/>
      <c r="K34" s="95"/>
      <c r="L34" s="95"/>
      <c r="M34" s="94"/>
      <c r="O34" s="70"/>
      <c r="P34" s="70"/>
    </row>
    <row r="35" spans="1:9" ht="12.75">
      <c r="A35" s="92" t="s">
        <v>80</v>
      </c>
      <c r="F35" s="67"/>
      <c r="G35" s="91"/>
      <c r="I35" s="60"/>
    </row>
    <row r="36" spans="1:7" ht="12.75">
      <c r="A36" s="92"/>
      <c r="F36" s="67"/>
      <c r="G36" s="91"/>
    </row>
    <row r="37" ht="5.25" customHeight="1" thickBot="1"/>
    <row r="38" spans="1:13" ht="12.75" thickBot="1">
      <c r="A38" s="90"/>
      <c r="B38" s="88" t="s">
        <v>79</v>
      </c>
      <c r="C38" s="88"/>
      <c r="D38" s="89"/>
      <c r="E38" s="88"/>
      <c r="F38" s="89"/>
      <c r="G38" s="88"/>
      <c r="H38" s="88"/>
      <c r="I38" s="87"/>
      <c r="J38" s="86" t="s">
        <v>78</v>
      </c>
      <c r="K38" s="85"/>
      <c r="L38" s="84"/>
      <c r="M38" s="83"/>
    </row>
    <row r="39" spans="1:13" ht="12.75" thickBot="1">
      <c r="A39" s="82" t="s">
        <v>77</v>
      </c>
      <c r="B39" s="79" t="s">
        <v>76</v>
      </c>
      <c r="C39" s="79" t="s">
        <v>75</v>
      </c>
      <c r="D39" s="80" t="s">
        <v>74</v>
      </c>
      <c r="E39" s="79" t="s">
        <v>73</v>
      </c>
      <c r="F39" s="80" t="s">
        <v>72</v>
      </c>
      <c r="G39" s="79" t="s">
        <v>68</v>
      </c>
      <c r="H39" s="79" t="s">
        <v>71</v>
      </c>
      <c r="I39" s="81" t="s">
        <v>70</v>
      </c>
      <c r="J39" s="80" t="s">
        <v>69</v>
      </c>
      <c r="K39" s="79" t="s">
        <v>68</v>
      </c>
      <c r="L39" s="78" t="s">
        <v>67</v>
      </c>
      <c r="M39" s="77" t="s">
        <v>0</v>
      </c>
    </row>
    <row r="40" spans="1:13" ht="5.25" customHeight="1">
      <c r="A40" s="76"/>
      <c r="B40" s="75"/>
      <c r="C40" s="73"/>
      <c r="D40" s="74"/>
      <c r="E40" s="73"/>
      <c r="F40" s="72"/>
      <c r="G40" s="73"/>
      <c r="H40" s="73"/>
      <c r="I40" s="72"/>
      <c r="J40" s="72"/>
      <c r="K40" s="72"/>
      <c r="L40" s="72"/>
      <c r="M40" s="71"/>
    </row>
    <row r="41" spans="1:13" ht="11.25">
      <c r="A41" s="65" t="s">
        <v>66</v>
      </c>
      <c r="B41" s="123">
        <v>29.140115805560296</v>
      </c>
      <c r="C41" s="124">
        <v>0</v>
      </c>
      <c r="D41" s="125">
        <v>0</v>
      </c>
      <c r="E41" s="124">
        <v>0</v>
      </c>
      <c r="F41" s="125">
        <v>0</v>
      </c>
      <c r="G41" s="125">
        <v>0</v>
      </c>
      <c r="H41" s="125">
        <v>0</v>
      </c>
      <c r="I41" s="125">
        <v>0.27877769119794493</v>
      </c>
      <c r="J41" s="125">
        <v>0</v>
      </c>
      <c r="K41" s="125">
        <v>0</v>
      </c>
      <c r="L41" s="125">
        <v>0</v>
      </c>
      <c r="M41" s="126">
        <v>18.388634680953913</v>
      </c>
    </row>
    <row r="42" spans="1:13" ht="11.25">
      <c r="A42" s="65" t="s">
        <v>65</v>
      </c>
      <c r="B42" s="123">
        <v>0.03415900819606392</v>
      </c>
      <c r="C42" s="124">
        <v>0</v>
      </c>
      <c r="D42" s="125">
        <v>0</v>
      </c>
      <c r="E42" s="124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6">
        <v>0.021541845756894457</v>
      </c>
    </row>
    <row r="43" spans="1:13" ht="11.25">
      <c r="A43" s="65" t="s">
        <v>64</v>
      </c>
      <c r="B43" s="123">
        <v>0.8677405233272817</v>
      </c>
      <c r="C43" s="124">
        <v>0</v>
      </c>
      <c r="D43" s="125">
        <v>0</v>
      </c>
      <c r="E43" s="124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6">
        <v>0.5472270272963343</v>
      </c>
    </row>
    <row r="44" spans="1:13" ht="11.25">
      <c r="A44" s="65" t="s">
        <v>63</v>
      </c>
      <c r="B44" s="123">
        <v>0.2604523056629889</v>
      </c>
      <c r="C44" s="124">
        <v>0</v>
      </c>
      <c r="D44" s="125">
        <v>0</v>
      </c>
      <c r="E44" s="124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0.16425018441449182</v>
      </c>
    </row>
    <row r="45" spans="1:13" ht="11.25">
      <c r="A45" s="65" t="s">
        <v>62</v>
      </c>
      <c r="B45" s="123">
        <v>9.807471378402964</v>
      </c>
      <c r="C45" s="124">
        <v>0</v>
      </c>
      <c r="D45" s="125">
        <v>0</v>
      </c>
      <c r="E45" s="124">
        <v>0.6505968491976681</v>
      </c>
      <c r="F45" s="125">
        <v>0</v>
      </c>
      <c r="G45" s="125">
        <v>0</v>
      </c>
      <c r="H45" s="125">
        <v>0</v>
      </c>
      <c r="I45" s="125">
        <v>0.5567144346490209</v>
      </c>
      <c r="J45" s="125">
        <v>0</v>
      </c>
      <c r="K45" s="125">
        <v>0</v>
      </c>
      <c r="L45" s="125">
        <v>0</v>
      </c>
      <c r="M45" s="126">
        <v>6.402639339306673</v>
      </c>
    </row>
    <row r="46" spans="1:13" ht="11.25">
      <c r="A46" s="65" t="s">
        <v>61</v>
      </c>
      <c r="B46" s="123">
        <v>2.849946170664888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0.09687008678968546</v>
      </c>
      <c r="J46" s="125">
        <v>0</v>
      </c>
      <c r="K46" s="125">
        <v>0</v>
      </c>
      <c r="L46" s="125">
        <v>0</v>
      </c>
      <c r="M46" s="126">
        <v>1.8014004920815958</v>
      </c>
    </row>
    <row r="47" spans="1:13" ht="11.25">
      <c r="A47" s="65" t="s">
        <v>60</v>
      </c>
      <c r="B47" s="123">
        <v>1.0453347400582487</v>
      </c>
      <c r="C47" s="124">
        <v>0</v>
      </c>
      <c r="D47" s="125">
        <v>0</v>
      </c>
      <c r="E47" s="124">
        <v>0.7134773933980513</v>
      </c>
      <c r="F47" s="125">
        <v>0</v>
      </c>
      <c r="G47" s="125">
        <v>22.523045826270327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0.8730111047456239</v>
      </c>
    </row>
    <row r="48" spans="1:13" ht="11.25">
      <c r="A48" s="65" t="s">
        <v>59</v>
      </c>
      <c r="B48" s="123">
        <v>0.331947987738898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100</v>
      </c>
      <c r="L48" s="125">
        <v>100</v>
      </c>
      <c r="M48" s="126">
        <v>2.975197623651696</v>
      </c>
    </row>
    <row r="49" spans="1:13" ht="11.25">
      <c r="A49" s="65" t="s">
        <v>58</v>
      </c>
      <c r="B49" s="123">
        <v>2.3027029282573395</v>
      </c>
      <c r="C49" s="124">
        <v>0</v>
      </c>
      <c r="D49" s="125">
        <v>0</v>
      </c>
      <c r="E49" s="124">
        <v>0</v>
      </c>
      <c r="F49" s="125">
        <v>0</v>
      </c>
      <c r="G49" s="125">
        <v>0</v>
      </c>
      <c r="H49" s="125">
        <v>0</v>
      </c>
      <c r="I49" s="125">
        <v>0.19368313736646997</v>
      </c>
      <c r="J49" s="125">
        <v>0</v>
      </c>
      <c r="K49" s="125">
        <v>0</v>
      </c>
      <c r="L49" s="125">
        <v>0</v>
      </c>
      <c r="M49" s="126">
        <v>1.460414035591748</v>
      </c>
    </row>
    <row r="50" spans="1:13" ht="11.25">
      <c r="A50" s="65" t="s">
        <v>57</v>
      </c>
      <c r="B50" s="123">
        <v>0.032533281159128</v>
      </c>
      <c r="C50" s="124">
        <v>0</v>
      </c>
      <c r="D50" s="125">
        <v>0</v>
      </c>
      <c r="E50" s="124">
        <v>0.12959285278879548</v>
      </c>
      <c r="F50" s="125">
        <v>0</v>
      </c>
      <c r="G50" s="125">
        <v>3.5360653228277723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6">
        <v>0.0593222808866654</v>
      </c>
    </row>
    <row r="51" spans="1:13" ht="11.25">
      <c r="A51" s="65" t="s">
        <v>56</v>
      </c>
      <c r="B51" s="123">
        <v>0.010075757045983078</v>
      </c>
      <c r="C51" s="124">
        <v>0</v>
      </c>
      <c r="D51" s="125">
        <v>0</v>
      </c>
      <c r="E51" s="124">
        <v>54.907638860430986</v>
      </c>
      <c r="F51" s="125">
        <v>0</v>
      </c>
      <c r="G51" s="125">
        <v>0</v>
      </c>
      <c r="H51" s="125">
        <v>0</v>
      </c>
      <c r="I51" s="125">
        <v>1.4433965511322016</v>
      </c>
      <c r="J51" s="125">
        <v>0</v>
      </c>
      <c r="K51" s="125">
        <v>0</v>
      </c>
      <c r="L51" s="125">
        <v>0</v>
      </c>
      <c r="M51" s="126">
        <v>16.440288310001318</v>
      </c>
    </row>
    <row r="52" spans="1:13" ht="11.25">
      <c r="A52" s="65" t="s">
        <v>55</v>
      </c>
      <c r="B52" s="123">
        <v>0.6619835046119124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0.4174695725387438</v>
      </c>
    </row>
    <row r="53" spans="1:13" ht="11.25">
      <c r="A53" s="65" t="s">
        <v>54</v>
      </c>
      <c r="B53" s="123">
        <v>0.0018880425408625405</v>
      </c>
      <c r="C53" s="124">
        <v>0</v>
      </c>
      <c r="D53" s="125">
        <v>0</v>
      </c>
      <c r="E53" s="124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0.0011906645814851997</v>
      </c>
    </row>
    <row r="54" spans="1:13" ht="11.25">
      <c r="A54" s="65" t="s">
        <v>53</v>
      </c>
      <c r="B54" s="123">
        <v>0.14852653006469566</v>
      </c>
      <c r="C54" s="124">
        <v>0</v>
      </c>
      <c r="D54" s="125">
        <v>0</v>
      </c>
      <c r="E54" s="124">
        <v>0.910306232370054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0.36510254196539826</v>
      </c>
    </row>
    <row r="55" spans="1:13" ht="11.25">
      <c r="A55" s="65" t="s">
        <v>52</v>
      </c>
      <c r="B55" s="123">
        <v>6.066724844169132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3.8258854031268394</v>
      </c>
    </row>
    <row r="56" spans="1:13" ht="11.25">
      <c r="A56" s="65" t="s">
        <v>51</v>
      </c>
      <c r="B56" s="123">
        <v>32.21355693828459</v>
      </c>
      <c r="C56" s="124">
        <v>0</v>
      </c>
      <c r="D56" s="125">
        <v>0</v>
      </c>
      <c r="E56" s="124">
        <v>31.540246465285797</v>
      </c>
      <c r="F56" s="125">
        <v>96.17141457369702</v>
      </c>
      <c r="G56" s="125">
        <v>69.98204055636742</v>
      </c>
      <c r="H56" s="125">
        <v>0</v>
      </c>
      <c r="I56" s="125">
        <v>2.63765832760642</v>
      </c>
      <c r="J56" s="125">
        <v>0</v>
      </c>
      <c r="K56" s="125">
        <v>0</v>
      </c>
      <c r="L56" s="125">
        <v>0</v>
      </c>
      <c r="M56" s="126">
        <v>29.92011383109712</v>
      </c>
    </row>
    <row r="57" spans="1:13" ht="11.25">
      <c r="A57" s="65" t="s">
        <v>50</v>
      </c>
      <c r="B57" s="123">
        <v>1.1291359079193601</v>
      </c>
      <c r="C57" s="124">
        <v>0</v>
      </c>
      <c r="D57" s="125">
        <v>0</v>
      </c>
      <c r="E57" s="124">
        <v>3.1848744600733787</v>
      </c>
      <c r="F57" s="125">
        <v>3.8285854263029724</v>
      </c>
      <c r="G57" s="125">
        <v>3.958848294534467</v>
      </c>
      <c r="H57" s="125">
        <v>0</v>
      </c>
      <c r="I57" s="125">
        <v>88.15547813370183</v>
      </c>
      <c r="J57" s="125">
        <v>0</v>
      </c>
      <c r="K57" s="125">
        <v>0</v>
      </c>
      <c r="L57" s="125">
        <v>0</v>
      </c>
      <c r="M57" s="126">
        <v>5.420474219321257</v>
      </c>
    </row>
    <row r="58" spans="1:13" ht="11.25">
      <c r="A58" s="65" t="s">
        <v>49</v>
      </c>
      <c r="B58" s="123">
        <v>3.0670909612599675</v>
      </c>
      <c r="C58" s="124">
        <v>0</v>
      </c>
      <c r="D58" s="125">
        <v>0</v>
      </c>
      <c r="E58" s="124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6">
        <v>1.9342130787462557</v>
      </c>
    </row>
    <row r="59" spans="1:13" ht="11.25">
      <c r="A59" s="65" t="s">
        <v>48</v>
      </c>
      <c r="B59" s="123">
        <v>0.49544480987343403</v>
      </c>
      <c r="C59" s="124">
        <v>0</v>
      </c>
      <c r="D59" s="125">
        <v>0</v>
      </c>
      <c r="E59" s="124">
        <v>7.963266886455256</v>
      </c>
      <c r="F59" s="125">
        <v>0</v>
      </c>
      <c r="G59" s="125">
        <v>0</v>
      </c>
      <c r="H59" s="125">
        <v>0</v>
      </c>
      <c r="I59" s="125">
        <v>0.1445474319772614</v>
      </c>
      <c r="J59" s="125">
        <v>0</v>
      </c>
      <c r="K59" s="125">
        <v>0</v>
      </c>
      <c r="L59" s="125">
        <v>0</v>
      </c>
      <c r="M59" s="126">
        <v>2.6931018033660736</v>
      </c>
    </row>
    <row r="60" spans="1:13" ht="11.25">
      <c r="A60" s="65" t="s">
        <v>47</v>
      </c>
      <c r="B60" s="123">
        <v>0.15420350545141304</v>
      </c>
      <c r="C60" s="124">
        <v>0</v>
      </c>
      <c r="D60" s="125">
        <v>0</v>
      </c>
      <c r="E60" s="124">
        <v>0</v>
      </c>
      <c r="F60" s="125">
        <v>0</v>
      </c>
      <c r="G60" s="125">
        <v>0</v>
      </c>
      <c r="H60" s="125">
        <v>0</v>
      </c>
      <c r="I60" s="125">
        <v>0.13591305872511927</v>
      </c>
      <c r="J60" s="125">
        <v>0</v>
      </c>
      <c r="K60" s="125">
        <v>0</v>
      </c>
      <c r="L60" s="125">
        <v>0</v>
      </c>
      <c r="M60" s="126">
        <v>0.10303554350290126</v>
      </c>
    </row>
    <row r="61" spans="1:13" ht="11.25">
      <c r="A61" s="65" t="s">
        <v>46</v>
      </c>
      <c r="B61" s="123">
        <v>0.11736002513725166</v>
      </c>
      <c r="C61" s="124">
        <v>0</v>
      </c>
      <c r="D61" s="127">
        <v>0</v>
      </c>
      <c r="E61" s="124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8">
        <v>0.07401126944380212</v>
      </c>
    </row>
    <row r="62" spans="1:13" ht="11.25">
      <c r="A62" s="65" t="s">
        <v>45</v>
      </c>
      <c r="B62" s="123">
        <v>9.201512640930003</v>
      </c>
      <c r="C62" s="124">
        <v>0</v>
      </c>
      <c r="D62" s="127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6.356961146854021</v>
      </c>
      <c r="J62" s="125">
        <v>0</v>
      </c>
      <c r="K62" s="125">
        <v>0</v>
      </c>
      <c r="L62" s="125">
        <v>0</v>
      </c>
      <c r="M62" s="126">
        <v>6.073578810473217</v>
      </c>
    </row>
    <row r="63" spans="1:13" ht="12" thickBot="1">
      <c r="A63" s="65" t="s">
        <v>44</v>
      </c>
      <c r="B63" s="123">
        <v>0.060092403683289414</v>
      </c>
      <c r="C63" s="129">
        <v>0</v>
      </c>
      <c r="D63" s="130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6">
        <v>0.03789633714996503</v>
      </c>
    </row>
    <row r="64" spans="1:13" ht="12" thickBot="1">
      <c r="A64" s="62" t="s">
        <v>43</v>
      </c>
      <c r="B64" s="131">
        <v>100</v>
      </c>
      <c r="C64" s="132">
        <v>0</v>
      </c>
      <c r="D64" s="131">
        <v>0</v>
      </c>
      <c r="E64" s="131">
        <v>99.99999999999997</v>
      </c>
      <c r="F64" s="131">
        <v>100</v>
      </c>
      <c r="G64" s="131">
        <v>99.99999999999999</v>
      </c>
      <c r="H64" s="131">
        <v>0</v>
      </c>
      <c r="I64" s="131">
        <v>99.99999999999999</v>
      </c>
      <c r="J64" s="131">
        <v>0</v>
      </c>
      <c r="K64" s="131">
        <v>100</v>
      </c>
      <c r="L64" s="131">
        <v>100</v>
      </c>
      <c r="M64" s="133">
        <v>100.00000000000003</v>
      </c>
    </row>
    <row r="66" spans="1:16" s="57" customFormat="1" ht="11.25">
      <c r="A66" s="246" t="s">
        <v>143</v>
      </c>
      <c r="B66" s="101"/>
      <c r="C66" s="101"/>
      <c r="D66" s="247"/>
      <c r="E66" s="101"/>
      <c r="F66" s="248"/>
      <c r="G66" s="101"/>
      <c r="H66" s="101"/>
      <c r="I66" s="248"/>
      <c r="J66" s="248"/>
      <c r="K66" s="248"/>
      <c r="L66" s="248"/>
      <c r="M66" s="248"/>
      <c r="O66" s="58"/>
      <c r="P66" s="58"/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3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120" zoomScaleSheetLayoutView="120" zoomScalePageLayoutView="0" workbookViewId="0" topLeftCell="A1">
      <selection activeCell="F74" sqref="F74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1" width="11.421875" style="1" customWidth="1"/>
    <col min="22" max="255" width="11.421875" style="55" customWidth="1"/>
    <col min="256" max="16384" width="39.140625" style="55" customWidth="1"/>
  </cols>
  <sheetData>
    <row r="4" ht="12">
      <c r="C4" s="2" t="s">
        <v>10</v>
      </c>
    </row>
    <row r="5" ht="12">
      <c r="C5" s="2" t="s">
        <v>11</v>
      </c>
    </row>
    <row r="6" ht="12">
      <c r="C6" s="3"/>
    </row>
    <row r="7" ht="12">
      <c r="C7" s="3" t="s">
        <v>42</v>
      </c>
    </row>
    <row r="10" spans="1:11" ht="12">
      <c r="A10" s="4"/>
      <c r="B10" s="5"/>
      <c r="C10" s="5"/>
      <c r="D10" s="5"/>
      <c r="E10" s="6" t="s">
        <v>12</v>
      </c>
      <c r="F10" s="5"/>
      <c r="G10" s="5"/>
      <c r="H10" s="5"/>
      <c r="I10" s="7"/>
      <c r="J10" s="4"/>
      <c r="K10" s="7"/>
    </row>
    <row r="11" spans="1:11" ht="12">
      <c r="A11" s="8"/>
      <c r="B11" s="9"/>
      <c r="C11" s="9"/>
      <c r="D11" s="9"/>
      <c r="E11" s="9"/>
      <c r="F11" s="9"/>
      <c r="G11" s="9"/>
      <c r="H11" s="9"/>
      <c r="I11" s="10"/>
      <c r="J11" s="11" t="s">
        <v>7</v>
      </c>
      <c r="K11" s="10"/>
    </row>
    <row r="12" spans="1:11" ht="12">
      <c r="A12" s="8" t="s">
        <v>13</v>
      </c>
      <c r="B12" s="12" t="s">
        <v>1</v>
      </c>
      <c r="C12" s="13"/>
      <c r="D12" s="14" t="s">
        <v>14</v>
      </c>
      <c r="E12" s="15"/>
      <c r="F12" s="13"/>
      <c r="G12" s="14" t="s">
        <v>15</v>
      </c>
      <c r="H12" s="15"/>
      <c r="I12" s="16" t="s">
        <v>16</v>
      </c>
      <c r="J12" s="11" t="s">
        <v>8</v>
      </c>
      <c r="K12" s="17" t="s">
        <v>17</v>
      </c>
    </row>
    <row r="13" spans="1:11" ht="12">
      <c r="A13" s="18"/>
      <c r="B13" s="18"/>
      <c r="C13" s="14" t="s">
        <v>2</v>
      </c>
      <c r="D13" s="14" t="s">
        <v>18</v>
      </c>
      <c r="E13" s="16" t="s">
        <v>3</v>
      </c>
      <c r="F13" s="14" t="s">
        <v>4</v>
      </c>
      <c r="G13" s="14"/>
      <c r="H13" s="16" t="s">
        <v>19</v>
      </c>
      <c r="I13" s="19" t="s">
        <v>5</v>
      </c>
      <c r="J13" s="20" t="s">
        <v>9</v>
      </c>
      <c r="K13" s="21"/>
    </row>
    <row r="14" spans="1:11" ht="1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ht="12">
      <c r="A15" s="26" t="s">
        <v>20</v>
      </c>
      <c r="B15" s="27">
        <v>225.55</v>
      </c>
      <c r="C15" s="28"/>
      <c r="D15" s="29"/>
      <c r="E15" s="30"/>
      <c r="F15" s="29"/>
      <c r="G15" s="29"/>
      <c r="H15" s="30"/>
      <c r="I15" s="30"/>
      <c r="J15" s="27"/>
      <c r="K15" s="30">
        <v>225.55</v>
      </c>
    </row>
    <row r="16" spans="1:11" ht="12">
      <c r="A16" s="26" t="s">
        <v>21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ht="12">
      <c r="A17" s="26" t="s">
        <v>22</v>
      </c>
      <c r="B17" s="27">
        <v>1556.37</v>
      </c>
      <c r="C17" s="28">
        <v>2.7</v>
      </c>
      <c r="D17" s="29"/>
      <c r="E17" s="30"/>
      <c r="F17" s="29"/>
      <c r="G17" s="29"/>
      <c r="H17" s="30"/>
      <c r="I17" s="30"/>
      <c r="J17" s="27"/>
      <c r="K17" s="30">
        <v>1559.07</v>
      </c>
    </row>
    <row r="18" spans="1:11" s="31" customFormat="1" ht="12">
      <c r="A18" s="26" t="s">
        <v>6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ht="12">
      <c r="A19" s="26" t="s">
        <v>23</v>
      </c>
      <c r="B19" s="27">
        <v>8795.87</v>
      </c>
      <c r="C19" s="28">
        <v>60.91</v>
      </c>
      <c r="D19" s="29"/>
      <c r="E19" s="30"/>
      <c r="F19" s="29"/>
      <c r="G19" s="29"/>
      <c r="H19" s="30"/>
      <c r="I19" s="30"/>
      <c r="J19" s="27"/>
      <c r="K19" s="30">
        <v>8856.77</v>
      </c>
    </row>
    <row r="20" spans="1:11" ht="12">
      <c r="A20" s="26" t="s">
        <v>24</v>
      </c>
      <c r="B20" s="27">
        <v>163.84</v>
      </c>
      <c r="C20" s="28"/>
      <c r="D20" s="29"/>
      <c r="E20" s="30"/>
      <c r="F20" s="29"/>
      <c r="G20" s="29"/>
      <c r="H20" s="30"/>
      <c r="I20" s="30"/>
      <c r="J20" s="27"/>
      <c r="K20" s="30">
        <v>163.84</v>
      </c>
    </row>
    <row r="21" spans="1:11" ht="12">
      <c r="A21" s="26" t="s">
        <v>25</v>
      </c>
      <c r="B21" s="27">
        <v>145.29</v>
      </c>
      <c r="C21" s="28">
        <v>2.85</v>
      </c>
      <c r="D21" s="29"/>
      <c r="E21" s="30"/>
      <c r="F21" s="29"/>
      <c r="G21" s="29"/>
      <c r="H21" s="30"/>
      <c r="I21" s="30"/>
      <c r="J21" s="27"/>
      <c r="K21" s="30">
        <v>148.15</v>
      </c>
    </row>
    <row r="22" spans="1:11" ht="12">
      <c r="A22" s="26" t="s">
        <v>26</v>
      </c>
      <c r="B22" s="27">
        <v>386.3</v>
      </c>
      <c r="C22" s="28">
        <v>55.35</v>
      </c>
      <c r="D22" s="29"/>
      <c r="E22" s="30"/>
      <c r="F22" s="29"/>
      <c r="G22" s="29"/>
      <c r="H22" s="30"/>
      <c r="I22" s="30"/>
      <c r="J22" s="27">
        <v>119.86</v>
      </c>
      <c r="K22" s="30">
        <v>561.51</v>
      </c>
    </row>
    <row r="23" spans="1:11" ht="12">
      <c r="A23" s="26" t="s">
        <v>27</v>
      </c>
      <c r="B23" s="27"/>
      <c r="C23" s="32"/>
      <c r="D23" s="29"/>
      <c r="E23" s="30"/>
      <c r="F23" s="29"/>
      <c r="G23" s="29"/>
      <c r="H23" s="30"/>
      <c r="I23" s="30"/>
      <c r="J23" s="27"/>
      <c r="K23" s="30"/>
    </row>
    <row r="24" spans="1:11" ht="12">
      <c r="A24" s="26" t="s">
        <v>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ht="1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ht="12">
      <c r="A26" s="33" t="s">
        <v>0</v>
      </c>
      <c r="B26" s="34">
        <f>SUM(B15:B24)</f>
        <v>11273.220000000001</v>
      </c>
      <c r="C26" s="35">
        <f>SUM(C15:C24)</f>
        <v>121.81</v>
      </c>
      <c r="D26" s="35"/>
      <c r="E26" s="36"/>
      <c r="F26" s="35"/>
      <c r="G26" s="35"/>
      <c r="H26" s="36"/>
      <c r="I26" s="36"/>
      <c r="J26" s="37">
        <f>SUM(J15:J24)</f>
        <v>119.86</v>
      </c>
      <c r="K26" s="36">
        <f>SUM(K15:K24)</f>
        <v>11514.89</v>
      </c>
    </row>
    <row r="27" spans="1:11" ht="12">
      <c r="A27" s="18" t="s">
        <v>29</v>
      </c>
      <c r="B27" s="39">
        <v>10624.709999999997</v>
      </c>
      <c r="C27" s="40"/>
      <c r="D27" s="40"/>
      <c r="E27" s="41"/>
      <c r="F27" s="40"/>
      <c r="G27" s="40"/>
      <c r="H27" s="41"/>
      <c r="I27" s="41"/>
      <c r="J27" s="42">
        <v>388.14</v>
      </c>
      <c r="K27" s="41">
        <v>11012.849999999999</v>
      </c>
    </row>
    <row r="28" spans="2:11" ht="12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">
      <c r="A29" s="1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2:11" ht="12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ht="12">
      <c r="A31" s="1" t="s">
        <v>31</v>
      </c>
    </row>
    <row r="32" ht="12">
      <c r="A32" s="1" t="s">
        <v>32</v>
      </c>
    </row>
    <row r="34" ht="12">
      <c r="A34" s="43" t="s">
        <v>33</v>
      </c>
    </row>
    <row r="40" ht="12">
      <c r="C40" s="2" t="s">
        <v>34</v>
      </c>
    </row>
    <row r="41" ht="12">
      <c r="C41" s="2" t="s">
        <v>35</v>
      </c>
    </row>
    <row r="42" ht="12">
      <c r="C42" s="3"/>
    </row>
    <row r="43" ht="12">
      <c r="C43" s="3" t="s">
        <v>41</v>
      </c>
    </row>
    <row r="46" spans="1:11" ht="12">
      <c r="A46" s="4"/>
      <c r="B46" s="5"/>
      <c r="C46" s="5"/>
      <c r="D46" s="5"/>
      <c r="E46" s="6" t="s">
        <v>36</v>
      </c>
      <c r="F46" s="5"/>
      <c r="G46" s="5"/>
      <c r="H46" s="5"/>
      <c r="I46" s="7"/>
      <c r="J46" s="4"/>
      <c r="K46" s="7"/>
    </row>
    <row r="47" spans="1:11" ht="12">
      <c r="A47" s="8"/>
      <c r="B47" s="9"/>
      <c r="C47" s="9"/>
      <c r="D47" s="9"/>
      <c r="E47" s="9"/>
      <c r="F47" s="9"/>
      <c r="G47" s="9"/>
      <c r="H47" s="9"/>
      <c r="I47" s="10"/>
      <c r="J47" s="11" t="s">
        <v>7</v>
      </c>
      <c r="K47" s="10"/>
    </row>
    <row r="48" spans="1:11" ht="12">
      <c r="A48" s="8"/>
      <c r="B48" s="12" t="s">
        <v>37</v>
      </c>
      <c r="C48" s="13"/>
      <c r="D48" s="14" t="s">
        <v>14</v>
      </c>
      <c r="E48" s="15"/>
      <c r="F48" s="13"/>
      <c r="G48" s="14" t="s">
        <v>15</v>
      </c>
      <c r="H48" s="15"/>
      <c r="I48" s="16" t="s">
        <v>16</v>
      </c>
      <c r="J48" s="11" t="s">
        <v>8</v>
      </c>
      <c r="K48" s="17" t="s">
        <v>17</v>
      </c>
    </row>
    <row r="49" spans="1:11" ht="12">
      <c r="A49" s="18"/>
      <c r="B49" s="18"/>
      <c r="C49" s="14" t="s">
        <v>2</v>
      </c>
      <c r="D49" s="14" t="s">
        <v>18</v>
      </c>
      <c r="E49" s="16" t="s">
        <v>3</v>
      </c>
      <c r="F49" s="14" t="s">
        <v>4</v>
      </c>
      <c r="G49" s="14"/>
      <c r="H49" s="16" t="s">
        <v>19</v>
      </c>
      <c r="I49" s="19" t="s">
        <v>5</v>
      </c>
      <c r="J49" s="20" t="s">
        <v>9</v>
      </c>
      <c r="K49" s="21"/>
    </row>
    <row r="50" spans="1:11" ht="1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ht="12">
      <c r="A51" s="8" t="s">
        <v>20</v>
      </c>
      <c r="B51" s="44">
        <v>2.005</v>
      </c>
      <c r="C51" s="45"/>
      <c r="D51" s="45"/>
      <c r="E51" s="46"/>
      <c r="F51" s="45"/>
      <c r="G51" s="45"/>
      <c r="H51" s="46"/>
      <c r="I51" s="46"/>
      <c r="J51" s="44"/>
      <c r="K51" s="46">
        <v>1.963</v>
      </c>
    </row>
    <row r="52" spans="1:11" ht="12">
      <c r="A52" s="8" t="s">
        <v>21</v>
      </c>
      <c r="B52" s="44"/>
      <c r="C52" s="45"/>
      <c r="D52" s="45"/>
      <c r="E52" s="46"/>
      <c r="F52" s="45"/>
      <c r="G52" s="45"/>
      <c r="H52" s="46"/>
      <c r="I52" s="46"/>
      <c r="J52" s="44"/>
      <c r="K52" s="46"/>
    </row>
    <row r="53" spans="1:11" ht="12">
      <c r="A53" s="8" t="s">
        <v>22</v>
      </c>
      <c r="B53" s="44">
        <v>13.81</v>
      </c>
      <c r="C53" s="45">
        <v>2.223</v>
      </c>
      <c r="D53" s="45"/>
      <c r="E53" s="46"/>
      <c r="F53" s="45"/>
      <c r="G53" s="45"/>
      <c r="H53" s="46"/>
      <c r="I53" s="46"/>
      <c r="J53" s="44"/>
      <c r="K53" s="46">
        <v>13.544</v>
      </c>
    </row>
    <row r="54" spans="1:11" ht="12">
      <c r="A54" s="8" t="s">
        <v>6</v>
      </c>
      <c r="B54" s="44"/>
      <c r="C54" s="45"/>
      <c r="D54" s="45"/>
      <c r="E54" s="46"/>
      <c r="F54" s="45"/>
      <c r="G54" s="45"/>
      <c r="H54" s="46"/>
      <c r="I54" s="46"/>
      <c r="J54" s="44"/>
      <c r="K54" s="46"/>
    </row>
    <row r="55" spans="1:11" ht="12">
      <c r="A55" s="26" t="s">
        <v>23</v>
      </c>
      <c r="B55" s="44">
        <v>78.029</v>
      </c>
      <c r="C55" s="45">
        <v>50.005</v>
      </c>
      <c r="D55" s="45"/>
      <c r="E55" s="46"/>
      <c r="F55" s="45"/>
      <c r="G55" s="45"/>
      <c r="H55" s="46"/>
      <c r="I55" s="46"/>
      <c r="J55" s="44"/>
      <c r="K55" s="46">
        <v>76.92</v>
      </c>
    </row>
    <row r="56" spans="1:11" ht="12">
      <c r="A56" s="8" t="s">
        <v>24</v>
      </c>
      <c r="B56" s="44">
        <v>1.458</v>
      </c>
      <c r="C56" s="45"/>
      <c r="D56" s="45"/>
      <c r="E56" s="46"/>
      <c r="F56" s="45"/>
      <c r="G56" s="45"/>
      <c r="H56" s="46"/>
      <c r="I56" s="46"/>
      <c r="J56" s="44"/>
      <c r="K56" s="46">
        <v>1.427</v>
      </c>
    </row>
    <row r="57" spans="1:11" ht="12">
      <c r="A57" s="8" t="s">
        <v>25</v>
      </c>
      <c r="B57" s="44">
        <v>1.293</v>
      </c>
      <c r="C57" s="45">
        <v>2.347</v>
      </c>
      <c r="D57" s="45"/>
      <c r="E57" s="46"/>
      <c r="F57" s="45"/>
      <c r="G57" s="45"/>
      <c r="H57" s="46"/>
      <c r="I57" s="46"/>
      <c r="J57" s="44"/>
      <c r="K57" s="46">
        <v>1.291</v>
      </c>
    </row>
    <row r="58" spans="1:11" ht="12">
      <c r="A58" s="8" t="s">
        <v>26</v>
      </c>
      <c r="B58" s="44">
        <v>3.431</v>
      </c>
      <c r="C58" s="45">
        <v>45.443</v>
      </c>
      <c r="D58" s="45"/>
      <c r="E58" s="46"/>
      <c r="F58" s="45"/>
      <c r="G58" s="45"/>
      <c r="H58" s="46"/>
      <c r="I58" s="46"/>
      <c r="J58" s="44">
        <v>100.005</v>
      </c>
      <c r="K58" s="46">
        <v>4.881</v>
      </c>
    </row>
    <row r="59" spans="1:11" ht="12">
      <c r="A59" s="8" t="s">
        <v>27</v>
      </c>
      <c r="B59" s="44"/>
      <c r="C59" s="45"/>
      <c r="D59" s="45"/>
      <c r="E59" s="46"/>
      <c r="F59" s="45"/>
      <c r="G59" s="45"/>
      <c r="H59" s="46"/>
      <c r="I59" s="46"/>
      <c r="J59" s="44"/>
      <c r="K59" s="46"/>
    </row>
    <row r="60" spans="1:11" ht="12">
      <c r="A60" s="8" t="s">
        <v>28</v>
      </c>
      <c r="B60" s="44"/>
      <c r="C60" s="45"/>
      <c r="D60" s="45"/>
      <c r="E60" s="46"/>
      <c r="F60" s="45"/>
      <c r="G60" s="45"/>
      <c r="H60" s="46"/>
      <c r="I60" s="46"/>
      <c r="J60" s="44"/>
      <c r="K60" s="46"/>
    </row>
    <row r="61" spans="1:11" ht="12">
      <c r="A61" s="8"/>
      <c r="B61" s="44"/>
      <c r="C61" s="45"/>
      <c r="D61" s="45"/>
      <c r="E61" s="46"/>
      <c r="F61" s="45"/>
      <c r="G61" s="45"/>
      <c r="H61" s="46"/>
      <c r="I61" s="46"/>
      <c r="J61" s="44"/>
      <c r="K61" s="46"/>
    </row>
    <row r="62" spans="1:11" ht="12">
      <c r="A62" s="4" t="s">
        <v>0</v>
      </c>
      <c r="B62" s="47">
        <v>100</v>
      </c>
      <c r="C62" s="48">
        <f>SUM(C51:C60)</f>
        <v>100.018</v>
      </c>
      <c r="D62" s="48"/>
      <c r="E62" s="49"/>
      <c r="F62" s="48"/>
      <c r="G62" s="48"/>
      <c r="H62" s="49"/>
      <c r="I62" s="49"/>
      <c r="J62" s="47">
        <v>100</v>
      </c>
      <c r="K62" s="49">
        <v>100</v>
      </c>
    </row>
    <row r="63" spans="1:11" ht="12">
      <c r="A63" s="18" t="s">
        <v>38</v>
      </c>
      <c r="B63" s="50">
        <f>B26</f>
        <v>11273.220000000001</v>
      </c>
      <c r="C63" s="51"/>
      <c r="D63" s="51"/>
      <c r="E63" s="52"/>
      <c r="F63" s="53"/>
      <c r="G63" s="53"/>
      <c r="H63" s="54"/>
      <c r="I63" s="54"/>
      <c r="J63" s="50">
        <f>J26</f>
        <v>119.86</v>
      </c>
      <c r="K63" s="52">
        <f>K26</f>
        <v>11514.89</v>
      </c>
    </row>
    <row r="64" spans="2:11" ht="12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">
      <c r="A65" s="1" t="s">
        <v>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">
      <c r="A67" s="1" t="s">
        <v>39</v>
      </c>
    </row>
    <row r="68" ht="12">
      <c r="A68" s="1" t="s">
        <v>40</v>
      </c>
    </row>
    <row r="70" ht="12">
      <c r="A70" s="43" t="s">
        <v>33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cp:lastPrinted>2012-07-06T15:47:50Z</cp:lastPrinted>
  <dcterms:created xsi:type="dcterms:W3CDTF">2011-10-06T13:58:02Z</dcterms:created>
  <dcterms:modified xsi:type="dcterms:W3CDTF">2012-07-06T19:02:26Z</dcterms:modified>
  <cp:category/>
  <cp:version/>
  <cp:contentType/>
  <cp:contentStatus/>
</cp:coreProperties>
</file>