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9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0">#REF!</definedName>
    <definedName name="ACC" localSheetId="2">#REF!</definedName>
    <definedName name="ACC">#REF!</definedName>
    <definedName name="_xlnm.Print_Area" localSheetId="0">'Bolsa de Comercio'!$A$1:$M$99</definedName>
    <definedName name="_xlnm.Print_Area" localSheetId="2">'Bolsa de Corredores'!$A$1:$K$70</definedName>
    <definedName name="_xlnm.Print_Area" localSheetId="1">'Bolsa Electrónica'!$A$33:$M$62</definedName>
    <definedName name="IIF" localSheetId="0">#REF!</definedName>
    <definedName name="IIF" localSheetId="2">#REF!</definedName>
    <definedName name="IIF">#REF!</definedName>
    <definedName name="IRF" localSheetId="0">#REF!</definedName>
    <definedName name="IRF" localSheetId="2">#REF!</definedName>
    <definedName name="IRF">#REF!</definedName>
    <definedName name="MON" localSheetId="0">#REF!</definedName>
    <definedName name="MON" localSheetId="2">'[1]BOLSA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<sst xmlns="http://schemas.openxmlformats.org/spreadsheetml/2006/main" count="269" uniqueCount="144">
  <si>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</si>
  <si>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</si>
  <si>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</si>
  <si>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</si>
  <si>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</si>
  <si>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</si>
  <si>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</si>
  <si>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</si>
  <si>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</si>
  <si>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</si>
  <si>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</si>
  <si>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</si>
  <si>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</si>
  <si>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</si>
  <si>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</si>
  <si>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</si>
  <si>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</si>
  <si>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</si>
  <si>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</si>
  <si>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</si>
  <si>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</si>
  <si>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</si>
  <si>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</si>
  <si>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</si>
  <si>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</si>
  <si>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</si>
  <si>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</si>
  <si>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</si>
  <si>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</si>
  <si>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</si>
  <si>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</si>
  <si>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</si>
  <si>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</si>
  <si>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</si>
  <si>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</si>
  <si>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</si>
  <si>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</si>
  <si>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</si>
  <si>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</si>
  <si>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</si>
  <si>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</si>
  <si>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</si>
  <si>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</si>
  <si>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</si>
  <si>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</si>
  <si>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</si>
  <si>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</si>
  <si>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</si>
  <si>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</si>
  <si>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</si>
  <si>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</si>
  <si>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</si>
  <si>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</si>
  <si>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</si>
  <si>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</si>
  <si>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</si>
  <si>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</si>
  <si>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</si>
  <si>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</si>
  <si>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</si>
  <si>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</si>
  <si>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</si>
  <si>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</si>
  <si>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</si>
  <si>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</si>
  <si>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</si>
  <si>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</si>
  <si>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</si>
  <si>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</si>
  <si>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</si>
  <si>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</si>
  <si>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</si>
  <si>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</si>
  <si>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</si>
  <si>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</si>
  <si>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</si>
  <si>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</si>
  <si>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</si>
  <si>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</si>
  <si>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</si>
  <si>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</si>
  <si>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</si>
  <si>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</si>
  <si>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</si>
  <si>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</si>
  <si>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</si>
  <si>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</si>
  <si>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</si>
  <si>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</si>
  <si>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</si>
  <si>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</si>
  <si>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</si>
  <si>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</si>
  <si>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</si>
  <si>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</si>
  <si>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</si>
  <si>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</si>
  <si>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</si>
  <si>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</si>
  <si>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</si>
  <si>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</si>
  <si>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</si>
  <si>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</si>
  <si>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</si>
  <si>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</si>
  <si>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</si>
  <si>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</si>
  <si>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</si>
  <si>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</si>
  <si>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</si>
  <si>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</si>
  <si>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</si>
  <si>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</si>
  <si>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</si>
  <si>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</si>
  <si>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</si>
  <si>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</si>
  <si>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</si>
  <si>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</si>
  <si>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</si>
  <si>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</si>
  <si>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</si>
  <si>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</si>
  <si>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</si>
  <si>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</si>
  <si>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</si>
  <si>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</si>
  <si>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</si>
  <si>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</si>
  <si>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</si>
  <si>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</si>
  <si>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</si>
  <si>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</si>
  <si>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</si>
  <si>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</si>
  <si>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</si>
  <si>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</si>
  <si>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(MARZO 2012, CIFRAS EN $ MILLONES)</t>
  </si>
  <si>
    <t>MARZO 2012</t>
  </si>
  <si>
    <t>(Marzo 2012, millones de pesos)</t>
  </si>
  <si>
    <t>total</t>
  </si>
  <si>
    <t>Instrumentos</t>
  </si>
  <si>
    <t>(Marzo de 2012)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</si>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</sst>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"/>
    <numFmt numFmtId="168" formatCode="0.000000"/>
    <numFmt numFmtId="169" formatCode="_(* #,##0.00_);_(* \(#,##0.00\);_(* &quot;-&quot;??_);_(@_)"/>
    <numFmt numFmtId="170" formatCode="#,##0_ ;[Red]\-#,##0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Small Fonts"/>
      <family val="2"/>
    </font>
    <font>
      <sz val="8"/>
      <color indexed="10"/>
      <name val="Times New Roman"/>
      <family val="1"/>
    </font>
    <font>
      <sz val="9.9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hair"/>
      <right style="double"/>
      <top style="hair"/>
      <bottom style="double"/>
    </border>
    <border>
      <left/>
      <right/>
      <top/>
      <bottom style="double"/>
    </border>
    <border>
      <left style="double"/>
      <right style="hair"/>
      <top style="hair"/>
      <bottom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 style="double"/>
      <top style="hair"/>
      <bottom style="double"/>
    </border>
    <border>
      <left/>
      <right style="double"/>
      <top style="hair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hair"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2">
    <xf numFmtId="0" fontId="0" fillId="0" borderId="0" xfId="0" applyAlignment="1">
      <alignment/>
    </xf>
    <xf numFmtId="0" fontId="5" fillId="33" borderId="0" xfId="69" applyFont="1" applyFill="1">
      <alignment/>
      <protection/>
    </xf>
    <xf numFmtId="0" fontId="6" fillId="33" borderId="0" xfId="69" applyFont="1" applyFill="1" applyAlignment="1">
      <alignment horizontal="center"/>
      <protection/>
    </xf>
    <xf numFmtId="0" fontId="5" fillId="33" borderId="0" xfId="69" applyFont="1" applyFill="1" applyAlignment="1">
      <alignment horizontal="center"/>
      <protection/>
    </xf>
    <xf numFmtId="0" fontId="6" fillId="33" borderId="10" xfId="69" applyFont="1" applyFill="1" applyBorder="1">
      <alignment/>
      <protection/>
    </xf>
    <xf numFmtId="0" fontId="6" fillId="33" borderId="11" xfId="69" applyFont="1" applyFill="1" applyBorder="1">
      <alignment/>
      <protection/>
    </xf>
    <xf numFmtId="0" fontId="6" fillId="33" borderId="11" xfId="69" applyFont="1" applyFill="1" applyBorder="1" applyAlignment="1">
      <alignment horizontal="center"/>
      <protection/>
    </xf>
    <xf numFmtId="0" fontId="6" fillId="33" borderId="12" xfId="69" applyFont="1" applyFill="1" applyBorder="1">
      <alignment/>
      <protection/>
    </xf>
    <xf numFmtId="0" fontId="6" fillId="33" borderId="13" xfId="69" applyFont="1" applyFill="1" applyBorder="1">
      <alignment/>
      <protection/>
    </xf>
    <xf numFmtId="0" fontId="6" fillId="33" borderId="0" xfId="69" applyFont="1" applyFill="1" applyBorder="1">
      <alignment/>
      <protection/>
    </xf>
    <xf numFmtId="0" fontId="6" fillId="33" borderId="14" xfId="69" applyFont="1" applyFill="1" applyBorder="1">
      <alignment/>
      <protection/>
    </xf>
    <xf numFmtId="0" fontId="6" fillId="33" borderId="13" xfId="69" applyFont="1" applyFill="1" applyBorder="1" applyAlignment="1">
      <alignment horizontal="center"/>
      <protection/>
    </xf>
    <xf numFmtId="0" fontId="6" fillId="33" borderId="10" xfId="69" applyFont="1" applyFill="1" applyBorder="1" applyAlignment="1">
      <alignment horizontal="center"/>
      <protection/>
    </xf>
    <xf numFmtId="0" fontId="6" fillId="33" borderId="15" xfId="69" applyFont="1" applyFill="1" applyBorder="1">
      <alignment/>
      <protection/>
    </xf>
    <xf numFmtId="0" fontId="6" fillId="33" borderId="15" xfId="69" applyFont="1" applyFill="1" applyBorder="1" applyAlignment="1">
      <alignment horizontal="center"/>
      <protection/>
    </xf>
    <xf numFmtId="0" fontId="6" fillId="33" borderId="16" xfId="69" applyFont="1" applyFill="1" applyBorder="1">
      <alignment/>
      <protection/>
    </xf>
    <xf numFmtId="0" fontId="6" fillId="33" borderId="16" xfId="69" applyFont="1" applyFill="1" applyBorder="1" applyAlignment="1">
      <alignment horizontal="center"/>
      <protection/>
    </xf>
    <xf numFmtId="0" fontId="6" fillId="33" borderId="14" xfId="69" applyFont="1" applyFill="1" applyBorder="1" applyAlignment="1">
      <alignment horizontal="center"/>
      <protection/>
    </xf>
    <xf numFmtId="0" fontId="6" fillId="33" borderId="17" xfId="69" applyFont="1" applyFill="1" applyBorder="1">
      <alignment/>
      <protection/>
    </xf>
    <xf numFmtId="0" fontId="6" fillId="33" borderId="18" xfId="69" applyFont="1" applyFill="1" applyBorder="1" applyAlignment="1">
      <alignment horizontal="center"/>
      <protection/>
    </xf>
    <xf numFmtId="0" fontId="6" fillId="33" borderId="17" xfId="69" applyFont="1" applyFill="1" applyBorder="1" applyAlignment="1">
      <alignment horizontal="center"/>
      <protection/>
    </xf>
    <xf numFmtId="0" fontId="6" fillId="33" borderId="18" xfId="69" applyFont="1" applyFill="1" applyBorder="1">
      <alignment/>
      <protection/>
    </xf>
    <xf numFmtId="4" fontId="5" fillId="33" borderId="13" xfId="69" applyNumberFormat="1" applyFont="1" applyFill="1" applyBorder="1">
      <alignment/>
      <protection/>
    </xf>
    <xf numFmtId="4" fontId="5" fillId="33" borderId="0" xfId="69" applyNumberFormat="1" applyFont="1" applyFill="1" applyBorder="1">
      <alignment/>
      <protection/>
    </xf>
    <xf numFmtId="4" fontId="5" fillId="33" borderId="12" xfId="69" applyNumberFormat="1" applyFont="1" applyFill="1" applyBorder="1">
      <alignment/>
      <protection/>
    </xf>
    <xf numFmtId="4" fontId="5" fillId="33" borderId="14" xfId="69" applyNumberFormat="1" applyFont="1" applyFill="1" applyBorder="1">
      <alignment/>
      <protection/>
    </xf>
    <xf numFmtId="0" fontId="6" fillId="0" borderId="13" xfId="69" applyFont="1" applyFill="1" applyBorder="1">
      <alignment/>
      <protection/>
    </xf>
    <xf numFmtId="4" fontId="5" fillId="0" borderId="13" xfId="69" applyNumberFormat="1" applyFont="1" applyFill="1" applyBorder="1">
      <alignment/>
      <protection/>
    </xf>
    <xf numFmtId="4" fontId="5" fillId="0" borderId="19" xfId="68" applyNumberFormat="1" applyFont="1" applyFill="1" applyBorder="1">
      <alignment/>
      <protection/>
    </xf>
    <xf numFmtId="4" fontId="5" fillId="0" borderId="0" xfId="69" applyNumberFormat="1" applyFont="1" applyFill="1" applyBorder="1">
      <alignment/>
      <protection/>
    </xf>
    <xf numFmtId="4" fontId="5" fillId="0" borderId="14" xfId="69" applyNumberFormat="1" applyFont="1" applyFill="1" applyBorder="1">
      <alignment/>
      <protection/>
    </xf>
    <xf numFmtId="0" fontId="5" fillId="34" borderId="0" xfId="69" applyFont="1" applyFill="1">
      <alignment/>
      <protection/>
    </xf>
    <xf numFmtId="4" fontId="5" fillId="0" borderId="0" xfId="68" applyNumberFormat="1" applyFont="1" applyFill="1" applyBorder="1">
      <alignment/>
      <protection/>
    </xf>
    <xf numFmtId="0" fontId="6" fillId="0" borderId="10" xfId="69" applyFont="1" applyFill="1" applyBorder="1">
      <alignment/>
      <protection/>
    </xf>
    <xf numFmtId="4" fontId="6" fillId="0" borderId="10" xfId="69" applyNumberFormat="1" applyFont="1" applyFill="1" applyBorder="1" applyAlignment="1">
      <alignment horizontal="right"/>
      <protection/>
    </xf>
    <xf numFmtId="4" fontId="6" fillId="0" borderId="11" xfId="69" applyNumberFormat="1" applyFont="1" applyFill="1" applyBorder="1">
      <alignment/>
      <protection/>
    </xf>
    <xf numFmtId="4" fontId="6" fillId="0" borderId="12" xfId="69" applyNumberFormat="1" applyFont="1" applyFill="1" applyBorder="1">
      <alignment/>
      <protection/>
    </xf>
    <xf numFmtId="4" fontId="6" fillId="0" borderId="10" xfId="69" applyNumberFormat="1" applyFont="1" applyFill="1" applyBorder="1">
      <alignment/>
      <protection/>
    </xf>
    <xf numFmtId="4" fontId="5" fillId="33" borderId="0" xfId="69" applyNumberFormat="1" applyFont="1" applyFill="1">
      <alignment/>
      <protection/>
    </xf>
    <xf numFmtId="4" fontId="6" fillId="33" borderId="17" xfId="69" applyNumberFormat="1" applyFont="1" applyFill="1" applyBorder="1" applyAlignment="1">
      <alignment horizontal="right"/>
      <protection/>
    </xf>
    <xf numFmtId="4" fontId="6" fillId="33" borderId="20" xfId="69" applyNumberFormat="1" applyFont="1" applyFill="1" applyBorder="1">
      <alignment/>
      <protection/>
    </xf>
    <xf numFmtId="4" fontId="6" fillId="33" borderId="18" xfId="69" applyNumberFormat="1" applyFont="1" applyFill="1" applyBorder="1">
      <alignment/>
      <protection/>
    </xf>
    <xf numFmtId="4" fontId="6" fillId="33" borderId="17" xfId="69" applyNumberFormat="1" applyFont="1" applyFill="1" applyBorder="1">
      <alignment/>
      <protection/>
    </xf>
    <xf numFmtId="0" fontId="6" fillId="33" borderId="0" xfId="69" applyFont="1" applyFill="1">
      <alignment/>
      <protection/>
    </xf>
    <xf numFmtId="167" fontId="5" fillId="33" borderId="13" xfId="69" applyNumberFormat="1" applyFont="1" applyFill="1" applyBorder="1">
      <alignment/>
      <protection/>
    </xf>
    <xf numFmtId="167" fontId="5" fillId="33" borderId="0" xfId="69" applyNumberFormat="1" applyFont="1" applyFill="1" applyBorder="1">
      <alignment/>
      <protection/>
    </xf>
    <xf numFmtId="167" fontId="5" fillId="33" borderId="14" xfId="69" applyNumberFormat="1" applyFont="1" applyFill="1" applyBorder="1">
      <alignment/>
      <protection/>
    </xf>
    <xf numFmtId="167" fontId="6" fillId="33" borderId="10" xfId="69" applyNumberFormat="1" applyFont="1" applyFill="1" applyBorder="1">
      <alignment/>
      <protection/>
    </xf>
    <xf numFmtId="167" fontId="6" fillId="33" borderId="11" xfId="69" applyNumberFormat="1" applyFont="1" applyFill="1" applyBorder="1">
      <alignment/>
      <protection/>
    </xf>
    <xf numFmtId="167" fontId="6" fillId="33" borderId="12" xfId="69" applyNumberFormat="1" applyFont="1" applyFill="1" applyBorder="1">
      <alignment/>
      <protection/>
    </xf>
    <xf numFmtId="167" fontId="6" fillId="33" borderId="17" xfId="69" applyNumberFormat="1" applyFont="1" applyFill="1" applyBorder="1">
      <alignment/>
      <protection/>
    </xf>
    <xf numFmtId="167" fontId="6" fillId="33" borderId="20" xfId="69" applyNumberFormat="1" applyFont="1" applyFill="1" applyBorder="1">
      <alignment/>
      <protection/>
    </xf>
    <xf numFmtId="167" fontId="6" fillId="33" borderId="18" xfId="69" applyNumberFormat="1" applyFont="1" applyFill="1" applyBorder="1">
      <alignment/>
      <protection/>
    </xf>
    <xf numFmtId="3" fontId="6" fillId="33" borderId="20" xfId="69" applyNumberFormat="1" applyFont="1" applyFill="1" applyBorder="1">
      <alignment/>
      <protection/>
    </xf>
    <xf numFmtId="3" fontId="6" fillId="33" borderId="18" xfId="69" applyNumberFormat="1" applyFont="1" applyFill="1" applyBorder="1">
      <alignment/>
      <protection/>
    </xf>
    <xf numFmtId="0" fontId="5" fillId="0" borderId="0" xfId="69" applyFont="1">
      <alignment/>
      <protection/>
    </xf>
    <xf numFmtId="0" fontId="0" fillId="0" borderId="0" xfId="62" applyFill="1">
      <alignment/>
      <protection/>
    </xf>
    <xf numFmtId="0" fontId="2" fillId="0" borderId="0" xfId="62" applyFont="1" applyFill="1">
      <alignment/>
      <protection/>
    </xf>
    <xf numFmtId="0" fontId="0" fillId="0" borderId="0" xfId="62" applyFill="1" applyBorder="1">
      <alignment/>
      <protection/>
    </xf>
    <xf numFmtId="0" fontId="2" fillId="0" borderId="0" xfId="62" applyFont="1" applyFill="1" applyBorder="1" applyAlignment="1">
      <alignment/>
      <protection/>
    </xf>
    <xf numFmtId="0" fontId="2" fillId="0" borderId="0" xfId="62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center"/>
      <protection/>
    </xf>
    <xf numFmtId="0" fontId="0" fillId="0" borderId="21" xfId="62" applyFill="1" applyBorder="1">
      <alignment/>
      <protection/>
    </xf>
    <xf numFmtId="0" fontId="0" fillId="0" borderId="22" xfId="62" applyFill="1" applyBorder="1">
      <alignment/>
      <protection/>
    </xf>
    <xf numFmtId="3" fontId="2" fillId="0" borderId="23" xfId="62" applyNumberFormat="1" applyFont="1" applyFill="1" applyBorder="1">
      <alignment/>
      <protection/>
    </xf>
    <xf numFmtId="3" fontId="0" fillId="0" borderId="0" xfId="62" applyNumberFormat="1" applyFill="1">
      <alignment/>
      <protection/>
    </xf>
    <xf numFmtId="0" fontId="0" fillId="0" borderId="0" xfId="62" applyFill="1" applyAlignment="1">
      <alignment horizontal="right"/>
      <protection/>
    </xf>
    <xf numFmtId="3" fontId="2" fillId="0" borderId="0" xfId="62" applyNumberFormat="1" applyFont="1" applyFill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/>
      <protection/>
    </xf>
    <xf numFmtId="0" fontId="3" fillId="0" borderId="0" xfId="62" applyFont="1" applyFill="1" applyAlignment="1">
      <alignment horizontal="right"/>
      <protection/>
    </xf>
    <xf numFmtId="2" fontId="3" fillId="0" borderId="0" xfId="62" applyNumberFormat="1" applyFont="1" applyFill="1" applyAlignment="1">
      <alignment horizontal="center"/>
      <protection/>
    </xf>
    <xf numFmtId="165" fontId="0" fillId="0" borderId="24" xfId="62" applyNumberFormat="1" applyFill="1" applyBorder="1">
      <alignment/>
      <protection/>
    </xf>
    <xf numFmtId="165" fontId="0" fillId="0" borderId="25" xfId="62" applyNumberFormat="1" applyFill="1" applyBorder="1">
      <alignment/>
      <protection/>
    </xf>
    <xf numFmtId="165" fontId="0" fillId="0" borderId="26" xfId="62" applyNumberFormat="1" applyFill="1" applyBorder="1">
      <alignment/>
      <protection/>
    </xf>
    <xf numFmtId="0" fontId="0" fillId="0" borderId="26" xfId="62" applyFill="1" applyBorder="1">
      <alignment/>
      <protection/>
    </xf>
    <xf numFmtId="0" fontId="0" fillId="0" borderId="27" xfId="62" applyFill="1" applyBorder="1">
      <alignment/>
      <protection/>
    </xf>
    <xf numFmtId="0" fontId="4" fillId="0" borderId="0" xfId="62" applyFont="1" applyFill="1">
      <alignment/>
      <protection/>
    </xf>
    <xf numFmtId="49" fontId="3" fillId="0" borderId="0" xfId="62" applyNumberFormat="1" applyFont="1" applyFill="1" applyAlignment="1">
      <alignment horizontal="center"/>
      <protection/>
    </xf>
    <xf numFmtId="0" fontId="3" fillId="0" borderId="0" xfId="62" applyFont="1" applyFill="1" applyBorder="1" applyAlignment="1">
      <alignment/>
      <protection/>
    </xf>
    <xf numFmtId="0" fontId="2" fillId="0" borderId="28" xfId="62" applyFont="1" applyFill="1" applyBorder="1">
      <alignment/>
      <protection/>
    </xf>
    <xf numFmtId="165" fontId="0" fillId="0" borderId="25" xfId="62" applyNumberFormat="1" applyFont="1" applyFill="1" applyBorder="1">
      <alignment/>
      <protection/>
    </xf>
    <xf numFmtId="0" fontId="0" fillId="0" borderId="29" xfId="62" applyFill="1" applyBorder="1">
      <alignment/>
      <protection/>
    </xf>
    <xf numFmtId="0" fontId="0" fillId="0" borderId="0" xfId="62" applyFill="1" applyBorder="1" applyAlignment="1">
      <alignment horizontal="center"/>
      <protection/>
    </xf>
    <xf numFmtId="0" fontId="2" fillId="0" borderId="0" xfId="62" applyFont="1" applyFill="1" applyBorder="1">
      <alignment/>
      <protection/>
    </xf>
    <xf numFmtId="0" fontId="2" fillId="0" borderId="15" xfId="62" applyFont="1" applyFill="1" applyBorder="1" applyAlignment="1">
      <alignment horizontal="center"/>
      <protection/>
    </xf>
    <xf numFmtId="0" fontId="2" fillId="0" borderId="20" xfId="62" applyFont="1" applyFill="1" applyBorder="1">
      <alignment/>
      <protection/>
    </xf>
    <xf numFmtId="0" fontId="2" fillId="0" borderId="30" xfId="62" applyFont="1" applyFill="1" applyBorder="1" applyAlignment="1">
      <alignment horizontal="center"/>
      <protection/>
    </xf>
    <xf numFmtId="0" fontId="2" fillId="0" borderId="31" xfId="62" applyFont="1" applyFill="1" applyBorder="1" applyAlignment="1">
      <alignment horizontal="center"/>
      <protection/>
    </xf>
    <xf numFmtId="0" fontId="2" fillId="0" borderId="32" xfId="62" applyFont="1" applyFill="1" applyBorder="1" applyAlignment="1">
      <alignment horizontal="center"/>
      <protection/>
    </xf>
    <xf numFmtId="3" fontId="2" fillId="0" borderId="0" xfId="62" applyNumberFormat="1" applyFont="1" applyFill="1" applyBorder="1" applyAlignment="1">
      <alignment horizontal="right"/>
      <protection/>
    </xf>
    <xf numFmtId="3" fontId="0" fillId="0" borderId="33" xfId="62" applyNumberFormat="1" applyFill="1" applyBorder="1">
      <alignment/>
      <protection/>
    </xf>
    <xf numFmtId="3" fontId="0" fillId="0" borderId="34" xfId="62" applyNumberFormat="1" applyFill="1" applyBorder="1">
      <alignment/>
      <protection/>
    </xf>
    <xf numFmtId="3" fontId="0" fillId="0" borderId="34" xfId="62" applyNumberFormat="1" applyFill="1" applyBorder="1" applyAlignment="1">
      <alignment horizontal="right"/>
      <protection/>
    </xf>
    <xf numFmtId="3" fontId="0" fillId="0" borderId="35" xfId="62" applyNumberFormat="1" applyFill="1" applyBorder="1">
      <alignment/>
      <protection/>
    </xf>
    <xf numFmtId="3" fontId="0" fillId="0" borderId="36" xfId="62" applyNumberFormat="1" applyFill="1" applyBorder="1">
      <alignment/>
      <protection/>
    </xf>
    <xf numFmtId="3" fontId="2" fillId="0" borderId="37" xfId="62" applyNumberFormat="1" applyFont="1" applyFill="1" applyBorder="1">
      <alignment/>
      <protection/>
    </xf>
    <xf numFmtId="3" fontId="0" fillId="0" borderId="38" xfId="62" applyNumberFormat="1" applyFill="1" applyBorder="1">
      <alignment/>
      <protection/>
    </xf>
    <xf numFmtId="3" fontId="0" fillId="0" borderId="39" xfId="62" applyNumberFormat="1" applyFill="1" applyBorder="1">
      <alignment/>
      <protection/>
    </xf>
    <xf numFmtId="3" fontId="0" fillId="0" borderId="39" xfId="62" applyNumberFormat="1" applyFill="1" applyBorder="1" applyAlignment="1">
      <alignment horizontal="right"/>
      <protection/>
    </xf>
    <xf numFmtId="3" fontId="0" fillId="0" borderId="40" xfId="62" applyNumberFormat="1" applyFill="1" applyBorder="1">
      <alignment/>
      <protection/>
    </xf>
    <xf numFmtId="3" fontId="0" fillId="0" borderId="41" xfId="62" applyNumberFormat="1" applyFill="1" applyBorder="1">
      <alignment/>
      <protection/>
    </xf>
    <xf numFmtId="3" fontId="2" fillId="0" borderId="42" xfId="62" applyNumberFormat="1" applyFont="1" applyFill="1" applyBorder="1">
      <alignment/>
      <protection/>
    </xf>
    <xf numFmtId="0" fontId="0" fillId="0" borderId="39" xfId="62" applyFill="1" applyBorder="1">
      <alignment/>
      <protection/>
    </xf>
    <xf numFmtId="0" fontId="0" fillId="0" borderId="39" xfId="62" applyFill="1" applyBorder="1" applyAlignment="1">
      <alignment horizontal="right"/>
      <protection/>
    </xf>
    <xf numFmtId="3" fontId="0" fillId="0" borderId="30" xfId="62" applyNumberFormat="1" applyFill="1" applyBorder="1">
      <alignment/>
      <protection/>
    </xf>
    <xf numFmtId="3" fontId="0" fillId="0" borderId="31" xfId="62" applyNumberFormat="1" applyFill="1" applyBorder="1">
      <alignment/>
      <protection/>
    </xf>
    <xf numFmtId="3" fontId="0" fillId="0" borderId="31" xfId="62" applyNumberFormat="1" applyFill="1" applyBorder="1" applyAlignment="1">
      <alignment horizontal="right"/>
      <protection/>
    </xf>
    <xf numFmtId="3" fontId="0" fillId="0" borderId="32" xfId="62" applyNumberFormat="1" applyFill="1" applyBorder="1">
      <alignment/>
      <protection/>
    </xf>
    <xf numFmtId="3" fontId="0" fillId="0" borderId="43" xfId="62" applyNumberFormat="1" applyFill="1" applyBorder="1">
      <alignment/>
      <protection/>
    </xf>
    <xf numFmtId="3" fontId="2" fillId="0" borderId="44" xfId="62" applyNumberFormat="1" applyFont="1" applyFill="1" applyBorder="1" applyAlignment="1">
      <alignment horizontal="right"/>
      <protection/>
    </xf>
    <xf numFmtId="3" fontId="2" fillId="0" borderId="45" xfId="62" applyNumberFormat="1" applyFont="1" applyFill="1" applyBorder="1">
      <alignment/>
      <protection/>
    </xf>
    <xf numFmtId="3" fontId="2" fillId="0" borderId="45" xfId="62" applyNumberFormat="1" applyFont="1" applyFill="1" applyBorder="1" applyAlignment="1">
      <alignment horizontal="right"/>
      <protection/>
    </xf>
    <xf numFmtId="3" fontId="2" fillId="0" borderId="46" xfId="62" applyNumberFormat="1" applyFont="1" applyFill="1" applyBorder="1">
      <alignment/>
      <protection/>
    </xf>
    <xf numFmtId="166" fontId="2" fillId="0" borderId="0" xfId="46" applyNumberFormat="1" applyFont="1" applyFill="1" applyAlignment="1">
      <alignment/>
    </xf>
    <xf numFmtId="2" fontId="0" fillId="0" borderId="33" xfId="62" applyNumberFormat="1" applyFill="1" applyBorder="1" applyAlignment="1">
      <alignment horizontal="center"/>
      <protection/>
    </xf>
    <xf numFmtId="4" fontId="0" fillId="0" borderId="34" xfId="62" applyNumberFormat="1" applyFill="1" applyBorder="1" applyAlignment="1">
      <alignment horizontal="center"/>
      <protection/>
    </xf>
    <xf numFmtId="4" fontId="0" fillId="0" borderId="35" xfId="62" applyNumberFormat="1" applyFill="1" applyBorder="1" applyAlignment="1">
      <alignment horizontal="center"/>
      <protection/>
    </xf>
    <xf numFmtId="4" fontId="0" fillId="0" borderId="36" xfId="62" applyNumberFormat="1" applyFill="1" applyBorder="1" applyAlignment="1">
      <alignment horizontal="center"/>
      <protection/>
    </xf>
    <xf numFmtId="4" fontId="0" fillId="0" borderId="37" xfId="62" applyNumberFormat="1" applyFill="1" applyBorder="1" applyAlignment="1">
      <alignment horizontal="center"/>
      <protection/>
    </xf>
    <xf numFmtId="2" fontId="0" fillId="0" borderId="0" xfId="62" applyNumberFormat="1" applyFill="1">
      <alignment/>
      <protection/>
    </xf>
    <xf numFmtId="4" fontId="0" fillId="0" borderId="38" xfId="62" applyNumberFormat="1" applyFill="1" applyBorder="1" applyAlignment="1">
      <alignment horizontal="center"/>
      <protection/>
    </xf>
    <xf numFmtId="4" fontId="0" fillId="0" borderId="39" xfId="62" applyNumberFormat="1" applyFill="1" applyBorder="1" applyAlignment="1">
      <alignment horizontal="center"/>
      <protection/>
    </xf>
    <xf numFmtId="4" fontId="0" fillId="0" borderId="40" xfId="62" applyNumberFormat="1" applyFill="1" applyBorder="1" applyAlignment="1">
      <alignment horizontal="center"/>
      <protection/>
    </xf>
    <xf numFmtId="4" fontId="0" fillId="0" borderId="41" xfId="62" applyNumberFormat="1" applyFill="1" applyBorder="1" applyAlignment="1">
      <alignment horizontal="center"/>
      <protection/>
    </xf>
    <xf numFmtId="4" fontId="0" fillId="0" borderId="42" xfId="62" applyNumberFormat="1" applyFill="1" applyBorder="1" applyAlignment="1">
      <alignment horizontal="center"/>
      <protection/>
    </xf>
    <xf numFmtId="4" fontId="0" fillId="0" borderId="38" xfId="62" applyNumberFormat="1" applyFont="1" applyFill="1" applyBorder="1" applyAlignment="1">
      <alignment horizontal="center"/>
      <protection/>
    </xf>
    <xf numFmtId="4" fontId="0" fillId="0" borderId="39" xfId="62" applyNumberFormat="1" applyFont="1" applyFill="1" applyBorder="1" applyAlignment="1">
      <alignment horizontal="center"/>
      <protection/>
    </xf>
    <xf numFmtId="4" fontId="0" fillId="0" borderId="40" xfId="62" applyNumberFormat="1" applyFont="1" applyFill="1" applyBorder="1" applyAlignment="1">
      <alignment horizontal="center"/>
      <protection/>
    </xf>
    <xf numFmtId="4" fontId="0" fillId="0" borderId="42" xfId="62" applyNumberFormat="1" applyFont="1" applyFill="1" applyBorder="1" applyAlignment="1">
      <alignment horizontal="center"/>
      <protection/>
    </xf>
    <xf numFmtId="0" fontId="0" fillId="0" borderId="0" xfId="62" applyFont="1" applyFill="1">
      <alignment/>
      <protection/>
    </xf>
    <xf numFmtId="0" fontId="0" fillId="0" borderId="47" xfId="62" applyFill="1" applyBorder="1">
      <alignment/>
      <protection/>
    </xf>
    <xf numFmtId="4" fontId="0" fillId="0" borderId="31" xfId="62" applyNumberFormat="1" applyFill="1" applyBorder="1" applyAlignment="1">
      <alignment horizontal="center"/>
      <protection/>
    </xf>
    <xf numFmtId="4" fontId="0" fillId="0" borderId="32" xfId="62" applyNumberFormat="1" applyFill="1" applyBorder="1" applyAlignment="1">
      <alignment horizontal="center"/>
      <protection/>
    </xf>
    <xf numFmtId="4" fontId="0" fillId="0" borderId="43" xfId="62" applyNumberFormat="1" applyFill="1" applyBorder="1" applyAlignment="1">
      <alignment horizontal="center"/>
      <protection/>
    </xf>
    <xf numFmtId="4" fontId="0" fillId="0" borderId="44" xfId="62" applyNumberFormat="1" applyFill="1" applyBorder="1" applyAlignment="1">
      <alignment horizontal="center"/>
      <protection/>
    </xf>
    <xf numFmtId="4" fontId="2" fillId="0" borderId="48" xfId="62" applyNumberFormat="1" applyFont="1" applyFill="1" applyBorder="1" applyAlignment="1">
      <alignment horizontal="center"/>
      <protection/>
    </xf>
    <xf numFmtId="4" fontId="2" fillId="0" borderId="49" xfId="62" applyNumberFormat="1" applyFont="1" applyFill="1" applyBorder="1" applyAlignment="1">
      <alignment horizontal="center"/>
      <protection/>
    </xf>
    <xf numFmtId="4" fontId="2" fillId="0" borderId="50" xfId="62" applyNumberFormat="1" applyFont="1" applyFill="1" applyBorder="1" applyAlignment="1">
      <alignment horizontal="center"/>
      <protection/>
    </xf>
    <xf numFmtId="4" fontId="2" fillId="0" borderId="23" xfId="62" applyNumberFormat="1" applyFont="1" applyFill="1" applyBorder="1" applyAlignment="1">
      <alignment horizontal="center"/>
      <protection/>
    </xf>
    <xf numFmtId="4" fontId="2" fillId="0" borderId="46" xfId="62" applyNumberFormat="1" applyFont="1" applyFill="1" applyBorder="1" applyAlignment="1">
      <alignment horizontal="center"/>
      <protection/>
    </xf>
    <xf numFmtId="3" fontId="2" fillId="0" borderId="48" xfId="62" applyNumberFormat="1" applyFont="1" applyFill="1" applyBorder="1" applyAlignment="1">
      <alignment horizontal="center"/>
      <protection/>
    </xf>
    <xf numFmtId="3" fontId="2" fillId="0" borderId="49" xfId="62" applyNumberFormat="1" applyFont="1" applyFill="1" applyBorder="1" applyAlignment="1">
      <alignment horizontal="center"/>
      <protection/>
    </xf>
    <xf numFmtId="3" fontId="2" fillId="0" borderId="50" xfId="62" applyNumberFormat="1" applyFont="1" applyFill="1" applyBorder="1" applyAlignment="1">
      <alignment horizontal="center"/>
      <protection/>
    </xf>
    <xf numFmtId="3" fontId="2" fillId="0" borderId="23" xfId="62" applyNumberFormat="1" applyFont="1" applyFill="1" applyBorder="1" applyAlignment="1">
      <alignment horizontal="center"/>
      <protection/>
    </xf>
    <xf numFmtId="3" fontId="2" fillId="0" borderId="46" xfId="62" applyNumberFormat="1" applyFont="1" applyFill="1" applyBorder="1" applyAlignment="1">
      <alignment horizontal="center"/>
      <protection/>
    </xf>
    <xf numFmtId="0" fontId="2" fillId="0" borderId="19" xfId="62" applyFont="1" applyFill="1" applyBorder="1">
      <alignment/>
      <protection/>
    </xf>
    <xf numFmtId="0" fontId="2" fillId="0" borderId="14" xfId="62" applyFont="1" applyFill="1" applyBorder="1">
      <alignment/>
      <protection/>
    </xf>
    <xf numFmtId="0" fontId="2" fillId="0" borderId="51" xfId="62" applyFont="1" applyFill="1" applyBorder="1">
      <alignment/>
      <protection/>
    </xf>
    <xf numFmtId="0" fontId="2" fillId="0" borderId="15" xfId="62" applyFont="1" applyFill="1" applyBorder="1" applyAlignment="1">
      <alignment horizontal="right"/>
      <protection/>
    </xf>
    <xf numFmtId="0" fontId="2" fillId="0" borderId="16" xfId="62" applyFont="1" applyFill="1" applyBorder="1" applyAlignment="1">
      <alignment horizontal="center"/>
      <protection/>
    </xf>
    <xf numFmtId="0" fontId="2" fillId="0" borderId="14" xfId="62" applyFont="1" applyFill="1" applyBorder="1" applyAlignment="1">
      <alignment horizontal="center"/>
      <protection/>
    </xf>
    <xf numFmtId="0" fontId="0" fillId="0" borderId="19" xfId="62" applyFill="1" applyBorder="1">
      <alignment/>
      <protection/>
    </xf>
    <xf numFmtId="3" fontId="0" fillId="0" borderId="0" xfId="62" applyNumberFormat="1" applyFill="1" applyBorder="1">
      <alignment/>
      <protection/>
    </xf>
    <xf numFmtId="3" fontId="0" fillId="0" borderId="0" xfId="62" applyNumberFormat="1" applyFill="1" applyBorder="1" applyAlignment="1">
      <alignment horizontal="right"/>
      <protection/>
    </xf>
    <xf numFmtId="3" fontId="2" fillId="0" borderId="0" xfId="62" applyNumberFormat="1" applyFont="1" applyFill="1" applyBorder="1">
      <alignment/>
      <protection/>
    </xf>
    <xf numFmtId="0" fontId="0" fillId="0" borderId="52" xfId="62" applyFill="1" applyBorder="1">
      <alignment/>
      <protection/>
    </xf>
    <xf numFmtId="3" fontId="2" fillId="0" borderId="20" xfId="62" applyNumberFormat="1" applyFont="1" applyFill="1" applyBorder="1">
      <alignment/>
      <protection/>
    </xf>
    <xf numFmtId="3" fontId="2" fillId="0" borderId="20" xfId="62" applyNumberFormat="1" applyFont="1" applyFill="1" applyBorder="1" applyAlignment="1">
      <alignment horizontal="right"/>
      <protection/>
    </xf>
    <xf numFmtId="3" fontId="2" fillId="0" borderId="18" xfId="62" applyNumberFormat="1" applyFont="1" applyFill="1" applyBorder="1">
      <alignment/>
      <protection/>
    </xf>
    <xf numFmtId="0" fontId="13" fillId="0" borderId="0" xfId="67" applyFont="1" applyFill="1" applyBorder="1">
      <alignment/>
      <protection/>
    </xf>
    <xf numFmtId="0" fontId="8" fillId="0" borderId="0" xfId="67" applyFont="1" applyFill="1" applyBorder="1" applyAlignment="1">
      <alignment horizontal="left"/>
      <protection/>
    </xf>
    <xf numFmtId="3" fontId="13" fillId="0" borderId="0" xfId="67" applyNumberFormat="1" applyFont="1" applyFill="1" applyBorder="1">
      <alignment/>
      <protection/>
    </xf>
    <xf numFmtId="10" fontId="13" fillId="0" borderId="0" xfId="67" applyNumberFormat="1" applyFont="1" applyFill="1" applyBorder="1" applyAlignment="1">
      <alignment horizontal="center"/>
      <protection/>
    </xf>
    <xf numFmtId="0" fontId="7" fillId="0" borderId="0" xfId="67" applyFill="1" applyBorder="1">
      <alignment/>
      <protection/>
    </xf>
    <xf numFmtId="10" fontId="9" fillId="0" borderId="0" xfId="67" applyNumberFormat="1" applyFont="1" applyFill="1" applyBorder="1" applyAlignment="1">
      <alignment horizontal="center"/>
      <protection/>
    </xf>
    <xf numFmtId="10" fontId="13" fillId="0" borderId="0" xfId="67" applyNumberFormat="1" applyFont="1" applyFill="1" applyBorder="1">
      <alignment/>
      <protection/>
    </xf>
    <xf numFmtId="0" fontId="10" fillId="0" borderId="0" xfId="67" applyFont="1" applyBorder="1" applyAlignment="1">
      <alignment horizontal="right"/>
      <protection/>
    </xf>
    <xf numFmtId="0" fontId="10" fillId="0" borderId="0" xfId="67" applyFont="1" applyBorder="1">
      <alignment/>
      <protection/>
    </xf>
    <xf numFmtId="0" fontId="32" fillId="0" borderId="0" xfId="63">
      <alignment/>
      <protection/>
    </xf>
    <xf numFmtId="0" fontId="7" fillId="0" borderId="0" xfId="67" applyFill="1">
      <alignment/>
      <protection/>
    </xf>
    <xf numFmtId="0" fontId="11" fillId="0" borderId="0" xfId="67" applyFont="1" applyFill="1" applyBorder="1" applyAlignment="1">
      <alignment horizontal="left"/>
      <protection/>
    </xf>
    <xf numFmtId="10" fontId="11" fillId="0" borderId="0" xfId="67" applyNumberFormat="1" applyFont="1" applyFill="1" applyAlignment="1">
      <alignment horizontal="center"/>
      <protection/>
    </xf>
    <xf numFmtId="0" fontId="7" fillId="0" borderId="0" xfId="67">
      <alignment/>
      <protection/>
    </xf>
    <xf numFmtId="0" fontId="8" fillId="0" borderId="53" xfId="67" applyFont="1" applyFill="1" applyBorder="1">
      <alignment/>
      <protection/>
    </xf>
    <xf numFmtId="3" fontId="8" fillId="0" borderId="54" xfId="67" applyNumberFormat="1" applyFont="1" applyFill="1" applyBorder="1" applyAlignment="1">
      <alignment horizontal="centerContinuous"/>
      <protection/>
    </xf>
    <xf numFmtId="10" fontId="8" fillId="0" borderId="54" xfId="67" applyNumberFormat="1" applyFont="1" applyFill="1" applyBorder="1" applyAlignment="1">
      <alignment horizontal="centerContinuous"/>
      <protection/>
    </xf>
    <xf numFmtId="10" fontId="8" fillId="0" borderId="55" xfId="67" applyNumberFormat="1" applyFont="1" applyFill="1" applyBorder="1" applyAlignment="1">
      <alignment horizontal="centerContinuous"/>
      <protection/>
    </xf>
    <xf numFmtId="3" fontId="8" fillId="0" borderId="54" xfId="67" applyNumberFormat="1" applyFont="1" applyFill="1" applyBorder="1" applyAlignment="1">
      <alignment horizontal="left" indent="4"/>
      <protection/>
    </xf>
    <xf numFmtId="10" fontId="8" fillId="0" borderId="56" xfId="67" applyNumberFormat="1" applyFont="1" applyFill="1" applyBorder="1" applyAlignment="1">
      <alignment horizontal="centerContinuous"/>
      <protection/>
    </xf>
    <xf numFmtId="10" fontId="8" fillId="0" borderId="57" xfId="67" applyNumberFormat="1" applyFont="1" applyFill="1" applyBorder="1" applyAlignment="1">
      <alignment horizontal="centerContinuous"/>
      <protection/>
    </xf>
    <xf numFmtId="10" fontId="8" fillId="0" borderId="53" xfId="67" applyNumberFormat="1" applyFont="1" applyFill="1" applyBorder="1" applyAlignment="1">
      <alignment horizontal="centerContinuous"/>
      <protection/>
    </xf>
    <xf numFmtId="0" fontId="10" fillId="0" borderId="0" xfId="67" applyFont="1" applyAlignment="1">
      <alignment horizontal="center"/>
      <protection/>
    </xf>
    <xf numFmtId="0" fontId="13" fillId="0" borderId="0" xfId="67" applyFont="1" applyFill="1" applyAlignment="1">
      <alignment horizontal="center"/>
      <protection/>
    </xf>
    <xf numFmtId="0" fontId="8" fillId="0" borderId="58" xfId="67" applyFont="1" applyFill="1" applyBorder="1" applyAlignment="1">
      <alignment horizontal="center"/>
      <protection/>
    </xf>
    <xf numFmtId="3" fontId="8" fillId="0" borderId="54" xfId="67" applyNumberFormat="1" applyFont="1" applyFill="1" applyBorder="1" applyAlignment="1">
      <alignment horizontal="center"/>
      <protection/>
    </xf>
    <xf numFmtId="10" fontId="8" fillId="0" borderId="54" xfId="67" applyNumberFormat="1" applyFont="1" applyFill="1" applyBorder="1" applyAlignment="1">
      <alignment horizontal="center"/>
      <protection/>
    </xf>
    <xf numFmtId="10" fontId="8" fillId="0" borderId="55" xfId="67" applyNumberFormat="1" applyFont="1" applyFill="1" applyBorder="1" applyAlignment="1">
      <alignment horizontal="center"/>
      <protection/>
    </xf>
    <xf numFmtId="3" fontId="8" fillId="0" borderId="55" xfId="67" applyNumberFormat="1" applyFont="1" applyFill="1" applyBorder="1" applyAlignment="1">
      <alignment horizontal="center"/>
      <protection/>
    </xf>
    <xf numFmtId="10" fontId="8" fillId="0" borderId="58" xfId="67" applyNumberFormat="1" applyFont="1" applyFill="1" applyBorder="1" applyAlignment="1">
      <alignment horizontal="center"/>
      <protection/>
    </xf>
    <xf numFmtId="0" fontId="10" fillId="0" borderId="0" xfId="67" applyFont="1" applyAlignment="1" quotePrefix="1">
      <alignment horizontal="center"/>
      <protection/>
    </xf>
    <xf numFmtId="0" fontId="12" fillId="0" borderId="53" xfId="67" applyFont="1" applyFill="1" applyBorder="1">
      <alignment/>
      <protection/>
    </xf>
    <xf numFmtId="3" fontId="10" fillId="0" borderId="0" xfId="67" applyNumberFormat="1" applyFont="1" applyFill="1" applyBorder="1" applyAlignment="1">
      <alignment horizontal="right"/>
      <protection/>
    </xf>
    <xf numFmtId="3" fontId="10" fillId="0" borderId="13" xfId="67" applyNumberFormat="1" applyFont="1" applyFill="1" applyBorder="1" applyAlignment="1">
      <alignment horizontal="right"/>
      <protection/>
    </xf>
    <xf numFmtId="10" fontId="12" fillId="0" borderId="14" xfId="67" applyNumberFormat="1" applyFont="1" applyFill="1" applyBorder="1" applyAlignment="1">
      <alignment horizontal="right"/>
      <protection/>
    </xf>
    <xf numFmtId="10" fontId="12" fillId="0" borderId="13" xfId="67" applyNumberFormat="1" applyFont="1" applyFill="1" applyBorder="1" applyAlignment="1">
      <alignment horizontal="right"/>
      <protection/>
    </xf>
    <xf numFmtId="10" fontId="12" fillId="0" borderId="59" xfId="67" applyNumberFormat="1" applyFont="1" applyFill="1" applyBorder="1" applyAlignment="1">
      <alignment horizontal="right"/>
      <protection/>
    </xf>
    <xf numFmtId="0" fontId="10" fillId="0" borderId="0" xfId="67" applyFont="1" applyFill="1" applyAlignment="1">
      <alignment horizontal="right"/>
      <protection/>
    </xf>
    <xf numFmtId="0" fontId="12" fillId="0" borderId="60" xfId="67" applyFont="1" applyFill="1" applyBorder="1">
      <alignment/>
      <protection/>
    </xf>
    <xf numFmtId="3" fontId="10" fillId="0" borderId="0" xfId="67" applyNumberFormat="1" applyFont="1" applyFill="1" applyBorder="1" applyAlignment="1" applyProtection="1">
      <alignment horizontal="right"/>
      <protection/>
    </xf>
    <xf numFmtId="3" fontId="10" fillId="0" borderId="13" xfId="67" applyNumberFormat="1" applyFont="1" applyFill="1" applyBorder="1" applyAlignment="1" applyProtection="1">
      <alignment horizontal="right"/>
      <protection/>
    </xf>
    <xf numFmtId="3" fontId="10" fillId="0" borderId="14" xfId="67" applyNumberFormat="1" applyFont="1" applyFill="1" applyBorder="1" applyAlignment="1">
      <alignment horizontal="right"/>
      <protection/>
    </xf>
    <xf numFmtId="3" fontId="10" fillId="0" borderId="59" xfId="67" applyNumberFormat="1" applyFont="1" applyFill="1" applyBorder="1" applyAlignment="1">
      <alignment horizontal="right"/>
      <protection/>
    </xf>
    <xf numFmtId="3" fontId="10" fillId="0" borderId="0" xfId="67" applyNumberFormat="1" applyFont="1" applyAlignment="1">
      <alignment horizontal="right"/>
      <protection/>
    </xf>
    <xf numFmtId="4" fontId="10" fillId="0" borderId="0" xfId="67" applyNumberFormat="1" applyFont="1" applyAlignment="1">
      <alignment horizontal="right"/>
      <protection/>
    </xf>
    <xf numFmtId="38" fontId="10" fillId="0" borderId="0" xfId="49" applyNumberFormat="1" applyFont="1" applyFill="1" applyAlignment="1">
      <alignment horizontal="right"/>
    </xf>
    <xf numFmtId="38" fontId="10" fillId="0" borderId="0" xfId="49" applyNumberFormat="1" applyFont="1" applyAlignment="1">
      <alignment horizontal="right"/>
    </xf>
    <xf numFmtId="1" fontId="10" fillId="0" borderId="0" xfId="67" applyNumberFormat="1" applyFont="1" applyFill="1" applyAlignment="1">
      <alignment horizontal="right"/>
      <protection/>
    </xf>
    <xf numFmtId="3" fontId="10" fillId="0" borderId="0" xfId="67" applyNumberFormat="1" applyFont="1">
      <alignment/>
      <protection/>
    </xf>
    <xf numFmtId="1" fontId="10" fillId="0" borderId="0" xfId="67" applyNumberFormat="1" applyFont="1">
      <alignment/>
      <protection/>
    </xf>
    <xf numFmtId="3" fontId="10" fillId="0" borderId="0" xfId="67" applyNumberFormat="1" applyFont="1" applyFill="1" applyAlignment="1">
      <alignment horizontal="right"/>
      <protection/>
    </xf>
    <xf numFmtId="168" fontId="10" fillId="0" borderId="0" xfId="67" applyNumberFormat="1" applyFont="1" applyAlignment="1">
      <alignment horizontal="right"/>
      <protection/>
    </xf>
    <xf numFmtId="38" fontId="14" fillId="0" borderId="0" xfId="49" applyNumberFormat="1" applyFont="1" applyFill="1" applyAlignment="1">
      <alignment horizontal="right"/>
    </xf>
    <xf numFmtId="10" fontId="10" fillId="0" borderId="14" xfId="67" applyNumberFormat="1" applyFont="1" applyFill="1" applyBorder="1" applyAlignment="1">
      <alignment horizontal="right"/>
      <protection/>
    </xf>
    <xf numFmtId="10" fontId="10" fillId="0" borderId="13" xfId="67" applyNumberFormat="1" applyFont="1" applyFill="1" applyBorder="1" applyAlignment="1">
      <alignment horizontal="right"/>
      <protection/>
    </xf>
    <xf numFmtId="0" fontId="12" fillId="0" borderId="58" xfId="67" applyFont="1" applyFill="1" applyBorder="1">
      <alignment/>
      <protection/>
    </xf>
    <xf numFmtId="10" fontId="10" fillId="0" borderId="61" xfId="67" applyNumberFormat="1" applyFont="1" applyFill="1" applyBorder="1" applyAlignment="1">
      <alignment horizontal="right"/>
      <protection/>
    </xf>
    <xf numFmtId="3" fontId="10" fillId="0" borderId="62" xfId="67" applyNumberFormat="1" applyFont="1" applyFill="1" applyBorder="1" applyAlignment="1">
      <alignment horizontal="right"/>
      <protection/>
    </xf>
    <xf numFmtId="10" fontId="10" fillId="0" borderId="62" xfId="67" applyNumberFormat="1" applyFont="1" applyFill="1" applyBorder="1" applyAlignment="1">
      <alignment horizontal="right"/>
      <protection/>
    </xf>
    <xf numFmtId="0" fontId="12" fillId="0" borderId="63" xfId="67" applyFont="1" applyFill="1" applyBorder="1" applyAlignment="1">
      <alignment horizontal="left"/>
      <protection/>
    </xf>
    <xf numFmtId="3" fontId="10" fillId="0" borderId="56" xfId="67" applyNumberFormat="1" applyFont="1" applyFill="1" applyBorder="1">
      <alignment/>
      <protection/>
    </xf>
    <xf numFmtId="3" fontId="10" fillId="0" borderId="57" xfId="67" applyNumberFormat="1" applyFont="1" applyFill="1" applyBorder="1">
      <alignment/>
      <protection/>
    </xf>
    <xf numFmtId="3" fontId="12" fillId="0" borderId="0" xfId="67" applyNumberFormat="1" applyFont="1" applyAlignment="1">
      <alignment horizontal="right"/>
      <protection/>
    </xf>
    <xf numFmtId="0" fontId="10" fillId="35" borderId="0" xfId="67" applyFont="1" applyFill="1" applyBorder="1" applyAlignment="1">
      <alignment horizontal="right"/>
      <protection/>
    </xf>
    <xf numFmtId="38" fontId="12" fillId="0" borderId="0" xfId="49" applyNumberFormat="1" applyFont="1" applyFill="1" applyBorder="1" applyAlignment="1">
      <alignment horizontal="right"/>
    </xf>
    <xf numFmtId="38" fontId="12" fillId="0" borderId="0" xfId="49" applyNumberFormat="1" applyFont="1" applyAlignment="1">
      <alignment horizontal="right"/>
    </xf>
    <xf numFmtId="2" fontId="12" fillId="0" borderId="0" xfId="67" applyNumberFormat="1" applyFont="1" applyFill="1" applyBorder="1" applyAlignment="1">
      <alignment horizontal="right"/>
      <protection/>
    </xf>
    <xf numFmtId="38" fontId="12" fillId="35" borderId="0" xfId="49" applyNumberFormat="1" applyFont="1" applyFill="1" applyBorder="1" applyAlignment="1">
      <alignment horizontal="right"/>
    </xf>
    <xf numFmtId="2" fontId="10" fillId="35" borderId="0" xfId="67" applyNumberFormat="1" applyFont="1" applyFill="1" applyBorder="1" applyAlignment="1">
      <alignment horizontal="right"/>
      <protection/>
    </xf>
    <xf numFmtId="0" fontId="10" fillId="35" borderId="0" xfId="67" applyFont="1" applyFill="1" applyBorder="1">
      <alignment/>
      <protection/>
    </xf>
    <xf numFmtId="2" fontId="10" fillId="35" borderId="0" xfId="67" applyNumberFormat="1" applyFont="1" applyFill="1" applyBorder="1">
      <alignment/>
      <protection/>
    </xf>
    <xf numFmtId="0" fontId="10" fillId="0" borderId="0" xfId="67" applyFont="1">
      <alignment/>
      <protection/>
    </xf>
    <xf numFmtId="0" fontId="12" fillId="0" borderId="64" xfId="67" applyFont="1" applyFill="1" applyBorder="1" applyAlignment="1">
      <alignment horizontal="left"/>
      <protection/>
    </xf>
    <xf numFmtId="3" fontId="10" fillId="0" borderId="65" xfId="67" applyNumberFormat="1" applyFont="1" applyFill="1" applyBorder="1">
      <alignment/>
      <protection/>
    </xf>
    <xf numFmtId="3" fontId="10" fillId="0" borderId="66" xfId="67" applyNumberFormat="1" applyFont="1" applyFill="1" applyBorder="1">
      <alignment/>
      <protection/>
    </xf>
    <xf numFmtId="2" fontId="10" fillId="0" borderId="0" xfId="67" applyNumberFormat="1" applyFont="1" applyFill="1" applyAlignment="1">
      <alignment horizontal="right"/>
      <protection/>
    </xf>
    <xf numFmtId="2" fontId="14" fillId="0" borderId="0" xfId="67" applyNumberFormat="1" applyFont="1">
      <alignment/>
      <protection/>
    </xf>
    <xf numFmtId="3" fontId="10" fillId="0" borderId="0" xfId="67" applyNumberFormat="1" applyFont="1" applyFill="1" applyBorder="1">
      <alignment/>
      <protection/>
    </xf>
    <xf numFmtId="2" fontId="10" fillId="0" borderId="0" xfId="67" applyNumberFormat="1" applyFont="1" applyAlignment="1">
      <alignment horizontal="right"/>
      <protection/>
    </xf>
    <xf numFmtId="0" fontId="8" fillId="35" borderId="53" xfId="67" applyFont="1" applyFill="1" applyBorder="1">
      <alignment/>
      <protection/>
    </xf>
    <xf numFmtId="3" fontId="8" fillId="35" borderId="54" xfId="67" applyNumberFormat="1" applyFont="1" applyFill="1" applyBorder="1" applyAlignment="1">
      <alignment horizontal="centerContinuous"/>
      <protection/>
    </xf>
    <xf numFmtId="10" fontId="8" fillId="35" borderId="54" xfId="67" applyNumberFormat="1" applyFont="1" applyFill="1" applyBorder="1" applyAlignment="1">
      <alignment horizontal="centerContinuous"/>
      <protection/>
    </xf>
    <xf numFmtId="10" fontId="8" fillId="35" borderId="55" xfId="67" applyNumberFormat="1" applyFont="1" applyFill="1" applyBorder="1" applyAlignment="1">
      <alignment horizontal="centerContinuous"/>
      <protection/>
    </xf>
    <xf numFmtId="3" fontId="8" fillId="35" borderId="54" xfId="67" applyNumberFormat="1" applyFont="1" applyFill="1" applyBorder="1" applyAlignment="1">
      <alignment horizontal="left" indent="4"/>
      <protection/>
    </xf>
    <xf numFmtId="10" fontId="8" fillId="35" borderId="56" xfId="67" applyNumberFormat="1" applyFont="1" applyFill="1" applyBorder="1" applyAlignment="1">
      <alignment horizontal="centerContinuous"/>
      <protection/>
    </xf>
    <xf numFmtId="10" fontId="8" fillId="35" borderId="57" xfId="67" applyNumberFormat="1" applyFont="1" applyFill="1" applyBorder="1" applyAlignment="1">
      <alignment horizontal="centerContinuous"/>
      <protection/>
    </xf>
    <xf numFmtId="10" fontId="8" fillId="35" borderId="53" xfId="67" applyNumberFormat="1" applyFont="1" applyFill="1" applyBorder="1" applyAlignment="1">
      <alignment horizontal="centerContinuous"/>
      <protection/>
    </xf>
    <xf numFmtId="0" fontId="8" fillId="35" borderId="58" xfId="67" applyFont="1" applyFill="1" applyBorder="1" applyAlignment="1">
      <alignment horizontal="center"/>
      <protection/>
    </xf>
    <xf numFmtId="3" fontId="8" fillId="35" borderId="54" xfId="67" applyNumberFormat="1" applyFont="1" applyFill="1" applyBorder="1" applyAlignment="1">
      <alignment horizontal="center"/>
      <protection/>
    </xf>
    <xf numFmtId="10" fontId="8" fillId="35" borderId="54" xfId="67" applyNumberFormat="1" applyFont="1" applyFill="1" applyBorder="1" applyAlignment="1">
      <alignment horizontal="center"/>
      <protection/>
    </xf>
    <xf numFmtId="10" fontId="8" fillId="35" borderId="55" xfId="67" applyNumberFormat="1" applyFont="1" applyFill="1" applyBorder="1" applyAlignment="1">
      <alignment horizontal="center"/>
      <protection/>
    </xf>
    <xf numFmtId="3" fontId="8" fillId="35" borderId="55" xfId="67" applyNumberFormat="1" applyFont="1" applyFill="1" applyBorder="1" applyAlignment="1">
      <alignment horizontal="center"/>
      <protection/>
    </xf>
    <xf numFmtId="10" fontId="8" fillId="35" borderId="58" xfId="67" applyNumberFormat="1" applyFont="1" applyFill="1" applyBorder="1" applyAlignment="1">
      <alignment horizontal="center"/>
      <protection/>
    </xf>
    <xf numFmtId="0" fontId="12" fillId="0" borderId="53" xfId="67" applyFont="1" applyBorder="1">
      <alignment/>
      <protection/>
    </xf>
    <xf numFmtId="3" fontId="10" fillId="0" borderId="0" xfId="67" applyNumberFormat="1" applyFont="1" applyBorder="1" applyAlignment="1">
      <alignment horizontal="right"/>
      <protection/>
    </xf>
    <xf numFmtId="3" fontId="10" fillId="0" borderId="13" xfId="67" applyNumberFormat="1" applyFont="1" applyBorder="1" applyAlignment="1">
      <alignment horizontal="right"/>
      <protection/>
    </xf>
    <xf numFmtId="10" fontId="12" fillId="0" borderId="14" xfId="67" applyNumberFormat="1" applyFont="1" applyBorder="1" applyAlignment="1">
      <alignment horizontal="right"/>
      <protection/>
    </xf>
    <xf numFmtId="10" fontId="12" fillId="0" borderId="13" xfId="67" applyNumberFormat="1" applyFont="1" applyBorder="1" applyAlignment="1">
      <alignment horizontal="right"/>
      <protection/>
    </xf>
    <xf numFmtId="10" fontId="12" fillId="0" borderId="59" xfId="67" applyNumberFormat="1" applyFont="1" applyBorder="1" applyAlignment="1">
      <alignment horizontal="right"/>
      <protection/>
    </xf>
    <xf numFmtId="0" fontId="12" fillId="0" borderId="60" xfId="67" applyFont="1" applyBorder="1">
      <alignment/>
      <protection/>
    </xf>
    <xf numFmtId="0" fontId="12" fillId="35" borderId="67" xfId="67" applyFont="1" applyFill="1" applyBorder="1" applyAlignment="1">
      <alignment horizontal="left"/>
      <protection/>
    </xf>
    <xf numFmtId="170" fontId="11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Border="1" applyAlignment="1" applyProtection="1">
      <alignment horizontal="right"/>
      <protection/>
    </xf>
    <xf numFmtId="2" fontId="10" fillId="0" borderId="13" xfId="67" applyNumberFormat="1" applyFont="1" applyBorder="1" applyAlignment="1" applyProtection="1">
      <alignment horizontal="right"/>
      <protection/>
    </xf>
    <xf numFmtId="2" fontId="10" fillId="0" borderId="13" xfId="67" applyNumberFormat="1" applyFont="1" applyBorder="1" applyAlignment="1">
      <alignment horizontal="right"/>
      <protection/>
    </xf>
    <xf numFmtId="2" fontId="10" fillId="0" borderId="59" xfId="67" applyNumberFormat="1" applyFont="1" applyBorder="1" applyAlignment="1">
      <alignment horizontal="right"/>
      <protection/>
    </xf>
    <xf numFmtId="2" fontId="10" fillId="0" borderId="14" xfId="67" applyNumberFormat="1" applyFont="1" applyBorder="1" applyAlignment="1">
      <alignment horizontal="right"/>
      <protection/>
    </xf>
    <xf numFmtId="2" fontId="10" fillId="0" borderId="62" xfId="67" applyNumberFormat="1" applyFont="1" applyBorder="1" applyAlignment="1" applyProtection="1">
      <alignment horizontal="right"/>
      <protection/>
    </xf>
    <xf numFmtId="2" fontId="10" fillId="0" borderId="61" xfId="67" applyNumberFormat="1" applyFont="1" applyBorder="1" applyAlignment="1">
      <alignment horizontal="right"/>
      <protection/>
    </xf>
    <xf numFmtId="2" fontId="10" fillId="0" borderId="62" xfId="67" applyNumberFormat="1" applyFont="1" applyBorder="1" applyAlignment="1">
      <alignment horizontal="right"/>
      <protection/>
    </xf>
    <xf numFmtId="2" fontId="10" fillId="35" borderId="54" xfId="67" applyNumberFormat="1" applyFont="1" applyFill="1" applyBorder="1">
      <alignment/>
      <protection/>
    </xf>
    <xf numFmtId="2" fontId="10" fillId="0" borderId="54" xfId="67" applyNumberFormat="1" applyFont="1" applyBorder="1" applyAlignment="1" applyProtection="1">
      <alignment horizontal="right"/>
      <protection/>
    </xf>
    <xf numFmtId="2" fontId="10" fillId="35" borderId="55" xfId="67" applyNumberFormat="1" applyFont="1" applyFill="1" applyBorder="1">
      <alignment/>
      <protection/>
    </xf>
    <xf numFmtId="0" fontId="32" fillId="0" borderId="0" xfId="63" applyFont="1">
      <alignment/>
      <protection/>
    </xf>
    <xf numFmtId="0" fontId="3" fillId="0" borderId="0" xfId="62" applyFont="1" applyFill="1" applyAlignment="1">
      <alignment horizontal="center"/>
      <protection/>
    </xf>
    <xf numFmtId="0" fontId="2" fillId="0" borderId="68" xfId="62" applyFont="1" applyFill="1" applyBorder="1" applyAlignment="1">
      <alignment horizontal="center"/>
      <protection/>
    </xf>
    <xf numFmtId="0" fontId="2" fillId="0" borderId="69" xfId="62" applyFont="1" applyFill="1" applyBorder="1" applyAlignment="1">
      <alignment horizontal="center"/>
      <protection/>
    </xf>
    <xf numFmtId="0" fontId="2" fillId="0" borderId="70" xfId="62" applyFont="1" applyFill="1" applyBorder="1" applyAlignment="1">
      <alignment horizontal="center"/>
      <protection/>
    </xf>
    <xf numFmtId="0" fontId="2" fillId="0" borderId="71" xfId="62" applyFont="1" applyFill="1" applyBorder="1" applyAlignment="1">
      <alignment horizontal="center"/>
      <protection/>
    </xf>
    <xf numFmtId="0" fontId="2" fillId="0" borderId="72" xfId="62" applyFont="1" applyFill="1" applyBorder="1" applyAlignment="1">
      <alignment horizontal="center"/>
      <protection/>
    </xf>
    <xf numFmtId="0" fontId="2" fillId="0" borderId="73" xfId="62" applyFont="1" applyFill="1" applyBorder="1" applyAlignment="1">
      <alignment horizontal="center" vertical="center" wrapText="1"/>
      <protection/>
    </xf>
    <xf numFmtId="0" fontId="2" fillId="0" borderId="74" xfId="62" applyFont="1" applyFill="1" applyBorder="1" applyAlignment="1">
      <alignment horizontal="center" vertical="center" wrapText="1"/>
      <protection/>
    </xf>
    <xf numFmtId="0" fontId="2" fillId="0" borderId="69" xfId="62" applyFont="1" applyFill="1" applyBorder="1" applyAlignment="1">
      <alignment horizontal="center" vertical="center" wrapText="1"/>
      <protection/>
    </xf>
    <xf numFmtId="0" fontId="2" fillId="0" borderId="71" xfId="62" applyFont="1" applyFill="1" applyBorder="1" applyAlignment="1">
      <alignment horizontal="center" vertical="center" wrapText="1"/>
      <protection/>
    </xf>
    <xf numFmtId="0" fontId="2" fillId="0" borderId="75" xfId="62" applyFont="1" applyFill="1" applyBorder="1" applyAlignment="1">
      <alignment horizontal="left"/>
      <protection/>
    </xf>
    <xf numFmtId="0" fontId="2" fillId="0" borderId="76" xfId="62" applyFont="1" applyFill="1" applyBorder="1" applyAlignment="1">
      <alignment horizontal="left"/>
      <protection/>
    </xf>
    <xf numFmtId="0" fontId="2" fillId="0" borderId="77" xfId="62" applyFont="1" applyFill="1" applyBorder="1" applyAlignment="1">
      <alignment horizontal="left"/>
      <protection/>
    </xf>
    <xf numFmtId="0" fontId="2" fillId="0" borderId="46" xfId="62" applyFont="1" applyFill="1" applyBorder="1" applyAlignment="1">
      <alignment horizontal="left"/>
      <protection/>
    </xf>
    <xf numFmtId="0" fontId="2" fillId="0" borderId="78" xfId="62" applyFont="1" applyFill="1" applyBorder="1" applyAlignment="1">
      <alignment horizontal="center"/>
      <protection/>
    </xf>
    <xf numFmtId="0" fontId="2" fillId="0" borderId="79" xfId="62" applyFont="1" applyFill="1" applyBorder="1" applyAlignment="1">
      <alignment horizontal="center"/>
      <protection/>
    </xf>
    <xf numFmtId="0" fontId="2" fillId="0" borderId="80" xfId="62" applyFont="1" applyFill="1" applyBorder="1" applyAlignment="1">
      <alignment horizontal="center"/>
      <protection/>
    </xf>
    <xf numFmtId="0" fontId="2" fillId="0" borderId="81" xfId="62" applyFont="1" applyFill="1" applyBorder="1" applyAlignment="1">
      <alignment horizont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10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_2007.09 Resumen de Operaciones BOVALPO" xfId="68"/>
    <cellStyle name="Normal_2008.02 Cuadro 3 Bolsas" xfId="69"/>
    <cellStyle name="Notas" xfId="70"/>
    <cellStyle name="Percent" xfId="71"/>
    <cellStyle name="Porcentaje 2" xfId="72"/>
    <cellStyle name="Porcentaje 3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tabSelected="1" view="pageBreakPreview" zoomScale="75" zoomScaleNormal="75" zoomScaleSheetLayoutView="75" zoomScalePageLayoutView="0" workbookViewId="0" topLeftCell="A1">
      <selection activeCell="D113" sqref="D113"/>
    </sheetView>
  </sheetViews>
  <sheetFormatPr defaultColWidth="11.421875" defaultRowHeight="12.75"/>
  <cols>
    <col min="1" max="1" width="5.421875" style="56" customWidth="1"/>
    <col min="2" max="2" width="48.140625" style="56" customWidth="1"/>
    <col min="3" max="3" width="21.140625" style="56" customWidth="1"/>
    <col min="4" max="4" width="21.28125" style="56" bestFit="1" customWidth="1"/>
    <col min="5" max="5" width="19.00390625" style="56" customWidth="1"/>
    <col min="6" max="6" width="19.00390625" style="66" customWidth="1"/>
    <col min="7" max="7" width="22.140625" style="56" customWidth="1"/>
    <col min="8" max="8" width="19.00390625" style="56" customWidth="1"/>
    <col min="9" max="9" width="23.28125" style="56" customWidth="1"/>
    <col min="10" max="11" width="19.00390625" style="56" customWidth="1"/>
    <col min="12" max="12" width="25.8515625" style="56" customWidth="1"/>
    <col min="13" max="13" width="24.140625" style="56" customWidth="1"/>
    <col min="14" max="14" width="21.421875" style="56" bestFit="1" customWidth="1"/>
    <col min="15" max="15" width="21.421875" style="56" customWidth="1"/>
    <col min="16" max="16" width="8.140625" style="56" customWidth="1"/>
    <col min="17" max="17" width="11.421875" style="57" customWidth="1"/>
    <col min="18" max="16384" width="11.421875" style="56" customWidth="1"/>
  </cols>
  <sheetData>
    <row r="1" spans="2:16" ht="15.75">
      <c r="B1" s="65"/>
      <c r="C1" s="65"/>
      <c r="D1" s="65"/>
      <c r="P1" s="67"/>
    </row>
    <row r="2" spans="1:17" s="68" customFormat="1" ht="20.25">
      <c r="A2" s="274" t="s">
        <v>45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P2" s="67"/>
      <c r="Q2" s="57"/>
    </row>
    <row r="3" spans="1:17" s="68" customFormat="1" ht="20.25">
      <c r="A3" s="274" t="s">
        <v>46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P3" s="67"/>
      <c r="Q3" s="57"/>
    </row>
    <row r="4" spans="1:16" s="68" customFormat="1" ht="20.25">
      <c r="A4" s="69"/>
      <c r="B4" s="69"/>
      <c r="C4" s="69"/>
      <c r="D4" s="69"/>
      <c r="E4" s="70" t="s">
        <v>47</v>
      </c>
      <c r="F4" s="71" t="s">
        <v>138</v>
      </c>
      <c r="G4" s="69" t="s">
        <v>48</v>
      </c>
      <c r="H4" s="69"/>
      <c r="I4" s="69"/>
      <c r="J4" s="69"/>
      <c r="K4" s="69"/>
      <c r="L4" s="69"/>
      <c r="O4" s="67"/>
      <c r="P4" s="57"/>
    </row>
    <row r="5" spans="1:17" s="68" customFormat="1" ht="20.25">
      <c r="A5" s="69"/>
      <c r="B5" s="69"/>
      <c r="C5" s="69"/>
      <c r="D5" s="69"/>
      <c r="E5" s="69"/>
      <c r="F5" s="70"/>
      <c r="G5" s="71"/>
      <c r="H5" s="69"/>
      <c r="I5" s="69"/>
      <c r="J5" s="69"/>
      <c r="K5" s="69"/>
      <c r="L5" s="69"/>
      <c r="M5" s="69"/>
      <c r="P5" s="67"/>
      <c r="Q5" s="57"/>
    </row>
    <row r="6" spans="1:17" s="68" customFormat="1" ht="21" thickBot="1">
      <c r="A6" s="69"/>
      <c r="B6" s="69"/>
      <c r="C6" s="69"/>
      <c r="D6" s="69"/>
      <c r="E6" s="69"/>
      <c r="F6" s="70"/>
      <c r="G6" s="71"/>
      <c r="H6" s="69"/>
      <c r="I6" s="69"/>
      <c r="J6" s="69"/>
      <c r="K6" s="69"/>
      <c r="L6" s="69"/>
      <c r="M6" s="69"/>
      <c r="P6" s="67"/>
      <c r="Q6" s="57"/>
    </row>
    <row r="7" spans="1:13" ht="16.5" thickTop="1">
      <c r="A7" s="275" t="s">
        <v>0</v>
      </c>
      <c r="B7" s="276"/>
      <c r="C7" s="279" t="s">
        <v>49</v>
      </c>
      <c r="D7" s="279"/>
      <c r="E7" s="279"/>
      <c r="F7" s="279"/>
      <c r="G7" s="279"/>
      <c r="H7" s="279"/>
      <c r="I7" s="279"/>
      <c r="J7" s="279"/>
      <c r="K7" s="279"/>
      <c r="L7" s="280" t="s">
        <v>50</v>
      </c>
      <c r="M7" s="282" t="s">
        <v>1</v>
      </c>
    </row>
    <row r="8" spans="1:17" s="83" customFormat="1" ht="16.5" thickBot="1">
      <c r="A8" s="277"/>
      <c r="B8" s="278"/>
      <c r="C8" s="87" t="s">
        <v>2</v>
      </c>
      <c r="D8" s="88" t="s">
        <v>3</v>
      </c>
      <c r="E8" s="88" t="s">
        <v>4</v>
      </c>
      <c r="F8" s="88" t="s">
        <v>5</v>
      </c>
      <c r="G8" s="88" t="s">
        <v>6</v>
      </c>
      <c r="H8" s="88" t="s">
        <v>7</v>
      </c>
      <c r="I8" s="88" t="s">
        <v>8</v>
      </c>
      <c r="J8" s="88" t="s">
        <v>9</v>
      </c>
      <c r="K8" s="89" t="s">
        <v>10</v>
      </c>
      <c r="L8" s="281"/>
      <c r="M8" s="283"/>
      <c r="Q8" s="61"/>
    </row>
    <row r="9" spans="1:16" ht="16.5" thickTop="1">
      <c r="A9" s="62">
        <v>1</v>
      </c>
      <c r="B9" s="72" t="s">
        <v>11</v>
      </c>
      <c r="C9" s="91">
        <v>176009.214212</v>
      </c>
      <c r="D9" s="92">
        <v>1.037996</v>
      </c>
      <c r="E9" s="92">
        <v>0</v>
      </c>
      <c r="F9" s="93">
        <v>0</v>
      </c>
      <c r="G9" s="92">
        <v>993241.270585</v>
      </c>
      <c r="H9" s="92">
        <v>655.638277</v>
      </c>
      <c r="I9" s="92">
        <v>1693021.995297</v>
      </c>
      <c r="J9" s="92">
        <v>0</v>
      </c>
      <c r="K9" s="94">
        <v>2996.360742</v>
      </c>
      <c r="L9" s="95">
        <v>2297734.058375</v>
      </c>
      <c r="M9" s="96">
        <v>5163659.575484</v>
      </c>
      <c r="P9" s="67"/>
    </row>
    <row r="10" spans="1:16" ht="15.75">
      <c r="A10" s="63">
        <v>2</v>
      </c>
      <c r="B10" s="73" t="s">
        <v>12</v>
      </c>
      <c r="C10" s="97">
        <v>360187.1372</v>
      </c>
      <c r="D10" s="98">
        <v>134.923925</v>
      </c>
      <c r="E10" s="98">
        <v>0</v>
      </c>
      <c r="F10" s="99">
        <v>0</v>
      </c>
      <c r="G10" s="98">
        <v>383380.318404</v>
      </c>
      <c r="H10" s="98">
        <v>7358.13575</v>
      </c>
      <c r="I10" s="98">
        <v>2033567.99443</v>
      </c>
      <c r="J10" s="98">
        <v>0</v>
      </c>
      <c r="K10" s="100">
        <v>532.309173</v>
      </c>
      <c r="L10" s="101">
        <v>3092532.629398</v>
      </c>
      <c r="M10" s="102">
        <v>5877693.44828</v>
      </c>
      <c r="P10" s="67"/>
    </row>
    <row r="11" spans="1:16" ht="15.75">
      <c r="A11" s="63">
        <v>3</v>
      </c>
      <c r="B11" s="73" t="s">
        <v>13</v>
      </c>
      <c r="C11" s="97">
        <v>82315.958674</v>
      </c>
      <c r="D11" s="98">
        <v>2.625</v>
      </c>
      <c r="E11" s="98">
        <v>0</v>
      </c>
      <c r="F11" s="99">
        <v>0</v>
      </c>
      <c r="G11" s="98">
        <v>0</v>
      </c>
      <c r="H11" s="98">
        <v>0</v>
      </c>
      <c r="I11" s="98">
        <v>0</v>
      </c>
      <c r="J11" s="98">
        <v>0</v>
      </c>
      <c r="K11" s="100">
        <v>0</v>
      </c>
      <c r="L11" s="101">
        <v>1370.39026</v>
      </c>
      <c r="M11" s="102">
        <v>83688.973934</v>
      </c>
      <c r="P11" s="67"/>
    </row>
    <row r="12" spans="1:16" ht="15.75">
      <c r="A12" s="63">
        <v>4</v>
      </c>
      <c r="B12" s="73" t="s">
        <v>14</v>
      </c>
      <c r="C12" s="97">
        <v>41047.99747</v>
      </c>
      <c r="D12" s="98">
        <v>0</v>
      </c>
      <c r="E12" s="103">
        <v>0</v>
      </c>
      <c r="F12" s="104">
        <v>0</v>
      </c>
      <c r="G12" s="98">
        <v>1285966.620202</v>
      </c>
      <c r="H12" s="98">
        <v>635.324579</v>
      </c>
      <c r="I12" s="98">
        <v>3359449.585567</v>
      </c>
      <c r="J12" s="98">
        <v>0</v>
      </c>
      <c r="K12" s="100">
        <v>0</v>
      </c>
      <c r="L12" s="101">
        <v>1261000.738594</v>
      </c>
      <c r="M12" s="102">
        <v>5948100.266412</v>
      </c>
      <c r="P12" s="67"/>
    </row>
    <row r="13" spans="1:16" ht="15.75">
      <c r="A13" s="63">
        <v>5</v>
      </c>
      <c r="B13" s="73" t="s">
        <v>15</v>
      </c>
      <c r="C13" s="97">
        <v>41222.270787</v>
      </c>
      <c r="D13" s="98">
        <v>0</v>
      </c>
      <c r="E13" s="98">
        <v>0</v>
      </c>
      <c r="F13" s="99">
        <v>0</v>
      </c>
      <c r="G13" s="98">
        <v>53212.957839</v>
      </c>
      <c r="H13" s="98">
        <v>0</v>
      </c>
      <c r="I13" s="98">
        <v>1038672.921113</v>
      </c>
      <c r="J13" s="98">
        <v>0</v>
      </c>
      <c r="K13" s="100">
        <v>0</v>
      </c>
      <c r="L13" s="101">
        <v>139262.004588</v>
      </c>
      <c r="M13" s="102">
        <v>1272370.154327</v>
      </c>
      <c r="P13" s="67"/>
    </row>
    <row r="14" spans="1:16" ht="15.75">
      <c r="A14" s="63">
        <v>6</v>
      </c>
      <c r="B14" s="73" t="s">
        <v>16</v>
      </c>
      <c r="C14" s="97">
        <v>305240.902726</v>
      </c>
      <c r="D14" s="98">
        <v>5.032</v>
      </c>
      <c r="E14" s="98">
        <v>0</v>
      </c>
      <c r="F14" s="99">
        <v>0</v>
      </c>
      <c r="G14" s="98">
        <v>94117.14598</v>
      </c>
      <c r="H14" s="98">
        <v>1092.638492</v>
      </c>
      <c r="I14" s="98">
        <v>133729.710709</v>
      </c>
      <c r="J14" s="98">
        <v>0</v>
      </c>
      <c r="K14" s="100">
        <v>2709.140192</v>
      </c>
      <c r="L14" s="101">
        <v>2665664.647432</v>
      </c>
      <c r="M14" s="102">
        <v>3202559.217531</v>
      </c>
      <c r="P14" s="67"/>
    </row>
    <row r="15" spans="1:16" ht="15.75">
      <c r="A15" s="63">
        <v>7</v>
      </c>
      <c r="B15" s="73" t="s">
        <v>17</v>
      </c>
      <c r="C15" s="97">
        <v>145133.343853</v>
      </c>
      <c r="D15" s="98">
        <v>3.124</v>
      </c>
      <c r="E15" s="98">
        <v>0</v>
      </c>
      <c r="F15" s="99">
        <v>0</v>
      </c>
      <c r="G15" s="98">
        <v>639883.685273</v>
      </c>
      <c r="H15" s="98">
        <v>10764.288433</v>
      </c>
      <c r="I15" s="98">
        <v>1629359.690012</v>
      </c>
      <c r="J15" s="98">
        <v>0</v>
      </c>
      <c r="K15" s="100">
        <v>0</v>
      </c>
      <c r="L15" s="101">
        <v>1568381.241088</v>
      </c>
      <c r="M15" s="102">
        <v>3993525.3726589996</v>
      </c>
      <c r="P15" s="67"/>
    </row>
    <row r="16" spans="1:16" ht="15.75">
      <c r="A16" s="63">
        <v>8</v>
      </c>
      <c r="B16" s="73" t="s">
        <v>18</v>
      </c>
      <c r="C16" s="97">
        <v>362556.845836</v>
      </c>
      <c r="D16" s="98">
        <v>0</v>
      </c>
      <c r="E16" s="98">
        <v>0</v>
      </c>
      <c r="F16" s="99">
        <v>0</v>
      </c>
      <c r="G16" s="98">
        <v>1159173.671535</v>
      </c>
      <c r="H16" s="98">
        <v>3599.783875</v>
      </c>
      <c r="I16" s="98">
        <v>2250002.938203</v>
      </c>
      <c r="J16" s="98">
        <v>0</v>
      </c>
      <c r="K16" s="100">
        <v>39.708</v>
      </c>
      <c r="L16" s="101">
        <v>672422.60449</v>
      </c>
      <c r="M16" s="102">
        <v>4447795.551939</v>
      </c>
      <c r="P16" s="67"/>
    </row>
    <row r="17" spans="1:16" ht="15.75">
      <c r="A17" s="63">
        <v>9</v>
      </c>
      <c r="B17" s="73" t="s">
        <v>19</v>
      </c>
      <c r="C17" s="97">
        <v>765079.431196</v>
      </c>
      <c r="D17" s="98">
        <v>127.6211</v>
      </c>
      <c r="E17" s="98">
        <v>0</v>
      </c>
      <c r="F17" s="99">
        <v>0</v>
      </c>
      <c r="G17" s="98">
        <v>433545.86287</v>
      </c>
      <c r="H17" s="98">
        <v>4310.153185</v>
      </c>
      <c r="I17" s="98">
        <v>561775.363964</v>
      </c>
      <c r="J17" s="98">
        <v>0</v>
      </c>
      <c r="K17" s="100">
        <v>10223.928461</v>
      </c>
      <c r="L17" s="101">
        <v>1028958.472652</v>
      </c>
      <c r="M17" s="102">
        <v>2804020.833428</v>
      </c>
      <c r="P17" s="67"/>
    </row>
    <row r="18" spans="1:16" ht="15.75">
      <c r="A18" s="63">
        <v>10</v>
      </c>
      <c r="B18" s="73" t="s">
        <v>20</v>
      </c>
      <c r="C18" s="97">
        <v>140474.122499</v>
      </c>
      <c r="D18" s="98">
        <v>0</v>
      </c>
      <c r="E18" s="98">
        <v>0</v>
      </c>
      <c r="F18" s="99">
        <v>0</v>
      </c>
      <c r="G18" s="98">
        <v>83049.164475</v>
      </c>
      <c r="H18" s="98">
        <v>0</v>
      </c>
      <c r="I18" s="98">
        <v>294319.099725</v>
      </c>
      <c r="J18" s="98">
        <v>0</v>
      </c>
      <c r="K18" s="100">
        <v>0</v>
      </c>
      <c r="L18" s="101">
        <v>31994.540732</v>
      </c>
      <c r="M18" s="102">
        <v>549836.9274309999</v>
      </c>
      <c r="P18" s="67"/>
    </row>
    <row r="19" spans="1:16" ht="15.75">
      <c r="A19" s="63">
        <v>11</v>
      </c>
      <c r="B19" s="73" t="s">
        <v>21</v>
      </c>
      <c r="C19" s="97">
        <v>18320.617025</v>
      </c>
      <c r="D19" s="98">
        <v>0</v>
      </c>
      <c r="E19" s="98">
        <v>0</v>
      </c>
      <c r="F19" s="99">
        <v>0</v>
      </c>
      <c r="G19" s="98">
        <v>58014.072385</v>
      </c>
      <c r="H19" s="98">
        <v>5.172602</v>
      </c>
      <c r="I19" s="98">
        <v>5968.216857</v>
      </c>
      <c r="J19" s="98">
        <v>0</v>
      </c>
      <c r="K19" s="100">
        <v>9.672</v>
      </c>
      <c r="L19" s="101">
        <v>131349.774492</v>
      </c>
      <c r="M19" s="102">
        <v>213667.525361</v>
      </c>
      <c r="P19" s="67"/>
    </row>
    <row r="20" spans="1:16" s="57" customFormat="1" ht="15.75">
      <c r="A20" s="63">
        <v>12</v>
      </c>
      <c r="B20" s="73" t="s">
        <v>22</v>
      </c>
      <c r="C20" s="97">
        <v>10853.414007</v>
      </c>
      <c r="D20" s="98">
        <v>0</v>
      </c>
      <c r="E20" s="98">
        <v>0</v>
      </c>
      <c r="F20" s="99">
        <v>0</v>
      </c>
      <c r="G20" s="98">
        <v>2520135.181049</v>
      </c>
      <c r="H20" s="98">
        <v>497.698544</v>
      </c>
      <c r="I20" s="98">
        <v>4151856.184167</v>
      </c>
      <c r="J20" s="98">
        <v>0</v>
      </c>
      <c r="K20" s="100">
        <v>0</v>
      </c>
      <c r="L20" s="101">
        <v>3022387.53818</v>
      </c>
      <c r="M20" s="102">
        <v>9705730.015947</v>
      </c>
      <c r="N20" s="56"/>
      <c r="O20" s="56"/>
      <c r="P20" s="67"/>
    </row>
    <row r="21" spans="1:16" s="57" customFormat="1" ht="15.75">
      <c r="A21" s="63">
        <v>13</v>
      </c>
      <c r="B21" s="73" t="s">
        <v>23</v>
      </c>
      <c r="C21" s="97">
        <v>138834.690624</v>
      </c>
      <c r="D21" s="98">
        <v>9.7195</v>
      </c>
      <c r="E21" s="98">
        <v>0</v>
      </c>
      <c r="F21" s="99">
        <v>0</v>
      </c>
      <c r="G21" s="98">
        <v>377992.813569</v>
      </c>
      <c r="H21" s="98">
        <v>301.932685</v>
      </c>
      <c r="I21" s="98">
        <v>31627.973112</v>
      </c>
      <c r="J21" s="98">
        <v>0</v>
      </c>
      <c r="K21" s="100">
        <v>381.131658</v>
      </c>
      <c r="L21" s="101">
        <v>2257534.535726</v>
      </c>
      <c r="M21" s="102">
        <v>2806682.796874</v>
      </c>
      <c r="N21" s="56"/>
      <c r="O21" s="56"/>
      <c r="P21" s="67"/>
    </row>
    <row r="22" spans="1:16" s="57" customFormat="1" ht="15.75">
      <c r="A22" s="63">
        <v>14</v>
      </c>
      <c r="B22" s="73" t="s">
        <v>24</v>
      </c>
      <c r="C22" s="97">
        <v>9508.048882</v>
      </c>
      <c r="D22" s="98">
        <v>0</v>
      </c>
      <c r="E22" s="98">
        <v>0</v>
      </c>
      <c r="F22" s="99">
        <v>0</v>
      </c>
      <c r="G22" s="98">
        <v>46163.879466</v>
      </c>
      <c r="H22" s="98">
        <v>4143.70702</v>
      </c>
      <c r="I22" s="98">
        <v>7821.723867</v>
      </c>
      <c r="J22" s="98">
        <v>0</v>
      </c>
      <c r="K22" s="100">
        <v>0</v>
      </c>
      <c r="L22" s="101">
        <v>50466.264288</v>
      </c>
      <c r="M22" s="102">
        <v>118103.62352299999</v>
      </c>
      <c r="N22" s="56"/>
      <c r="O22" s="56"/>
      <c r="P22" s="67"/>
    </row>
    <row r="23" spans="1:16" s="57" customFormat="1" ht="15.75">
      <c r="A23" s="63">
        <v>15</v>
      </c>
      <c r="B23" s="73" t="s">
        <v>25</v>
      </c>
      <c r="C23" s="97">
        <v>560292.196412</v>
      </c>
      <c r="D23" s="98">
        <v>294.7146</v>
      </c>
      <c r="E23" s="98">
        <v>0</v>
      </c>
      <c r="F23" s="99">
        <v>0</v>
      </c>
      <c r="G23" s="98">
        <v>209029.752695</v>
      </c>
      <c r="H23" s="98">
        <v>46.37234</v>
      </c>
      <c r="I23" s="98">
        <v>228595.291389</v>
      </c>
      <c r="J23" s="98">
        <v>0</v>
      </c>
      <c r="K23" s="100">
        <v>35704.554119</v>
      </c>
      <c r="L23" s="101">
        <v>8370.088602</v>
      </c>
      <c r="M23" s="102">
        <v>1042332.970157</v>
      </c>
      <c r="N23" s="56"/>
      <c r="O23" s="56"/>
      <c r="P23" s="67"/>
    </row>
    <row r="24" spans="1:16" s="57" customFormat="1" ht="15.75">
      <c r="A24" s="63">
        <v>16</v>
      </c>
      <c r="B24" s="73" t="s">
        <v>26</v>
      </c>
      <c r="C24" s="97">
        <v>103484.377762</v>
      </c>
      <c r="D24" s="98">
        <v>1.04</v>
      </c>
      <c r="E24" s="98">
        <v>0</v>
      </c>
      <c r="F24" s="99">
        <v>0</v>
      </c>
      <c r="G24" s="98">
        <v>17000.782244</v>
      </c>
      <c r="H24" s="98">
        <v>32.694415</v>
      </c>
      <c r="I24" s="98">
        <v>67476.378847</v>
      </c>
      <c r="J24" s="98">
        <v>0</v>
      </c>
      <c r="K24" s="100">
        <v>57.721395</v>
      </c>
      <c r="L24" s="101">
        <v>620037.739368</v>
      </c>
      <c r="M24" s="102">
        <v>808090.7340309999</v>
      </c>
      <c r="N24" s="56"/>
      <c r="O24" s="56"/>
      <c r="P24" s="67"/>
    </row>
    <row r="25" spans="1:16" s="57" customFormat="1" ht="15.75">
      <c r="A25" s="63">
        <v>17</v>
      </c>
      <c r="B25" s="73" t="s">
        <v>27</v>
      </c>
      <c r="C25" s="97">
        <v>113351.760399</v>
      </c>
      <c r="D25" s="98">
        <v>0</v>
      </c>
      <c r="E25" s="98">
        <v>0</v>
      </c>
      <c r="F25" s="99">
        <v>0</v>
      </c>
      <c r="G25" s="98">
        <v>92621.847116</v>
      </c>
      <c r="H25" s="98">
        <v>35.771496</v>
      </c>
      <c r="I25" s="98">
        <v>1011235.707417</v>
      </c>
      <c r="J25" s="98">
        <v>0</v>
      </c>
      <c r="K25" s="100">
        <v>0</v>
      </c>
      <c r="L25" s="101">
        <v>1712254.911128</v>
      </c>
      <c r="M25" s="102">
        <v>2929499.997556</v>
      </c>
      <c r="N25" s="56"/>
      <c r="O25" s="56"/>
      <c r="P25" s="67"/>
    </row>
    <row r="26" spans="1:16" s="57" customFormat="1" ht="15.75">
      <c r="A26" s="63">
        <v>18</v>
      </c>
      <c r="B26" s="73" t="s">
        <v>28</v>
      </c>
      <c r="C26" s="97">
        <v>19206.720976</v>
      </c>
      <c r="D26" s="98">
        <v>39.3375</v>
      </c>
      <c r="E26" s="98">
        <v>0</v>
      </c>
      <c r="F26" s="99">
        <v>0</v>
      </c>
      <c r="G26" s="98">
        <v>100.905808</v>
      </c>
      <c r="H26" s="98">
        <v>0</v>
      </c>
      <c r="I26" s="98">
        <v>5399.959252</v>
      </c>
      <c r="J26" s="98">
        <v>0</v>
      </c>
      <c r="K26" s="100">
        <v>0</v>
      </c>
      <c r="L26" s="101">
        <v>1441.661489</v>
      </c>
      <c r="M26" s="102">
        <v>26188.585025</v>
      </c>
      <c r="N26" s="56"/>
      <c r="O26" s="56"/>
      <c r="P26" s="67"/>
    </row>
    <row r="27" spans="1:16" s="57" customFormat="1" ht="15.75">
      <c r="A27" s="63">
        <v>19</v>
      </c>
      <c r="B27" s="73" t="s">
        <v>29</v>
      </c>
      <c r="C27" s="97">
        <v>9114.14261</v>
      </c>
      <c r="D27" s="98">
        <v>0.52</v>
      </c>
      <c r="E27" s="98">
        <v>0</v>
      </c>
      <c r="F27" s="99">
        <v>0</v>
      </c>
      <c r="G27" s="98">
        <v>3121.91521</v>
      </c>
      <c r="H27" s="98">
        <v>0</v>
      </c>
      <c r="I27" s="98">
        <v>2247.954546</v>
      </c>
      <c r="J27" s="98">
        <v>0</v>
      </c>
      <c r="K27" s="100">
        <v>391.33848</v>
      </c>
      <c r="L27" s="101">
        <v>2288.124718</v>
      </c>
      <c r="M27" s="102">
        <v>17163.995564000004</v>
      </c>
      <c r="N27" s="56"/>
      <c r="O27" s="56"/>
      <c r="P27" s="67"/>
    </row>
    <row r="28" spans="1:16" s="57" customFormat="1" ht="15.75">
      <c r="A28" s="63">
        <v>20</v>
      </c>
      <c r="B28" s="73" t="s">
        <v>30</v>
      </c>
      <c r="C28" s="97">
        <v>146042.516577</v>
      </c>
      <c r="D28" s="98">
        <v>0</v>
      </c>
      <c r="E28" s="98">
        <v>0</v>
      </c>
      <c r="F28" s="99">
        <v>0</v>
      </c>
      <c r="G28" s="98">
        <v>75529.727847</v>
      </c>
      <c r="H28" s="98">
        <v>0</v>
      </c>
      <c r="I28" s="98">
        <v>0</v>
      </c>
      <c r="J28" s="98">
        <v>0</v>
      </c>
      <c r="K28" s="100">
        <v>0</v>
      </c>
      <c r="L28" s="101">
        <v>178591.370282</v>
      </c>
      <c r="M28" s="102">
        <v>400163.61470599996</v>
      </c>
      <c r="N28" s="56"/>
      <c r="O28" s="56"/>
      <c r="P28" s="67"/>
    </row>
    <row r="29" spans="1:16" s="57" customFormat="1" ht="15.75">
      <c r="A29" s="63">
        <v>21</v>
      </c>
      <c r="B29" s="73" t="s">
        <v>31</v>
      </c>
      <c r="C29" s="97">
        <v>7381.159256</v>
      </c>
      <c r="D29" s="98">
        <v>0</v>
      </c>
      <c r="E29" s="98">
        <v>0</v>
      </c>
      <c r="F29" s="99">
        <v>0</v>
      </c>
      <c r="G29" s="98">
        <v>167484.356853</v>
      </c>
      <c r="H29" s="98">
        <v>0</v>
      </c>
      <c r="I29" s="98">
        <v>20921.218821</v>
      </c>
      <c r="J29" s="98">
        <v>0</v>
      </c>
      <c r="K29" s="100">
        <v>0</v>
      </c>
      <c r="L29" s="101">
        <v>10548.937204</v>
      </c>
      <c r="M29" s="102">
        <v>206335.672134</v>
      </c>
      <c r="N29" s="56"/>
      <c r="O29" s="56"/>
      <c r="P29" s="67"/>
    </row>
    <row r="30" spans="1:16" s="57" customFormat="1" ht="15.75">
      <c r="A30" s="63">
        <v>22</v>
      </c>
      <c r="B30" s="73" t="s">
        <v>32</v>
      </c>
      <c r="C30" s="97">
        <v>73186.917515</v>
      </c>
      <c r="D30" s="98">
        <v>0</v>
      </c>
      <c r="E30" s="98">
        <v>0</v>
      </c>
      <c r="F30" s="99">
        <v>0</v>
      </c>
      <c r="G30" s="98">
        <v>73638.437544</v>
      </c>
      <c r="H30" s="98">
        <v>228.873672</v>
      </c>
      <c r="I30" s="98">
        <v>7820.755566</v>
      </c>
      <c r="J30" s="98">
        <v>0</v>
      </c>
      <c r="K30" s="100">
        <v>0</v>
      </c>
      <c r="L30" s="101">
        <v>99080.419187</v>
      </c>
      <c r="M30" s="102">
        <v>253955.403484</v>
      </c>
      <c r="N30" s="56"/>
      <c r="O30" s="56"/>
      <c r="P30" s="67"/>
    </row>
    <row r="31" spans="1:16" s="57" customFormat="1" ht="15.75">
      <c r="A31" s="63">
        <v>23</v>
      </c>
      <c r="B31" s="73" t="s">
        <v>33</v>
      </c>
      <c r="C31" s="97">
        <v>307.860388</v>
      </c>
      <c r="D31" s="98">
        <v>0</v>
      </c>
      <c r="E31" s="98">
        <v>0</v>
      </c>
      <c r="F31" s="99">
        <v>0</v>
      </c>
      <c r="G31" s="98">
        <v>0</v>
      </c>
      <c r="H31" s="98">
        <v>0</v>
      </c>
      <c r="I31" s="98">
        <v>0</v>
      </c>
      <c r="J31" s="98">
        <v>0</v>
      </c>
      <c r="K31" s="100">
        <v>0</v>
      </c>
      <c r="L31" s="101">
        <v>0</v>
      </c>
      <c r="M31" s="102">
        <v>307.860388</v>
      </c>
      <c r="N31" s="56"/>
      <c r="O31" s="56"/>
      <c r="P31" s="67"/>
    </row>
    <row r="32" spans="1:16" s="57" customFormat="1" ht="15.75">
      <c r="A32" s="63">
        <v>24</v>
      </c>
      <c r="B32" s="73" t="s">
        <v>34</v>
      </c>
      <c r="C32" s="97">
        <v>540.118924</v>
      </c>
      <c r="D32" s="98">
        <v>4.2093</v>
      </c>
      <c r="E32" s="98">
        <v>0</v>
      </c>
      <c r="F32" s="99">
        <v>0</v>
      </c>
      <c r="G32" s="98">
        <v>0</v>
      </c>
      <c r="H32" s="98">
        <v>0</v>
      </c>
      <c r="I32" s="98">
        <v>0</v>
      </c>
      <c r="J32" s="98">
        <v>0</v>
      </c>
      <c r="K32" s="100">
        <v>0</v>
      </c>
      <c r="L32" s="101">
        <v>0</v>
      </c>
      <c r="M32" s="102">
        <v>544.328224</v>
      </c>
      <c r="N32" s="56"/>
      <c r="O32" s="56"/>
      <c r="P32" s="67"/>
    </row>
    <row r="33" spans="1:16" s="57" customFormat="1" ht="15.75">
      <c r="A33" s="63">
        <v>25</v>
      </c>
      <c r="B33" s="73" t="s">
        <v>35</v>
      </c>
      <c r="C33" s="97">
        <v>4276.425887</v>
      </c>
      <c r="D33" s="98">
        <v>0</v>
      </c>
      <c r="E33" s="98">
        <v>0</v>
      </c>
      <c r="F33" s="99">
        <v>3E-06</v>
      </c>
      <c r="G33" s="98">
        <v>0</v>
      </c>
      <c r="H33" s="98">
        <v>0</v>
      </c>
      <c r="I33" s="98">
        <v>0</v>
      </c>
      <c r="J33" s="98">
        <v>0</v>
      </c>
      <c r="K33" s="100">
        <v>0</v>
      </c>
      <c r="L33" s="101">
        <v>0</v>
      </c>
      <c r="M33" s="102">
        <v>4276.42589</v>
      </c>
      <c r="N33" s="56"/>
      <c r="O33" s="56"/>
      <c r="P33" s="67"/>
    </row>
    <row r="34" spans="1:16" s="57" customFormat="1" ht="15.75">
      <c r="A34" s="63">
        <v>26</v>
      </c>
      <c r="B34" s="73" t="s">
        <v>36</v>
      </c>
      <c r="C34" s="97">
        <v>0</v>
      </c>
      <c r="D34" s="98">
        <v>0</v>
      </c>
      <c r="E34" s="98">
        <v>0</v>
      </c>
      <c r="F34" s="99">
        <v>0</v>
      </c>
      <c r="G34" s="98">
        <v>0</v>
      </c>
      <c r="H34" s="98">
        <v>0</v>
      </c>
      <c r="I34" s="98">
        <v>0</v>
      </c>
      <c r="J34" s="98">
        <v>0</v>
      </c>
      <c r="K34" s="100">
        <v>0</v>
      </c>
      <c r="L34" s="101">
        <v>0</v>
      </c>
      <c r="M34" s="102">
        <v>0</v>
      </c>
      <c r="N34" s="56"/>
      <c r="O34" s="56"/>
      <c r="P34" s="67"/>
    </row>
    <row r="35" spans="1:16" s="57" customFormat="1" ht="15.75">
      <c r="A35" s="63">
        <v>27</v>
      </c>
      <c r="B35" s="73" t="s">
        <v>37</v>
      </c>
      <c r="C35" s="97">
        <v>0</v>
      </c>
      <c r="D35" s="98">
        <v>0</v>
      </c>
      <c r="E35" s="98">
        <v>0</v>
      </c>
      <c r="F35" s="99">
        <v>0</v>
      </c>
      <c r="G35" s="98">
        <v>0</v>
      </c>
      <c r="H35" s="98">
        <v>0</v>
      </c>
      <c r="I35" s="98">
        <v>0</v>
      </c>
      <c r="J35" s="98">
        <v>0</v>
      </c>
      <c r="K35" s="100">
        <v>0</v>
      </c>
      <c r="L35" s="101">
        <v>0</v>
      </c>
      <c r="M35" s="102">
        <v>0</v>
      </c>
      <c r="N35" s="56"/>
      <c r="O35" s="56"/>
      <c r="P35" s="67"/>
    </row>
    <row r="36" spans="1:16" ht="15.75">
      <c r="A36" s="63">
        <v>28</v>
      </c>
      <c r="B36" s="73" t="s">
        <v>38</v>
      </c>
      <c r="C36" s="97">
        <v>563.848561</v>
      </c>
      <c r="D36" s="98">
        <v>28.439999</v>
      </c>
      <c r="E36" s="98">
        <v>0</v>
      </c>
      <c r="F36" s="99">
        <v>0</v>
      </c>
      <c r="G36" s="98">
        <v>0</v>
      </c>
      <c r="H36" s="98">
        <v>0</v>
      </c>
      <c r="I36" s="98">
        <v>0</v>
      </c>
      <c r="J36" s="98">
        <v>0</v>
      </c>
      <c r="K36" s="100">
        <v>0</v>
      </c>
      <c r="L36" s="101">
        <v>0</v>
      </c>
      <c r="M36" s="102">
        <v>592.28856</v>
      </c>
      <c r="P36" s="67"/>
    </row>
    <row r="37" spans="1:16" ht="15.75">
      <c r="A37" s="63">
        <v>29</v>
      </c>
      <c r="B37" s="73" t="s">
        <v>39</v>
      </c>
      <c r="C37" s="97">
        <v>54026.343366</v>
      </c>
      <c r="D37" s="98">
        <v>0</v>
      </c>
      <c r="E37" s="98">
        <v>0</v>
      </c>
      <c r="F37" s="99">
        <v>0</v>
      </c>
      <c r="G37" s="98">
        <v>57828.941307</v>
      </c>
      <c r="H37" s="98">
        <v>0</v>
      </c>
      <c r="I37" s="98">
        <v>129797.32037</v>
      </c>
      <c r="J37" s="98">
        <v>0</v>
      </c>
      <c r="K37" s="100">
        <v>1077.94074</v>
      </c>
      <c r="L37" s="101">
        <v>550412.639591</v>
      </c>
      <c r="M37" s="102">
        <v>793143.1853740001</v>
      </c>
      <c r="P37" s="67"/>
    </row>
    <row r="38" spans="1:16" ht="15.75">
      <c r="A38" s="63">
        <v>30</v>
      </c>
      <c r="B38" s="73" t="s">
        <v>40</v>
      </c>
      <c r="C38" s="97">
        <v>82079.410679</v>
      </c>
      <c r="D38" s="98">
        <v>3.115</v>
      </c>
      <c r="E38" s="98">
        <v>0</v>
      </c>
      <c r="F38" s="99">
        <v>0</v>
      </c>
      <c r="G38" s="98">
        <v>206528.743624</v>
      </c>
      <c r="H38" s="98">
        <v>0</v>
      </c>
      <c r="I38" s="98">
        <v>349347.423897</v>
      </c>
      <c r="J38" s="98">
        <v>0</v>
      </c>
      <c r="K38" s="100">
        <v>0</v>
      </c>
      <c r="L38" s="101">
        <v>1382226.987409</v>
      </c>
      <c r="M38" s="102">
        <v>2020185.680609</v>
      </c>
      <c r="P38" s="67"/>
    </row>
    <row r="39" spans="1:16" ht="15.75">
      <c r="A39" s="63">
        <v>31</v>
      </c>
      <c r="B39" s="74" t="s">
        <v>41</v>
      </c>
      <c r="C39" s="97">
        <v>52030.039882</v>
      </c>
      <c r="D39" s="98">
        <v>0</v>
      </c>
      <c r="E39" s="98">
        <v>0</v>
      </c>
      <c r="F39" s="99">
        <v>0</v>
      </c>
      <c r="G39" s="98">
        <v>0</v>
      </c>
      <c r="H39" s="98">
        <v>0</v>
      </c>
      <c r="I39" s="98">
        <v>0</v>
      </c>
      <c r="J39" s="98">
        <v>0</v>
      </c>
      <c r="K39" s="100">
        <v>0</v>
      </c>
      <c r="L39" s="101">
        <v>0</v>
      </c>
      <c r="M39" s="102">
        <v>52030.039882</v>
      </c>
      <c r="P39" s="67"/>
    </row>
    <row r="40" spans="1:16" ht="15.75">
      <c r="A40" s="63">
        <v>32</v>
      </c>
      <c r="B40" s="75" t="s">
        <v>42</v>
      </c>
      <c r="C40" s="97">
        <v>50313.69223</v>
      </c>
      <c r="D40" s="98">
        <v>0</v>
      </c>
      <c r="E40" s="98">
        <v>0</v>
      </c>
      <c r="F40" s="99">
        <v>0</v>
      </c>
      <c r="G40" s="98">
        <v>21597.875275</v>
      </c>
      <c r="H40" s="98">
        <v>0</v>
      </c>
      <c r="I40" s="98">
        <v>16247.201542</v>
      </c>
      <c r="J40" s="98">
        <v>0</v>
      </c>
      <c r="K40" s="100">
        <v>515.754544</v>
      </c>
      <c r="L40" s="101">
        <v>31605.172797</v>
      </c>
      <c r="M40" s="102">
        <v>120279.69638799998</v>
      </c>
      <c r="P40" s="67"/>
    </row>
    <row r="41" spans="1:16" ht="16.5" thickBot="1">
      <c r="A41" s="63">
        <v>33</v>
      </c>
      <c r="B41" s="76" t="s">
        <v>51</v>
      </c>
      <c r="C41" s="105">
        <v>118612.966504</v>
      </c>
      <c r="D41" s="106">
        <v>0</v>
      </c>
      <c r="E41" s="106">
        <v>0</v>
      </c>
      <c r="F41" s="107">
        <v>0</v>
      </c>
      <c r="G41" s="106">
        <v>77797.599653</v>
      </c>
      <c r="H41" s="106">
        <v>602.089657</v>
      </c>
      <c r="I41" s="106">
        <v>231662.04901</v>
      </c>
      <c r="J41" s="106">
        <v>0</v>
      </c>
      <c r="K41" s="108">
        <v>60.5</v>
      </c>
      <c r="L41" s="109">
        <v>5897.025151</v>
      </c>
      <c r="M41" s="110">
        <v>434632.229975</v>
      </c>
      <c r="P41" s="67"/>
    </row>
    <row r="42" spans="1:18" ht="17.25" thickBot="1" thickTop="1">
      <c r="A42" s="286" t="s">
        <v>44</v>
      </c>
      <c r="B42" s="287"/>
      <c r="C42" s="111">
        <v>3991594.492919</v>
      </c>
      <c r="D42" s="111">
        <v>655.45992</v>
      </c>
      <c r="E42" s="111">
        <v>0</v>
      </c>
      <c r="F42" s="112">
        <v>0</v>
      </c>
      <c r="G42" s="111">
        <v>9130157.528808</v>
      </c>
      <c r="H42" s="111">
        <v>34310.275022</v>
      </c>
      <c r="I42" s="111">
        <v>19261924.65768</v>
      </c>
      <c r="J42" s="111">
        <v>0</v>
      </c>
      <c r="K42" s="111">
        <v>54700.059504</v>
      </c>
      <c r="L42" s="64">
        <v>22823814.517221</v>
      </c>
      <c r="M42" s="113">
        <v>55297156.991077</v>
      </c>
      <c r="N42" s="114"/>
      <c r="O42" s="114"/>
      <c r="P42" s="67"/>
      <c r="R42" s="57"/>
    </row>
    <row r="43" spans="1:18" ht="17.25" thickBot="1" thickTop="1">
      <c r="A43" s="286" t="s">
        <v>52</v>
      </c>
      <c r="B43" s="287"/>
      <c r="C43" s="111">
        <v>3457902.812676</v>
      </c>
      <c r="D43" s="111">
        <v>680.589382</v>
      </c>
      <c r="E43" s="111">
        <v>0</v>
      </c>
      <c r="F43" s="112">
        <v>0</v>
      </c>
      <c r="G43" s="111">
        <v>6816316.616206</v>
      </c>
      <c r="H43" s="111">
        <v>23034.19689</v>
      </c>
      <c r="I43" s="111">
        <v>18227538.002122</v>
      </c>
      <c r="J43" s="111">
        <v>0</v>
      </c>
      <c r="K43" s="111">
        <v>25176.242218</v>
      </c>
      <c r="L43" s="64">
        <v>21691745.21826</v>
      </c>
      <c r="M43" s="113">
        <v>50242393.677757</v>
      </c>
      <c r="N43" s="57"/>
      <c r="O43" s="57"/>
      <c r="P43" s="67"/>
      <c r="R43" s="57"/>
    </row>
    <row r="44" ht="16.5" thickTop="1">
      <c r="P44" s="67"/>
    </row>
    <row r="45" spans="1:16" ht="15.75">
      <c r="A45" s="77" t="s">
        <v>53</v>
      </c>
      <c r="B45" s="77" t="s">
        <v>54</v>
      </c>
      <c r="P45" s="67"/>
    </row>
    <row r="46" spans="1:16" ht="15.75">
      <c r="A46" s="77" t="s">
        <v>55</v>
      </c>
      <c r="B46" s="77" t="s">
        <v>56</v>
      </c>
      <c r="P46" s="67"/>
    </row>
    <row r="47" spans="1:16" ht="15.75">
      <c r="A47" s="77"/>
      <c r="B47" s="77"/>
      <c r="P47" s="67"/>
    </row>
    <row r="48" spans="1:16" ht="15.75">
      <c r="A48" s="77"/>
      <c r="B48" s="77" t="s">
        <v>57</v>
      </c>
      <c r="P48" s="67"/>
    </row>
    <row r="49" ht="15.75">
      <c r="P49" s="67"/>
    </row>
    <row r="50" ht="15.75">
      <c r="P50" s="67"/>
    </row>
    <row r="51" ht="15.75">
      <c r="P51" s="67"/>
    </row>
    <row r="52" ht="15.75">
      <c r="P52" s="67"/>
    </row>
    <row r="53" spans="1:16" ht="20.25">
      <c r="A53" s="274" t="s">
        <v>58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P53" s="67"/>
    </row>
    <row r="54" spans="1:16" ht="20.25">
      <c r="A54" s="274" t="s">
        <v>59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P54" s="67"/>
    </row>
    <row r="55" spans="1:16" ht="20.25">
      <c r="A55" s="69"/>
      <c r="B55" s="69"/>
      <c r="C55" s="69"/>
      <c r="D55" s="69"/>
      <c r="E55" s="69"/>
      <c r="F55" s="70" t="s">
        <v>47</v>
      </c>
      <c r="G55" s="78" t="s">
        <v>138</v>
      </c>
      <c r="H55" s="69" t="s">
        <v>60</v>
      </c>
      <c r="I55" s="69"/>
      <c r="J55" s="69"/>
      <c r="K55" s="69"/>
      <c r="L55" s="69"/>
      <c r="M55" s="79"/>
      <c r="P55" s="67"/>
    </row>
    <row r="56" spans="13:16" ht="15.75">
      <c r="M56" s="58"/>
      <c r="P56" s="67"/>
    </row>
    <row r="57" spans="1:16" ht="16.5" thickBot="1">
      <c r="A57" s="80"/>
      <c r="B57" s="61"/>
      <c r="C57" s="59"/>
      <c r="D57" s="59"/>
      <c r="E57" s="59"/>
      <c r="F57" s="59"/>
      <c r="G57" s="59"/>
      <c r="H57" s="59"/>
      <c r="I57" s="59"/>
      <c r="J57" s="59"/>
      <c r="K57" s="59"/>
      <c r="L57" s="61"/>
      <c r="M57" s="80"/>
      <c r="P57" s="67"/>
    </row>
    <row r="58" spans="1:13" ht="16.5" thickTop="1">
      <c r="A58" s="288" t="s">
        <v>0</v>
      </c>
      <c r="B58" s="289"/>
      <c r="C58" s="279" t="s">
        <v>61</v>
      </c>
      <c r="D58" s="279"/>
      <c r="E58" s="279"/>
      <c r="F58" s="279"/>
      <c r="G58" s="279"/>
      <c r="H58" s="279"/>
      <c r="I58" s="279"/>
      <c r="J58" s="279"/>
      <c r="K58" s="279"/>
      <c r="L58" s="280" t="s">
        <v>50</v>
      </c>
      <c r="M58" s="282" t="s">
        <v>1</v>
      </c>
    </row>
    <row r="59" spans="1:17" s="83" customFormat="1" ht="16.5" thickBot="1">
      <c r="A59" s="290"/>
      <c r="B59" s="291"/>
      <c r="C59" s="87" t="s">
        <v>2</v>
      </c>
      <c r="D59" s="88" t="s">
        <v>3</v>
      </c>
      <c r="E59" s="88" t="s">
        <v>4</v>
      </c>
      <c r="F59" s="88" t="s">
        <v>5</v>
      </c>
      <c r="G59" s="88" t="s">
        <v>6</v>
      </c>
      <c r="H59" s="88" t="s">
        <v>7</v>
      </c>
      <c r="I59" s="88" t="s">
        <v>8</v>
      </c>
      <c r="J59" s="88" t="s">
        <v>9</v>
      </c>
      <c r="K59" s="89" t="s">
        <v>10</v>
      </c>
      <c r="L59" s="281"/>
      <c r="M59" s="283"/>
      <c r="Q59" s="61"/>
    </row>
    <row r="60" spans="1:18" ht="16.5" thickTop="1">
      <c r="A60" s="62">
        <v>1</v>
      </c>
      <c r="B60" s="72" t="s">
        <v>11</v>
      </c>
      <c r="C60" s="115">
        <v>4.409496368537346</v>
      </c>
      <c r="D60" s="116">
        <v>0.15836147540493398</v>
      </c>
      <c r="E60" s="116">
        <v>0</v>
      </c>
      <c r="F60" s="116">
        <v>0</v>
      </c>
      <c r="G60" s="116">
        <v>10.878687114116792</v>
      </c>
      <c r="H60" s="116">
        <v>1.910909418766244</v>
      </c>
      <c r="I60" s="116">
        <v>8.789474704034667</v>
      </c>
      <c r="J60" s="116">
        <v>0</v>
      </c>
      <c r="K60" s="117">
        <v>5.47780161332528</v>
      </c>
      <c r="L60" s="118">
        <v>10.067265735275392</v>
      </c>
      <c r="M60" s="119">
        <v>9.33801999317475</v>
      </c>
      <c r="P60" s="67"/>
      <c r="R60" s="120"/>
    </row>
    <row r="61" spans="1:16" ht="15.75">
      <c r="A61" s="63">
        <v>2</v>
      </c>
      <c r="B61" s="73" t="s">
        <v>12</v>
      </c>
      <c r="C61" s="121">
        <v>9.023640498526692</v>
      </c>
      <c r="D61" s="122">
        <v>20.584618659825914</v>
      </c>
      <c r="E61" s="122">
        <v>0</v>
      </c>
      <c r="F61" s="122">
        <v>0</v>
      </c>
      <c r="G61" s="122">
        <v>4.199054804852341</v>
      </c>
      <c r="H61" s="122">
        <v>21.44586642130356</v>
      </c>
      <c r="I61" s="122">
        <v>10.557449634812</v>
      </c>
      <c r="J61" s="122">
        <v>0</v>
      </c>
      <c r="K61" s="123">
        <v>0.9731418536410812</v>
      </c>
      <c r="L61" s="124">
        <v>13.549587108082331</v>
      </c>
      <c r="M61" s="125">
        <v>10.629286871345757</v>
      </c>
      <c r="P61" s="67"/>
    </row>
    <row r="62" spans="1:16" ht="15.75">
      <c r="A62" s="63">
        <v>3</v>
      </c>
      <c r="B62" s="73" t="s">
        <v>13</v>
      </c>
      <c r="C62" s="121">
        <v>2.0622324943083945</v>
      </c>
      <c r="D62" s="122">
        <v>0.4004821530506396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3">
        <v>0</v>
      </c>
      <c r="L62" s="124">
        <v>0.006004212218628112</v>
      </c>
      <c r="M62" s="125">
        <v>0.1513440807589881</v>
      </c>
      <c r="P62" s="67"/>
    </row>
    <row r="63" spans="1:16" ht="15.75">
      <c r="A63" s="63">
        <v>4</v>
      </c>
      <c r="B63" s="73" t="s">
        <v>14</v>
      </c>
      <c r="C63" s="121">
        <v>1.028360910478713</v>
      </c>
      <c r="D63" s="122">
        <v>0</v>
      </c>
      <c r="E63" s="122">
        <v>0</v>
      </c>
      <c r="F63" s="122">
        <v>0</v>
      </c>
      <c r="G63" s="122">
        <v>14.084824014749406</v>
      </c>
      <c r="H63" s="122">
        <v>1.8517035453450175</v>
      </c>
      <c r="I63" s="122">
        <v>17.44088218218391</v>
      </c>
      <c r="J63" s="122">
        <v>0</v>
      </c>
      <c r="K63" s="123">
        <v>0</v>
      </c>
      <c r="L63" s="124">
        <v>5.524934220099585</v>
      </c>
      <c r="M63" s="125">
        <v>10.756611352319274</v>
      </c>
      <c r="P63" s="67"/>
    </row>
    <row r="64" spans="1:16" ht="15.75">
      <c r="A64" s="63">
        <v>5</v>
      </c>
      <c r="B64" s="73" t="s">
        <v>15</v>
      </c>
      <c r="C64" s="121">
        <v>1.0327269180305612</v>
      </c>
      <c r="D64" s="122">
        <v>0</v>
      </c>
      <c r="E64" s="122">
        <v>0</v>
      </c>
      <c r="F64" s="122">
        <v>0</v>
      </c>
      <c r="G64" s="122">
        <v>0.5828262838959722</v>
      </c>
      <c r="H64" s="122">
        <v>0</v>
      </c>
      <c r="I64" s="122">
        <v>5.392363118287177</v>
      </c>
      <c r="J64" s="122">
        <v>0</v>
      </c>
      <c r="K64" s="123">
        <v>0</v>
      </c>
      <c r="L64" s="124">
        <v>0.6101609548348028</v>
      </c>
      <c r="M64" s="125">
        <v>2.3009684829408417</v>
      </c>
      <c r="P64" s="67"/>
    </row>
    <row r="65" spans="1:16" ht="15.75">
      <c r="A65" s="63">
        <v>6</v>
      </c>
      <c r="B65" s="73" t="s">
        <v>16</v>
      </c>
      <c r="C65" s="121">
        <v>7.647091989616945</v>
      </c>
      <c r="D65" s="122">
        <v>0.7677052168193594</v>
      </c>
      <c r="E65" s="122">
        <v>0</v>
      </c>
      <c r="F65" s="122">
        <v>0</v>
      </c>
      <c r="G65" s="122">
        <v>1.0308381392438863</v>
      </c>
      <c r="H65" s="122">
        <v>3.184580978436903</v>
      </c>
      <c r="I65" s="122">
        <v>0.6942697216691692</v>
      </c>
      <c r="J65" s="122">
        <v>0</v>
      </c>
      <c r="K65" s="123">
        <v>4.9527189121282245</v>
      </c>
      <c r="L65" s="124">
        <v>11.679312611924294</v>
      </c>
      <c r="M65" s="125">
        <v>5.791544071692112</v>
      </c>
      <c r="P65" s="67"/>
    </row>
    <row r="66" spans="1:16" ht="15.75">
      <c r="A66" s="63">
        <v>7</v>
      </c>
      <c r="B66" s="73" t="s">
        <v>17</v>
      </c>
      <c r="C66" s="121">
        <v>3.635974147936704</v>
      </c>
      <c r="D66" s="122">
        <v>0.47661190328769454</v>
      </c>
      <c r="E66" s="122">
        <v>0</v>
      </c>
      <c r="F66" s="122">
        <v>0</v>
      </c>
      <c r="G66" s="122">
        <v>7.00846270454811</v>
      </c>
      <c r="H66" s="122">
        <v>31.373366800755342</v>
      </c>
      <c r="I66" s="122">
        <v>8.458966167549365</v>
      </c>
      <c r="J66" s="122">
        <v>0</v>
      </c>
      <c r="K66" s="123">
        <v>0</v>
      </c>
      <c r="L66" s="124">
        <v>6.871687639700308</v>
      </c>
      <c r="M66" s="125">
        <v>7.221936153613491</v>
      </c>
      <c r="P66" s="67"/>
    </row>
    <row r="67" spans="1:16" ht="15.75">
      <c r="A67" s="63">
        <v>8</v>
      </c>
      <c r="B67" s="73" t="s">
        <v>18</v>
      </c>
      <c r="C67" s="121">
        <v>9.083007967847632</v>
      </c>
      <c r="D67" s="122">
        <v>0</v>
      </c>
      <c r="E67" s="122">
        <v>0</v>
      </c>
      <c r="F67" s="122">
        <v>0</v>
      </c>
      <c r="G67" s="122">
        <v>12.696097168942686</v>
      </c>
      <c r="H67" s="122">
        <v>10.49185374553772</v>
      </c>
      <c r="I67" s="122">
        <v>11.681090951136557</v>
      </c>
      <c r="J67" s="122">
        <v>0</v>
      </c>
      <c r="K67" s="123">
        <v>0.0725922427874074</v>
      </c>
      <c r="L67" s="124">
        <v>2.9461447120622384</v>
      </c>
      <c r="M67" s="125">
        <v>8.043443449826393</v>
      </c>
      <c r="P67" s="67"/>
    </row>
    <row r="68" spans="1:16" ht="15.75">
      <c r="A68" s="63">
        <v>9</v>
      </c>
      <c r="B68" s="73" t="s">
        <v>19</v>
      </c>
      <c r="C68" s="121">
        <v>19.167263422004265</v>
      </c>
      <c r="D68" s="122">
        <v>19.470465867691804</v>
      </c>
      <c r="E68" s="122">
        <v>0</v>
      </c>
      <c r="F68" s="122">
        <v>0</v>
      </c>
      <c r="G68" s="122">
        <v>4.748503643031909</v>
      </c>
      <c r="H68" s="122">
        <v>12.56228107246677</v>
      </c>
      <c r="I68" s="122">
        <v>2.9165069116808757</v>
      </c>
      <c r="J68" s="122">
        <v>0</v>
      </c>
      <c r="K68" s="123">
        <v>18.690890930845082</v>
      </c>
      <c r="L68" s="124">
        <v>4.508266888848187</v>
      </c>
      <c r="M68" s="125">
        <v>5.070822780058059</v>
      </c>
      <c r="P68" s="67"/>
    </row>
    <row r="69" spans="1:16" ht="15.75">
      <c r="A69" s="63">
        <v>10</v>
      </c>
      <c r="B69" s="73" t="s">
        <v>20</v>
      </c>
      <c r="C69" s="121">
        <v>3.5192483291626435</v>
      </c>
      <c r="D69" s="122">
        <v>0</v>
      </c>
      <c r="E69" s="122">
        <v>0</v>
      </c>
      <c r="F69" s="122">
        <v>0</v>
      </c>
      <c r="G69" s="122">
        <v>0.9096137083391879</v>
      </c>
      <c r="H69" s="122">
        <v>0</v>
      </c>
      <c r="I69" s="122">
        <v>1.527983859118932</v>
      </c>
      <c r="J69" s="122">
        <v>0</v>
      </c>
      <c r="K69" s="123">
        <v>0</v>
      </c>
      <c r="L69" s="124">
        <v>0.14018051499612175</v>
      </c>
      <c r="M69" s="125">
        <v>0.994331277319961</v>
      </c>
      <c r="P69" s="67"/>
    </row>
    <row r="70" spans="1:16" ht="15.75">
      <c r="A70" s="63">
        <v>11</v>
      </c>
      <c r="B70" s="73" t="s">
        <v>21</v>
      </c>
      <c r="C70" s="121">
        <v>0.45897991535714283</v>
      </c>
      <c r="D70" s="122">
        <v>0</v>
      </c>
      <c r="E70" s="122">
        <v>0</v>
      </c>
      <c r="F70" s="122">
        <v>0</v>
      </c>
      <c r="G70" s="122">
        <v>0.6354115161972906</v>
      </c>
      <c r="H70" s="122">
        <v>0.015075956099691097</v>
      </c>
      <c r="I70" s="122">
        <v>0.030984530170615053</v>
      </c>
      <c r="J70" s="122">
        <v>0</v>
      </c>
      <c r="K70" s="123">
        <v>0.01768188204492305</v>
      </c>
      <c r="L70" s="124">
        <v>0.5754944003461565</v>
      </c>
      <c r="M70" s="125">
        <v>0.3863987535479959</v>
      </c>
      <c r="P70" s="67"/>
    </row>
    <row r="71" spans="1:16" ht="15.75">
      <c r="A71" s="63">
        <v>12</v>
      </c>
      <c r="B71" s="73" t="s">
        <v>22</v>
      </c>
      <c r="C71" s="121">
        <v>0.2719067286582772</v>
      </c>
      <c r="D71" s="122">
        <v>0</v>
      </c>
      <c r="E71" s="122">
        <v>0</v>
      </c>
      <c r="F71" s="122">
        <v>0</v>
      </c>
      <c r="G71" s="122">
        <v>27.602318723388112</v>
      </c>
      <c r="H71" s="122">
        <v>1.4505816222133807</v>
      </c>
      <c r="I71" s="122">
        <v>21.554731720496044</v>
      </c>
      <c r="J71" s="122">
        <v>0</v>
      </c>
      <c r="K71" s="123">
        <v>0</v>
      </c>
      <c r="L71" s="124">
        <v>13.242254207330467</v>
      </c>
      <c r="M71" s="125">
        <v>17.551951210643903</v>
      </c>
      <c r="P71" s="67"/>
    </row>
    <row r="72" spans="1:16" ht="15.75">
      <c r="A72" s="63">
        <v>13</v>
      </c>
      <c r="B72" s="73" t="s">
        <v>23</v>
      </c>
      <c r="C72" s="121">
        <v>3.4781762243206233</v>
      </c>
      <c r="D72" s="122">
        <v>1.4828519186955016</v>
      </c>
      <c r="E72" s="122">
        <v>0</v>
      </c>
      <c r="F72" s="122">
        <v>0</v>
      </c>
      <c r="G72" s="122">
        <v>4.140047007692203</v>
      </c>
      <c r="H72" s="122">
        <v>0.8800066009567062</v>
      </c>
      <c r="I72" s="122">
        <v>0.16419944358670036</v>
      </c>
      <c r="J72" s="122">
        <v>0</v>
      </c>
      <c r="K72" s="123">
        <v>0.6967664413091349</v>
      </c>
      <c r="L72" s="124">
        <v>9.891136006308882</v>
      </c>
      <c r="M72" s="125">
        <v>5.075636704662591</v>
      </c>
      <c r="P72" s="67"/>
    </row>
    <row r="73" spans="1:16" ht="15.75">
      <c r="A73" s="63">
        <v>14</v>
      </c>
      <c r="B73" s="73" t="s">
        <v>24</v>
      </c>
      <c r="C73" s="121">
        <v>0.23820177372393583</v>
      </c>
      <c r="D73" s="122">
        <v>0</v>
      </c>
      <c r="E73" s="122">
        <v>0</v>
      </c>
      <c r="F73" s="122">
        <v>0</v>
      </c>
      <c r="G73" s="122">
        <v>0.5056197477463128</v>
      </c>
      <c r="H73" s="122">
        <v>12.07716060959297</v>
      </c>
      <c r="I73" s="122">
        <v>0.04060717714354349</v>
      </c>
      <c r="J73" s="122">
        <v>0</v>
      </c>
      <c r="K73" s="123">
        <v>0</v>
      </c>
      <c r="L73" s="124">
        <v>0.22111231341247647</v>
      </c>
      <c r="M73" s="125">
        <v>0.21357991974534557</v>
      </c>
      <c r="P73" s="67"/>
    </row>
    <row r="74" spans="1:16" ht="15.75">
      <c r="A74" s="63">
        <v>15</v>
      </c>
      <c r="B74" s="73" t="s">
        <v>25</v>
      </c>
      <c r="C74" s="121">
        <v>14.03680151894051</v>
      </c>
      <c r="D74" s="122">
        <v>44.96302382607925</v>
      </c>
      <c r="E74" s="122">
        <v>0</v>
      </c>
      <c r="F74" s="122">
        <v>0</v>
      </c>
      <c r="G74" s="122">
        <v>2.2894430028776314</v>
      </c>
      <c r="H74" s="122">
        <v>0.13515583879833581</v>
      </c>
      <c r="I74" s="122">
        <v>1.186772845660861</v>
      </c>
      <c r="J74" s="122">
        <v>0</v>
      </c>
      <c r="K74" s="123">
        <v>65.27333688986036</v>
      </c>
      <c r="L74" s="124">
        <v>0.03667261051251801</v>
      </c>
      <c r="M74" s="125">
        <v>1.8849666544795343</v>
      </c>
      <c r="P74" s="67"/>
    </row>
    <row r="75" spans="1:16" ht="15.75">
      <c r="A75" s="63">
        <v>16</v>
      </c>
      <c r="B75" s="73" t="s">
        <v>26</v>
      </c>
      <c r="C75" s="121">
        <v>2.592557383912093</v>
      </c>
      <c r="D75" s="122">
        <v>0.15866721492292007</v>
      </c>
      <c r="E75" s="122">
        <v>0</v>
      </c>
      <c r="F75" s="122">
        <v>0</v>
      </c>
      <c r="G75" s="122">
        <v>0.18620469789659325</v>
      </c>
      <c r="H75" s="122">
        <v>0.09529044864559115</v>
      </c>
      <c r="I75" s="122">
        <v>0.3503096395930311</v>
      </c>
      <c r="J75" s="122">
        <v>0</v>
      </c>
      <c r="K75" s="123">
        <v>0.10552345924921538</v>
      </c>
      <c r="L75" s="124">
        <v>2.7166262628894473</v>
      </c>
      <c r="M75" s="125">
        <v>1.461360362814669</v>
      </c>
      <c r="P75" s="67"/>
    </row>
    <row r="76" spans="1:16" ht="15.75">
      <c r="A76" s="63">
        <v>18</v>
      </c>
      <c r="B76" s="73" t="s">
        <v>27</v>
      </c>
      <c r="C76" s="121">
        <v>2.83976141865321</v>
      </c>
      <c r="D76" s="122">
        <v>0</v>
      </c>
      <c r="E76" s="122">
        <v>0</v>
      </c>
      <c r="F76" s="122">
        <v>0</v>
      </c>
      <c r="G76" s="122">
        <v>1.0144605591278595</v>
      </c>
      <c r="H76" s="122">
        <v>0.10425884367602141</v>
      </c>
      <c r="I76" s="122">
        <v>5.249920376019154</v>
      </c>
      <c r="J76" s="122">
        <v>0</v>
      </c>
      <c r="K76" s="123">
        <v>0</v>
      </c>
      <c r="L76" s="124">
        <v>7.502054092825156</v>
      </c>
      <c r="M76" s="125">
        <v>5.29774071030219</v>
      </c>
      <c r="P76" s="67"/>
    </row>
    <row r="77" spans="1:16" ht="15.75">
      <c r="A77" s="63">
        <v>19</v>
      </c>
      <c r="B77" s="73" t="s">
        <v>28</v>
      </c>
      <c r="C77" s="121">
        <v>0.48117916311569964</v>
      </c>
      <c r="D77" s="122">
        <v>6.001511122144585</v>
      </c>
      <c r="E77" s="122">
        <v>0</v>
      </c>
      <c r="F77" s="122">
        <v>0</v>
      </c>
      <c r="G77" s="122">
        <v>0.0011051924096776662</v>
      </c>
      <c r="H77" s="122">
        <v>0</v>
      </c>
      <c r="I77" s="122">
        <v>0.028034370126387972</v>
      </c>
      <c r="J77" s="122">
        <v>0</v>
      </c>
      <c r="K77" s="123">
        <v>0</v>
      </c>
      <c r="L77" s="124">
        <v>0.006316479166583829</v>
      </c>
      <c r="M77" s="125">
        <v>0.047359731403959715</v>
      </c>
      <c r="P77" s="67"/>
    </row>
    <row r="78" spans="1:16" ht="15.75">
      <c r="A78" s="63">
        <v>20</v>
      </c>
      <c r="B78" s="73" t="s">
        <v>29</v>
      </c>
      <c r="C78" s="121">
        <v>0.22833337970999526</v>
      </c>
      <c r="D78" s="122">
        <v>0.07933360746146004</v>
      </c>
      <c r="E78" s="122">
        <v>0</v>
      </c>
      <c r="F78" s="122">
        <v>0</v>
      </c>
      <c r="G78" s="122">
        <v>0.03419344299536512</v>
      </c>
      <c r="H78" s="122">
        <v>0</v>
      </c>
      <c r="I78" s="122">
        <v>0.011670456540300654</v>
      </c>
      <c r="J78" s="122">
        <v>0</v>
      </c>
      <c r="K78" s="123">
        <v>0.7154260590363397</v>
      </c>
      <c r="L78" s="124">
        <v>0.010025163481211989</v>
      </c>
      <c r="M78" s="125">
        <v>0.03103956242591217</v>
      </c>
      <c r="P78" s="67"/>
    </row>
    <row r="79" spans="1:16" ht="15.75">
      <c r="A79" s="63">
        <v>21</v>
      </c>
      <c r="B79" s="73" t="s">
        <v>30</v>
      </c>
      <c r="C79" s="121">
        <v>3.6587513294768845</v>
      </c>
      <c r="D79" s="122">
        <v>0</v>
      </c>
      <c r="E79" s="122">
        <v>0</v>
      </c>
      <c r="F79" s="122">
        <v>0</v>
      </c>
      <c r="G79" s="122">
        <v>0.8272554729607264</v>
      </c>
      <c r="H79" s="122">
        <v>0</v>
      </c>
      <c r="I79" s="122">
        <v>0</v>
      </c>
      <c r="J79" s="122">
        <v>0</v>
      </c>
      <c r="K79" s="123">
        <v>0</v>
      </c>
      <c r="L79" s="124">
        <v>0.7824781880664577</v>
      </c>
      <c r="M79" s="125">
        <v>0.7236603769169765</v>
      </c>
      <c r="P79" s="67"/>
    </row>
    <row r="80" spans="1:16" ht="15.75">
      <c r="A80" s="63">
        <v>22</v>
      </c>
      <c r="B80" s="73" t="s">
        <v>31</v>
      </c>
      <c r="C80" s="121">
        <v>0.18491756287102842</v>
      </c>
      <c r="D80" s="122">
        <v>0</v>
      </c>
      <c r="E80" s="122">
        <v>0</v>
      </c>
      <c r="F80" s="122">
        <v>0</v>
      </c>
      <c r="G80" s="122">
        <v>1.8344081832601868</v>
      </c>
      <c r="H80" s="122">
        <v>0</v>
      </c>
      <c r="I80" s="122">
        <v>0.10861437365584552</v>
      </c>
      <c r="J80" s="122">
        <v>0</v>
      </c>
      <c r="K80" s="123">
        <v>0</v>
      </c>
      <c r="L80" s="124">
        <v>0.04621899286835085</v>
      </c>
      <c r="M80" s="125">
        <v>0.3731397477944395</v>
      </c>
      <c r="P80" s="67"/>
    </row>
    <row r="81" spans="1:16" ht="15.75">
      <c r="A81" s="63">
        <v>23</v>
      </c>
      <c r="B81" s="73" t="s">
        <v>32</v>
      </c>
      <c r="C81" s="121">
        <v>1.833525866538597</v>
      </c>
      <c r="D81" s="122">
        <v>0</v>
      </c>
      <c r="E81" s="122">
        <v>0</v>
      </c>
      <c r="F81" s="122">
        <v>0</v>
      </c>
      <c r="G81" s="122">
        <v>0.8065407120485244</v>
      </c>
      <c r="H81" s="122">
        <v>0.6670703509466027</v>
      </c>
      <c r="I81" s="122">
        <v>0.040602150122530746</v>
      </c>
      <c r="J81" s="122">
        <v>0</v>
      </c>
      <c r="K81" s="123">
        <v>0</v>
      </c>
      <c r="L81" s="124">
        <v>0.43410981592161973</v>
      </c>
      <c r="M81" s="125">
        <v>0.4592558050045491</v>
      </c>
      <c r="P81" s="67"/>
    </row>
    <row r="82" spans="1:17" s="130" customFormat="1" ht="15.75">
      <c r="A82" s="63">
        <v>24</v>
      </c>
      <c r="B82" s="81" t="s">
        <v>33</v>
      </c>
      <c r="C82" s="126">
        <v>0.007712717024390567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7">
        <v>0</v>
      </c>
      <c r="J82" s="122">
        <v>0</v>
      </c>
      <c r="K82" s="128">
        <v>0</v>
      </c>
      <c r="L82" s="124">
        <v>0</v>
      </c>
      <c r="M82" s="129">
        <v>0.0005567381846587117</v>
      </c>
      <c r="P82" s="67"/>
      <c r="Q82" s="57"/>
    </row>
    <row r="83" spans="1:16" ht="15.75">
      <c r="A83" s="63">
        <v>26</v>
      </c>
      <c r="B83" s="73" t="s">
        <v>34</v>
      </c>
      <c r="C83" s="121">
        <v>0.01353140768577968</v>
      </c>
      <c r="D83" s="122">
        <v>0.6421902959375457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3">
        <v>0</v>
      </c>
      <c r="L83" s="124">
        <v>0</v>
      </c>
      <c r="M83" s="125">
        <v>0.0009843692761416925</v>
      </c>
      <c r="P83" s="67"/>
    </row>
    <row r="84" spans="1:16" ht="15.75">
      <c r="A84" s="63">
        <v>27</v>
      </c>
      <c r="B84" s="73" t="s">
        <v>35</v>
      </c>
      <c r="C84" s="121">
        <v>0.10713577981396369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3">
        <v>0</v>
      </c>
      <c r="L84" s="124">
        <v>0</v>
      </c>
      <c r="M84" s="125">
        <v>0.007733536627733074</v>
      </c>
      <c r="P84" s="67"/>
    </row>
    <row r="85" spans="1:16" ht="15.75">
      <c r="A85" s="63">
        <v>28</v>
      </c>
      <c r="B85" s="73" t="s">
        <v>36</v>
      </c>
      <c r="C85" s="121">
        <v>0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2">
        <v>0</v>
      </c>
      <c r="K85" s="123">
        <v>0</v>
      </c>
      <c r="L85" s="124">
        <v>0</v>
      </c>
      <c r="M85" s="125">
        <v>0</v>
      </c>
      <c r="P85" s="67"/>
    </row>
    <row r="86" spans="1:16" ht="15.75">
      <c r="A86" s="63">
        <v>29</v>
      </c>
      <c r="B86" s="73" t="s">
        <v>37</v>
      </c>
      <c r="C86" s="121">
        <v>0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3">
        <v>0</v>
      </c>
      <c r="L86" s="124">
        <v>0</v>
      </c>
      <c r="M86" s="125">
        <v>0</v>
      </c>
      <c r="P86" s="67"/>
    </row>
    <row r="87" spans="1:16" ht="15.75">
      <c r="A87" s="63">
        <v>30</v>
      </c>
      <c r="B87" s="73" t="s">
        <v>38</v>
      </c>
      <c r="C87" s="121">
        <v>0.014125897858619025</v>
      </c>
      <c r="D87" s="122">
        <v>4.3389379170583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3">
        <v>0</v>
      </c>
      <c r="L87" s="124">
        <v>0</v>
      </c>
      <c r="M87" s="125">
        <v>0.0010711012866277635</v>
      </c>
      <c r="P87" s="67"/>
    </row>
    <row r="88" spans="1:16" ht="15.75">
      <c r="A88" s="63">
        <v>31</v>
      </c>
      <c r="B88" s="73" t="s">
        <v>39</v>
      </c>
      <c r="C88" s="121">
        <v>1.3535028034997425</v>
      </c>
      <c r="D88" s="122">
        <v>0</v>
      </c>
      <c r="E88" s="122">
        <v>0</v>
      </c>
      <c r="F88" s="122">
        <v>0</v>
      </c>
      <c r="G88" s="122">
        <v>0.6333838285323642</v>
      </c>
      <c r="H88" s="122">
        <v>0</v>
      </c>
      <c r="I88" s="122">
        <v>0.6738543664599372</v>
      </c>
      <c r="J88" s="122">
        <v>0</v>
      </c>
      <c r="K88" s="123">
        <v>1.970639062871905</v>
      </c>
      <c r="L88" s="124">
        <v>2.411571646692551</v>
      </c>
      <c r="M88" s="125">
        <v>1.4343290478785107</v>
      </c>
      <c r="P88" s="67"/>
    </row>
    <row r="89" spans="1:16" ht="15.75">
      <c r="A89" s="63">
        <v>33</v>
      </c>
      <c r="B89" s="73" t="s">
        <v>40</v>
      </c>
      <c r="C89" s="121">
        <v>2.0563063413532374</v>
      </c>
      <c r="D89" s="122">
        <v>0.47523882162009234</v>
      </c>
      <c r="E89" s="122">
        <v>0</v>
      </c>
      <c r="F89" s="122">
        <v>0</v>
      </c>
      <c r="G89" s="122">
        <v>2.2620501669587694</v>
      </c>
      <c r="H89" s="122">
        <v>0</v>
      </c>
      <c r="I89" s="122">
        <v>1.81366831251575</v>
      </c>
      <c r="J89" s="122">
        <v>0</v>
      </c>
      <c r="K89" s="123">
        <v>0</v>
      </c>
      <c r="L89" s="124">
        <v>6.056073520778411</v>
      </c>
      <c r="M89" s="125">
        <v>3.653326482833442</v>
      </c>
      <c r="P89" s="67"/>
    </row>
    <row r="90" spans="1:16" ht="15.75">
      <c r="A90" s="82"/>
      <c r="B90" s="74" t="s">
        <v>41</v>
      </c>
      <c r="C90" s="121">
        <v>1.3034901209103313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3">
        <v>0</v>
      </c>
      <c r="L90" s="124">
        <v>0</v>
      </c>
      <c r="M90" s="125">
        <v>0.09409170871188877</v>
      </c>
      <c r="P90" s="67"/>
    </row>
    <row r="91" spans="1:16" ht="15.75">
      <c r="A91" s="82">
        <v>34</v>
      </c>
      <c r="B91" s="75" t="s">
        <v>42</v>
      </c>
      <c r="C91" s="121">
        <v>1.260491072408667</v>
      </c>
      <c r="D91" s="122">
        <v>0</v>
      </c>
      <c r="E91" s="122">
        <v>0</v>
      </c>
      <c r="F91" s="122">
        <v>0</v>
      </c>
      <c r="G91" s="122">
        <v>0.2365553409878541</v>
      </c>
      <c r="H91" s="122">
        <v>0</v>
      </c>
      <c r="I91" s="122">
        <v>0.08434879603540558</v>
      </c>
      <c r="J91" s="122">
        <v>0</v>
      </c>
      <c r="K91" s="123">
        <v>0.9428774825414676</v>
      </c>
      <c r="L91" s="124">
        <v>0.1384745427770336</v>
      </c>
      <c r="M91" s="125">
        <v>0.2175151543639194</v>
      </c>
      <c r="P91" s="67"/>
    </row>
    <row r="92" spans="1:16" ht="16.5" thickBot="1">
      <c r="A92" s="131">
        <v>35</v>
      </c>
      <c r="B92" s="76" t="s">
        <v>43</v>
      </c>
      <c r="C92" s="121">
        <v>2.971568547717379</v>
      </c>
      <c r="D92" s="132">
        <v>0</v>
      </c>
      <c r="E92" s="132">
        <v>0</v>
      </c>
      <c r="F92" s="132">
        <v>0</v>
      </c>
      <c r="G92" s="132">
        <v>0.8520948232002408</v>
      </c>
      <c r="H92" s="122">
        <v>1.754837746459146</v>
      </c>
      <c r="I92" s="132">
        <v>1.2026941914012372</v>
      </c>
      <c r="J92" s="132">
        <v>0</v>
      </c>
      <c r="K92" s="133">
        <v>0.11060317035957862</v>
      </c>
      <c r="L92" s="134">
        <v>0.025837158580791057</v>
      </c>
      <c r="M92" s="135">
        <v>0.7859938080453833</v>
      </c>
      <c r="P92" s="67"/>
    </row>
    <row r="93" spans="1:16" ht="17.25" thickBot="1" thickTop="1">
      <c r="A93" s="284" t="s">
        <v>44</v>
      </c>
      <c r="B93" s="285"/>
      <c r="C93" s="136">
        <v>99.99999999999997</v>
      </c>
      <c r="D93" s="137">
        <v>99.99999999999999</v>
      </c>
      <c r="E93" s="137">
        <v>0</v>
      </c>
      <c r="F93" s="137">
        <v>0</v>
      </c>
      <c r="G93" s="137">
        <v>100</v>
      </c>
      <c r="H93" s="137">
        <v>100</v>
      </c>
      <c r="I93" s="137">
        <v>99.99999999999996</v>
      </c>
      <c r="J93" s="137">
        <v>0</v>
      </c>
      <c r="K93" s="138">
        <v>100</v>
      </c>
      <c r="L93" s="139">
        <v>100</v>
      </c>
      <c r="M93" s="140">
        <v>100</v>
      </c>
      <c r="P93" s="67"/>
    </row>
    <row r="94" spans="1:13" ht="17.25" thickBot="1" thickTop="1">
      <c r="A94" s="284" t="s">
        <v>62</v>
      </c>
      <c r="B94" s="285"/>
      <c r="C94" s="141">
        <v>3991594.492919</v>
      </c>
      <c r="D94" s="142">
        <v>655.45992</v>
      </c>
      <c r="E94" s="142">
        <v>0</v>
      </c>
      <c r="F94" s="142">
        <v>0</v>
      </c>
      <c r="G94" s="142">
        <v>9130157.528808</v>
      </c>
      <c r="H94" s="142">
        <v>34310.275022</v>
      </c>
      <c r="I94" s="142">
        <v>19261924.65768</v>
      </c>
      <c r="J94" s="142">
        <v>0</v>
      </c>
      <c r="K94" s="143">
        <v>54700.059504</v>
      </c>
      <c r="L94" s="144">
        <v>22823814.517221</v>
      </c>
      <c r="M94" s="145">
        <v>55297156.991077</v>
      </c>
    </row>
    <row r="95" ht="16.5" thickTop="1"/>
    <row r="96" spans="1:2" ht="15.75">
      <c r="A96" s="77" t="s">
        <v>53</v>
      </c>
      <c r="B96" s="77" t="s">
        <v>56</v>
      </c>
    </row>
    <row r="97" spans="1:2" ht="15.75">
      <c r="A97" s="77" t="s">
        <v>55</v>
      </c>
      <c r="B97" s="77" t="s">
        <v>63</v>
      </c>
    </row>
    <row r="98" spans="1:2" ht="15.75">
      <c r="A98" s="77"/>
      <c r="B98" s="77"/>
    </row>
    <row r="99" spans="1:2" ht="15.75">
      <c r="A99" s="77"/>
      <c r="B99" s="77" t="s">
        <v>57</v>
      </c>
    </row>
    <row r="166" ht="15" customHeight="1"/>
    <row r="167" spans="1:13" ht="15.75">
      <c r="A167" s="146"/>
      <c r="B167" s="84"/>
      <c r="C167" s="84"/>
      <c r="D167" s="84"/>
      <c r="E167" s="84"/>
      <c r="F167" s="60"/>
      <c r="G167" s="84"/>
      <c r="H167" s="84"/>
      <c r="I167" s="84"/>
      <c r="J167" s="84"/>
      <c r="K167" s="84"/>
      <c r="L167" s="61"/>
      <c r="M167" s="147"/>
    </row>
    <row r="168" spans="1:13" ht="15.75">
      <c r="A168" s="148"/>
      <c r="B168" s="85"/>
      <c r="C168" s="85"/>
      <c r="D168" s="85"/>
      <c r="E168" s="85"/>
      <c r="F168" s="149"/>
      <c r="G168" s="85"/>
      <c r="H168" s="85"/>
      <c r="I168" s="85"/>
      <c r="J168" s="85"/>
      <c r="K168" s="85"/>
      <c r="L168" s="85"/>
      <c r="M168" s="150"/>
    </row>
    <row r="169" spans="1:13" ht="15.75">
      <c r="A169" s="146"/>
      <c r="B169" s="61"/>
      <c r="C169" s="61"/>
      <c r="D169" s="61"/>
      <c r="E169" s="61"/>
      <c r="F169" s="60"/>
      <c r="G169" s="61"/>
      <c r="H169" s="61"/>
      <c r="I169" s="61"/>
      <c r="J169" s="61"/>
      <c r="K169" s="61"/>
      <c r="L169" s="61"/>
      <c r="M169" s="151"/>
    </row>
    <row r="170" spans="1:13" ht="15.75">
      <c r="A170" s="152"/>
      <c r="B170" s="58"/>
      <c r="C170" s="153"/>
      <c r="D170" s="153"/>
      <c r="E170" s="153"/>
      <c r="F170" s="154"/>
      <c r="G170" s="153"/>
      <c r="H170" s="153"/>
      <c r="I170" s="153"/>
      <c r="J170" s="153"/>
      <c r="K170" s="153"/>
      <c r="L170" s="153"/>
      <c r="M170" s="153"/>
    </row>
    <row r="171" spans="1:13" ht="15.75">
      <c r="A171" s="152"/>
      <c r="B171" s="58"/>
      <c r="C171" s="153"/>
      <c r="D171" s="153"/>
      <c r="E171" s="153"/>
      <c r="F171" s="154"/>
      <c r="G171" s="153"/>
      <c r="H171" s="153"/>
      <c r="I171" s="153"/>
      <c r="J171" s="153"/>
      <c r="K171" s="153"/>
      <c r="L171" s="153"/>
      <c r="M171" s="153"/>
    </row>
    <row r="172" spans="1:13" ht="15.75">
      <c r="A172" s="152"/>
      <c r="B172" s="58"/>
      <c r="C172" s="153"/>
      <c r="D172" s="153"/>
      <c r="E172" s="153"/>
      <c r="F172" s="154"/>
      <c r="G172" s="153"/>
      <c r="H172" s="153"/>
      <c r="I172" s="153"/>
      <c r="J172" s="153"/>
      <c r="K172" s="153"/>
      <c r="L172" s="153"/>
      <c r="M172" s="153"/>
    </row>
    <row r="173" spans="1:13" ht="15.75">
      <c r="A173" s="152"/>
      <c r="B173" s="58"/>
      <c r="C173" s="153"/>
      <c r="D173" s="153"/>
      <c r="E173" s="153"/>
      <c r="F173" s="154"/>
      <c r="G173" s="153"/>
      <c r="H173" s="153"/>
      <c r="I173" s="153"/>
      <c r="J173" s="153"/>
      <c r="K173" s="153"/>
      <c r="L173" s="153"/>
      <c r="M173" s="153"/>
    </row>
    <row r="174" spans="1:13" ht="15.75">
      <c r="A174" s="152"/>
      <c r="B174" s="58"/>
      <c r="C174" s="153"/>
      <c r="D174" s="153"/>
      <c r="E174" s="153"/>
      <c r="F174" s="154"/>
      <c r="G174" s="153"/>
      <c r="H174" s="153"/>
      <c r="I174" s="153"/>
      <c r="J174" s="153"/>
      <c r="K174" s="153"/>
      <c r="L174" s="153"/>
      <c r="M174" s="153"/>
    </row>
    <row r="175" spans="1:13" ht="15.75">
      <c r="A175" s="152"/>
      <c r="B175" s="58"/>
      <c r="C175" s="153"/>
      <c r="D175" s="153"/>
      <c r="E175" s="153"/>
      <c r="F175" s="154"/>
      <c r="G175" s="153"/>
      <c r="H175" s="153"/>
      <c r="I175" s="153"/>
      <c r="J175" s="153"/>
      <c r="K175" s="153"/>
      <c r="L175" s="153"/>
      <c r="M175" s="153"/>
    </row>
    <row r="176" spans="1:13" ht="15.75">
      <c r="A176" s="152"/>
      <c r="B176" s="58"/>
      <c r="C176" s="153"/>
      <c r="D176" s="153"/>
      <c r="E176" s="153"/>
      <c r="F176" s="154"/>
      <c r="G176" s="153"/>
      <c r="H176" s="153"/>
      <c r="I176" s="153"/>
      <c r="J176" s="153"/>
      <c r="K176" s="153"/>
      <c r="L176" s="153"/>
      <c r="M176" s="153"/>
    </row>
    <row r="177" spans="1:13" ht="15.75">
      <c r="A177" s="152"/>
      <c r="B177" s="58"/>
      <c r="C177" s="153"/>
      <c r="D177" s="153"/>
      <c r="E177" s="153"/>
      <c r="F177" s="154"/>
      <c r="G177" s="153"/>
      <c r="H177" s="153"/>
      <c r="I177" s="153"/>
      <c r="J177" s="153"/>
      <c r="K177" s="153"/>
      <c r="L177" s="153"/>
      <c r="M177" s="153"/>
    </row>
    <row r="178" spans="1:13" ht="15.75">
      <c r="A178" s="152"/>
      <c r="B178" s="58"/>
      <c r="C178" s="153"/>
      <c r="D178" s="153"/>
      <c r="E178" s="153"/>
      <c r="F178" s="154"/>
      <c r="G178" s="153"/>
      <c r="H178" s="153"/>
      <c r="I178" s="153"/>
      <c r="J178" s="153"/>
      <c r="K178" s="153"/>
      <c r="L178" s="153"/>
      <c r="M178" s="153"/>
    </row>
    <row r="179" spans="1:13" ht="15.75">
      <c r="A179" s="152"/>
      <c r="B179" s="58"/>
      <c r="C179" s="153"/>
      <c r="D179" s="153"/>
      <c r="E179" s="153"/>
      <c r="F179" s="154"/>
      <c r="G179" s="153"/>
      <c r="H179" s="153"/>
      <c r="I179" s="153"/>
      <c r="J179" s="153"/>
      <c r="K179" s="153"/>
      <c r="L179" s="153"/>
      <c r="M179" s="153"/>
    </row>
    <row r="180" spans="1:13" ht="15.75">
      <c r="A180" s="152"/>
      <c r="B180" s="58"/>
      <c r="C180" s="153"/>
      <c r="D180" s="153"/>
      <c r="E180" s="153"/>
      <c r="F180" s="154"/>
      <c r="G180" s="153"/>
      <c r="H180" s="153"/>
      <c r="I180" s="153"/>
      <c r="J180" s="153"/>
      <c r="K180" s="153"/>
      <c r="L180" s="153"/>
      <c r="M180" s="153"/>
    </row>
    <row r="181" spans="1:13" ht="15.75">
      <c r="A181" s="152"/>
      <c r="B181" s="58"/>
      <c r="C181" s="153"/>
      <c r="D181" s="153"/>
      <c r="E181" s="153"/>
      <c r="F181" s="154"/>
      <c r="G181" s="153"/>
      <c r="H181" s="153"/>
      <c r="I181" s="153"/>
      <c r="J181" s="153"/>
      <c r="K181" s="153"/>
      <c r="L181" s="153"/>
      <c r="M181" s="153"/>
    </row>
    <row r="182" spans="1:13" ht="15.75">
      <c r="A182" s="152"/>
      <c r="B182" s="58"/>
      <c r="C182" s="153"/>
      <c r="D182" s="153"/>
      <c r="E182" s="153"/>
      <c r="F182" s="154"/>
      <c r="G182" s="153"/>
      <c r="H182" s="153"/>
      <c r="I182" s="153"/>
      <c r="J182" s="153"/>
      <c r="K182" s="153"/>
      <c r="L182" s="153"/>
      <c r="M182" s="153"/>
    </row>
    <row r="183" spans="1:13" ht="15.75">
      <c r="A183" s="152"/>
      <c r="B183" s="58"/>
      <c r="C183" s="153"/>
      <c r="D183" s="153"/>
      <c r="E183" s="153"/>
      <c r="F183" s="154"/>
      <c r="G183" s="153"/>
      <c r="H183" s="153"/>
      <c r="I183" s="153"/>
      <c r="J183" s="153"/>
      <c r="K183" s="153"/>
      <c r="L183" s="153"/>
      <c r="M183" s="153"/>
    </row>
    <row r="184" spans="1:13" ht="15.75">
      <c r="A184" s="152"/>
      <c r="B184" s="58"/>
      <c r="C184" s="153"/>
      <c r="D184" s="153"/>
      <c r="E184" s="153"/>
      <c r="F184" s="154"/>
      <c r="G184" s="153"/>
      <c r="H184" s="153"/>
      <c r="I184" s="153"/>
      <c r="J184" s="153"/>
      <c r="K184" s="153"/>
      <c r="L184" s="153"/>
      <c r="M184" s="153"/>
    </row>
    <row r="185" spans="1:13" ht="15.75">
      <c r="A185" s="152"/>
      <c r="B185" s="58"/>
      <c r="C185" s="153"/>
      <c r="D185" s="153"/>
      <c r="E185" s="153"/>
      <c r="F185" s="154"/>
      <c r="G185" s="153"/>
      <c r="H185" s="153"/>
      <c r="I185" s="153"/>
      <c r="J185" s="153"/>
      <c r="K185" s="153"/>
      <c r="L185" s="153"/>
      <c r="M185" s="153"/>
    </row>
    <row r="186" spans="1:13" ht="15.75">
      <c r="A186" s="152"/>
      <c r="B186" s="58"/>
      <c r="C186" s="153"/>
      <c r="D186" s="153"/>
      <c r="E186" s="153"/>
      <c r="F186" s="154"/>
      <c r="G186" s="153"/>
      <c r="H186" s="153"/>
      <c r="I186" s="153"/>
      <c r="J186" s="153"/>
      <c r="K186" s="153"/>
      <c r="L186" s="153"/>
      <c r="M186" s="153"/>
    </row>
    <row r="187" spans="1:13" ht="15.75">
      <c r="A187" s="152"/>
      <c r="B187" s="58"/>
      <c r="C187" s="153"/>
      <c r="D187" s="153"/>
      <c r="E187" s="153"/>
      <c r="F187" s="154"/>
      <c r="G187" s="153"/>
      <c r="H187" s="153"/>
      <c r="I187" s="153"/>
      <c r="J187" s="153"/>
      <c r="K187" s="153"/>
      <c r="L187" s="153"/>
      <c r="M187" s="153"/>
    </row>
    <row r="188" spans="1:13" ht="15.75">
      <c r="A188" s="152"/>
      <c r="B188" s="58"/>
      <c r="C188" s="153"/>
      <c r="D188" s="153"/>
      <c r="E188" s="153"/>
      <c r="F188" s="154"/>
      <c r="G188" s="153"/>
      <c r="H188" s="153"/>
      <c r="I188" s="153"/>
      <c r="J188" s="153"/>
      <c r="K188" s="153"/>
      <c r="L188" s="153"/>
      <c r="M188" s="153"/>
    </row>
    <row r="189" spans="1:13" ht="15.75">
      <c r="A189" s="152"/>
      <c r="B189" s="58"/>
      <c r="C189" s="153"/>
      <c r="D189" s="153"/>
      <c r="E189" s="153"/>
      <c r="F189" s="154"/>
      <c r="G189" s="153"/>
      <c r="H189" s="153"/>
      <c r="I189" s="153"/>
      <c r="J189" s="153"/>
      <c r="K189" s="153"/>
      <c r="L189" s="153"/>
      <c r="M189" s="153"/>
    </row>
    <row r="190" spans="1:13" ht="15.75">
      <c r="A190" s="152"/>
      <c r="B190" s="58"/>
      <c r="C190" s="153"/>
      <c r="D190" s="153"/>
      <c r="E190" s="153"/>
      <c r="F190" s="154"/>
      <c r="G190" s="153"/>
      <c r="H190" s="153"/>
      <c r="I190" s="153"/>
      <c r="J190" s="153"/>
      <c r="K190" s="153"/>
      <c r="L190" s="153"/>
      <c r="M190" s="153"/>
    </row>
    <row r="191" spans="1:13" ht="15.75">
      <c r="A191" s="152"/>
      <c r="B191" s="58"/>
      <c r="C191" s="153"/>
      <c r="D191" s="153"/>
      <c r="E191" s="153"/>
      <c r="F191" s="154"/>
      <c r="G191" s="153"/>
      <c r="H191" s="153"/>
      <c r="I191" s="153"/>
      <c r="J191" s="153"/>
      <c r="K191" s="153"/>
      <c r="L191" s="153"/>
      <c r="M191" s="153"/>
    </row>
    <row r="192" spans="1:13" ht="15.75">
      <c r="A192" s="152"/>
      <c r="B192" s="58"/>
      <c r="C192" s="153"/>
      <c r="D192" s="153"/>
      <c r="E192" s="153"/>
      <c r="F192" s="154"/>
      <c r="G192" s="153"/>
      <c r="H192" s="153"/>
      <c r="I192" s="153"/>
      <c r="J192" s="153"/>
      <c r="K192" s="153"/>
      <c r="L192" s="153"/>
      <c r="M192" s="153"/>
    </row>
    <row r="193" spans="1:13" ht="15.75">
      <c r="A193" s="152"/>
      <c r="B193" s="58"/>
      <c r="C193" s="153"/>
      <c r="D193" s="153"/>
      <c r="E193" s="153"/>
      <c r="F193" s="154"/>
      <c r="G193" s="153"/>
      <c r="H193" s="153"/>
      <c r="I193" s="153"/>
      <c r="J193" s="153"/>
      <c r="K193" s="153"/>
      <c r="L193" s="153"/>
      <c r="M193" s="153"/>
    </row>
    <row r="194" spans="1:13" ht="15.75">
      <c r="A194" s="152"/>
      <c r="B194" s="58"/>
      <c r="C194" s="153"/>
      <c r="D194" s="153"/>
      <c r="E194" s="153"/>
      <c r="F194" s="154"/>
      <c r="G194" s="153"/>
      <c r="H194" s="153"/>
      <c r="I194" s="153"/>
      <c r="J194" s="153"/>
      <c r="K194" s="153"/>
      <c r="L194" s="153"/>
      <c r="M194" s="153"/>
    </row>
    <row r="195" spans="1:13" ht="15.75">
      <c r="A195" s="152"/>
      <c r="B195" s="58"/>
      <c r="C195" s="153"/>
      <c r="D195" s="153"/>
      <c r="E195" s="153"/>
      <c r="F195" s="154"/>
      <c r="G195" s="153"/>
      <c r="H195" s="153"/>
      <c r="I195" s="153"/>
      <c r="J195" s="153"/>
      <c r="K195" s="153"/>
      <c r="L195" s="153"/>
      <c r="M195" s="153"/>
    </row>
    <row r="196" spans="1:13" ht="15.75">
      <c r="A196" s="152"/>
      <c r="B196" s="58"/>
      <c r="C196" s="153"/>
      <c r="D196" s="153"/>
      <c r="E196" s="153"/>
      <c r="F196" s="154"/>
      <c r="G196" s="153"/>
      <c r="H196" s="153"/>
      <c r="I196" s="153"/>
      <c r="J196" s="153"/>
      <c r="K196" s="153"/>
      <c r="L196" s="153"/>
      <c r="M196" s="153"/>
    </row>
    <row r="197" spans="1:13" ht="15.75">
      <c r="A197" s="152"/>
      <c r="B197" s="58"/>
      <c r="C197" s="153"/>
      <c r="D197" s="153"/>
      <c r="E197" s="153"/>
      <c r="F197" s="154"/>
      <c r="G197" s="153"/>
      <c r="H197" s="153"/>
      <c r="I197" s="153"/>
      <c r="J197" s="153"/>
      <c r="K197" s="153"/>
      <c r="L197" s="153"/>
      <c r="M197" s="153"/>
    </row>
    <row r="198" spans="1:13" ht="15.75">
      <c r="A198" s="152"/>
      <c r="B198" s="58"/>
      <c r="C198" s="153"/>
      <c r="D198" s="153"/>
      <c r="E198" s="153"/>
      <c r="F198" s="154"/>
      <c r="G198" s="153"/>
      <c r="H198" s="153"/>
      <c r="I198" s="153"/>
      <c r="J198" s="153"/>
      <c r="K198" s="153"/>
      <c r="L198" s="153"/>
      <c r="M198" s="153"/>
    </row>
    <row r="199" spans="1:13" ht="15.75">
      <c r="A199" s="152"/>
      <c r="B199" s="58"/>
      <c r="C199" s="153"/>
      <c r="D199" s="153"/>
      <c r="E199" s="153"/>
      <c r="F199" s="154"/>
      <c r="G199" s="153"/>
      <c r="H199" s="153"/>
      <c r="I199" s="153"/>
      <c r="J199" s="153"/>
      <c r="K199" s="153"/>
      <c r="L199" s="153"/>
      <c r="M199" s="153"/>
    </row>
    <row r="200" spans="1:13" ht="15.75">
      <c r="A200" s="152"/>
      <c r="B200" s="58"/>
      <c r="C200" s="153"/>
      <c r="D200" s="153"/>
      <c r="E200" s="153"/>
      <c r="F200" s="154"/>
      <c r="G200" s="153"/>
      <c r="H200" s="153"/>
      <c r="I200" s="153"/>
      <c r="J200" s="153"/>
      <c r="K200" s="153"/>
      <c r="L200" s="153"/>
      <c r="M200" s="153"/>
    </row>
    <row r="201" spans="1:13" ht="15.75">
      <c r="A201" s="152"/>
      <c r="B201" s="58"/>
      <c r="C201" s="153"/>
      <c r="D201" s="153"/>
      <c r="E201" s="153"/>
      <c r="F201" s="154"/>
      <c r="G201" s="153"/>
      <c r="H201" s="153"/>
      <c r="I201" s="153"/>
      <c r="J201" s="153"/>
      <c r="K201" s="153"/>
      <c r="L201" s="153"/>
      <c r="M201" s="153"/>
    </row>
    <row r="202" spans="1:13" ht="15.75">
      <c r="A202" s="152"/>
      <c r="B202" s="58"/>
      <c r="C202" s="153"/>
      <c r="D202" s="153"/>
      <c r="E202" s="153"/>
      <c r="F202" s="154"/>
      <c r="G202" s="153"/>
      <c r="H202" s="153"/>
      <c r="I202" s="153"/>
      <c r="J202" s="153"/>
      <c r="K202" s="153"/>
      <c r="L202" s="153"/>
      <c r="M202" s="153"/>
    </row>
    <row r="203" spans="1:13" ht="15.75">
      <c r="A203" s="152"/>
      <c r="B203" s="58"/>
      <c r="C203" s="153"/>
      <c r="D203" s="153"/>
      <c r="E203" s="153"/>
      <c r="F203" s="154"/>
      <c r="G203" s="153"/>
      <c r="H203" s="153"/>
      <c r="I203" s="153"/>
      <c r="J203" s="153"/>
      <c r="K203" s="153"/>
      <c r="L203" s="153"/>
      <c r="M203" s="153"/>
    </row>
    <row r="204" spans="1:13" ht="15.75">
      <c r="A204" s="152"/>
      <c r="B204" s="58"/>
      <c r="C204" s="153"/>
      <c r="D204" s="153"/>
      <c r="E204" s="153"/>
      <c r="F204" s="154"/>
      <c r="G204" s="153"/>
      <c r="H204" s="153"/>
      <c r="I204" s="153"/>
      <c r="J204" s="153"/>
      <c r="K204" s="153"/>
      <c r="L204" s="153"/>
      <c r="M204" s="153"/>
    </row>
    <row r="205" spans="1:13" ht="15.75">
      <c r="A205" s="152"/>
      <c r="B205" s="58"/>
      <c r="C205" s="153"/>
      <c r="D205" s="153"/>
      <c r="E205" s="153"/>
      <c r="F205" s="154"/>
      <c r="G205" s="153"/>
      <c r="H205" s="153"/>
      <c r="I205" s="153"/>
      <c r="J205" s="153"/>
      <c r="K205" s="153"/>
      <c r="L205" s="153"/>
      <c r="M205" s="153"/>
    </row>
    <row r="206" spans="1:13" ht="15.75">
      <c r="A206" s="152"/>
      <c r="B206" s="84"/>
      <c r="C206" s="155"/>
      <c r="D206" s="155"/>
      <c r="E206" s="155"/>
      <c r="F206" s="90"/>
      <c r="G206" s="155"/>
      <c r="H206" s="155"/>
      <c r="I206" s="155"/>
      <c r="J206" s="155"/>
      <c r="K206" s="155"/>
      <c r="L206" s="155"/>
      <c r="M206" s="155"/>
    </row>
    <row r="207" spans="1:13" ht="15.75">
      <c r="A207" s="156"/>
      <c r="B207" s="86"/>
      <c r="C207" s="157"/>
      <c r="D207" s="157"/>
      <c r="E207" s="157"/>
      <c r="F207" s="158"/>
      <c r="G207" s="157"/>
      <c r="H207" s="157"/>
      <c r="I207" s="157"/>
      <c r="J207" s="157"/>
      <c r="K207" s="157"/>
      <c r="L207" s="157"/>
      <c r="M207" s="159"/>
    </row>
  </sheetData>
  <sheetProtection/>
  <mergeCells count="16">
    <mergeCell ref="A93:B93"/>
    <mergeCell ref="A94:B94"/>
    <mergeCell ref="A42:B42"/>
    <mergeCell ref="A43:B43"/>
    <mergeCell ref="A53:M53"/>
    <mergeCell ref="A54:M54"/>
    <mergeCell ref="A58:B59"/>
    <mergeCell ref="C58:K58"/>
    <mergeCell ref="L58:L59"/>
    <mergeCell ref="M58:M59"/>
    <mergeCell ref="A2:M2"/>
    <mergeCell ref="A3:M3"/>
    <mergeCell ref="A7:B8"/>
    <mergeCell ref="C7:K7"/>
    <mergeCell ref="L7:L8"/>
    <mergeCell ref="M7:M8"/>
  </mergeCells>
  <printOptions horizontalCentered="1" verticalCentered="1"/>
  <pageMargins left="0" right="0" top="0" bottom="0" header="0" footer="0"/>
  <pageSetup horizontalDpi="600" verticalDpi="600" orientation="landscape" paperSize="9" scale="47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64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1" width="22.00390625" style="169" customWidth="1"/>
    <col min="2" max="16384" width="11.421875" style="169" customWidth="1"/>
  </cols>
  <sheetData>
    <row r="1" spans="1:45" ht="15">
      <c r="A1" s="161" t="s">
        <v>98</v>
      </c>
      <c r="B1" s="162"/>
      <c r="C1" s="162"/>
      <c r="D1" s="163"/>
      <c r="E1" s="162"/>
      <c r="F1" s="164"/>
      <c r="G1" s="165"/>
      <c r="H1" s="162"/>
      <c r="I1" s="166"/>
      <c r="J1" s="166"/>
      <c r="K1" s="166"/>
      <c r="L1" s="166"/>
      <c r="M1" s="166"/>
      <c r="N1" s="160"/>
      <c r="O1" s="167"/>
      <c r="P1" s="167"/>
      <c r="Q1" s="167"/>
      <c r="R1" s="167"/>
      <c r="S1" s="167"/>
      <c r="T1" s="167"/>
      <c r="U1" s="167"/>
      <c r="V1" s="167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ht="15">
      <c r="A2" s="171" t="s">
        <v>139</v>
      </c>
      <c r="B2" s="170"/>
      <c r="C2" s="170"/>
      <c r="D2" s="170"/>
      <c r="E2" s="170"/>
      <c r="F2" s="170"/>
      <c r="G2" s="172"/>
      <c r="H2" s="170"/>
      <c r="I2" s="170"/>
      <c r="J2" s="170"/>
      <c r="K2" s="170"/>
      <c r="L2" s="170"/>
      <c r="M2" s="170"/>
      <c r="N2" s="170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</row>
    <row r="3" spans="1:45" ht="15">
      <c r="A3" s="171"/>
      <c r="B3" s="170"/>
      <c r="C3" s="170"/>
      <c r="D3" s="170"/>
      <c r="E3" s="170"/>
      <c r="F3" s="170"/>
      <c r="G3" s="172"/>
      <c r="H3" s="170"/>
      <c r="I3" s="170"/>
      <c r="J3" s="170"/>
      <c r="K3" s="170"/>
      <c r="L3" s="170"/>
      <c r="M3" s="170"/>
      <c r="N3" s="170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</row>
    <row r="4" spans="1:45" ht="15.75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</row>
    <row r="5" spans="1:45" ht="15.75" thickBot="1">
      <c r="A5" s="174"/>
      <c r="B5" s="175" t="s">
        <v>99</v>
      </c>
      <c r="C5" s="175"/>
      <c r="D5" s="176"/>
      <c r="E5" s="175"/>
      <c r="F5" s="176"/>
      <c r="G5" s="175"/>
      <c r="H5" s="175"/>
      <c r="I5" s="177"/>
      <c r="J5" s="178" t="s">
        <v>100</v>
      </c>
      <c r="K5" s="179"/>
      <c r="L5" s="180"/>
      <c r="M5" s="181"/>
      <c r="N5" s="170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 t="s">
        <v>140</v>
      </c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73"/>
      <c r="AS5" s="173"/>
    </row>
    <row r="6" spans="1:45" ht="15.75" thickBot="1">
      <c r="A6" s="184" t="s">
        <v>101</v>
      </c>
      <c r="B6" s="185" t="s">
        <v>102</v>
      </c>
      <c r="C6" s="185" t="s">
        <v>103</v>
      </c>
      <c r="D6" s="186" t="s">
        <v>104</v>
      </c>
      <c r="E6" s="185" t="s">
        <v>105</v>
      </c>
      <c r="F6" s="186" t="s">
        <v>106</v>
      </c>
      <c r="G6" s="185" t="s">
        <v>107</v>
      </c>
      <c r="H6" s="185" t="s">
        <v>108</v>
      </c>
      <c r="I6" s="187" t="s">
        <v>109</v>
      </c>
      <c r="J6" s="186" t="s">
        <v>110</v>
      </c>
      <c r="K6" s="185" t="s">
        <v>107</v>
      </c>
      <c r="L6" s="188" t="s">
        <v>111</v>
      </c>
      <c r="M6" s="189" t="s">
        <v>1</v>
      </c>
      <c r="N6" s="183"/>
      <c r="O6" s="190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 t="s">
        <v>141</v>
      </c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</row>
    <row r="7" spans="1:45" ht="15">
      <c r="A7" s="191"/>
      <c r="B7" s="192"/>
      <c r="C7" s="193"/>
      <c r="D7" s="194"/>
      <c r="E7" s="193"/>
      <c r="F7" s="195"/>
      <c r="G7" s="193"/>
      <c r="H7" s="193"/>
      <c r="I7" s="195"/>
      <c r="J7" s="195"/>
      <c r="K7" s="195"/>
      <c r="L7" s="195"/>
      <c r="M7" s="196"/>
      <c r="N7" s="170"/>
      <c r="O7" s="173"/>
      <c r="P7" s="173"/>
      <c r="Q7" s="173"/>
      <c r="R7" s="173"/>
      <c r="S7" s="173"/>
      <c r="T7" s="197"/>
      <c r="U7" s="197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</row>
    <row r="8" spans="1:45" ht="15">
      <c r="A8" s="198" t="s">
        <v>112</v>
      </c>
      <c r="B8" s="199">
        <v>165827.12147800004</v>
      </c>
      <c r="C8" s="200">
        <v>0</v>
      </c>
      <c r="D8" s="201">
        <v>0</v>
      </c>
      <c r="E8" s="193">
        <v>0</v>
      </c>
      <c r="F8" s="193">
        <v>0</v>
      </c>
      <c r="G8" s="193">
        <v>0</v>
      </c>
      <c r="H8" s="193">
        <v>0</v>
      </c>
      <c r="I8" s="193">
        <v>768.975506</v>
      </c>
      <c r="J8" s="193"/>
      <c r="K8" s="193"/>
      <c r="L8" s="193"/>
      <c r="M8" s="202">
        <v>166596.09698400003</v>
      </c>
      <c r="N8" s="170"/>
      <c r="O8" s="203"/>
      <c r="P8" s="204"/>
      <c r="Q8" s="173"/>
      <c r="R8" s="205"/>
      <c r="S8" s="206"/>
      <c r="T8" s="207"/>
      <c r="U8" s="207"/>
      <c r="V8" s="206"/>
      <c r="W8" s="173"/>
      <c r="X8" s="173"/>
      <c r="Y8" s="173"/>
      <c r="Z8" s="173"/>
      <c r="AA8" s="208">
        <v>166596.09698400003</v>
      </c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</row>
    <row r="9" spans="1:45" ht="15">
      <c r="A9" s="198" t="s">
        <v>113</v>
      </c>
      <c r="B9" s="199">
        <v>44.237097000000006</v>
      </c>
      <c r="C9" s="200">
        <v>0</v>
      </c>
      <c r="D9" s="201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/>
      <c r="K9" s="193"/>
      <c r="L9" s="193"/>
      <c r="M9" s="202">
        <v>44.237097000000006</v>
      </c>
      <c r="N9" s="170"/>
      <c r="O9" s="203"/>
      <c r="P9" s="204"/>
      <c r="Q9" s="173"/>
      <c r="R9" s="205"/>
      <c r="S9" s="206"/>
      <c r="T9" s="207"/>
      <c r="U9" s="207"/>
      <c r="V9" s="206"/>
      <c r="W9" s="173"/>
      <c r="X9" s="173"/>
      <c r="Y9" s="173"/>
      <c r="Z9" s="173"/>
      <c r="AA9" s="208">
        <v>44.237097000000006</v>
      </c>
      <c r="AB9" s="173"/>
      <c r="AC9" s="209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</row>
    <row r="10" spans="1:45" ht="15">
      <c r="A10" s="198" t="s">
        <v>114</v>
      </c>
      <c r="B10" s="199">
        <v>7645.5264179999995</v>
      </c>
      <c r="C10" s="200">
        <v>0</v>
      </c>
      <c r="D10" s="201">
        <v>0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/>
      <c r="K10" s="193"/>
      <c r="L10" s="193"/>
      <c r="M10" s="202">
        <v>7645.5264179999995</v>
      </c>
      <c r="N10" s="170"/>
      <c r="O10" s="203"/>
      <c r="P10" s="204"/>
      <c r="Q10" s="173"/>
      <c r="R10" s="205"/>
      <c r="S10" s="206"/>
      <c r="T10" s="197"/>
      <c r="U10" s="197"/>
      <c r="V10" s="206"/>
      <c r="W10" s="173"/>
      <c r="X10" s="173"/>
      <c r="Y10" s="173"/>
      <c r="Z10" s="173"/>
      <c r="AA10" s="208">
        <v>7645.5264179999995</v>
      </c>
      <c r="AB10" s="173"/>
      <c r="AC10" s="209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</row>
    <row r="11" spans="1:45" ht="15">
      <c r="A11" s="198" t="s">
        <v>115</v>
      </c>
      <c r="B11" s="199">
        <v>2522.4759919999997</v>
      </c>
      <c r="C11" s="200">
        <v>0</v>
      </c>
      <c r="D11" s="201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/>
      <c r="K11" s="193"/>
      <c r="L11" s="193"/>
      <c r="M11" s="202">
        <v>2522.4759919999997</v>
      </c>
      <c r="N11" s="170"/>
      <c r="O11" s="203"/>
      <c r="P11" s="204"/>
      <c r="Q11" s="173"/>
      <c r="R11" s="205"/>
      <c r="S11" s="206"/>
      <c r="T11" s="207"/>
      <c r="U11" s="210"/>
      <c r="V11" s="206"/>
      <c r="W11" s="173"/>
      <c r="X11" s="173"/>
      <c r="Y11" s="173"/>
      <c r="Z11" s="173"/>
      <c r="AA11" s="208">
        <v>2522.4759919999997</v>
      </c>
      <c r="AB11" s="173"/>
      <c r="AC11" s="209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</row>
    <row r="12" spans="1:45" ht="15">
      <c r="A12" s="198" t="s">
        <v>116</v>
      </c>
      <c r="B12" s="199">
        <v>39234.46421099999</v>
      </c>
      <c r="C12" s="200">
        <v>0</v>
      </c>
      <c r="D12" s="201">
        <v>0</v>
      </c>
      <c r="E12" s="193">
        <v>1543.82747</v>
      </c>
      <c r="F12" s="193">
        <v>0</v>
      </c>
      <c r="G12" s="193">
        <v>0</v>
      </c>
      <c r="H12" s="193">
        <v>0</v>
      </c>
      <c r="I12" s="193">
        <v>285.401743</v>
      </c>
      <c r="J12" s="193"/>
      <c r="K12" s="193"/>
      <c r="L12" s="193"/>
      <c r="M12" s="202">
        <v>41063.69342399999</v>
      </c>
      <c r="N12" s="170"/>
      <c r="O12" s="203"/>
      <c r="P12" s="204"/>
      <c r="Q12" s="203"/>
      <c r="R12" s="205"/>
      <c r="S12" s="206"/>
      <c r="T12" s="207"/>
      <c r="U12" s="207"/>
      <c r="V12" s="206"/>
      <c r="W12" s="173"/>
      <c r="X12" s="173"/>
      <c r="Y12" s="173"/>
      <c r="Z12" s="173"/>
      <c r="AA12" s="208">
        <v>42607.52089399999</v>
      </c>
      <c r="AB12" s="173"/>
      <c r="AC12" s="209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</row>
    <row r="13" spans="1:45" ht="15">
      <c r="A13" s="198" t="s">
        <v>117</v>
      </c>
      <c r="B13" s="199">
        <v>9965.411874</v>
      </c>
      <c r="C13" s="200">
        <v>0</v>
      </c>
      <c r="D13" s="201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/>
      <c r="K13" s="193"/>
      <c r="L13" s="193"/>
      <c r="M13" s="202">
        <v>9965.411874</v>
      </c>
      <c r="N13" s="170"/>
      <c r="O13" s="203"/>
      <c r="P13" s="204"/>
      <c r="Q13" s="173"/>
      <c r="R13" s="205"/>
      <c r="S13" s="206"/>
      <c r="T13" s="207"/>
      <c r="U13" s="207"/>
      <c r="V13" s="206"/>
      <c r="W13" s="173"/>
      <c r="X13" s="173"/>
      <c r="Y13" s="173"/>
      <c r="Z13" s="173"/>
      <c r="AA13" s="208">
        <v>9965.411874</v>
      </c>
      <c r="AB13" s="173"/>
      <c r="AC13" s="209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</row>
    <row r="14" spans="1:45" ht="15">
      <c r="A14" s="198" t="s">
        <v>118</v>
      </c>
      <c r="B14" s="199">
        <v>14524.390248</v>
      </c>
      <c r="C14" s="200">
        <v>0</v>
      </c>
      <c r="D14" s="201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/>
      <c r="K14" s="193"/>
      <c r="L14" s="193"/>
      <c r="M14" s="202">
        <v>14524.390248</v>
      </c>
      <c r="N14" s="170"/>
      <c r="O14" s="203"/>
      <c r="P14" s="204"/>
      <c r="Q14" s="211"/>
      <c r="R14" s="205"/>
      <c r="S14" s="206"/>
      <c r="T14" s="205"/>
      <c r="U14" s="207"/>
      <c r="V14" s="206"/>
      <c r="W14" s="173"/>
      <c r="X14" s="173"/>
      <c r="Y14" s="173"/>
      <c r="Z14" s="173"/>
      <c r="AA14" s="208">
        <v>14524.390248</v>
      </c>
      <c r="AB14" s="173"/>
      <c r="AC14" s="209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</row>
    <row r="15" spans="1:45" ht="15">
      <c r="A15" s="198" t="s">
        <v>119</v>
      </c>
      <c r="B15" s="199">
        <v>2167.6406729999994</v>
      </c>
      <c r="C15" s="200">
        <v>0</v>
      </c>
      <c r="D15" s="201">
        <v>0</v>
      </c>
      <c r="E15" s="193">
        <v>3086.264962</v>
      </c>
      <c r="F15" s="193">
        <v>0</v>
      </c>
      <c r="G15" s="193">
        <v>7553.047416</v>
      </c>
      <c r="H15" s="193">
        <v>0</v>
      </c>
      <c r="I15" s="193">
        <v>0</v>
      </c>
      <c r="J15" s="193"/>
      <c r="K15" s="193"/>
      <c r="L15" s="193"/>
      <c r="M15" s="202">
        <v>12806.953051</v>
      </c>
      <c r="N15" s="170"/>
      <c r="O15" s="203"/>
      <c r="P15" s="204"/>
      <c r="Q15" s="173"/>
      <c r="R15" s="205"/>
      <c r="S15" s="206"/>
      <c r="T15" s="205"/>
      <c r="U15" s="207"/>
      <c r="V15" s="206"/>
      <c r="W15" s="173"/>
      <c r="X15" s="173"/>
      <c r="Y15" s="173"/>
      <c r="Z15" s="173"/>
      <c r="AA15" s="208">
        <v>15893.218013000002</v>
      </c>
      <c r="AB15" s="173"/>
      <c r="AC15" s="209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</row>
    <row r="16" spans="1:45" ht="15">
      <c r="A16" s="198" t="s">
        <v>120</v>
      </c>
      <c r="B16" s="199">
        <v>2439.089478</v>
      </c>
      <c r="C16" s="200">
        <v>0</v>
      </c>
      <c r="D16" s="201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1.725243</v>
      </c>
      <c r="J16" s="193"/>
      <c r="K16" s="193">
        <v>12973.296283</v>
      </c>
      <c r="L16" s="193">
        <v>748.632803</v>
      </c>
      <c r="M16" s="202">
        <v>16162.743806999999</v>
      </c>
      <c r="N16" s="170"/>
      <c r="O16" s="203"/>
      <c r="P16" s="204"/>
      <c r="Q16" s="173"/>
      <c r="R16" s="205"/>
      <c r="S16" s="206"/>
      <c r="T16" s="207"/>
      <c r="U16" s="207"/>
      <c r="V16" s="206"/>
      <c r="W16" s="173"/>
      <c r="X16" s="173"/>
      <c r="Y16" s="173"/>
      <c r="Z16" s="173"/>
      <c r="AA16" s="208">
        <v>2440.8147209999997</v>
      </c>
      <c r="AB16" s="173"/>
      <c r="AC16" s="209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</row>
    <row r="17" spans="1:45" ht="15">
      <c r="A17" s="198" t="s">
        <v>121</v>
      </c>
      <c r="B17" s="199">
        <v>3.73375</v>
      </c>
      <c r="C17" s="200">
        <v>0</v>
      </c>
      <c r="D17" s="201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/>
      <c r="K17" s="193"/>
      <c r="L17" s="193"/>
      <c r="M17" s="202">
        <v>3.73375</v>
      </c>
      <c r="N17" s="170"/>
      <c r="O17" s="203"/>
      <c r="P17" s="204"/>
      <c r="Q17" s="173"/>
      <c r="R17" s="205"/>
      <c r="S17" s="206"/>
      <c r="T17" s="207"/>
      <c r="U17" s="207"/>
      <c r="V17" s="206"/>
      <c r="W17" s="173"/>
      <c r="X17" s="173"/>
      <c r="Y17" s="173"/>
      <c r="Z17" s="173"/>
      <c r="AA17" s="208">
        <v>3.73375</v>
      </c>
      <c r="AB17" s="173"/>
      <c r="AC17" s="209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</row>
    <row r="18" spans="1:45" ht="15">
      <c r="A18" s="198" t="s">
        <v>122</v>
      </c>
      <c r="B18" s="199">
        <v>852.121595</v>
      </c>
      <c r="C18" s="200"/>
      <c r="D18" s="201"/>
      <c r="E18" s="193">
        <v>81.217766</v>
      </c>
      <c r="F18" s="193">
        <v>0</v>
      </c>
      <c r="G18" s="193">
        <v>538.87028</v>
      </c>
      <c r="H18" s="193"/>
      <c r="I18" s="193">
        <v>0</v>
      </c>
      <c r="J18" s="193"/>
      <c r="K18" s="193"/>
      <c r="L18" s="193"/>
      <c r="M18" s="202">
        <v>1472.209641</v>
      </c>
      <c r="N18" s="170"/>
      <c r="O18" s="203"/>
      <c r="P18" s="204"/>
      <c r="Q18" s="173"/>
      <c r="R18" s="205"/>
      <c r="S18" s="206"/>
      <c r="T18" s="207"/>
      <c r="U18" s="207"/>
      <c r="V18" s="206"/>
      <c r="W18" s="173"/>
      <c r="X18" s="173"/>
      <c r="Y18" s="173"/>
      <c r="Z18" s="173"/>
      <c r="AA18" s="208">
        <v>1553.427407</v>
      </c>
      <c r="AB18" s="173"/>
      <c r="AC18" s="209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</row>
    <row r="19" spans="1:45" ht="15">
      <c r="A19" s="198" t="s">
        <v>123</v>
      </c>
      <c r="B19" s="199">
        <v>54.7638</v>
      </c>
      <c r="C19" s="200">
        <v>0</v>
      </c>
      <c r="D19" s="201">
        <v>0</v>
      </c>
      <c r="E19" s="193">
        <v>57899.030108</v>
      </c>
      <c r="F19" s="193">
        <v>0</v>
      </c>
      <c r="G19" s="193">
        <v>0</v>
      </c>
      <c r="H19" s="193">
        <v>0</v>
      </c>
      <c r="I19" s="193">
        <v>0</v>
      </c>
      <c r="J19" s="193"/>
      <c r="K19" s="193"/>
      <c r="L19" s="193"/>
      <c r="M19" s="202">
        <v>57953.793908</v>
      </c>
      <c r="N19" s="170"/>
      <c r="O19" s="203"/>
      <c r="P19" s="204"/>
      <c r="Q19" s="173"/>
      <c r="R19" s="205"/>
      <c r="S19" s="206"/>
      <c r="T19" s="205"/>
      <c r="U19" s="207"/>
      <c r="V19" s="206"/>
      <c r="W19" s="173"/>
      <c r="X19" s="173"/>
      <c r="Y19" s="173"/>
      <c r="Z19" s="173"/>
      <c r="AA19" s="208">
        <v>115852.824016</v>
      </c>
      <c r="AB19" s="173"/>
      <c r="AC19" s="209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</row>
    <row r="20" spans="1:45" ht="15">
      <c r="A20" s="198" t="s">
        <v>124</v>
      </c>
      <c r="B20" s="199">
        <v>218.955525</v>
      </c>
      <c r="C20" s="200">
        <v>0</v>
      </c>
      <c r="D20" s="201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/>
      <c r="K20" s="193"/>
      <c r="L20" s="193"/>
      <c r="M20" s="202">
        <v>218.955525</v>
      </c>
      <c r="N20" s="170"/>
      <c r="O20" s="203"/>
      <c r="P20" s="204"/>
      <c r="Q20" s="173"/>
      <c r="R20" s="205"/>
      <c r="S20" s="206"/>
      <c r="T20" s="207"/>
      <c r="U20" s="207"/>
      <c r="V20" s="206"/>
      <c r="W20" s="173"/>
      <c r="X20" s="173"/>
      <c r="Y20" s="173"/>
      <c r="Z20" s="173"/>
      <c r="AA20" s="208">
        <v>218.955525</v>
      </c>
      <c r="AB20" s="173"/>
      <c r="AC20" s="209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</row>
    <row r="21" spans="1:45" ht="15">
      <c r="A21" s="198" t="s">
        <v>125</v>
      </c>
      <c r="B21" s="199">
        <v>968.889347</v>
      </c>
      <c r="C21" s="200">
        <v>0</v>
      </c>
      <c r="D21" s="201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/>
      <c r="K21" s="193"/>
      <c r="L21" s="193"/>
      <c r="M21" s="202">
        <v>968.889347</v>
      </c>
      <c r="N21" s="170"/>
      <c r="O21" s="203"/>
      <c r="P21" s="204"/>
      <c r="Q21" s="173"/>
      <c r="R21" s="205"/>
      <c r="S21" s="206"/>
      <c r="T21" s="207"/>
      <c r="U21" s="207"/>
      <c r="V21" s="206"/>
      <c r="W21" s="173"/>
      <c r="X21" s="173"/>
      <c r="Y21" s="173"/>
      <c r="Z21" s="173"/>
      <c r="AA21" s="208">
        <v>968.889347</v>
      </c>
      <c r="AB21" s="173"/>
      <c r="AC21" s="209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</row>
    <row r="22" spans="1:45" ht="15">
      <c r="A22" s="198" t="s">
        <v>126</v>
      </c>
      <c r="B22" s="199">
        <v>68248.845209</v>
      </c>
      <c r="C22" s="200">
        <v>0</v>
      </c>
      <c r="D22" s="201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/>
      <c r="K22" s="193"/>
      <c r="L22" s="193"/>
      <c r="M22" s="202">
        <v>68248.845209</v>
      </c>
      <c r="N22" s="170"/>
      <c r="O22" s="203"/>
      <c r="P22" s="204"/>
      <c r="Q22" s="173"/>
      <c r="R22" s="205"/>
      <c r="S22" s="206"/>
      <c r="T22" s="207"/>
      <c r="U22" s="207"/>
      <c r="V22" s="206"/>
      <c r="W22" s="173"/>
      <c r="X22" s="173"/>
      <c r="Y22" s="173"/>
      <c r="Z22" s="173"/>
      <c r="AA22" s="208">
        <v>68248.845209</v>
      </c>
      <c r="AB22" s="173"/>
      <c r="AC22" s="209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</row>
    <row r="23" spans="1:45" ht="15">
      <c r="A23" s="198" t="s">
        <v>127</v>
      </c>
      <c r="B23" s="199">
        <v>157668.89359799994</v>
      </c>
      <c r="C23" s="200">
        <v>0</v>
      </c>
      <c r="D23" s="201">
        <v>0</v>
      </c>
      <c r="E23" s="193">
        <v>81862.002902</v>
      </c>
      <c r="F23" s="193">
        <v>610.79183</v>
      </c>
      <c r="G23" s="193">
        <v>3483.340622</v>
      </c>
      <c r="H23" s="193">
        <v>0</v>
      </c>
      <c r="I23" s="193">
        <v>1905.786434</v>
      </c>
      <c r="J23" s="193"/>
      <c r="K23" s="193"/>
      <c r="L23" s="193"/>
      <c r="M23" s="202">
        <v>245530.81538599991</v>
      </c>
      <c r="N23" s="170"/>
      <c r="O23" s="203"/>
      <c r="P23" s="204"/>
      <c r="Q23" s="173"/>
      <c r="R23" s="205"/>
      <c r="S23" s="206"/>
      <c r="T23" s="205"/>
      <c r="U23" s="207"/>
      <c r="V23" s="206"/>
      <c r="W23" s="173"/>
      <c r="X23" s="173"/>
      <c r="Y23" s="173"/>
      <c r="Z23" s="173"/>
      <c r="AA23" s="208">
        <v>328003.6101179999</v>
      </c>
      <c r="AB23" s="173"/>
      <c r="AC23" s="209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</row>
    <row r="24" spans="1:45" ht="15">
      <c r="A24" s="198" t="s">
        <v>128</v>
      </c>
      <c r="B24" s="199">
        <v>4284.615574000007</v>
      </c>
      <c r="C24" s="200">
        <v>0</v>
      </c>
      <c r="D24" s="201">
        <v>0</v>
      </c>
      <c r="E24" s="193">
        <v>28161.469936</v>
      </c>
      <c r="F24" s="193">
        <v>36.68765</v>
      </c>
      <c r="G24" s="193">
        <v>689.0865140000001</v>
      </c>
      <c r="H24" s="193">
        <v>0</v>
      </c>
      <c r="I24" s="193">
        <v>17240.785099</v>
      </c>
      <c r="J24" s="193"/>
      <c r="K24" s="193"/>
      <c r="L24" s="193"/>
      <c r="M24" s="202">
        <v>50412.64477300001</v>
      </c>
      <c r="N24" s="170"/>
      <c r="O24" s="203"/>
      <c r="P24" s="204"/>
      <c r="Q24" s="211"/>
      <c r="R24" s="205"/>
      <c r="S24" s="206"/>
      <c r="T24" s="210"/>
      <c r="U24" s="210"/>
      <c r="V24" s="206"/>
      <c r="W24" s="173"/>
      <c r="X24" s="173"/>
      <c r="Y24" s="173"/>
      <c r="Z24" s="173"/>
      <c r="AA24" s="208">
        <v>78610.80235900002</v>
      </c>
      <c r="AB24" s="173"/>
      <c r="AC24" s="209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</row>
    <row r="25" spans="1:45" ht="15">
      <c r="A25" s="198" t="s">
        <v>129</v>
      </c>
      <c r="B25" s="199">
        <v>15977.874364</v>
      </c>
      <c r="C25" s="200">
        <v>0</v>
      </c>
      <c r="D25" s="201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/>
      <c r="K25" s="193"/>
      <c r="L25" s="193"/>
      <c r="M25" s="202">
        <v>15977.874364</v>
      </c>
      <c r="N25" s="170"/>
      <c r="O25" s="203"/>
      <c r="P25" s="204"/>
      <c r="Q25" s="173"/>
      <c r="R25" s="212"/>
      <c r="S25" s="206"/>
      <c r="T25" s="207"/>
      <c r="U25" s="207"/>
      <c r="V25" s="206"/>
      <c r="W25" s="173"/>
      <c r="X25" s="173"/>
      <c r="Y25" s="173"/>
      <c r="Z25" s="173"/>
      <c r="AA25" s="208">
        <v>15977.874364</v>
      </c>
      <c r="AB25" s="173"/>
      <c r="AC25" s="209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</row>
    <row r="26" spans="1:45" ht="15">
      <c r="A26" s="198" t="s">
        <v>130</v>
      </c>
      <c r="B26" s="199">
        <v>2401.5963600000005</v>
      </c>
      <c r="C26" s="200">
        <v>0</v>
      </c>
      <c r="D26" s="201">
        <v>0</v>
      </c>
      <c r="E26" s="193">
        <v>25868.75955</v>
      </c>
      <c r="F26" s="193">
        <v>0</v>
      </c>
      <c r="G26" s="193">
        <v>0</v>
      </c>
      <c r="H26" s="193">
        <v>0</v>
      </c>
      <c r="I26" s="193">
        <v>0</v>
      </c>
      <c r="J26" s="193"/>
      <c r="K26" s="193"/>
      <c r="L26" s="193"/>
      <c r="M26" s="202">
        <v>28270.35591</v>
      </c>
      <c r="N26" s="170"/>
      <c r="O26" s="203"/>
      <c r="P26" s="204"/>
      <c r="Q26" s="173"/>
      <c r="R26" s="205"/>
      <c r="S26" s="206"/>
      <c r="T26" s="205"/>
      <c r="U26" s="207"/>
      <c r="V26" s="206"/>
      <c r="W26" s="173"/>
      <c r="X26" s="173"/>
      <c r="Y26" s="173"/>
      <c r="Z26" s="173"/>
      <c r="AA26" s="208">
        <v>54139.11546</v>
      </c>
      <c r="AB26" s="173"/>
      <c r="AC26" s="209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</row>
    <row r="27" spans="1:45" ht="15">
      <c r="A27" s="198" t="s">
        <v>131</v>
      </c>
      <c r="B27" s="199">
        <v>1109.542645</v>
      </c>
      <c r="C27" s="200">
        <v>0</v>
      </c>
      <c r="D27" s="201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/>
      <c r="K27" s="193"/>
      <c r="L27" s="193"/>
      <c r="M27" s="202">
        <v>1109.542645</v>
      </c>
      <c r="N27" s="170"/>
      <c r="O27" s="203"/>
      <c r="P27" s="204"/>
      <c r="Q27" s="173"/>
      <c r="R27" s="212"/>
      <c r="S27" s="206"/>
      <c r="T27" s="207"/>
      <c r="U27" s="207"/>
      <c r="V27" s="206"/>
      <c r="W27" s="173"/>
      <c r="X27" s="173"/>
      <c r="Y27" s="173"/>
      <c r="Z27" s="173"/>
      <c r="AA27" s="208">
        <v>1109.542645</v>
      </c>
      <c r="AB27" s="173"/>
      <c r="AC27" s="209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</row>
    <row r="28" spans="1:45" ht="15">
      <c r="A28" s="198" t="s">
        <v>132</v>
      </c>
      <c r="B28" s="199">
        <v>58558.03379699999</v>
      </c>
      <c r="C28" s="200">
        <v>0</v>
      </c>
      <c r="D28" s="213"/>
      <c r="E28" s="193">
        <v>0</v>
      </c>
      <c r="F28" s="193">
        <v>0</v>
      </c>
      <c r="G28" s="193">
        <v>0</v>
      </c>
      <c r="H28" s="193"/>
      <c r="I28" s="193">
        <v>2709.290039</v>
      </c>
      <c r="J28" s="214"/>
      <c r="K28" s="214"/>
      <c r="L28" s="214"/>
      <c r="M28" s="202">
        <v>61267.32383599999</v>
      </c>
      <c r="N28" s="170"/>
      <c r="O28" s="203"/>
      <c r="P28" s="204"/>
      <c r="Q28" s="173"/>
      <c r="R28" s="205"/>
      <c r="S28" s="206"/>
      <c r="T28" s="197"/>
      <c r="U28" s="207"/>
      <c r="V28" s="206"/>
      <c r="W28" s="173"/>
      <c r="X28" s="173"/>
      <c r="Y28" s="173"/>
      <c r="Z28" s="173"/>
      <c r="AA28" s="208">
        <v>61267.32383599999</v>
      </c>
      <c r="AB28" s="173"/>
      <c r="AC28" s="209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</row>
    <row r="29" spans="1:45" ht="15.75" thickBot="1">
      <c r="A29" s="215" t="s">
        <v>133</v>
      </c>
      <c r="B29" s="199">
        <v>743.4887510000001</v>
      </c>
      <c r="C29" s="200">
        <v>0</v>
      </c>
      <c r="D29" s="216"/>
      <c r="E29" s="193">
        <v>0</v>
      </c>
      <c r="F29" s="193">
        <v>0</v>
      </c>
      <c r="G29" s="193">
        <v>0</v>
      </c>
      <c r="H29" s="217"/>
      <c r="I29" s="193">
        <v>0</v>
      </c>
      <c r="J29" s="218"/>
      <c r="K29" s="218"/>
      <c r="L29" s="218"/>
      <c r="M29" s="202">
        <v>743.4887510000001</v>
      </c>
      <c r="N29" s="170"/>
      <c r="O29" s="203"/>
      <c r="P29" s="204"/>
      <c r="Q29" s="173"/>
      <c r="R29" s="205"/>
      <c r="S29" s="206"/>
      <c r="T29" s="207"/>
      <c r="U29" s="207"/>
      <c r="V29" s="206"/>
      <c r="W29" s="173"/>
      <c r="X29" s="173"/>
      <c r="Y29" s="173"/>
      <c r="Z29" s="173"/>
      <c r="AA29" s="208">
        <v>743.4887510000001</v>
      </c>
      <c r="AB29" s="173"/>
      <c r="AC29" s="209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</row>
    <row r="30" spans="1:45" ht="15">
      <c r="A30" s="219" t="s">
        <v>134</v>
      </c>
      <c r="B30" s="220">
        <v>555461.7117839999</v>
      </c>
      <c r="C30" s="220">
        <v>0</v>
      </c>
      <c r="D30" s="220">
        <v>0</v>
      </c>
      <c r="E30" s="220">
        <v>198502.572694</v>
      </c>
      <c r="F30" s="220">
        <v>647.47948</v>
      </c>
      <c r="G30" s="220">
        <v>12264.344832</v>
      </c>
      <c r="H30" s="220">
        <v>0</v>
      </c>
      <c r="I30" s="220">
        <v>22911.964064</v>
      </c>
      <c r="J30" s="220">
        <v>0</v>
      </c>
      <c r="K30" s="220">
        <v>12973.296283</v>
      </c>
      <c r="L30" s="220">
        <v>748.632803</v>
      </c>
      <c r="M30" s="221">
        <v>803510.0019400001</v>
      </c>
      <c r="N30" s="160"/>
      <c r="O30" s="222"/>
      <c r="P30" s="222"/>
      <c r="Q30" s="223"/>
      <c r="R30" s="224"/>
      <c r="S30" s="225"/>
      <c r="T30" s="224"/>
      <c r="U30" s="226"/>
      <c r="V30" s="227"/>
      <c r="W30" s="228"/>
      <c r="X30" s="228"/>
      <c r="Y30" s="228"/>
      <c r="Z30" s="229"/>
      <c r="AA30" s="230">
        <v>812677.1249539361</v>
      </c>
      <c r="AB30" s="229"/>
      <c r="AC30" s="209"/>
      <c r="AD30" s="231"/>
      <c r="AE30" s="231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</row>
    <row r="31" spans="1:45" ht="15.75" thickBot="1">
      <c r="A31" s="232" t="s">
        <v>135</v>
      </c>
      <c r="B31" s="233">
        <v>520858</v>
      </c>
      <c r="C31" s="233"/>
      <c r="D31" s="233"/>
      <c r="E31" s="233">
        <v>135965</v>
      </c>
      <c r="F31" s="233">
        <v>334</v>
      </c>
      <c r="G31" s="233">
        <v>24528</v>
      </c>
      <c r="H31" s="233"/>
      <c r="I31" s="233">
        <v>18482</v>
      </c>
      <c r="J31" s="233"/>
      <c r="K31" s="233">
        <v>10387</v>
      </c>
      <c r="L31" s="233">
        <v>298</v>
      </c>
      <c r="M31" s="234">
        <v>710851</v>
      </c>
      <c r="N31" s="170"/>
      <c r="O31" s="203"/>
      <c r="P31" s="173"/>
      <c r="Q31" s="173"/>
      <c r="R31" s="173"/>
      <c r="S31" s="206"/>
      <c r="T31" s="210"/>
      <c r="U31" s="197"/>
      <c r="V31" s="173"/>
      <c r="W31" s="173"/>
      <c r="X31" s="173"/>
      <c r="Y31" s="173"/>
      <c r="Z31" s="173"/>
      <c r="AA31" s="208">
        <v>13721.929086</v>
      </c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</row>
    <row r="32" spans="1:45" ht="1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3"/>
      <c r="P32" s="173"/>
      <c r="Q32" s="173"/>
      <c r="R32" s="173"/>
      <c r="S32" s="173"/>
      <c r="T32" s="235"/>
      <c r="U32" s="235"/>
      <c r="V32" s="173"/>
      <c r="W32" s="173"/>
      <c r="X32" s="173"/>
      <c r="Y32" s="173"/>
      <c r="Z32" s="173"/>
      <c r="AA32" s="236">
        <v>826399.054039936</v>
      </c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</row>
    <row r="33" spans="1:20" ht="15">
      <c r="A33" s="161" t="s">
        <v>136</v>
      </c>
      <c r="B33" s="162"/>
      <c r="C33" s="162"/>
      <c r="D33" s="163"/>
      <c r="E33" s="162"/>
      <c r="F33" s="164"/>
      <c r="G33" s="165"/>
      <c r="H33" s="162"/>
      <c r="I33" s="166"/>
      <c r="J33" s="237"/>
      <c r="K33" s="237"/>
      <c r="L33" s="237"/>
      <c r="M33" s="166"/>
      <c r="N33" s="170"/>
      <c r="O33" s="203"/>
      <c r="P33" s="203"/>
      <c r="Q33" s="204"/>
      <c r="R33" s="173"/>
      <c r="S33" s="173"/>
      <c r="T33" s="238"/>
    </row>
    <row r="34" spans="1:20" ht="15">
      <c r="A34" s="171" t="s">
        <v>142</v>
      </c>
      <c r="B34" s="170"/>
      <c r="C34" s="170"/>
      <c r="D34" s="170"/>
      <c r="E34" s="170"/>
      <c r="F34" s="170"/>
      <c r="G34" s="172"/>
      <c r="H34" s="170"/>
      <c r="I34" s="170"/>
      <c r="J34" s="170"/>
      <c r="K34" s="170"/>
      <c r="L34" s="170"/>
      <c r="M34" s="170"/>
      <c r="N34" s="170"/>
      <c r="O34" s="173"/>
      <c r="P34" s="173"/>
      <c r="Q34" s="173"/>
      <c r="R34" s="173"/>
      <c r="S34" s="173"/>
      <c r="T34" s="203"/>
    </row>
    <row r="35" spans="1:20" ht="15">
      <c r="A35" s="171"/>
      <c r="B35" s="170"/>
      <c r="C35" s="170"/>
      <c r="D35" s="170"/>
      <c r="E35" s="170"/>
      <c r="F35" s="170"/>
      <c r="G35" s="261"/>
      <c r="H35" s="170"/>
      <c r="I35" s="170"/>
      <c r="J35" s="170"/>
      <c r="K35" s="170"/>
      <c r="L35" s="170"/>
      <c r="M35" s="170"/>
      <c r="N35" s="170"/>
      <c r="O35" s="173"/>
      <c r="P35" s="173"/>
      <c r="Q35" s="173"/>
      <c r="R35" s="173"/>
      <c r="S35" s="173"/>
      <c r="T35" s="173"/>
    </row>
    <row r="36" spans="1:20" ht="15.75" thickBo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3"/>
      <c r="P36" s="173"/>
      <c r="Q36" s="173"/>
      <c r="R36" s="173"/>
      <c r="S36" s="173"/>
      <c r="T36" s="173"/>
    </row>
    <row r="37" spans="1:20" ht="15.75" thickBot="1">
      <c r="A37" s="239"/>
      <c r="B37" s="240" t="s">
        <v>99</v>
      </c>
      <c r="C37" s="240"/>
      <c r="D37" s="241"/>
      <c r="E37" s="240"/>
      <c r="F37" s="241"/>
      <c r="G37" s="240"/>
      <c r="H37" s="240"/>
      <c r="I37" s="242"/>
      <c r="J37" s="243" t="s">
        <v>100</v>
      </c>
      <c r="K37" s="244"/>
      <c r="L37" s="245"/>
      <c r="M37" s="246"/>
      <c r="N37" s="173"/>
      <c r="O37" s="173"/>
      <c r="P37" s="173"/>
      <c r="Q37" s="173"/>
      <c r="R37" s="173"/>
      <c r="S37" s="173"/>
      <c r="T37" s="173"/>
    </row>
    <row r="38" spans="1:20" ht="15.75" thickBot="1">
      <c r="A38" s="247" t="s">
        <v>101</v>
      </c>
      <c r="B38" s="248" t="s">
        <v>102</v>
      </c>
      <c r="C38" s="248" t="s">
        <v>103</v>
      </c>
      <c r="D38" s="249" t="s">
        <v>104</v>
      </c>
      <c r="E38" s="248" t="s">
        <v>105</v>
      </c>
      <c r="F38" s="249" t="s">
        <v>106</v>
      </c>
      <c r="G38" s="248" t="s">
        <v>107</v>
      </c>
      <c r="H38" s="248" t="s">
        <v>108</v>
      </c>
      <c r="I38" s="250" t="s">
        <v>109</v>
      </c>
      <c r="J38" s="249" t="s">
        <v>110</v>
      </c>
      <c r="K38" s="248" t="s">
        <v>107</v>
      </c>
      <c r="L38" s="251" t="s">
        <v>111</v>
      </c>
      <c r="M38" s="252" t="s">
        <v>1</v>
      </c>
      <c r="N38" s="173"/>
      <c r="O38" s="173"/>
      <c r="P38" s="173"/>
      <c r="Q38" s="173"/>
      <c r="R38" s="173"/>
      <c r="S38" s="173"/>
      <c r="T38" s="173"/>
    </row>
    <row r="39" spans="1:20" ht="15">
      <c r="A39" s="253"/>
      <c r="B39" s="254"/>
      <c r="C39" s="255"/>
      <c r="D39" s="256"/>
      <c r="E39" s="255"/>
      <c r="F39" s="257"/>
      <c r="G39" s="255"/>
      <c r="H39" s="255"/>
      <c r="I39" s="257"/>
      <c r="J39" s="257"/>
      <c r="K39" s="257"/>
      <c r="L39" s="257"/>
      <c r="M39" s="258"/>
      <c r="N39" s="173"/>
      <c r="O39" s="173"/>
      <c r="P39" s="173"/>
      <c r="Q39" s="173"/>
      <c r="R39" s="173"/>
      <c r="S39" s="173"/>
      <c r="T39" s="173"/>
    </row>
    <row r="40" spans="1:20" ht="15">
      <c r="A40" s="259" t="s">
        <v>112</v>
      </c>
      <c r="B40" s="262">
        <v>29.85392475485053</v>
      </c>
      <c r="C40" s="263">
        <v>0</v>
      </c>
      <c r="D40" s="264">
        <v>0</v>
      </c>
      <c r="E40" s="263">
        <v>0</v>
      </c>
      <c r="F40" s="264">
        <v>0</v>
      </c>
      <c r="G40" s="264">
        <v>0</v>
      </c>
      <c r="H40" s="264">
        <v>0</v>
      </c>
      <c r="I40" s="264">
        <v>3.3562181917360747</v>
      </c>
      <c r="J40" s="264">
        <v>0</v>
      </c>
      <c r="K40" s="264">
        <v>0</v>
      </c>
      <c r="L40" s="264">
        <v>0</v>
      </c>
      <c r="M40" s="265">
        <v>20.733543649956975</v>
      </c>
      <c r="N40" s="173"/>
      <c r="O40" s="173"/>
      <c r="P40" s="173"/>
      <c r="Q40" s="173"/>
      <c r="R40" s="173"/>
      <c r="S40" s="173"/>
      <c r="T40" s="203"/>
    </row>
    <row r="41" spans="1:20" ht="15">
      <c r="A41" s="259" t="s">
        <v>113</v>
      </c>
      <c r="B41" s="262">
        <v>0.007964022733074049</v>
      </c>
      <c r="C41" s="263">
        <v>0</v>
      </c>
      <c r="D41" s="264">
        <v>0</v>
      </c>
      <c r="E41" s="263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5">
        <v>0.005505481810206924</v>
      </c>
      <c r="N41" s="173"/>
      <c r="O41" s="173"/>
      <c r="P41" s="173"/>
      <c r="Q41" s="173"/>
      <c r="R41" s="173"/>
      <c r="S41" s="173"/>
      <c r="T41" s="173"/>
    </row>
    <row r="42" spans="1:20" ht="15">
      <c r="A42" s="259" t="s">
        <v>114</v>
      </c>
      <c r="B42" s="262">
        <v>1.3764272596655742</v>
      </c>
      <c r="C42" s="263">
        <v>0</v>
      </c>
      <c r="D42" s="264">
        <v>0</v>
      </c>
      <c r="E42" s="263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5">
        <v>0.95151602338995</v>
      </c>
      <c r="N42" s="173"/>
      <c r="O42" s="173"/>
      <c r="P42" s="173"/>
      <c r="Q42" s="173"/>
      <c r="R42" s="173"/>
      <c r="S42" s="173"/>
      <c r="T42" s="203"/>
    </row>
    <row r="43" spans="1:20" ht="15">
      <c r="A43" s="259" t="s">
        <v>115</v>
      </c>
      <c r="B43" s="262">
        <v>0.45412238836380936</v>
      </c>
      <c r="C43" s="263">
        <v>0</v>
      </c>
      <c r="D43" s="264">
        <v>0</v>
      </c>
      <c r="E43" s="263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65">
        <v>0.31393212105757445</v>
      </c>
      <c r="N43" s="173"/>
      <c r="O43" s="173"/>
      <c r="P43" s="173"/>
      <c r="Q43" s="173"/>
      <c r="R43" s="173"/>
      <c r="S43" s="173"/>
      <c r="T43" s="203"/>
    </row>
    <row r="44" spans="1:20" ht="15">
      <c r="A44" s="259" t="s">
        <v>116</v>
      </c>
      <c r="B44" s="262">
        <v>7.063396698395106</v>
      </c>
      <c r="C44" s="263">
        <v>0</v>
      </c>
      <c r="D44" s="264">
        <v>0</v>
      </c>
      <c r="E44" s="263">
        <v>0.7777367562786577</v>
      </c>
      <c r="F44" s="264">
        <v>0</v>
      </c>
      <c r="G44" s="264">
        <v>0</v>
      </c>
      <c r="H44" s="264">
        <v>0</v>
      </c>
      <c r="I44" s="264">
        <v>1.245645035941865</v>
      </c>
      <c r="J44" s="264">
        <v>0</v>
      </c>
      <c r="K44" s="264">
        <v>0</v>
      </c>
      <c r="L44" s="264">
        <v>0</v>
      </c>
      <c r="M44" s="265">
        <v>5.11053917497673</v>
      </c>
      <c r="N44" s="173"/>
      <c r="O44" s="173"/>
      <c r="P44" s="173"/>
      <c r="Q44" s="173"/>
      <c r="R44" s="173"/>
      <c r="S44" s="173"/>
      <c r="T44" s="203"/>
    </row>
    <row r="45" spans="1:20" ht="15">
      <c r="A45" s="259" t="s">
        <v>117</v>
      </c>
      <c r="B45" s="262">
        <v>1.7940771906660613</v>
      </c>
      <c r="C45" s="263">
        <v>0</v>
      </c>
      <c r="D45" s="264">
        <v>0</v>
      </c>
      <c r="E45" s="263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5">
        <v>1.2402349503975607</v>
      </c>
      <c r="N45" s="173"/>
      <c r="O45" s="173"/>
      <c r="P45" s="173"/>
      <c r="Q45" s="173"/>
      <c r="R45" s="173"/>
      <c r="S45" s="173"/>
      <c r="T45" s="203"/>
    </row>
    <row r="46" spans="1:20" ht="15">
      <c r="A46" s="259" t="s">
        <v>118</v>
      </c>
      <c r="B46" s="262">
        <v>2.614831938884032</v>
      </c>
      <c r="C46" s="263">
        <v>0</v>
      </c>
      <c r="D46" s="264">
        <v>0</v>
      </c>
      <c r="E46" s="263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65">
        <v>1.8076178532852376</v>
      </c>
      <c r="N46" s="173"/>
      <c r="O46" s="173"/>
      <c r="P46" s="173"/>
      <c r="Q46" s="173"/>
      <c r="R46" s="173"/>
      <c r="S46" s="173"/>
      <c r="T46" s="173"/>
    </row>
    <row r="47" spans="1:20" ht="15">
      <c r="A47" s="259" t="s">
        <v>119</v>
      </c>
      <c r="B47" s="262">
        <v>0.3902412402176373</v>
      </c>
      <c r="C47" s="263">
        <v>0</v>
      </c>
      <c r="D47" s="264">
        <v>0</v>
      </c>
      <c r="E47" s="263">
        <v>1.554773280826746</v>
      </c>
      <c r="F47" s="264">
        <v>0</v>
      </c>
      <c r="G47" s="264">
        <v>61.585412995667475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5">
        <v>1.5938759965748783</v>
      </c>
      <c r="N47" s="173"/>
      <c r="O47" s="173"/>
      <c r="P47" s="173"/>
      <c r="Q47" s="173"/>
      <c r="R47" s="173"/>
      <c r="S47" s="173"/>
      <c r="T47" s="173"/>
    </row>
    <row r="48" spans="1:20" ht="15">
      <c r="A48" s="259" t="s">
        <v>120</v>
      </c>
      <c r="B48" s="262">
        <v>0.4391102800166501</v>
      </c>
      <c r="C48" s="263">
        <v>0</v>
      </c>
      <c r="D48" s="264">
        <v>0</v>
      </c>
      <c r="E48" s="263">
        <v>0</v>
      </c>
      <c r="F48" s="264">
        <v>0</v>
      </c>
      <c r="G48" s="264">
        <v>0</v>
      </c>
      <c r="H48" s="264">
        <v>0</v>
      </c>
      <c r="I48" s="264">
        <v>0.007529878255661007</v>
      </c>
      <c r="J48" s="264">
        <v>0</v>
      </c>
      <c r="K48" s="264">
        <v>100</v>
      </c>
      <c r="L48" s="264">
        <v>100</v>
      </c>
      <c r="M48" s="265">
        <v>2.0115174382368055</v>
      </c>
      <c r="N48" s="173"/>
      <c r="O48" s="173"/>
      <c r="P48" s="173"/>
      <c r="Q48" s="173"/>
      <c r="R48" s="173"/>
      <c r="S48" s="173"/>
      <c r="T48" s="173"/>
    </row>
    <row r="49" spans="1:13" ht="15">
      <c r="A49" s="259" t="s">
        <v>121</v>
      </c>
      <c r="B49" s="262">
        <v>0.0006721885452749132</v>
      </c>
      <c r="C49" s="263">
        <v>0</v>
      </c>
      <c r="D49" s="264">
        <v>0</v>
      </c>
      <c r="E49" s="263">
        <v>0</v>
      </c>
      <c r="F49" s="264">
        <v>0</v>
      </c>
      <c r="G49" s="264">
        <v>0</v>
      </c>
      <c r="H49" s="264">
        <v>0</v>
      </c>
      <c r="I49" s="264">
        <v>0</v>
      </c>
      <c r="J49" s="264">
        <v>0</v>
      </c>
      <c r="K49" s="264">
        <v>0</v>
      </c>
      <c r="L49" s="264">
        <v>0</v>
      </c>
      <c r="M49" s="265">
        <v>0.0004646799655244127</v>
      </c>
    </row>
    <row r="50" spans="1:13" ht="15">
      <c r="A50" s="259" t="s">
        <v>122</v>
      </c>
      <c r="B50" s="262">
        <v>0.15340780055986306</v>
      </c>
      <c r="C50" s="263">
        <v>0</v>
      </c>
      <c r="D50" s="264">
        <v>0</v>
      </c>
      <c r="E50" s="263">
        <v>0.04091522084461876</v>
      </c>
      <c r="F50" s="264">
        <v>0</v>
      </c>
      <c r="G50" s="264">
        <v>4.393795896817784</v>
      </c>
      <c r="H50" s="264">
        <v>0</v>
      </c>
      <c r="I50" s="264">
        <v>0</v>
      </c>
      <c r="J50" s="264">
        <v>0</v>
      </c>
      <c r="K50" s="264">
        <v>0</v>
      </c>
      <c r="L50" s="264">
        <v>0</v>
      </c>
      <c r="M50" s="265">
        <v>0.18322231676587555</v>
      </c>
    </row>
    <row r="51" spans="1:13" ht="15">
      <c r="A51" s="259" t="s">
        <v>123</v>
      </c>
      <c r="B51" s="262">
        <v>0.009859149395574501</v>
      </c>
      <c r="C51" s="263">
        <v>0</v>
      </c>
      <c r="D51" s="264">
        <v>0</v>
      </c>
      <c r="E51" s="263">
        <v>29.167899096831242</v>
      </c>
      <c r="F51" s="264">
        <v>0</v>
      </c>
      <c r="G51" s="264">
        <v>0</v>
      </c>
      <c r="H51" s="264">
        <v>0</v>
      </c>
      <c r="I51" s="264">
        <v>0</v>
      </c>
      <c r="J51" s="264">
        <v>0</v>
      </c>
      <c r="K51" s="264">
        <v>0</v>
      </c>
      <c r="L51" s="264">
        <v>0</v>
      </c>
      <c r="M51" s="265">
        <v>7.212579030513118</v>
      </c>
    </row>
    <row r="52" spans="1:13" ht="15">
      <c r="A52" s="259" t="s">
        <v>124</v>
      </c>
      <c r="B52" s="262">
        <v>0.03941865305112953</v>
      </c>
      <c r="C52" s="263">
        <v>0</v>
      </c>
      <c r="D52" s="264">
        <v>0</v>
      </c>
      <c r="E52" s="263">
        <v>0</v>
      </c>
      <c r="F52" s="264">
        <v>0</v>
      </c>
      <c r="G52" s="264">
        <v>0</v>
      </c>
      <c r="H52" s="264">
        <v>0</v>
      </c>
      <c r="I52" s="264">
        <v>0</v>
      </c>
      <c r="J52" s="264">
        <v>0</v>
      </c>
      <c r="K52" s="264">
        <v>0</v>
      </c>
      <c r="L52" s="264">
        <v>0</v>
      </c>
      <c r="M52" s="265">
        <v>0.02724988170294735</v>
      </c>
    </row>
    <row r="53" spans="1:13" ht="15">
      <c r="A53" s="259" t="s">
        <v>125</v>
      </c>
      <c r="B53" s="262">
        <v>0.17442954688779125</v>
      </c>
      <c r="C53" s="263">
        <v>0</v>
      </c>
      <c r="D53" s="264">
        <v>0</v>
      </c>
      <c r="E53" s="263">
        <v>0</v>
      </c>
      <c r="F53" s="264">
        <v>0</v>
      </c>
      <c r="G53" s="264">
        <v>0</v>
      </c>
      <c r="H53" s="264">
        <v>0</v>
      </c>
      <c r="I53" s="264">
        <v>0</v>
      </c>
      <c r="J53" s="264">
        <v>0</v>
      </c>
      <c r="K53" s="264">
        <v>0</v>
      </c>
      <c r="L53" s="264">
        <v>0</v>
      </c>
      <c r="M53" s="265">
        <v>0.12058211405716257</v>
      </c>
    </row>
    <row r="54" spans="1:13" ht="15">
      <c r="A54" s="259" t="s">
        <v>126</v>
      </c>
      <c r="B54" s="262">
        <v>12.286867620416588</v>
      </c>
      <c r="C54" s="263">
        <v>0</v>
      </c>
      <c r="D54" s="264">
        <v>0</v>
      </c>
      <c r="E54" s="263">
        <v>0</v>
      </c>
      <c r="F54" s="264">
        <v>0</v>
      </c>
      <c r="G54" s="264">
        <v>0</v>
      </c>
      <c r="H54" s="264">
        <v>0</v>
      </c>
      <c r="I54" s="264">
        <v>0</v>
      </c>
      <c r="J54" s="264">
        <v>0</v>
      </c>
      <c r="K54" s="264">
        <v>0</v>
      </c>
      <c r="L54" s="264">
        <v>0</v>
      </c>
      <c r="M54" s="265">
        <v>8.493838912299726</v>
      </c>
    </row>
    <row r="55" spans="1:13" ht="15">
      <c r="A55" s="259" t="s">
        <v>127</v>
      </c>
      <c r="B55" s="262">
        <v>28.385195640507437</v>
      </c>
      <c r="C55" s="263">
        <v>0</v>
      </c>
      <c r="D55" s="264">
        <v>0</v>
      </c>
      <c r="E55" s="263">
        <v>41.23976923371854</v>
      </c>
      <c r="F55" s="264">
        <v>94.33377409891045</v>
      </c>
      <c r="G55" s="264">
        <v>28.402174512504768</v>
      </c>
      <c r="H55" s="264">
        <v>0</v>
      </c>
      <c r="I55" s="264">
        <v>8.317865848063336</v>
      </c>
      <c r="J55" s="264">
        <v>0</v>
      </c>
      <c r="K55" s="264">
        <v>0</v>
      </c>
      <c r="L55" s="264">
        <v>0</v>
      </c>
      <c r="M55" s="265">
        <v>30.55728177535919</v>
      </c>
    </row>
    <row r="56" spans="1:13" ht="15">
      <c r="A56" s="259" t="s">
        <v>128</v>
      </c>
      <c r="B56" s="262">
        <v>0.7713611007028596</v>
      </c>
      <c r="C56" s="263">
        <v>0</v>
      </c>
      <c r="D56" s="264">
        <v>0</v>
      </c>
      <c r="E56" s="263">
        <v>14.18695463429186</v>
      </c>
      <c r="F56" s="264">
        <v>5.66622590108956</v>
      </c>
      <c r="G56" s="264">
        <v>5.618616595009973</v>
      </c>
      <c r="H56" s="264">
        <v>0</v>
      </c>
      <c r="I56" s="264">
        <v>75.24795801373165</v>
      </c>
      <c r="J56" s="264">
        <v>0</v>
      </c>
      <c r="K56" s="264">
        <v>0</v>
      </c>
      <c r="L56" s="264">
        <v>0</v>
      </c>
      <c r="M56" s="265">
        <v>6.274053173113386</v>
      </c>
    </row>
    <row r="57" spans="1:13" ht="15">
      <c r="A57" s="259" t="s">
        <v>129</v>
      </c>
      <c r="B57" s="262">
        <v>2.876503280970201</v>
      </c>
      <c r="C57" s="263">
        <v>0</v>
      </c>
      <c r="D57" s="264">
        <v>0</v>
      </c>
      <c r="E57" s="263">
        <v>0</v>
      </c>
      <c r="F57" s="264">
        <v>0</v>
      </c>
      <c r="G57" s="264">
        <v>0</v>
      </c>
      <c r="H57" s="264">
        <v>0</v>
      </c>
      <c r="I57" s="264">
        <v>0</v>
      </c>
      <c r="J57" s="264">
        <v>0</v>
      </c>
      <c r="K57" s="264">
        <v>0</v>
      </c>
      <c r="L57" s="264">
        <v>0</v>
      </c>
      <c r="M57" s="265">
        <v>1.9885097043500277</v>
      </c>
    </row>
    <row r="58" spans="1:13" ht="15">
      <c r="A58" s="259" t="s">
        <v>130</v>
      </c>
      <c r="B58" s="262">
        <v>0.43236037859147697</v>
      </c>
      <c r="C58" s="263">
        <v>0</v>
      </c>
      <c r="D58" s="264">
        <v>0</v>
      </c>
      <c r="E58" s="263">
        <v>13.031951777208334</v>
      </c>
      <c r="F58" s="264">
        <v>0</v>
      </c>
      <c r="G58" s="264">
        <v>0</v>
      </c>
      <c r="H58" s="264">
        <v>0</v>
      </c>
      <c r="I58" s="264">
        <v>0</v>
      </c>
      <c r="J58" s="264">
        <v>0</v>
      </c>
      <c r="K58" s="264">
        <v>0</v>
      </c>
      <c r="L58" s="264">
        <v>0</v>
      </c>
      <c r="M58" s="265">
        <v>3.518357685871222</v>
      </c>
    </row>
    <row r="59" spans="1:13" ht="15">
      <c r="A59" s="259" t="s">
        <v>131</v>
      </c>
      <c r="B59" s="262">
        <v>0.19975141786756728</v>
      </c>
      <c r="C59" s="263">
        <v>0</v>
      </c>
      <c r="D59" s="266">
        <v>0</v>
      </c>
      <c r="E59" s="263">
        <v>0</v>
      </c>
      <c r="F59" s="264">
        <v>0</v>
      </c>
      <c r="G59" s="264">
        <v>0</v>
      </c>
      <c r="H59" s="264">
        <v>0</v>
      </c>
      <c r="I59" s="264">
        <v>0</v>
      </c>
      <c r="J59" s="264">
        <v>0</v>
      </c>
      <c r="K59" s="264">
        <v>0</v>
      </c>
      <c r="L59" s="264">
        <v>0</v>
      </c>
      <c r="M59" s="265">
        <v>0.13808697369306078</v>
      </c>
    </row>
    <row r="60" spans="1:13" ht="15">
      <c r="A60" s="259" t="s">
        <v>132</v>
      </c>
      <c r="B60" s="262">
        <v>10.542226863653061</v>
      </c>
      <c r="C60" s="263">
        <v>0</v>
      </c>
      <c r="D60" s="266">
        <v>0</v>
      </c>
      <c r="E60" s="263">
        <v>0</v>
      </c>
      <c r="F60" s="264">
        <v>0</v>
      </c>
      <c r="G60" s="264">
        <v>0</v>
      </c>
      <c r="H60" s="264">
        <v>0</v>
      </c>
      <c r="I60" s="264">
        <v>11.824783032271432</v>
      </c>
      <c r="J60" s="264">
        <v>0</v>
      </c>
      <c r="K60" s="264">
        <v>0</v>
      </c>
      <c r="L60" s="264">
        <v>0</v>
      </c>
      <c r="M60" s="265">
        <v>7.6249609448638775</v>
      </c>
    </row>
    <row r="61" spans="1:13" ht="15.75" thickBot="1">
      <c r="A61" s="259" t="s">
        <v>133</v>
      </c>
      <c r="B61" s="262">
        <v>0.1338505850587083</v>
      </c>
      <c r="C61" s="267">
        <v>0</v>
      </c>
      <c r="D61" s="268">
        <v>0</v>
      </c>
      <c r="E61" s="263">
        <v>0</v>
      </c>
      <c r="F61" s="264">
        <v>0</v>
      </c>
      <c r="G61" s="264">
        <v>0</v>
      </c>
      <c r="H61" s="269">
        <v>0</v>
      </c>
      <c r="I61" s="264">
        <v>0</v>
      </c>
      <c r="J61" s="264">
        <v>0</v>
      </c>
      <c r="K61" s="264">
        <v>0</v>
      </c>
      <c r="L61" s="264">
        <v>0</v>
      </c>
      <c r="M61" s="265">
        <v>0.09253011775894708</v>
      </c>
    </row>
    <row r="62" spans="1:13" ht="15.75" thickBot="1">
      <c r="A62" s="260" t="s">
        <v>134</v>
      </c>
      <c r="B62" s="270">
        <v>100</v>
      </c>
      <c r="C62" s="271">
        <v>0</v>
      </c>
      <c r="D62" s="270">
        <v>0</v>
      </c>
      <c r="E62" s="270">
        <v>100</v>
      </c>
      <c r="F62" s="270">
        <v>100</v>
      </c>
      <c r="G62" s="270">
        <v>100</v>
      </c>
      <c r="H62" s="270">
        <v>0</v>
      </c>
      <c r="I62" s="270">
        <v>100</v>
      </c>
      <c r="J62" s="270">
        <v>0</v>
      </c>
      <c r="K62" s="270">
        <v>100</v>
      </c>
      <c r="L62" s="270">
        <v>100</v>
      </c>
      <c r="M62" s="272">
        <v>99.99999999999997</v>
      </c>
    </row>
    <row r="64" ht="15">
      <c r="A64" s="273" t="s">
        <v>143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view="pageBreakPreview" zoomScale="120" zoomScaleSheetLayoutView="120" zoomScalePageLayoutView="0" workbookViewId="0" topLeftCell="A1">
      <selection activeCell="K61" sqref="K61"/>
    </sheetView>
  </sheetViews>
  <sheetFormatPr defaultColWidth="11.421875" defaultRowHeight="12.75"/>
  <cols>
    <col min="1" max="1" width="39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11" width="11.421875" style="1" customWidth="1"/>
    <col min="12" max="12" width="6.140625" style="1" customWidth="1"/>
    <col min="13" max="22" width="11.421875" style="1" customWidth="1"/>
    <col min="23" max="16384" width="11.421875" style="55" customWidth="1"/>
  </cols>
  <sheetData>
    <row r="4" ht="12">
      <c r="C4" s="2" t="s">
        <v>67</v>
      </c>
    </row>
    <row r="5" ht="12">
      <c r="C5" s="2" t="s">
        <v>68</v>
      </c>
    </row>
    <row r="6" ht="12">
      <c r="C6" s="3"/>
    </row>
    <row r="7" ht="12">
      <c r="C7" s="3" t="s">
        <v>137</v>
      </c>
    </row>
    <row r="10" spans="1:11" ht="12">
      <c r="A10" s="4"/>
      <c r="B10" s="5"/>
      <c r="C10" s="5"/>
      <c r="D10" s="5"/>
      <c r="E10" s="6" t="s">
        <v>69</v>
      </c>
      <c r="F10" s="5"/>
      <c r="G10" s="5"/>
      <c r="H10" s="5"/>
      <c r="I10" s="7"/>
      <c r="J10" s="4"/>
      <c r="K10" s="7"/>
    </row>
    <row r="11" spans="1:11" ht="12">
      <c r="A11" s="8"/>
      <c r="B11" s="9"/>
      <c r="C11" s="9"/>
      <c r="D11" s="9"/>
      <c r="E11" s="9"/>
      <c r="F11" s="9"/>
      <c r="G11" s="9"/>
      <c r="H11" s="9"/>
      <c r="I11" s="10"/>
      <c r="J11" s="11" t="s">
        <v>64</v>
      </c>
      <c r="K11" s="10"/>
    </row>
    <row r="12" spans="1:11" ht="12">
      <c r="A12" s="8" t="s">
        <v>70</v>
      </c>
      <c r="B12" s="12" t="s">
        <v>2</v>
      </c>
      <c r="C12" s="13"/>
      <c r="D12" s="14" t="s">
        <v>71</v>
      </c>
      <c r="E12" s="15"/>
      <c r="F12" s="13"/>
      <c r="G12" s="14" t="s">
        <v>72</v>
      </c>
      <c r="H12" s="15"/>
      <c r="I12" s="16" t="s">
        <v>73</v>
      </c>
      <c r="J12" s="11" t="s">
        <v>65</v>
      </c>
      <c r="K12" s="17" t="s">
        <v>74</v>
      </c>
    </row>
    <row r="13" spans="1:11" ht="12">
      <c r="A13" s="18"/>
      <c r="B13" s="18"/>
      <c r="C13" s="14" t="s">
        <v>3</v>
      </c>
      <c r="D13" s="14" t="s">
        <v>75</v>
      </c>
      <c r="E13" s="16" t="s">
        <v>4</v>
      </c>
      <c r="F13" s="14" t="s">
        <v>6</v>
      </c>
      <c r="G13" s="14"/>
      <c r="H13" s="16" t="s">
        <v>76</v>
      </c>
      <c r="I13" s="19" t="s">
        <v>8</v>
      </c>
      <c r="J13" s="20" t="s">
        <v>66</v>
      </c>
      <c r="K13" s="21"/>
    </row>
    <row r="14" spans="1:11" ht="12">
      <c r="A14" s="8"/>
      <c r="B14" s="22"/>
      <c r="C14" s="23"/>
      <c r="D14" s="23"/>
      <c r="E14" s="24"/>
      <c r="F14" s="23"/>
      <c r="G14" s="23"/>
      <c r="H14" s="25"/>
      <c r="I14" s="25"/>
      <c r="J14" s="22"/>
      <c r="K14" s="25"/>
    </row>
    <row r="15" spans="1:11" ht="12">
      <c r="A15" s="26" t="s">
        <v>77</v>
      </c>
      <c r="B15" s="27">
        <v>1716.97</v>
      </c>
      <c r="C15" s="28"/>
      <c r="D15" s="29"/>
      <c r="E15" s="30"/>
      <c r="F15" s="29"/>
      <c r="G15" s="29"/>
      <c r="H15" s="30"/>
      <c r="I15" s="30"/>
      <c r="J15" s="27"/>
      <c r="K15" s="30">
        <v>1716.97</v>
      </c>
    </row>
    <row r="16" spans="1:11" ht="12">
      <c r="A16" s="26" t="s">
        <v>78</v>
      </c>
      <c r="B16" s="27"/>
      <c r="C16" s="28"/>
      <c r="D16" s="29"/>
      <c r="E16" s="30"/>
      <c r="F16" s="29"/>
      <c r="G16" s="29"/>
      <c r="H16" s="30"/>
      <c r="I16" s="30"/>
      <c r="J16" s="27"/>
      <c r="K16" s="30"/>
    </row>
    <row r="17" spans="1:11" ht="12">
      <c r="A17" s="26" t="s">
        <v>79</v>
      </c>
      <c r="B17" s="27">
        <v>2150.06</v>
      </c>
      <c r="C17" s="28"/>
      <c r="D17" s="29"/>
      <c r="E17" s="30"/>
      <c r="F17" s="29"/>
      <c r="G17" s="29"/>
      <c r="H17" s="30"/>
      <c r="I17" s="30"/>
      <c r="J17" s="27"/>
      <c r="K17" s="30">
        <v>2150.06</v>
      </c>
    </row>
    <row r="18" spans="1:11" s="31" customFormat="1" ht="12">
      <c r="A18" s="26" t="s">
        <v>40</v>
      </c>
      <c r="B18" s="27"/>
      <c r="C18" s="28"/>
      <c r="D18" s="29"/>
      <c r="E18" s="30"/>
      <c r="F18" s="29"/>
      <c r="G18" s="29"/>
      <c r="H18" s="30"/>
      <c r="I18" s="30"/>
      <c r="J18" s="27"/>
      <c r="K18" s="30"/>
    </row>
    <row r="19" spans="1:11" ht="12">
      <c r="A19" s="26" t="s">
        <v>80</v>
      </c>
      <c r="B19" s="27">
        <v>9336.24</v>
      </c>
      <c r="C19" s="28"/>
      <c r="D19" s="29"/>
      <c r="E19" s="30"/>
      <c r="F19" s="29"/>
      <c r="G19" s="29"/>
      <c r="H19" s="30"/>
      <c r="I19" s="30"/>
      <c r="J19" s="27"/>
      <c r="K19" s="30">
        <v>9336.24</v>
      </c>
    </row>
    <row r="20" spans="1:11" ht="12">
      <c r="A20" s="26" t="s">
        <v>81</v>
      </c>
      <c r="B20" s="27">
        <v>287.73</v>
      </c>
      <c r="C20" s="28"/>
      <c r="D20" s="29"/>
      <c r="E20" s="30"/>
      <c r="F20" s="29"/>
      <c r="G20" s="29"/>
      <c r="H20" s="30"/>
      <c r="I20" s="30"/>
      <c r="J20" s="27"/>
      <c r="K20" s="30">
        <v>287.73</v>
      </c>
    </row>
    <row r="21" spans="1:11" ht="12">
      <c r="A21" s="26" t="s">
        <v>82</v>
      </c>
      <c r="B21" s="27">
        <v>641.21</v>
      </c>
      <c r="C21" s="28"/>
      <c r="D21" s="29"/>
      <c r="E21" s="30"/>
      <c r="F21" s="29"/>
      <c r="G21" s="29"/>
      <c r="H21" s="30"/>
      <c r="I21" s="30"/>
      <c r="J21" s="27"/>
      <c r="K21" s="30">
        <v>641.21</v>
      </c>
    </row>
    <row r="22" spans="1:11" ht="12">
      <c r="A22" s="26" t="s">
        <v>83</v>
      </c>
      <c r="B22" s="27">
        <v>384.46</v>
      </c>
      <c r="C22" s="28"/>
      <c r="D22" s="29"/>
      <c r="E22" s="30"/>
      <c r="F22" s="29"/>
      <c r="G22" s="29"/>
      <c r="H22" s="30"/>
      <c r="I22" s="30"/>
      <c r="J22" s="27">
        <v>50.78</v>
      </c>
      <c r="K22" s="30">
        <v>435.24</v>
      </c>
    </row>
    <row r="23" spans="1:11" ht="12">
      <c r="A23" s="26" t="s">
        <v>84</v>
      </c>
      <c r="B23" s="27"/>
      <c r="C23" s="32"/>
      <c r="D23" s="29"/>
      <c r="E23" s="30"/>
      <c r="F23" s="29"/>
      <c r="G23" s="29"/>
      <c r="H23" s="30"/>
      <c r="I23" s="30"/>
      <c r="J23" s="27"/>
      <c r="K23" s="30"/>
    </row>
    <row r="24" spans="1:11" ht="12">
      <c r="A24" s="26" t="s">
        <v>85</v>
      </c>
      <c r="B24" s="27">
        <v>55.9</v>
      </c>
      <c r="C24" s="32"/>
      <c r="D24" s="29"/>
      <c r="E24" s="30"/>
      <c r="F24" s="29"/>
      <c r="G24" s="29"/>
      <c r="H24" s="30"/>
      <c r="I24" s="30"/>
      <c r="J24" s="27"/>
      <c r="K24" s="30">
        <v>55.9</v>
      </c>
    </row>
    <row r="25" spans="1:11" ht="12">
      <c r="A25" s="26"/>
      <c r="B25" s="27"/>
      <c r="C25" s="29"/>
      <c r="D25" s="29"/>
      <c r="E25" s="30"/>
      <c r="F25" s="29"/>
      <c r="G25" s="29"/>
      <c r="H25" s="30"/>
      <c r="I25" s="30"/>
      <c r="J25" s="27"/>
      <c r="K25" s="30"/>
    </row>
    <row r="26" spans="1:12" ht="12">
      <c r="A26" s="33" t="s">
        <v>1</v>
      </c>
      <c r="B26" s="34">
        <f>SUM(B15:B24)</f>
        <v>14572.569999999998</v>
      </c>
      <c r="C26" s="35"/>
      <c r="D26" s="35"/>
      <c r="E26" s="36"/>
      <c r="F26" s="35"/>
      <c r="G26" s="35"/>
      <c r="H26" s="36"/>
      <c r="I26" s="36"/>
      <c r="J26" s="37">
        <f>SUM(J15:J24)</f>
        <v>50.78</v>
      </c>
      <c r="K26" s="36">
        <f>SUM(K15:K24)</f>
        <v>14623.349999999999</v>
      </c>
      <c r="L26" s="38"/>
    </row>
    <row r="27" spans="1:11" ht="12">
      <c r="A27" s="18" t="s">
        <v>86</v>
      </c>
      <c r="B27" s="39">
        <v>10981.74</v>
      </c>
      <c r="C27" s="40"/>
      <c r="D27" s="40"/>
      <c r="E27" s="41"/>
      <c r="F27" s="40"/>
      <c r="G27" s="40"/>
      <c r="H27" s="41"/>
      <c r="I27" s="41"/>
      <c r="J27" s="42">
        <v>60.32</v>
      </c>
      <c r="K27" s="41">
        <v>11042.06</v>
      </c>
    </row>
    <row r="28" spans="2:11" ht="12"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">
      <c r="A29" s="1" t="s">
        <v>87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2:11" ht="12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ht="12">
      <c r="A31" s="1" t="s">
        <v>88</v>
      </c>
    </row>
    <row r="32" ht="12">
      <c r="A32" s="1" t="s">
        <v>89</v>
      </c>
    </row>
    <row r="34" ht="12">
      <c r="A34" s="43" t="s">
        <v>90</v>
      </c>
    </row>
    <row r="40" ht="12">
      <c r="C40" s="2" t="s">
        <v>91</v>
      </c>
    </row>
    <row r="41" ht="12">
      <c r="C41" s="2" t="s">
        <v>92</v>
      </c>
    </row>
    <row r="42" ht="12">
      <c r="C42" s="3"/>
    </row>
    <row r="43" ht="12">
      <c r="C43" s="3" t="s">
        <v>137</v>
      </c>
    </row>
    <row r="46" spans="1:11" ht="12">
      <c r="A46" s="4"/>
      <c r="B46" s="5"/>
      <c r="C46" s="5"/>
      <c r="D46" s="5"/>
      <c r="E46" s="6" t="s">
        <v>93</v>
      </c>
      <c r="F46" s="5"/>
      <c r="G46" s="5"/>
      <c r="H46" s="5"/>
      <c r="I46" s="7"/>
      <c r="J46" s="4"/>
      <c r="K46" s="7"/>
    </row>
    <row r="47" spans="1:11" ht="12">
      <c r="A47" s="8"/>
      <c r="B47" s="9"/>
      <c r="C47" s="9"/>
      <c r="D47" s="9"/>
      <c r="E47" s="9"/>
      <c r="F47" s="9"/>
      <c r="G47" s="9"/>
      <c r="H47" s="9"/>
      <c r="I47" s="10"/>
      <c r="J47" s="11" t="s">
        <v>64</v>
      </c>
      <c r="K47" s="10"/>
    </row>
    <row r="48" spans="1:11" ht="12">
      <c r="A48" s="8"/>
      <c r="B48" s="12" t="s">
        <v>94</v>
      </c>
      <c r="C48" s="13"/>
      <c r="D48" s="14" t="s">
        <v>71</v>
      </c>
      <c r="E48" s="15"/>
      <c r="F48" s="13"/>
      <c r="G48" s="14" t="s">
        <v>72</v>
      </c>
      <c r="H48" s="15"/>
      <c r="I48" s="16" t="s">
        <v>73</v>
      </c>
      <c r="J48" s="11" t="s">
        <v>65</v>
      </c>
      <c r="K48" s="17" t="s">
        <v>74</v>
      </c>
    </row>
    <row r="49" spans="1:11" ht="12">
      <c r="A49" s="18"/>
      <c r="B49" s="18"/>
      <c r="C49" s="14" t="s">
        <v>3</v>
      </c>
      <c r="D49" s="14" t="s">
        <v>75</v>
      </c>
      <c r="E49" s="16" t="s">
        <v>4</v>
      </c>
      <c r="F49" s="14" t="s">
        <v>6</v>
      </c>
      <c r="G49" s="14"/>
      <c r="H49" s="16" t="s">
        <v>76</v>
      </c>
      <c r="I49" s="19" t="s">
        <v>8</v>
      </c>
      <c r="J49" s="20" t="s">
        <v>66</v>
      </c>
      <c r="K49" s="21"/>
    </row>
    <row r="50" spans="1:11" ht="12">
      <c r="A50" s="8"/>
      <c r="B50" s="22"/>
      <c r="C50" s="23"/>
      <c r="D50" s="23"/>
      <c r="E50" s="24"/>
      <c r="F50" s="23"/>
      <c r="G50" s="23"/>
      <c r="H50" s="25"/>
      <c r="I50" s="25"/>
      <c r="J50" s="22"/>
      <c r="K50" s="25"/>
    </row>
    <row r="51" spans="1:11" ht="12">
      <c r="A51" s="8" t="s">
        <v>77</v>
      </c>
      <c r="B51" s="44">
        <v>11.787</v>
      </c>
      <c r="C51" s="45"/>
      <c r="D51" s="45"/>
      <c r="E51" s="46"/>
      <c r="F51" s="45"/>
      <c r="G51" s="45"/>
      <c r="H51" s="46"/>
      <c r="I51" s="46"/>
      <c r="J51" s="44"/>
      <c r="K51" s="46">
        <v>11.746</v>
      </c>
    </row>
    <row r="52" spans="1:11" ht="12">
      <c r="A52" s="8" t="s">
        <v>78</v>
      </c>
      <c r="B52" s="44"/>
      <c r="C52" s="45"/>
      <c r="D52" s="45"/>
      <c r="E52" s="46"/>
      <c r="F52" s="45"/>
      <c r="G52" s="45"/>
      <c r="H52" s="46"/>
      <c r="I52" s="46"/>
      <c r="J52" s="44"/>
      <c r="K52" s="46"/>
    </row>
    <row r="53" spans="1:11" ht="12">
      <c r="A53" s="8" t="s">
        <v>79</v>
      </c>
      <c r="B53" s="44">
        <v>14.759</v>
      </c>
      <c r="C53" s="45"/>
      <c r="D53" s="45"/>
      <c r="E53" s="46"/>
      <c r="F53" s="45"/>
      <c r="G53" s="45"/>
      <c r="H53" s="46"/>
      <c r="I53" s="46"/>
      <c r="J53" s="44"/>
      <c r="K53" s="46">
        <v>14.707</v>
      </c>
    </row>
    <row r="54" spans="1:11" ht="12">
      <c r="A54" s="8" t="s">
        <v>40</v>
      </c>
      <c r="B54" s="44"/>
      <c r="C54" s="45"/>
      <c r="D54" s="45"/>
      <c r="E54" s="46"/>
      <c r="F54" s="45"/>
      <c r="G54" s="45"/>
      <c r="H54" s="46"/>
      <c r="I54" s="46"/>
      <c r="J54" s="44"/>
      <c r="K54" s="46"/>
    </row>
    <row r="55" spans="1:11" ht="12">
      <c r="A55" s="26" t="s">
        <v>80</v>
      </c>
      <c r="B55" s="44">
        <v>64.072</v>
      </c>
      <c r="C55" s="45"/>
      <c r="D55" s="45"/>
      <c r="E55" s="46"/>
      <c r="F55" s="45"/>
      <c r="G55" s="45"/>
      <c r="H55" s="46"/>
      <c r="I55" s="46"/>
      <c r="J55" s="44"/>
      <c r="K55" s="46">
        <v>63.849</v>
      </c>
    </row>
    <row r="56" spans="1:11" ht="12">
      <c r="A56" s="8" t="s">
        <v>81</v>
      </c>
      <c r="B56" s="44">
        <v>1.979</v>
      </c>
      <c r="C56" s="45"/>
      <c r="D56" s="45"/>
      <c r="E56" s="46"/>
      <c r="F56" s="45"/>
      <c r="G56" s="45"/>
      <c r="H56" s="46"/>
      <c r="I56" s="46"/>
      <c r="J56" s="44"/>
      <c r="K56" s="46">
        <v>1.978</v>
      </c>
    </row>
    <row r="57" spans="1:11" ht="12">
      <c r="A57" s="8" t="s">
        <v>82</v>
      </c>
      <c r="B57" s="44">
        <v>4.405</v>
      </c>
      <c r="C57" s="45"/>
      <c r="D57" s="45"/>
      <c r="E57" s="46"/>
      <c r="F57" s="45"/>
      <c r="G57" s="45"/>
      <c r="H57" s="46"/>
      <c r="I57" s="46"/>
      <c r="J57" s="44"/>
      <c r="K57" s="46">
        <v>4.309</v>
      </c>
    </row>
    <row r="58" spans="1:11" ht="12">
      <c r="A58" s="8" t="s">
        <v>83</v>
      </c>
      <c r="B58" s="44">
        <v>2.643</v>
      </c>
      <c r="C58" s="45"/>
      <c r="D58" s="45"/>
      <c r="E58" s="46"/>
      <c r="F58" s="45"/>
      <c r="G58" s="45"/>
      <c r="H58" s="46"/>
      <c r="I58" s="46"/>
      <c r="J58" s="44">
        <v>100.005</v>
      </c>
      <c r="K58" s="46">
        <v>2.981</v>
      </c>
    </row>
    <row r="59" spans="1:11" ht="12">
      <c r="A59" s="8" t="s">
        <v>84</v>
      </c>
      <c r="B59" s="44"/>
      <c r="C59" s="45"/>
      <c r="D59" s="45"/>
      <c r="E59" s="46"/>
      <c r="F59" s="45"/>
      <c r="G59" s="45"/>
      <c r="H59" s="46"/>
      <c r="I59" s="46"/>
      <c r="J59" s="44"/>
      <c r="K59" s="46"/>
    </row>
    <row r="60" spans="1:11" ht="12">
      <c r="A60" s="8" t="s">
        <v>85</v>
      </c>
      <c r="B60" s="44">
        <v>0.388</v>
      </c>
      <c r="C60" s="45"/>
      <c r="D60" s="45"/>
      <c r="E60" s="46"/>
      <c r="F60" s="45"/>
      <c r="G60" s="45"/>
      <c r="H60" s="46"/>
      <c r="I60" s="46"/>
      <c r="J60" s="44"/>
      <c r="K60" s="46">
        <v>0.387</v>
      </c>
    </row>
    <row r="61" spans="1:11" ht="12">
      <c r="A61" s="8"/>
      <c r="B61" s="44"/>
      <c r="C61" s="45"/>
      <c r="D61" s="45"/>
      <c r="E61" s="46"/>
      <c r="F61" s="45"/>
      <c r="G61" s="45"/>
      <c r="H61" s="46"/>
      <c r="I61" s="46"/>
      <c r="J61" s="44"/>
      <c r="K61" s="46"/>
    </row>
    <row r="62" spans="1:11" ht="12">
      <c r="A62" s="4" t="s">
        <v>1</v>
      </c>
      <c r="B62" s="47">
        <v>100</v>
      </c>
      <c r="C62" s="48"/>
      <c r="D62" s="48"/>
      <c r="E62" s="49"/>
      <c r="F62" s="48"/>
      <c r="G62" s="48"/>
      <c r="H62" s="49"/>
      <c r="I62" s="49"/>
      <c r="J62" s="47">
        <v>100</v>
      </c>
      <c r="K62" s="49">
        <v>100</v>
      </c>
    </row>
    <row r="63" spans="1:11" ht="12">
      <c r="A63" s="18" t="s">
        <v>95</v>
      </c>
      <c r="B63" s="50">
        <f>B26</f>
        <v>14572.569999999998</v>
      </c>
      <c r="C63" s="51"/>
      <c r="D63" s="51"/>
      <c r="E63" s="52"/>
      <c r="F63" s="53"/>
      <c r="G63" s="53"/>
      <c r="H63" s="54"/>
      <c r="I63" s="54"/>
      <c r="J63" s="50">
        <f>J26</f>
        <v>50.78</v>
      </c>
      <c r="K63" s="52">
        <f>K26</f>
        <v>14623.349999999999</v>
      </c>
    </row>
    <row r="64" spans="2:11" ht="12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">
      <c r="A65" s="1" t="s">
        <v>87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2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ht="12">
      <c r="A67" s="1" t="s">
        <v>96</v>
      </c>
    </row>
    <row r="68" ht="12">
      <c r="A68" s="1" t="s">
        <v>97</v>
      </c>
    </row>
    <row r="70" ht="12">
      <c r="A70" s="43" t="s">
        <v>90</v>
      </c>
    </row>
  </sheetData>
  <sheetProtection/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cp:lastPrinted>2012-05-16T15:14:29Z</cp:lastPrinted>
  <dcterms:created xsi:type="dcterms:W3CDTF">2011-10-06T13:58:02Z</dcterms:created>
  <dcterms:modified xsi:type="dcterms:W3CDTF">2012-05-17T16:23:10Z</dcterms:modified>
  <cp:category/>
  <cp:version/>
  <cp:contentType/>
  <cp:contentStatus/>
</cp:coreProperties>
</file>