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3505" windowHeight="11475" activeTab="0"/>
  </bookViews>
  <sheets>
    <sheet name="Bolsa de Comercio" sheetId="1" r:id="rId1"/>
    <sheet name="Bolsa Electrónica" sheetId="2" r:id="rId2"/>
    <sheet name="Bolsa de Corredores" sheetId="3" r:id="rId3"/>
    <sheet name="Hoja2" sheetId="4" r:id="rId4"/>
  </sheets>
  <externalReferences>
    <externalReference r:id="rId7"/>
  </externalReferences>
  <definedNames>
    <definedName name="ACC" localSheetId="2">#REF!</definedName>
    <definedName name="ACC" localSheetId="1">'Bolsa Electrónica'!$B$8:$C$27</definedName>
    <definedName name="ACC">#REF!</definedName>
    <definedName name="_xlnm.Print_Area" localSheetId="0">'Bolsa de Comercio'!#REF!</definedName>
    <definedName name="_xlnm.Print_Area" localSheetId="2">'Bolsa de Corredores'!$A$1:$K$70</definedName>
    <definedName name="_xlnm.Print_Area" localSheetId="1">'Bolsa Electrónica'!$A$1:$M$64</definedName>
    <definedName name="IIF" localSheetId="2">#REF!</definedName>
    <definedName name="IIF" localSheetId="1">'Bolsa Electrónica'!$G$8:$H$27</definedName>
    <definedName name="IIF">#REF!</definedName>
    <definedName name="IRF" localSheetId="2">#REF!</definedName>
    <definedName name="IRF" localSheetId="1">'Bolsa Electrónica'!$E$8:$E$27</definedName>
    <definedName name="IRF">#REF!</definedName>
    <definedName name="MON" localSheetId="2">'[1]BOLSA ELECTRÓNICA'!#REF!</definedName>
    <definedName name="MON" localSheetId="1">'Bolsa Electrónica'!#REF!</definedName>
    <definedName name="MON">#REF!</definedName>
  </definedNames>
  <calcPr fullCalcOnLoad="1"/>
</workbook>
</file>

<file path=xl/sharedStrings.xml><?xml version="1.0" encoding="utf-8"?>
<sst xmlns="http://schemas.openxmlformats.org/spreadsheetml/2006/main" count="273" uniqueCount="145">
  <si>
    <t>CORREDOR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</si>
  <si>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</si>
  <si>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</si>
  <si>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</si>
  <si>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</si>
  <si>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</si>
  <si>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</si>
  <si>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</si>
  <si>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</si>
  <si>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</si>
  <si>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</si>
  <si>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</si>
  <si>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</si>
  <si>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</si>
  <si>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</si>
  <si>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</si>
  <si>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</si>
  <si>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</si>
  <si>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</si>
  <si>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</si>
  <si>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</si>
  <si>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</si>
  <si>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</si>
  <si>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</si>
  <si>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</si>
  <si>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</si>
  <si>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</si>
  <si>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</si>
  <si>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</si>
  <si>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</si>
  <si>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MERRIL LYNCH CORREDORES DE BOLSA S.A.</t>
  </si>
  <si>
    <t>MUNITA Y CRUZAT S.A. CORREDORES DE BOLSA</t>
  </si>
  <si>
    <t>CRUZ DEL SUR CORREDORES DE BOLSA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</si>
  <si>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</si>
  <si>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</si>
  <si>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</si>
  <si>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</si>
  <si>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</si>
  <si>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</si>
  <si>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</si>
  <si>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EUROAMERICA CORREDORES DE BOLSA S.A.</t>
  </si>
  <si>
    <t>GBM CORREDORES DE BOLSA LITDA.</t>
  </si>
  <si>
    <t>MBI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</si>
  <si>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</si>
  <si>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</si>
  <si>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</si>
  <si>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</si>
  <si>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</si>
  <si>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</si>
  <si>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</si>
  <si>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FUERA DE                       RUEDA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</si>
  <si>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</si>
  <si>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</si>
  <si>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</si>
  <si>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</si>
  <si>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</si>
  <si>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</si>
  <si>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</si>
  <si>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</si>
  <si>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</si>
  <si>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</si>
  <si>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</si>
  <si>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</si>
  <si>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</si>
  <si>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FUERA</t>
  </si>
  <si>
    <t>DE</t>
  </si>
  <si>
    <t>RUEDA</t>
  </si>
  <si>
    <t>ITAU CHILE CORREDOR DE BOLSA LIMITADA</t>
  </si>
  <si>
    <t>J.P. MORGAN CORREDORES DE BOLSA SPA</t>
  </si>
  <si>
    <t>DICIEMBRE 2012</t>
  </si>
  <si>
    <t>TRANSACCIONES EFECTUADAS POR LOS CORREDORES DE LA BOLSA ELECTRONICA</t>
  </si>
  <si>
    <t>(Diciembre 2012,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</si>
  <si>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</si>
  <si>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</si>
  <si>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</si>
  <si>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</si>
  <si>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</si>
  <si>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</si>
  <si>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</si>
  <si>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</si>
  <si>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</si>
  <si>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</si>
  <si>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</si>
  <si>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</si>
  <si>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</si>
  <si>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</si>
  <si>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</si>
  <si>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</si>
  <si>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</si>
  <si>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</si>
  <si>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CELFIN CAPITAL</t>
  </si>
  <si>
    <t>CHG</t>
  </si>
  <si>
    <t>CHILE MARKET</t>
  </si>
  <si>
    <t>CONSORCIO</t>
  </si>
  <si>
    <t>CRUZ DEL SUR</t>
  </si>
  <si>
    <t>DEUTSCHE SECURITIES</t>
  </si>
  <si>
    <t>EUROAMERICA</t>
  </si>
  <si>
    <t>GBM</t>
  </si>
  <si>
    <t>ITAU</t>
  </si>
  <si>
    <t>RENTA 4 CORREDORES</t>
  </si>
  <si>
    <t>LARRAIN VIAL C. DE B.</t>
  </si>
  <si>
    <t>MONEDA</t>
  </si>
  <si>
    <t>PENTA</t>
  </si>
  <si>
    <t>SANTANDER INVESTMENT</t>
  </si>
  <si>
    <t>SCOTIA SUD AMERICANO</t>
  </si>
  <si>
    <t>TANNER</t>
  </si>
  <si>
    <t>SECURITY VALORES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</si>
  <si>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</si>
  <si>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</si>
  <si>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</si>
  <si>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</si>
  <si>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(Diciembre de 2012)</t>
  </si>
  <si>
    <t>FUENTE :  ELABORADO EN BASE A INFORMACION DE LA BOLSA ELECTRÓNICA DE CHILE, BOLSA DE VALORES.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</si>
  <si>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</si>
  <si>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</si>
  <si>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</si>
  <si>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</si>
  <si>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</si>
  <si>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</si>
  <si>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</si>
  <si>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</si>
  <si>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</si>
  <si>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</si>
  <si>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</si>
  <si>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CHILEMARKET S.A. CORREDORES DE BOLSA</t>
  </si>
  <si>
    <t>DUPOL S.A. CORREDORES DE BOLSA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</si>
  <si>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</si>
  <si>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</si>
  <si>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</si>
  <si>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</si>
  <si>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</si>
  <si>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</si>
  <si>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</si>
  <si>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</si>
  <si>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</si>
  <si>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</si>
  <si>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</si>
  <si>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</si>
  <si>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</si>
  <si>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</si>
  <si>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</si>
  <si>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</si>
  <si>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</si>
  <si>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</si>
  <si>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(DICIEMBRE 2012, CIFRAS EN $ MILLONES)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</si>
</sst>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_-* #,##0.00_-;\-* #,##0.00_-;_-* &quot;-&quot;??_-;_-@_-"/>
    <numFmt numFmtId="167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.9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hair"/>
      <right style="double"/>
      <top style="hair"/>
      <bottom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 style="double"/>
      <right style="double"/>
      <top style="double"/>
      <bottom style="hair"/>
    </border>
    <border>
      <left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double"/>
      <top style="hair"/>
      <bottom style="hair"/>
    </border>
    <border>
      <left/>
      <right style="double"/>
      <top style="hair"/>
      <bottom style="hair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/>
    </border>
    <border>
      <left style="hair"/>
      <right style="double"/>
      <top style="double"/>
      <bottom/>
    </border>
    <border>
      <left style="double"/>
      <right style="hair"/>
      <top/>
      <bottom style="double"/>
    </border>
    <border>
      <left style="hair"/>
      <right style="double"/>
      <top/>
      <bottom style="double"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right"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0" fillId="0" borderId="14" xfId="0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3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4" fontId="0" fillId="0" borderId="22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3" fillId="0" borderId="27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/>
    </xf>
    <xf numFmtId="164" fontId="0" fillId="0" borderId="13" xfId="0" applyNumberFormat="1" applyFill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8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2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164" fontId="0" fillId="0" borderId="22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35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5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3" fillId="0" borderId="41" xfId="0" applyFont="1" applyFill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41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/>
    </xf>
    <xf numFmtId="0" fontId="10" fillId="33" borderId="0" xfId="66" applyFont="1" applyFill="1" applyBorder="1" applyAlignment="1">
      <alignment horizontal="left"/>
      <protection/>
    </xf>
    <xf numFmtId="3" fontId="11" fillId="0" borderId="0" xfId="66" applyNumberFormat="1" applyFont="1" applyBorder="1">
      <alignment/>
      <protection/>
    </xf>
    <xf numFmtId="10" fontId="11" fillId="0" borderId="0" xfId="66" applyNumberFormat="1" applyFont="1" applyBorder="1" applyAlignment="1">
      <alignment horizontal="center"/>
      <protection/>
    </xf>
    <xf numFmtId="0" fontId="12" fillId="0" borderId="0" xfId="66" applyFont="1" applyBorder="1">
      <alignment/>
      <protection/>
    </xf>
    <xf numFmtId="10" fontId="13" fillId="0" borderId="0" xfId="66" applyNumberFormat="1" applyFont="1" applyBorder="1" applyAlignment="1">
      <alignment horizontal="center"/>
      <protection/>
    </xf>
    <xf numFmtId="10" fontId="11" fillId="0" borderId="0" xfId="66" applyNumberFormat="1" applyFont="1" applyBorder="1">
      <alignment/>
      <protection/>
    </xf>
    <xf numFmtId="0" fontId="11" fillId="0" borderId="0" xfId="66" applyFont="1" applyBorder="1">
      <alignment/>
      <protection/>
    </xf>
    <xf numFmtId="0" fontId="14" fillId="33" borderId="0" xfId="66" applyFont="1" applyFill="1" applyBorder="1" applyAlignment="1">
      <alignment horizontal="left"/>
      <protection/>
    </xf>
    <xf numFmtId="3" fontId="11" fillId="0" borderId="0" xfId="66" applyNumberFormat="1" applyFont="1">
      <alignment/>
      <protection/>
    </xf>
    <xf numFmtId="10" fontId="11" fillId="0" borderId="0" xfId="66" applyNumberFormat="1" applyFont="1" applyAlignment="1">
      <alignment horizontal="center"/>
      <protection/>
    </xf>
    <xf numFmtId="0" fontId="12" fillId="0" borderId="0" xfId="66" applyFont="1">
      <alignment/>
      <protection/>
    </xf>
    <xf numFmtId="10" fontId="14" fillId="0" borderId="0" xfId="66" applyNumberFormat="1" applyFont="1" applyAlignment="1">
      <alignment horizontal="center"/>
      <protection/>
    </xf>
    <xf numFmtId="10" fontId="11" fillId="0" borderId="0" xfId="66" applyNumberFormat="1" applyFont="1">
      <alignment/>
      <protection/>
    </xf>
    <xf numFmtId="0" fontId="11" fillId="0" borderId="0" xfId="66" applyFont="1">
      <alignment/>
      <protection/>
    </xf>
    <xf numFmtId="0" fontId="10" fillId="33" borderId="43" xfId="66" applyFont="1" applyFill="1" applyBorder="1">
      <alignment/>
      <protection/>
    </xf>
    <xf numFmtId="3" fontId="10" fillId="33" borderId="44" xfId="66" applyNumberFormat="1" applyFont="1" applyFill="1" applyBorder="1" applyAlignment="1">
      <alignment horizontal="centerContinuous"/>
      <protection/>
    </xf>
    <xf numFmtId="10" fontId="10" fillId="33" borderId="44" xfId="66" applyNumberFormat="1" applyFont="1" applyFill="1" applyBorder="1" applyAlignment="1">
      <alignment horizontal="centerContinuous"/>
      <protection/>
    </xf>
    <xf numFmtId="10" fontId="10" fillId="33" borderId="45" xfId="66" applyNumberFormat="1" applyFont="1" applyFill="1" applyBorder="1" applyAlignment="1">
      <alignment horizontal="centerContinuous"/>
      <protection/>
    </xf>
    <xf numFmtId="3" fontId="10" fillId="33" borderId="44" xfId="66" applyNumberFormat="1" applyFont="1" applyFill="1" applyBorder="1" applyAlignment="1">
      <alignment horizontal="left" indent="4"/>
      <protection/>
    </xf>
    <xf numFmtId="10" fontId="10" fillId="33" borderId="46" xfId="66" applyNumberFormat="1" applyFont="1" applyFill="1" applyBorder="1" applyAlignment="1">
      <alignment horizontal="centerContinuous"/>
      <protection/>
    </xf>
    <xf numFmtId="10" fontId="10" fillId="33" borderId="47" xfId="66" applyNumberFormat="1" applyFont="1" applyFill="1" applyBorder="1" applyAlignment="1">
      <alignment horizontal="centerContinuous"/>
      <protection/>
    </xf>
    <xf numFmtId="10" fontId="10" fillId="33" borderId="43" xfId="66" applyNumberFormat="1" applyFont="1" applyFill="1" applyBorder="1" applyAlignment="1">
      <alignment horizontal="centerContinuous"/>
      <protection/>
    </xf>
    <xf numFmtId="0" fontId="11" fillId="0" borderId="0" xfId="66" applyFont="1" applyAlignment="1">
      <alignment horizontal="center"/>
      <protection/>
    </xf>
    <xf numFmtId="0" fontId="10" fillId="33" borderId="48" xfId="66" applyFont="1" applyFill="1" applyBorder="1" applyAlignment="1">
      <alignment horizontal="center"/>
      <protection/>
    </xf>
    <xf numFmtId="3" fontId="10" fillId="33" borderId="44" xfId="66" applyNumberFormat="1" applyFont="1" applyFill="1" applyBorder="1" applyAlignment="1">
      <alignment horizontal="center"/>
      <protection/>
    </xf>
    <xf numFmtId="10" fontId="10" fillId="33" borderId="44" xfId="66" applyNumberFormat="1" applyFont="1" applyFill="1" applyBorder="1" applyAlignment="1">
      <alignment horizontal="center"/>
      <protection/>
    </xf>
    <xf numFmtId="10" fontId="10" fillId="33" borderId="45" xfId="66" applyNumberFormat="1" applyFont="1" applyFill="1" applyBorder="1" applyAlignment="1">
      <alignment horizontal="center"/>
      <protection/>
    </xf>
    <xf numFmtId="3" fontId="10" fillId="33" borderId="45" xfId="66" applyNumberFormat="1" applyFont="1" applyFill="1" applyBorder="1" applyAlignment="1">
      <alignment horizontal="center"/>
      <protection/>
    </xf>
    <xf numFmtId="10" fontId="10" fillId="33" borderId="48" xfId="66" applyNumberFormat="1" applyFont="1" applyFill="1" applyBorder="1" applyAlignment="1">
      <alignment horizontal="center"/>
      <protection/>
    </xf>
    <xf numFmtId="0" fontId="15" fillId="0" borderId="43" xfId="66" applyFont="1" applyBorder="1">
      <alignment/>
      <protection/>
    </xf>
    <xf numFmtId="3" fontId="11" fillId="0" borderId="0" xfId="66" applyNumberFormat="1" applyFont="1" applyBorder="1" applyAlignment="1">
      <alignment horizontal="right"/>
      <protection/>
    </xf>
    <xf numFmtId="3" fontId="11" fillId="0" borderId="49" xfId="66" applyNumberFormat="1" applyFont="1" applyBorder="1" applyAlignment="1">
      <alignment horizontal="right"/>
      <protection/>
    </xf>
    <xf numFmtId="10" fontId="15" fillId="0" borderId="36" xfId="66" applyNumberFormat="1" applyFont="1" applyBorder="1" applyAlignment="1">
      <alignment horizontal="right"/>
      <protection/>
    </xf>
    <xf numFmtId="10" fontId="15" fillId="0" borderId="49" xfId="66" applyNumberFormat="1" applyFont="1" applyBorder="1" applyAlignment="1">
      <alignment horizontal="right"/>
      <protection/>
    </xf>
    <xf numFmtId="10" fontId="15" fillId="0" borderId="50" xfId="66" applyNumberFormat="1" applyFont="1" applyBorder="1" applyAlignment="1">
      <alignment horizontal="right"/>
      <protection/>
    </xf>
    <xf numFmtId="0" fontId="15" fillId="0" borderId="51" xfId="66" applyFont="1" applyBorder="1">
      <alignment/>
      <protection/>
    </xf>
    <xf numFmtId="3" fontId="11" fillId="0" borderId="0" xfId="66" applyNumberFormat="1" applyFont="1" applyBorder="1" applyAlignment="1" applyProtection="1">
      <alignment horizontal="right"/>
      <protection/>
    </xf>
    <xf numFmtId="3" fontId="11" fillId="0" borderId="49" xfId="66" applyNumberFormat="1" applyFont="1" applyBorder="1" applyAlignment="1" applyProtection="1">
      <alignment horizontal="right"/>
      <protection/>
    </xf>
    <xf numFmtId="3" fontId="11" fillId="0" borderId="36" xfId="66" applyNumberFormat="1" applyFont="1" applyBorder="1" applyAlignment="1">
      <alignment horizontal="right"/>
      <protection/>
    </xf>
    <xf numFmtId="3" fontId="11" fillId="0" borderId="50" xfId="66" applyNumberFormat="1" applyFont="1" applyBorder="1" applyAlignment="1">
      <alignment horizontal="right"/>
      <protection/>
    </xf>
    <xf numFmtId="3" fontId="11" fillId="0" borderId="49" xfId="66" applyNumberFormat="1" applyFont="1" applyFill="1" applyBorder="1" applyAlignment="1">
      <alignment horizontal="right"/>
      <protection/>
    </xf>
    <xf numFmtId="10" fontId="11" fillId="0" borderId="36" xfId="66" applyNumberFormat="1" applyFont="1" applyBorder="1" applyAlignment="1">
      <alignment horizontal="right"/>
      <protection/>
    </xf>
    <xf numFmtId="10" fontId="11" fillId="0" borderId="49" xfId="66" applyNumberFormat="1" applyFont="1" applyBorder="1" applyAlignment="1">
      <alignment horizontal="right"/>
      <protection/>
    </xf>
    <xf numFmtId="0" fontId="15" fillId="0" borderId="48" xfId="66" applyFont="1" applyBorder="1">
      <alignment/>
      <protection/>
    </xf>
    <xf numFmtId="10" fontId="11" fillId="0" borderId="52" xfId="66" applyNumberFormat="1" applyFont="1" applyBorder="1" applyAlignment="1">
      <alignment horizontal="right"/>
      <protection/>
    </xf>
    <xf numFmtId="10" fontId="11" fillId="0" borderId="53" xfId="66" applyNumberFormat="1" applyFont="1" applyBorder="1" applyAlignment="1">
      <alignment horizontal="right"/>
      <protection/>
    </xf>
    <xf numFmtId="0" fontId="15" fillId="33" borderId="54" xfId="66" applyFont="1" applyFill="1" applyBorder="1" applyAlignment="1">
      <alignment horizontal="left"/>
      <protection/>
    </xf>
    <xf numFmtId="3" fontId="11" fillId="33" borderId="46" xfId="66" applyNumberFormat="1" applyFont="1" applyFill="1" applyBorder="1">
      <alignment/>
      <protection/>
    </xf>
    <xf numFmtId="3" fontId="11" fillId="33" borderId="47" xfId="66" applyNumberFormat="1" applyFont="1" applyFill="1" applyBorder="1">
      <alignment/>
      <protection/>
    </xf>
    <xf numFmtId="0" fontId="11" fillId="33" borderId="0" xfId="66" applyFont="1" applyFill="1" applyBorder="1">
      <alignment/>
      <protection/>
    </xf>
    <xf numFmtId="0" fontId="15" fillId="33" borderId="55" xfId="66" applyFont="1" applyFill="1" applyBorder="1" applyAlignment="1">
      <alignment horizontal="left"/>
      <protection/>
    </xf>
    <xf numFmtId="3" fontId="11" fillId="33" borderId="56" xfId="66" applyNumberFormat="1" applyFont="1" applyFill="1" applyBorder="1">
      <alignment/>
      <protection/>
    </xf>
    <xf numFmtId="3" fontId="11" fillId="33" borderId="57" xfId="66" applyNumberFormat="1" applyFont="1" applyFill="1" applyBorder="1">
      <alignment/>
      <protection/>
    </xf>
    <xf numFmtId="3" fontId="11" fillId="33" borderId="0" xfId="66" applyNumberFormat="1" applyFont="1" applyFill="1" applyBorder="1">
      <alignment/>
      <protection/>
    </xf>
    <xf numFmtId="4" fontId="11" fillId="0" borderId="0" xfId="66" applyNumberFormat="1" applyFont="1" applyBorder="1" applyAlignment="1" applyProtection="1">
      <alignment horizontal="right"/>
      <protection/>
    </xf>
    <xf numFmtId="4" fontId="11" fillId="0" borderId="49" xfId="66" applyNumberFormat="1" applyFont="1" applyBorder="1" applyAlignment="1" applyProtection="1">
      <alignment horizontal="right"/>
      <protection/>
    </xf>
    <xf numFmtId="4" fontId="11" fillId="0" borderId="49" xfId="66" applyNumberFormat="1" applyFont="1" applyBorder="1" applyAlignment="1">
      <alignment horizontal="right"/>
      <protection/>
    </xf>
    <xf numFmtId="4" fontId="11" fillId="0" borderId="50" xfId="66" applyNumberFormat="1" applyFont="1" applyBorder="1" applyAlignment="1">
      <alignment horizontal="right"/>
      <protection/>
    </xf>
    <xf numFmtId="4" fontId="11" fillId="0" borderId="36" xfId="66" applyNumberFormat="1" applyFont="1" applyBorder="1" applyAlignment="1">
      <alignment horizontal="right"/>
      <protection/>
    </xf>
    <xf numFmtId="4" fontId="11" fillId="0" borderId="50" xfId="78" applyNumberFormat="1" applyFont="1" applyBorder="1" applyAlignment="1">
      <alignment horizontal="right"/>
    </xf>
    <xf numFmtId="4" fontId="11" fillId="0" borderId="53" xfId="66" applyNumberFormat="1" applyFont="1" applyBorder="1" applyAlignment="1" applyProtection="1">
      <alignment horizontal="right"/>
      <protection/>
    </xf>
    <xf numFmtId="4" fontId="11" fillId="0" borderId="52" xfId="66" applyNumberFormat="1" applyFont="1" applyBorder="1" applyAlignment="1">
      <alignment horizontal="right"/>
      <protection/>
    </xf>
    <xf numFmtId="0" fontId="15" fillId="33" borderId="58" xfId="66" applyFont="1" applyFill="1" applyBorder="1" applyAlignment="1">
      <alignment horizontal="left"/>
      <protection/>
    </xf>
    <xf numFmtId="4" fontId="11" fillId="33" borderId="44" xfId="66" applyNumberFormat="1" applyFont="1" applyFill="1" applyBorder="1">
      <alignment/>
      <protection/>
    </xf>
    <xf numFmtId="4" fontId="11" fillId="0" borderId="44" xfId="66" applyNumberFormat="1" applyFont="1" applyBorder="1" applyAlignment="1" applyProtection="1">
      <alignment horizontal="right"/>
      <protection/>
    </xf>
    <xf numFmtId="4" fontId="11" fillId="33" borderId="45" xfId="66" applyNumberFormat="1" applyFont="1" applyFill="1" applyBorder="1">
      <alignment/>
      <protection/>
    </xf>
    <xf numFmtId="0" fontId="15" fillId="0" borderId="0" xfId="66" applyFont="1">
      <alignment/>
      <protection/>
    </xf>
    <xf numFmtId="0" fontId="16" fillId="34" borderId="0" xfId="75" applyFont="1" applyFill="1">
      <alignment/>
      <protection/>
    </xf>
    <xf numFmtId="0" fontId="17" fillId="34" borderId="0" xfId="75" applyFont="1" applyFill="1" applyAlignment="1">
      <alignment horizontal="center"/>
      <protection/>
    </xf>
    <xf numFmtId="0" fontId="16" fillId="34" borderId="0" xfId="75" applyFont="1" applyFill="1" applyAlignment="1">
      <alignment horizontal="center"/>
      <protection/>
    </xf>
    <xf numFmtId="0" fontId="17" fillId="34" borderId="59" xfId="75" applyFont="1" applyFill="1" applyBorder="1">
      <alignment/>
      <protection/>
    </xf>
    <xf numFmtId="0" fontId="17" fillId="34" borderId="60" xfId="75" applyFont="1" applyFill="1" applyBorder="1">
      <alignment/>
      <protection/>
    </xf>
    <xf numFmtId="0" fontId="17" fillId="34" borderId="60" xfId="75" applyFont="1" applyFill="1" applyBorder="1" applyAlignment="1">
      <alignment horizontal="center"/>
      <protection/>
    </xf>
    <xf numFmtId="0" fontId="17" fillId="34" borderId="61" xfId="75" applyFont="1" applyFill="1" applyBorder="1">
      <alignment/>
      <protection/>
    </xf>
    <xf numFmtId="0" fontId="17" fillId="34" borderId="49" xfId="75" applyFont="1" applyFill="1" applyBorder="1">
      <alignment/>
      <protection/>
    </xf>
    <xf numFmtId="0" fontId="17" fillId="34" borderId="0" xfId="75" applyFont="1" applyFill="1" applyBorder="1">
      <alignment/>
      <protection/>
    </xf>
    <xf numFmtId="0" fontId="17" fillId="34" borderId="36" xfId="75" applyFont="1" applyFill="1" applyBorder="1">
      <alignment/>
      <protection/>
    </xf>
    <xf numFmtId="0" fontId="17" fillId="34" borderId="49" xfId="75" applyFont="1" applyFill="1" applyBorder="1" applyAlignment="1">
      <alignment horizontal="center"/>
      <protection/>
    </xf>
    <xf numFmtId="0" fontId="17" fillId="34" borderId="59" xfId="75" applyFont="1" applyFill="1" applyBorder="1" applyAlignment="1">
      <alignment horizontal="center"/>
      <protection/>
    </xf>
    <xf numFmtId="0" fontId="17" fillId="34" borderId="38" xfId="75" applyFont="1" applyFill="1" applyBorder="1">
      <alignment/>
      <protection/>
    </xf>
    <xf numFmtId="0" fontId="17" fillId="34" borderId="38" xfId="75" applyFont="1" applyFill="1" applyBorder="1" applyAlignment="1">
      <alignment horizontal="center"/>
      <protection/>
    </xf>
    <xf numFmtId="0" fontId="17" fillId="34" borderId="39" xfId="75" applyFont="1" applyFill="1" applyBorder="1">
      <alignment/>
      <protection/>
    </xf>
    <xf numFmtId="0" fontId="17" fillId="34" borderId="39" xfId="75" applyFont="1" applyFill="1" applyBorder="1" applyAlignment="1">
      <alignment horizontal="center"/>
      <protection/>
    </xf>
    <xf numFmtId="0" fontId="17" fillId="34" borderId="36" xfId="75" applyFont="1" applyFill="1" applyBorder="1" applyAlignment="1">
      <alignment horizontal="center"/>
      <protection/>
    </xf>
    <xf numFmtId="0" fontId="17" fillId="34" borderId="62" xfId="75" applyFont="1" applyFill="1" applyBorder="1">
      <alignment/>
      <protection/>
    </xf>
    <xf numFmtId="0" fontId="17" fillId="34" borderId="42" xfId="75" applyFont="1" applyFill="1" applyBorder="1" applyAlignment="1">
      <alignment horizontal="center"/>
      <protection/>
    </xf>
    <xf numFmtId="0" fontId="17" fillId="34" borderId="62" xfId="75" applyFont="1" applyFill="1" applyBorder="1" applyAlignment="1">
      <alignment horizontal="center"/>
      <protection/>
    </xf>
    <xf numFmtId="0" fontId="17" fillId="34" borderId="42" xfId="75" applyFont="1" applyFill="1" applyBorder="1">
      <alignment/>
      <protection/>
    </xf>
    <xf numFmtId="4" fontId="16" fillId="34" borderId="49" xfId="75" applyNumberFormat="1" applyFont="1" applyFill="1" applyBorder="1">
      <alignment/>
      <protection/>
    </xf>
    <xf numFmtId="4" fontId="16" fillId="34" borderId="0" xfId="75" applyNumberFormat="1" applyFont="1" applyFill="1" applyBorder="1">
      <alignment/>
      <protection/>
    </xf>
    <xf numFmtId="4" fontId="16" fillId="34" borderId="61" xfId="75" applyNumberFormat="1" applyFont="1" applyFill="1" applyBorder="1">
      <alignment/>
      <protection/>
    </xf>
    <xf numFmtId="4" fontId="16" fillId="34" borderId="36" xfId="75" applyNumberFormat="1" applyFont="1" applyFill="1" applyBorder="1">
      <alignment/>
      <protection/>
    </xf>
    <xf numFmtId="0" fontId="17" fillId="0" borderId="49" xfId="75" applyFont="1" applyFill="1" applyBorder="1">
      <alignment/>
      <protection/>
    </xf>
    <xf numFmtId="4" fontId="16" fillId="0" borderId="49" xfId="75" applyNumberFormat="1" applyFont="1" applyFill="1" applyBorder="1">
      <alignment/>
      <protection/>
    </xf>
    <xf numFmtId="4" fontId="16" fillId="0" borderId="35" xfId="74" applyNumberFormat="1" applyFont="1" applyFill="1" applyBorder="1">
      <alignment/>
      <protection/>
    </xf>
    <xf numFmtId="4" fontId="16" fillId="0" borderId="0" xfId="75" applyNumberFormat="1" applyFont="1" applyFill="1" applyBorder="1">
      <alignment/>
      <protection/>
    </xf>
    <xf numFmtId="4" fontId="16" fillId="0" borderId="36" xfId="75" applyNumberFormat="1" applyFont="1" applyFill="1" applyBorder="1">
      <alignment/>
      <protection/>
    </xf>
    <xf numFmtId="0" fontId="16" fillId="35" borderId="0" xfId="75" applyFont="1" applyFill="1">
      <alignment/>
      <protection/>
    </xf>
    <xf numFmtId="4" fontId="16" fillId="0" borderId="0" xfId="74" applyNumberFormat="1" applyFont="1" applyFill="1" applyBorder="1">
      <alignment/>
      <protection/>
    </xf>
    <xf numFmtId="0" fontId="17" fillId="0" borderId="59" xfId="75" applyFont="1" applyFill="1" applyBorder="1">
      <alignment/>
      <protection/>
    </xf>
    <xf numFmtId="4" fontId="17" fillId="0" borderId="59" xfId="75" applyNumberFormat="1" applyFont="1" applyFill="1" applyBorder="1" applyAlignment="1">
      <alignment horizontal="right"/>
      <protection/>
    </xf>
    <xf numFmtId="4" fontId="17" fillId="0" borderId="60" xfId="75" applyNumberFormat="1" applyFont="1" applyFill="1" applyBorder="1">
      <alignment/>
      <protection/>
    </xf>
    <xf numFmtId="4" fontId="17" fillId="0" borderId="61" xfId="75" applyNumberFormat="1" applyFont="1" applyFill="1" applyBorder="1">
      <alignment/>
      <protection/>
    </xf>
    <xf numFmtId="4" fontId="17" fillId="0" borderId="59" xfId="75" applyNumberFormat="1" applyFont="1" applyFill="1" applyBorder="1">
      <alignment/>
      <protection/>
    </xf>
    <xf numFmtId="4" fontId="17" fillId="34" borderId="62" xfId="75" applyNumberFormat="1" applyFont="1" applyFill="1" applyBorder="1" applyAlignment="1">
      <alignment horizontal="right"/>
      <protection/>
    </xf>
    <xf numFmtId="4" fontId="17" fillId="34" borderId="41" xfId="75" applyNumberFormat="1" applyFont="1" applyFill="1" applyBorder="1">
      <alignment/>
      <protection/>
    </xf>
    <xf numFmtId="4" fontId="17" fillId="34" borderId="42" xfId="75" applyNumberFormat="1" applyFont="1" applyFill="1" applyBorder="1">
      <alignment/>
      <protection/>
    </xf>
    <xf numFmtId="4" fontId="17" fillId="34" borderId="62" xfId="75" applyNumberFormat="1" applyFont="1" applyFill="1" applyBorder="1">
      <alignment/>
      <protection/>
    </xf>
    <xf numFmtId="4" fontId="16" fillId="34" borderId="0" xfId="75" applyNumberFormat="1" applyFont="1" applyFill="1">
      <alignment/>
      <protection/>
    </xf>
    <xf numFmtId="0" fontId="17" fillId="34" borderId="0" xfId="75" applyFont="1" applyFill="1">
      <alignment/>
      <protection/>
    </xf>
    <xf numFmtId="165" fontId="16" fillId="34" borderId="49" xfId="75" applyNumberFormat="1" applyFont="1" applyFill="1" applyBorder="1">
      <alignment/>
      <protection/>
    </xf>
    <xf numFmtId="165" fontId="16" fillId="34" borderId="35" xfId="75" applyNumberFormat="1" applyFont="1" applyFill="1" applyBorder="1">
      <alignment/>
      <protection/>
    </xf>
    <xf numFmtId="165" fontId="16" fillId="34" borderId="0" xfId="75" applyNumberFormat="1" applyFont="1" applyFill="1" applyBorder="1">
      <alignment/>
      <protection/>
    </xf>
    <xf numFmtId="165" fontId="16" fillId="34" borderId="36" xfId="75" applyNumberFormat="1" applyFont="1" applyFill="1" applyBorder="1">
      <alignment/>
      <protection/>
    </xf>
    <xf numFmtId="165" fontId="17" fillId="34" borderId="59" xfId="75" applyNumberFormat="1" applyFont="1" applyFill="1" applyBorder="1">
      <alignment/>
      <protection/>
    </xf>
    <xf numFmtId="165" fontId="17" fillId="34" borderId="60" xfId="75" applyNumberFormat="1" applyFont="1" applyFill="1" applyBorder="1">
      <alignment/>
      <protection/>
    </xf>
    <xf numFmtId="165" fontId="17" fillId="34" borderId="61" xfId="75" applyNumberFormat="1" applyFont="1" applyFill="1" applyBorder="1">
      <alignment/>
      <protection/>
    </xf>
    <xf numFmtId="165" fontId="17" fillId="34" borderId="62" xfId="75" applyNumberFormat="1" applyFont="1" applyFill="1" applyBorder="1">
      <alignment/>
      <protection/>
    </xf>
    <xf numFmtId="165" fontId="17" fillId="34" borderId="41" xfId="75" applyNumberFormat="1" applyFont="1" applyFill="1" applyBorder="1">
      <alignment/>
      <protection/>
    </xf>
    <xf numFmtId="165" fontId="17" fillId="34" borderId="42" xfId="75" applyNumberFormat="1" applyFont="1" applyFill="1" applyBorder="1">
      <alignment/>
      <protection/>
    </xf>
    <xf numFmtId="3" fontId="17" fillId="34" borderId="41" xfId="75" applyNumberFormat="1" applyFont="1" applyFill="1" applyBorder="1">
      <alignment/>
      <protection/>
    </xf>
    <xf numFmtId="3" fontId="17" fillId="34" borderId="42" xfId="75" applyNumberFormat="1" applyFont="1" applyFill="1" applyBorder="1">
      <alignment/>
      <protection/>
    </xf>
    <xf numFmtId="0" fontId="16" fillId="0" borderId="0" xfId="75" applyFont="1">
      <alignment/>
      <protection/>
    </xf>
    <xf numFmtId="0" fontId="3" fillId="0" borderId="63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75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3" xfId="0" applyFont="1" applyBorder="1" applyAlignment="1">
      <alignment horizontal="center"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2 2" xfId="49"/>
    <cellStyle name="Millares 10" xfId="50"/>
    <cellStyle name="Millares 11" xfId="51"/>
    <cellStyle name="Millares 2" xfId="52"/>
    <cellStyle name="Millares 2 2" xfId="53"/>
    <cellStyle name="Millares 3" xfId="54"/>
    <cellStyle name="Millares 3 2" xfId="55"/>
    <cellStyle name="Millares 4" xfId="56"/>
    <cellStyle name="Millares 4 2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2" xfId="66"/>
    <cellStyle name="Normal 3" xfId="67"/>
    <cellStyle name="Normal 3 2" xfId="68"/>
    <cellStyle name="Normal 4" xfId="69"/>
    <cellStyle name="Normal 5" xfId="70"/>
    <cellStyle name="Normal 6" xfId="71"/>
    <cellStyle name="Normal 7" xfId="72"/>
    <cellStyle name="Normal 8" xfId="73"/>
    <cellStyle name="Normal_2007.09 Resumen de Operaciones BOVALPO" xfId="74"/>
    <cellStyle name="Normal_2008.02 Cuadro 3 Bolsas" xfId="75"/>
    <cellStyle name="Notas" xfId="76"/>
    <cellStyle name="Percent" xfId="77"/>
    <cellStyle name="Porcentaje 2" xfId="78"/>
    <cellStyle name="Porcentaje 2 2" xfId="79"/>
    <cellStyle name="Porcentaje 3" xfId="80"/>
    <cellStyle name="Porcentaje 4" xfId="81"/>
    <cellStyle name="Porcentaje 5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otal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200275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200275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ntigua\Configuraci&#243;n%20local\Archivos%20temporales%20de%20Internet\OLK4\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7"/>
  <sheetViews>
    <sheetView tabSelected="1" zoomScale="73" zoomScaleNormal="73" zoomScaleSheetLayoutView="75" zoomScalePageLayoutView="0" workbookViewId="0" topLeftCell="A1">
      <selection activeCell="G30" sqref="G30"/>
    </sheetView>
  </sheetViews>
  <sheetFormatPr defaultColWidth="11.421875" defaultRowHeight="12.75"/>
  <cols>
    <col min="1" max="1" width="5.421875" style="0" customWidth="1"/>
    <col min="2" max="2" width="48.140625" style="1" customWidth="1"/>
    <col min="3" max="3" width="21.140625" style="0" customWidth="1"/>
    <col min="4" max="4" width="21.28125" style="0" bestFit="1" customWidth="1"/>
    <col min="5" max="5" width="19.00390625" style="0" customWidth="1"/>
    <col min="6" max="6" width="19.00390625" style="81" customWidth="1"/>
    <col min="7" max="7" width="24.421875" style="0" customWidth="1"/>
    <col min="8" max="8" width="19.57421875" style="0" customWidth="1"/>
    <col min="9" max="9" width="23.00390625" style="0" bestFit="1" customWidth="1"/>
    <col min="10" max="10" width="18.00390625" style="0" customWidth="1"/>
    <col min="11" max="11" width="22.00390625" style="0" customWidth="1"/>
    <col min="12" max="12" width="25.8515625" style="0" customWidth="1"/>
    <col min="13" max="13" width="24.140625" style="0" customWidth="1"/>
    <col min="14" max="14" width="8.140625" style="0" customWidth="1"/>
    <col min="15" max="15" width="11.421875" style="12" customWidth="1"/>
  </cols>
  <sheetData>
    <row r="1" spans="2:15" s="1" customFormat="1" ht="15.75">
      <c r="B1" s="16"/>
      <c r="C1" s="16"/>
      <c r="D1" s="16"/>
      <c r="F1" s="14"/>
      <c r="N1" s="15"/>
      <c r="O1" s="2"/>
    </row>
    <row r="2" spans="1:15" s="17" customFormat="1" ht="20.25">
      <c r="A2" s="232" t="s">
        <v>45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15"/>
      <c r="O2" s="2"/>
    </row>
    <row r="3" spans="1:15" s="17" customFormat="1" ht="20.25">
      <c r="A3" s="232" t="s">
        <v>46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15"/>
      <c r="O3" s="2"/>
    </row>
    <row r="4" spans="1:15" s="17" customFormat="1" ht="20.25">
      <c r="A4" s="18"/>
      <c r="B4" s="18"/>
      <c r="C4" s="18"/>
      <c r="D4" s="18"/>
      <c r="E4" s="18"/>
      <c r="F4" s="19" t="s">
        <v>47</v>
      </c>
      <c r="G4" s="20" t="s">
        <v>69</v>
      </c>
      <c r="H4" s="18" t="s">
        <v>48</v>
      </c>
      <c r="I4" s="18"/>
      <c r="J4" s="18"/>
      <c r="K4" s="18"/>
      <c r="L4" s="18"/>
      <c r="M4" s="18"/>
      <c r="N4" s="15"/>
      <c r="O4" s="2"/>
    </row>
    <row r="5" spans="1:15" s="17" customFormat="1" ht="20.25">
      <c r="A5" s="18"/>
      <c r="B5" s="18"/>
      <c r="C5" s="18"/>
      <c r="D5" s="18"/>
      <c r="E5" s="18"/>
      <c r="F5" s="19"/>
      <c r="G5" s="20"/>
      <c r="H5" s="18"/>
      <c r="I5" s="18"/>
      <c r="J5" s="18"/>
      <c r="K5" s="18"/>
      <c r="L5" s="18"/>
      <c r="M5" s="18"/>
      <c r="N5" s="15"/>
      <c r="O5" s="2"/>
    </row>
    <row r="6" spans="1:15" s="17" customFormat="1" ht="21" thickBot="1">
      <c r="A6" s="18"/>
      <c r="B6" s="18"/>
      <c r="C6" s="18"/>
      <c r="D6" s="18"/>
      <c r="E6" s="18"/>
      <c r="F6" s="19"/>
      <c r="G6" s="20"/>
      <c r="H6" s="18"/>
      <c r="I6" s="18"/>
      <c r="J6" s="18"/>
      <c r="K6" s="18"/>
      <c r="L6" s="18"/>
      <c r="M6" s="18"/>
      <c r="N6" s="15"/>
      <c r="O6" s="2"/>
    </row>
    <row r="7" spans="1:15" s="1" customFormat="1" ht="16.5" thickTop="1">
      <c r="A7" s="239" t="s">
        <v>0</v>
      </c>
      <c r="B7" s="240"/>
      <c r="C7" s="231" t="s">
        <v>49</v>
      </c>
      <c r="D7" s="231"/>
      <c r="E7" s="231"/>
      <c r="F7" s="231"/>
      <c r="G7" s="231"/>
      <c r="H7" s="231"/>
      <c r="I7" s="231"/>
      <c r="J7" s="231"/>
      <c r="K7" s="231"/>
      <c r="L7" s="233" t="s">
        <v>50</v>
      </c>
      <c r="M7" s="235" t="s">
        <v>1</v>
      </c>
      <c r="O7" s="2"/>
    </row>
    <row r="8" spans="1:15" s="9" customFormat="1" ht="16.5" thickBot="1">
      <c r="A8" s="241"/>
      <c r="B8" s="242"/>
      <c r="C8" s="6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8" t="s">
        <v>10</v>
      </c>
      <c r="L8" s="234"/>
      <c r="M8" s="236"/>
      <c r="O8" s="10"/>
    </row>
    <row r="9" spans="1:14" ht="16.5" thickTop="1">
      <c r="A9" s="21">
        <v>1</v>
      </c>
      <c r="B9" s="22" t="s">
        <v>11</v>
      </c>
      <c r="C9" s="23">
        <v>147314.071536</v>
      </c>
      <c r="D9" s="24">
        <v>1.972</v>
      </c>
      <c r="E9" s="24">
        <v>0</v>
      </c>
      <c r="F9" s="25">
        <v>0</v>
      </c>
      <c r="G9" s="24">
        <v>746758.756918</v>
      </c>
      <c r="H9" s="24">
        <v>734.85213</v>
      </c>
      <c r="I9" s="24">
        <v>900740.310262</v>
      </c>
      <c r="J9" s="24">
        <v>0</v>
      </c>
      <c r="K9" s="26">
        <v>4366.141854</v>
      </c>
      <c r="L9" s="27">
        <v>974969.05829</v>
      </c>
      <c r="M9" s="28">
        <v>2774885.16299</v>
      </c>
      <c r="N9" s="11"/>
    </row>
    <row r="10" spans="1:14" ht="15.75">
      <c r="A10" s="29">
        <v>2</v>
      </c>
      <c r="B10" s="30" t="s">
        <v>12</v>
      </c>
      <c r="C10" s="31">
        <v>223663.146498</v>
      </c>
      <c r="D10" s="32">
        <v>50.539</v>
      </c>
      <c r="E10" s="32">
        <v>0</v>
      </c>
      <c r="F10" s="33">
        <v>0</v>
      </c>
      <c r="G10" s="32">
        <v>517650.028883</v>
      </c>
      <c r="H10" s="32">
        <v>6272.894176</v>
      </c>
      <c r="I10" s="32">
        <v>1752665.989063</v>
      </c>
      <c r="J10" s="32">
        <v>0</v>
      </c>
      <c r="K10" s="34">
        <v>3159.480134</v>
      </c>
      <c r="L10" s="35">
        <v>2583471.871364</v>
      </c>
      <c r="M10" s="36">
        <v>5086933.9491179995</v>
      </c>
      <c r="N10" s="11"/>
    </row>
    <row r="11" spans="1:14" ht="15.75">
      <c r="A11" s="29">
        <v>3</v>
      </c>
      <c r="B11" s="30" t="s">
        <v>13</v>
      </c>
      <c r="C11" s="31">
        <v>74378.273718</v>
      </c>
      <c r="D11" s="32">
        <v>38.2505</v>
      </c>
      <c r="E11" s="32">
        <v>0</v>
      </c>
      <c r="F11" s="33">
        <v>0</v>
      </c>
      <c r="G11" s="32">
        <v>0</v>
      </c>
      <c r="H11" s="32">
        <v>0</v>
      </c>
      <c r="I11" s="32">
        <v>0</v>
      </c>
      <c r="J11" s="32">
        <v>0</v>
      </c>
      <c r="K11" s="34">
        <v>0</v>
      </c>
      <c r="L11" s="35">
        <v>1041.105895</v>
      </c>
      <c r="M11" s="36">
        <v>75457.63011299999</v>
      </c>
      <c r="N11" s="11"/>
    </row>
    <row r="12" spans="1:14" ht="15.75">
      <c r="A12" s="29">
        <v>4</v>
      </c>
      <c r="B12" s="30" t="s">
        <v>14</v>
      </c>
      <c r="C12" s="31">
        <v>28469.934546</v>
      </c>
      <c r="D12" s="32">
        <v>0</v>
      </c>
      <c r="E12" s="37">
        <v>0</v>
      </c>
      <c r="F12" s="38">
        <v>0</v>
      </c>
      <c r="G12" s="32">
        <v>1081162.212707</v>
      </c>
      <c r="H12" s="32">
        <v>774.108838</v>
      </c>
      <c r="I12" s="32">
        <v>2506612.888993</v>
      </c>
      <c r="J12" s="32">
        <v>0</v>
      </c>
      <c r="K12" s="34">
        <v>0</v>
      </c>
      <c r="L12" s="35">
        <v>1876419.079056</v>
      </c>
      <c r="M12" s="36">
        <v>5493438.2241400005</v>
      </c>
      <c r="N12" s="11"/>
    </row>
    <row r="13" spans="1:14" ht="15.75">
      <c r="A13" s="29">
        <v>5</v>
      </c>
      <c r="B13" s="30" t="s">
        <v>15</v>
      </c>
      <c r="C13" s="31">
        <v>73455.903327</v>
      </c>
      <c r="D13" s="32">
        <v>0</v>
      </c>
      <c r="E13" s="32">
        <v>0</v>
      </c>
      <c r="F13" s="33">
        <v>0</v>
      </c>
      <c r="G13" s="32">
        <v>37619.68563</v>
      </c>
      <c r="H13" s="32">
        <v>3.065013</v>
      </c>
      <c r="I13" s="32">
        <v>897887.599802</v>
      </c>
      <c r="J13" s="32">
        <v>0</v>
      </c>
      <c r="K13" s="34">
        <v>672.839846</v>
      </c>
      <c r="L13" s="35">
        <v>215954.509284</v>
      </c>
      <c r="M13" s="36">
        <v>1225593.6029019998</v>
      </c>
      <c r="N13" s="11"/>
    </row>
    <row r="14" spans="1:14" ht="15.75">
      <c r="A14" s="29">
        <v>6</v>
      </c>
      <c r="B14" s="30" t="s">
        <v>16</v>
      </c>
      <c r="C14" s="31">
        <v>231783.416141</v>
      </c>
      <c r="D14" s="32">
        <v>6.8365</v>
      </c>
      <c r="E14" s="32">
        <v>0</v>
      </c>
      <c r="F14" s="33">
        <v>0</v>
      </c>
      <c r="G14" s="32">
        <v>14418.77341</v>
      </c>
      <c r="H14" s="32">
        <v>6850.413599</v>
      </c>
      <c r="I14" s="32">
        <v>90012.355848</v>
      </c>
      <c r="J14" s="32">
        <v>0</v>
      </c>
      <c r="K14" s="34">
        <v>8701.851528</v>
      </c>
      <c r="L14" s="35">
        <v>2639361.722202</v>
      </c>
      <c r="M14" s="36">
        <v>2991135.3692280003</v>
      </c>
      <c r="N14" s="11"/>
    </row>
    <row r="15" spans="1:14" ht="15.75">
      <c r="A15" s="29">
        <v>7</v>
      </c>
      <c r="B15" s="30" t="s">
        <v>17</v>
      </c>
      <c r="C15" s="31">
        <v>93599.935487</v>
      </c>
      <c r="D15" s="32">
        <v>0</v>
      </c>
      <c r="E15" s="32">
        <v>0</v>
      </c>
      <c r="F15" s="33">
        <v>0</v>
      </c>
      <c r="G15" s="32">
        <v>456919.526846</v>
      </c>
      <c r="H15" s="32">
        <v>5437.123083</v>
      </c>
      <c r="I15" s="32">
        <v>1836118.382589</v>
      </c>
      <c r="J15" s="32">
        <v>0</v>
      </c>
      <c r="K15" s="34">
        <v>1040.600702</v>
      </c>
      <c r="L15" s="35">
        <v>1586835.488121</v>
      </c>
      <c r="M15" s="36">
        <v>3979951.0568279997</v>
      </c>
      <c r="N15" s="11"/>
    </row>
    <row r="16" spans="1:14" ht="15.75">
      <c r="A16" s="29">
        <v>8</v>
      </c>
      <c r="B16" s="30" t="s">
        <v>18</v>
      </c>
      <c r="C16" s="31">
        <v>276303.779842</v>
      </c>
      <c r="D16" s="32">
        <v>0</v>
      </c>
      <c r="E16" s="32">
        <v>0</v>
      </c>
      <c r="F16" s="33">
        <v>0</v>
      </c>
      <c r="G16" s="32">
        <v>1185660.892389</v>
      </c>
      <c r="H16" s="32">
        <v>87.816408</v>
      </c>
      <c r="I16" s="32">
        <v>2186985.355253</v>
      </c>
      <c r="J16" s="32">
        <v>0</v>
      </c>
      <c r="K16" s="34">
        <v>3644.684059</v>
      </c>
      <c r="L16" s="35">
        <v>3327.185188</v>
      </c>
      <c r="M16" s="36">
        <v>3656009.713139</v>
      </c>
      <c r="N16" s="11"/>
    </row>
    <row r="17" spans="1:14" ht="15.75">
      <c r="A17" s="29">
        <v>9</v>
      </c>
      <c r="B17" s="30" t="s">
        <v>19</v>
      </c>
      <c r="C17" s="31">
        <v>731095.085876</v>
      </c>
      <c r="D17" s="32">
        <v>54.7854</v>
      </c>
      <c r="E17" s="32">
        <v>0</v>
      </c>
      <c r="F17" s="33">
        <v>0</v>
      </c>
      <c r="G17" s="32">
        <v>248684.302923</v>
      </c>
      <c r="H17" s="32">
        <v>1516.659759</v>
      </c>
      <c r="I17" s="32">
        <v>632761.069722</v>
      </c>
      <c r="J17" s="32">
        <v>13.587902</v>
      </c>
      <c r="K17" s="34">
        <v>42028.761174</v>
      </c>
      <c r="L17" s="35">
        <v>1241631.988649</v>
      </c>
      <c r="M17" s="36">
        <v>2897786.241405</v>
      </c>
      <c r="N17" s="11"/>
    </row>
    <row r="18" spans="1:14" ht="15.75">
      <c r="A18" s="29">
        <v>10</v>
      </c>
      <c r="B18" s="30" t="s">
        <v>20</v>
      </c>
      <c r="C18" s="31">
        <v>89966.69764</v>
      </c>
      <c r="D18" s="32">
        <v>0</v>
      </c>
      <c r="E18" s="32">
        <v>0</v>
      </c>
      <c r="F18" s="33">
        <v>0</v>
      </c>
      <c r="G18" s="32">
        <v>39942.450565</v>
      </c>
      <c r="H18" s="32">
        <v>0</v>
      </c>
      <c r="I18" s="32">
        <v>468437.709896</v>
      </c>
      <c r="J18" s="32">
        <v>0</v>
      </c>
      <c r="K18" s="34">
        <v>0</v>
      </c>
      <c r="L18" s="35">
        <v>9805.530587</v>
      </c>
      <c r="M18" s="36">
        <v>608152.3886879999</v>
      </c>
      <c r="N18" s="11"/>
    </row>
    <row r="19" spans="1:14" ht="15.75">
      <c r="A19" s="29">
        <v>11</v>
      </c>
      <c r="B19" s="30" t="s">
        <v>21</v>
      </c>
      <c r="C19" s="31">
        <v>179075.660908</v>
      </c>
      <c r="D19" s="32">
        <v>0.982</v>
      </c>
      <c r="E19" s="32">
        <v>0</v>
      </c>
      <c r="F19" s="33">
        <v>0</v>
      </c>
      <c r="G19" s="32">
        <v>4235.462414</v>
      </c>
      <c r="H19" s="32">
        <v>718.371148</v>
      </c>
      <c r="I19" s="32">
        <v>22128.42016</v>
      </c>
      <c r="J19" s="32">
        <v>0</v>
      </c>
      <c r="K19" s="34">
        <v>244.567258</v>
      </c>
      <c r="L19" s="35">
        <v>101832.218825</v>
      </c>
      <c r="M19" s="36">
        <v>308235.682713</v>
      </c>
      <c r="N19" s="11"/>
    </row>
    <row r="20" spans="1:14" ht="15.75">
      <c r="A20" s="29">
        <v>12</v>
      </c>
      <c r="B20" s="30" t="s">
        <v>22</v>
      </c>
      <c r="C20" s="31">
        <v>3023.688536</v>
      </c>
      <c r="D20" s="32">
        <v>0</v>
      </c>
      <c r="E20" s="32">
        <v>0</v>
      </c>
      <c r="F20" s="33">
        <v>0</v>
      </c>
      <c r="G20" s="32">
        <v>1496110.910384</v>
      </c>
      <c r="H20" s="32">
        <v>2449.694248</v>
      </c>
      <c r="I20" s="32">
        <v>4039334.202483</v>
      </c>
      <c r="J20" s="32">
        <v>0</v>
      </c>
      <c r="K20" s="34">
        <v>0</v>
      </c>
      <c r="L20" s="35">
        <v>3876966.232757</v>
      </c>
      <c r="M20" s="36">
        <v>9417884.728408</v>
      </c>
      <c r="N20" s="11"/>
    </row>
    <row r="21" spans="1:14" ht="15.75">
      <c r="A21" s="29">
        <v>13</v>
      </c>
      <c r="B21" s="30" t="s">
        <v>23</v>
      </c>
      <c r="C21" s="31">
        <v>280343.396286</v>
      </c>
      <c r="D21" s="32">
        <v>0</v>
      </c>
      <c r="E21" s="32">
        <v>0</v>
      </c>
      <c r="F21" s="33">
        <v>0</v>
      </c>
      <c r="G21" s="32">
        <v>347728.388215</v>
      </c>
      <c r="H21" s="32">
        <v>207.283911</v>
      </c>
      <c r="I21" s="32">
        <v>35488.254641</v>
      </c>
      <c r="J21" s="32">
        <v>0</v>
      </c>
      <c r="K21" s="34">
        <v>1290.392176</v>
      </c>
      <c r="L21" s="35">
        <v>1925963.740309</v>
      </c>
      <c r="M21" s="36">
        <v>2591021.455538</v>
      </c>
      <c r="N21" s="11"/>
    </row>
    <row r="22" spans="1:14" ht="15.75">
      <c r="A22" s="29">
        <v>14</v>
      </c>
      <c r="B22" s="30" t="s">
        <v>24</v>
      </c>
      <c r="C22" s="31">
        <v>0</v>
      </c>
      <c r="D22" s="32">
        <v>0</v>
      </c>
      <c r="E22" s="32">
        <v>0</v>
      </c>
      <c r="F22" s="33">
        <v>0</v>
      </c>
      <c r="G22" s="32">
        <v>0</v>
      </c>
      <c r="H22" s="32">
        <v>0</v>
      </c>
      <c r="I22" s="32">
        <v>0</v>
      </c>
      <c r="J22" s="32">
        <v>0</v>
      </c>
      <c r="K22" s="34">
        <v>0</v>
      </c>
      <c r="L22" s="35">
        <v>208.386803</v>
      </c>
      <c r="M22" s="36">
        <v>208.386803</v>
      </c>
      <c r="N22" s="11"/>
    </row>
    <row r="23" spans="1:14" ht="15.75">
      <c r="A23" s="29">
        <v>15</v>
      </c>
      <c r="B23" s="30" t="s">
        <v>25</v>
      </c>
      <c r="C23" s="31">
        <v>649243.692799</v>
      </c>
      <c r="D23" s="32">
        <v>4.332</v>
      </c>
      <c r="E23" s="32">
        <v>0</v>
      </c>
      <c r="F23" s="33">
        <v>0</v>
      </c>
      <c r="G23" s="32">
        <v>146292.990878</v>
      </c>
      <c r="H23" s="32">
        <v>65.701596</v>
      </c>
      <c r="I23" s="32">
        <v>290701.03596</v>
      </c>
      <c r="J23" s="32">
        <v>0</v>
      </c>
      <c r="K23" s="34">
        <v>5909.980411</v>
      </c>
      <c r="L23" s="35">
        <v>58869.653474</v>
      </c>
      <c r="M23" s="36">
        <v>1151087.3871180003</v>
      </c>
      <c r="N23" s="11"/>
    </row>
    <row r="24" spans="1:14" ht="15.75">
      <c r="A24" s="29">
        <v>16</v>
      </c>
      <c r="B24" s="30" t="s">
        <v>26</v>
      </c>
      <c r="C24" s="31">
        <v>61426.719407</v>
      </c>
      <c r="D24" s="32">
        <v>1.47</v>
      </c>
      <c r="E24" s="32">
        <v>0</v>
      </c>
      <c r="F24" s="33">
        <v>0</v>
      </c>
      <c r="G24" s="32">
        <v>4455.471126</v>
      </c>
      <c r="H24" s="32">
        <v>2913.789977</v>
      </c>
      <c r="I24" s="32">
        <v>35151.961372</v>
      </c>
      <c r="J24" s="32">
        <v>0</v>
      </c>
      <c r="K24" s="34">
        <v>493.81873</v>
      </c>
      <c r="L24" s="35">
        <v>661537.737723</v>
      </c>
      <c r="M24" s="36">
        <v>765980.968335</v>
      </c>
      <c r="N24" s="11"/>
    </row>
    <row r="25" spans="1:14" ht="15.75">
      <c r="A25" s="29">
        <v>17</v>
      </c>
      <c r="B25" s="30" t="s">
        <v>27</v>
      </c>
      <c r="C25" s="31">
        <v>107884.545846</v>
      </c>
      <c r="D25" s="32">
        <v>0</v>
      </c>
      <c r="E25" s="32">
        <v>0</v>
      </c>
      <c r="F25" s="33">
        <v>0</v>
      </c>
      <c r="G25" s="32">
        <v>442935.140501</v>
      </c>
      <c r="H25" s="32">
        <v>177.866547</v>
      </c>
      <c r="I25" s="32">
        <v>791806.725535</v>
      </c>
      <c r="J25" s="32">
        <v>0</v>
      </c>
      <c r="K25" s="34">
        <v>4692.264665</v>
      </c>
      <c r="L25" s="35">
        <v>2527792.130522</v>
      </c>
      <c r="M25" s="36">
        <v>3875288.673616</v>
      </c>
      <c r="N25" s="11"/>
    </row>
    <row r="26" spans="1:14" ht="15.75">
      <c r="A26" s="29">
        <v>18</v>
      </c>
      <c r="B26" s="30" t="s">
        <v>28</v>
      </c>
      <c r="C26" s="31">
        <v>11613.864063</v>
      </c>
      <c r="D26" s="32">
        <v>34.893</v>
      </c>
      <c r="E26" s="32">
        <v>0</v>
      </c>
      <c r="F26" s="33">
        <v>0</v>
      </c>
      <c r="G26" s="32">
        <v>0</v>
      </c>
      <c r="H26" s="32">
        <v>0</v>
      </c>
      <c r="I26" s="32">
        <v>1476.905984</v>
      </c>
      <c r="J26" s="32">
        <v>0</v>
      </c>
      <c r="K26" s="34">
        <v>0</v>
      </c>
      <c r="L26" s="35">
        <v>1752.117248</v>
      </c>
      <c r="M26" s="36">
        <v>14877.780295000002</v>
      </c>
      <c r="N26" s="11"/>
    </row>
    <row r="27" spans="1:14" ht="15.75">
      <c r="A27" s="29">
        <v>19</v>
      </c>
      <c r="B27" s="30" t="s">
        <v>29</v>
      </c>
      <c r="C27" s="31">
        <v>9592.851893</v>
      </c>
      <c r="D27" s="32">
        <v>0</v>
      </c>
      <c r="E27" s="32">
        <v>0</v>
      </c>
      <c r="F27" s="33">
        <v>0</v>
      </c>
      <c r="G27" s="32">
        <v>493.090813</v>
      </c>
      <c r="H27" s="32">
        <v>8.962972</v>
      </c>
      <c r="I27" s="32">
        <v>4480.188644</v>
      </c>
      <c r="J27" s="32">
        <v>0</v>
      </c>
      <c r="K27" s="34">
        <v>0</v>
      </c>
      <c r="L27" s="35">
        <v>2943.94279</v>
      </c>
      <c r="M27" s="36">
        <v>17519.037111999998</v>
      </c>
      <c r="N27" s="11"/>
    </row>
    <row r="28" spans="1:14" ht="15.75">
      <c r="A28" s="29">
        <v>20</v>
      </c>
      <c r="B28" s="30" t="s">
        <v>30</v>
      </c>
      <c r="C28" s="31">
        <v>201019.57871</v>
      </c>
      <c r="D28" s="32">
        <v>0</v>
      </c>
      <c r="E28" s="32">
        <v>0</v>
      </c>
      <c r="F28" s="33">
        <v>0</v>
      </c>
      <c r="G28" s="32">
        <v>24114.430374</v>
      </c>
      <c r="H28" s="32">
        <v>0</v>
      </c>
      <c r="I28" s="32">
        <v>0</v>
      </c>
      <c r="J28" s="32">
        <v>0</v>
      </c>
      <c r="K28" s="34">
        <v>112.4096</v>
      </c>
      <c r="L28" s="35">
        <v>226376.180919</v>
      </c>
      <c r="M28" s="36">
        <v>451622.599603</v>
      </c>
      <c r="N28" s="11"/>
    </row>
    <row r="29" spans="1:14" ht="15.75">
      <c r="A29" s="29">
        <v>21</v>
      </c>
      <c r="B29" s="30" t="s">
        <v>31</v>
      </c>
      <c r="C29" s="31">
        <v>0</v>
      </c>
      <c r="D29" s="32">
        <v>0</v>
      </c>
      <c r="E29" s="32">
        <v>0</v>
      </c>
      <c r="F29" s="33">
        <v>0</v>
      </c>
      <c r="G29" s="32">
        <v>0</v>
      </c>
      <c r="H29" s="32">
        <v>0</v>
      </c>
      <c r="I29" s="32">
        <v>0</v>
      </c>
      <c r="J29" s="32">
        <v>0</v>
      </c>
      <c r="K29" s="34">
        <v>0</v>
      </c>
      <c r="L29" s="35">
        <v>0</v>
      </c>
      <c r="M29" s="36">
        <v>0</v>
      </c>
      <c r="N29" s="11"/>
    </row>
    <row r="30" spans="1:14" ht="15.75">
      <c r="A30" s="29">
        <v>22</v>
      </c>
      <c r="B30" s="30" t="s">
        <v>32</v>
      </c>
      <c r="C30" s="31">
        <v>36705.388552</v>
      </c>
      <c r="D30" s="32">
        <v>0</v>
      </c>
      <c r="E30" s="32">
        <v>0</v>
      </c>
      <c r="F30" s="33">
        <v>0</v>
      </c>
      <c r="G30" s="32">
        <v>55888.949101</v>
      </c>
      <c r="H30" s="32">
        <v>0</v>
      </c>
      <c r="I30" s="32">
        <v>9512.835198</v>
      </c>
      <c r="J30" s="32">
        <v>0</v>
      </c>
      <c r="K30" s="34">
        <v>12266.855902</v>
      </c>
      <c r="L30" s="35">
        <v>117112.685252</v>
      </c>
      <c r="M30" s="36">
        <v>231486.714005</v>
      </c>
      <c r="N30" s="11"/>
    </row>
    <row r="31" spans="1:14" ht="15.75">
      <c r="A31" s="29">
        <v>23</v>
      </c>
      <c r="B31" s="30" t="s">
        <v>33</v>
      </c>
      <c r="C31" s="31">
        <v>564.65479</v>
      </c>
      <c r="D31" s="32">
        <v>0</v>
      </c>
      <c r="E31" s="32">
        <v>0</v>
      </c>
      <c r="F31" s="33">
        <v>0</v>
      </c>
      <c r="G31" s="32">
        <v>0</v>
      </c>
      <c r="H31" s="32">
        <v>0</v>
      </c>
      <c r="I31" s="32">
        <v>0</v>
      </c>
      <c r="J31" s="32">
        <v>0</v>
      </c>
      <c r="K31" s="34">
        <v>0</v>
      </c>
      <c r="L31" s="35">
        <v>0</v>
      </c>
      <c r="M31" s="36">
        <v>564.65479</v>
      </c>
      <c r="N31" s="11"/>
    </row>
    <row r="32" spans="1:14" ht="15.75">
      <c r="A32" s="29">
        <v>24</v>
      </c>
      <c r="B32" s="30" t="s">
        <v>34</v>
      </c>
      <c r="C32" s="31">
        <v>184.315425</v>
      </c>
      <c r="D32" s="32">
        <v>0.989</v>
      </c>
      <c r="E32" s="32">
        <v>0</v>
      </c>
      <c r="F32" s="33">
        <v>0</v>
      </c>
      <c r="G32" s="32">
        <v>0</v>
      </c>
      <c r="H32" s="32">
        <v>0</v>
      </c>
      <c r="I32" s="32">
        <v>0</v>
      </c>
      <c r="J32" s="32">
        <v>0</v>
      </c>
      <c r="K32" s="34">
        <v>0</v>
      </c>
      <c r="L32" s="35">
        <v>0</v>
      </c>
      <c r="M32" s="36">
        <v>185.304425</v>
      </c>
      <c r="N32" s="11"/>
    </row>
    <row r="33" spans="1:14" ht="15.75">
      <c r="A33" s="29">
        <v>25</v>
      </c>
      <c r="B33" s="30" t="s">
        <v>35</v>
      </c>
      <c r="C33" s="31">
        <v>2876.653725</v>
      </c>
      <c r="D33" s="32">
        <v>0</v>
      </c>
      <c r="E33" s="32">
        <v>0</v>
      </c>
      <c r="F33" s="33">
        <v>0</v>
      </c>
      <c r="G33" s="32">
        <v>0</v>
      </c>
      <c r="H33" s="32">
        <v>0</v>
      </c>
      <c r="I33" s="32">
        <v>0</v>
      </c>
      <c r="J33" s="32">
        <v>0</v>
      </c>
      <c r="K33" s="34">
        <v>0</v>
      </c>
      <c r="L33" s="35">
        <v>0</v>
      </c>
      <c r="M33" s="36">
        <v>2876.653725</v>
      </c>
      <c r="N33" s="11"/>
    </row>
    <row r="34" spans="1:14" ht="15.75">
      <c r="A34" s="29">
        <v>26</v>
      </c>
      <c r="B34" s="30" t="s">
        <v>36</v>
      </c>
      <c r="C34" s="31">
        <v>0</v>
      </c>
      <c r="D34" s="32">
        <v>0</v>
      </c>
      <c r="E34" s="32">
        <v>0</v>
      </c>
      <c r="F34" s="33">
        <v>0</v>
      </c>
      <c r="G34" s="32">
        <v>0</v>
      </c>
      <c r="H34" s="32">
        <v>0</v>
      </c>
      <c r="I34" s="32">
        <v>0</v>
      </c>
      <c r="J34" s="32">
        <v>0</v>
      </c>
      <c r="K34" s="34">
        <v>0</v>
      </c>
      <c r="L34" s="35">
        <v>0</v>
      </c>
      <c r="M34" s="36">
        <v>0</v>
      </c>
      <c r="N34" s="11"/>
    </row>
    <row r="35" spans="1:14" ht="15.75">
      <c r="A35" s="29">
        <v>27</v>
      </c>
      <c r="B35" s="30" t="s">
        <v>37</v>
      </c>
      <c r="C35" s="31">
        <v>0</v>
      </c>
      <c r="D35" s="32">
        <v>0</v>
      </c>
      <c r="E35" s="32">
        <v>0</v>
      </c>
      <c r="F35" s="33">
        <v>0</v>
      </c>
      <c r="G35" s="32">
        <v>0</v>
      </c>
      <c r="H35" s="32">
        <v>0</v>
      </c>
      <c r="I35" s="32">
        <v>0</v>
      </c>
      <c r="J35" s="32">
        <v>0</v>
      </c>
      <c r="K35" s="34">
        <v>0</v>
      </c>
      <c r="L35" s="35">
        <v>0</v>
      </c>
      <c r="M35" s="36">
        <v>0</v>
      </c>
      <c r="N35" s="11"/>
    </row>
    <row r="36" spans="1:14" ht="15.75">
      <c r="A36" s="29">
        <v>28</v>
      </c>
      <c r="B36" s="30" t="s">
        <v>38</v>
      </c>
      <c r="C36" s="31">
        <v>203.281881</v>
      </c>
      <c r="D36" s="32">
        <v>23.0834</v>
      </c>
      <c r="E36" s="32">
        <v>0</v>
      </c>
      <c r="F36" s="33">
        <v>0</v>
      </c>
      <c r="G36" s="32">
        <v>0</v>
      </c>
      <c r="H36" s="32">
        <v>0</v>
      </c>
      <c r="I36" s="32">
        <v>0</v>
      </c>
      <c r="J36" s="32">
        <v>0</v>
      </c>
      <c r="K36" s="34">
        <v>0</v>
      </c>
      <c r="L36" s="35">
        <v>0</v>
      </c>
      <c r="M36" s="36">
        <v>226.365281</v>
      </c>
      <c r="N36" s="11"/>
    </row>
    <row r="37" spans="1:14" ht="15.75">
      <c r="A37" s="29">
        <v>29</v>
      </c>
      <c r="B37" s="30" t="s">
        <v>39</v>
      </c>
      <c r="C37" s="31">
        <v>19836.754551</v>
      </c>
      <c r="D37" s="32">
        <v>0</v>
      </c>
      <c r="E37" s="32">
        <v>0</v>
      </c>
      <c r="F37" s="33">
        <v>0</v>
      </c>
      <c r="G37" s="32">
        <v>9987.819648</v>
      </c>
      <c r="H37" s="32">
        <v>0</v>
      </c>
      <c r="I37" s="32">
        <v>169157.585017</v>
      </c>
      <c r="J37" s="32">
        <v>0</v>
      </c>
      <c r="K37" s="34">
        <v>312.846111</v>
      </c>
      <c r="L37" s="35">
        <v>682031.786625</v>
      </c>
      <c r="M37" s="36">
        <v>881326.791952</v>
      </c>
      <c r="N37" s="11"/>
    </row>
    <row r="38" spans="1:14" ht="15.75">
      <c r="A38" s="29">
        <v>30</v>
      </c>
      <c r="B38" s="30" t="s">
        <v>40</v>
      </c>
      <c r="C38" s="31">
        <v>43320.205016</v>
      </c>
      <c r="D38" s="32">
        <v>7.881</v>
      </c>
      <c r="E38" s="32">
        <v>0</v>
      </c>
      <c r="F38" s="33">
        <v>0</v>
      </c>
      <c r="G38" s="32">
        <v>102857.878955</v>
      </c>
      <c r="H38" s="32">
        <v>0</v>
      </c>
      <c r="I38" s="32">
        <v>380064.657826</v>
      </c>
      <c r="J38" s="32">
        <v>0</v>
      </c>
      <c r="K38" s="34">
        <v>10470.989382</v>
      </c>
      <c r="L38" s="35">
        <v>1100276.128087</v>
      </c>
      <c r="M38" s="36">
        <v>1636997.740266</v>
      </c>
      <c r="N38" s="11"/>
    </row>
    <row r="39" spans="1:14" ht="15.75">
      <c r="A39" s="29">
        <v>31</v>
      </c>
      <c r="B39" s="39" t="s">
        <v>41</v>
      </c>
      <c r="C39" s="31">
        <v>46748.071052</v>
      </c>
      <c r="D39" s="32">
        <v>0</v>
      </c>
      <c r="E39" s="32">
        <v>0</v>
      </c>
      <c r="F39" s="33">
        <v>0</v>
      </c>
      <c r="G39" s="32">
        <v>0</v>
      </c>
      <c r="H39" s="32">
        <v>0</v>
      </c>
      <c r="I39" s="32">
        <v>0</v>
      </c>
      <c r="J39" s="32">
        <v>0</v>
      </c>
      <c r="K39" s="34">
        <v>0</v>
      </c>
      <c r="L39" s="35">
        <v>0</v>
      </c>
      <c r="M39" s="36">
        <v>46748.071052</v>
      </c>
      <c r="N39" s="11"/>
    </row>
    <row r="40" spans="1:14" ht="15.75">
      <c r="A40" s="29">
        <v>32</v>
      </c>
      <c r="B40" s="13" t="s">
        <v>42</v>
      </c>
      <c r="C40" s="31">
        <v>175946.465774</v>
      </c>
      <c r="D40" s="32">
        <v>0</v>
      </c>
      <c r="E40" s="32">
        <v>0</v>
      </c>
      <c r="F40" s="33">
        <v>0</v>
      </c>
      <c r="G40" s="32">
        <v>14456.243646</v>
      </c>
      <c r="H40" s="32">
        <v>0</v>
      </c>
      <c r="I40" s="32">
        <v>43394.799506</v>
      </c>
      <c r="J40" s="32">
        <v>0</v>
      </c>
      <c r="K40" s="34">
        <v>46742.941762</v>
      </c>
      <c r="L40" s="35">
        <v>69742.05965</v>
      </c>
      <c r="M40" s="36">
        <v>350282.510338</v>
      </c>
      <c r="N40" s="11"/>
    </row>
    <row r="41" spans="1:14" ht="15.75">
      <c r="A41" s="29">
        <v>33</v>
      </c>
      <c r="B41" s="30" t="s">
        <v>51</v>
      </c>
      <c r="C41" s="31">
        <v>378253.860576</v>
      </c>
      <c r="D41" s="32">
        <v>0</v>
      </c>
      <c r="E41" s="32">
        <v>0</v>
      </c>
      <c r="F41" s="33">
        <v>0</v>
      </c>
      <c r="G41" s="32">
        <v>157714.996206</v>
      </c>
      <c r="H41" s="32">
        <v>135.086361</v>
      </c>
      <c r="I41" s="32">
        <v>350070.264854</v>
      </c>
      <c r="J41" s="32">
        <v>8.1</v>
      </c>
      <c r="K41" s="34">
        <v>2616.534892</v>
      </c>
      <c r="L41" s="35">
        <v>2682.111161</v>
      </c>
      <c r="M41" s="36">
        <v>891480.9540500001</v>
      </c>
      <c r="N41" s="11"/>
    </row>
    <row r="42" spans="1:14" ht="15.75">
      <c r="A42" s="29">
        <v>34</v>
      </c>
      <c r="B42" s="39" t="s">
        <v>67</v>
      </c>
      <c r="C42" s="31">
        <v>5023.687087</v>
      </c>
      <c r="D42" s="32">
        <v>0</v>
      </c>
      <c r="E42" s="32">
        <v>0</v>
      </c>
      <c r="F42" s="33">
        <v>0</v>
      </c>
      <c r="G42" s="32">
        <v>30679.909306</v>
      </c>
      <c r="H42" s="32">
        <v>0</v>
      </c>
      <c r="I42" s="32">
        <v>76821.127518</v>
      </c>
      <c r="J42" s="32">
        <v>0</v>
      </c>
      <c r="K42" s="34">
        <v>0</v>
      </c>
      <c r="L42" s="35">
        <v>0</v>
      </c>
      <c r="M42" s="36">
        <v>112524.723911</v>
      </c>
      <c r="N42" s="11"/>
    </row>
    <row r="43" spans="1:14" ht="16.5" thickBot="1">
      <c r="A43" s="29">
        <v>35</v>
      </c>
      <c r="B43" s="30" t="s">
        <v>68</v>
      </c>
      <c r="C43" s="31">
        <v>16549.495818</v>
      </c>
      <c r="D43" s="32">
        <v>0</v>
      </c>
      <c r="E43" s="32">
        <v>0</v>
      </c>
      <c r="F43" s="33">
        <v>0</v>
      </c>
      <c r="G43" s="32">
        <v>0</v>
      </c>
      <c r="H43" s="32">
        <v>0</v>
      </c>
      <c r="I43" s="32">
        <v>0</v>
      </c>
      <c r="J43" s="32">
        <v>0</v>
      </c>
      <c r="K43" s="34">
        <v>1662.582262</v>
      </c>
      <c r="L43" s="35">
        <v>0</v>
      </c>
      <c r="M43" s="36">
        <v>18212.07808</v>
      </c>
      <c r="N43" s="11"/>
    </row>
    <row r="44" spans="1:16" ht="17.25" thickBot="1" thickTop="1">
      <c r="A44" s="237" t="s">
        <v>44</v>
      </c>
      <c r="B44" s="238"/>
      <c r="C44" s="40">
        <v>4199467.077306</v>
      </c>
      <c r="D44" s="40">
        <v>226.0138</v>
      </c>
      <c r="E44" s="40">
        <v>0</v>
      </c>
      <c r="F44" s="41">
        <v>0</v>
      </c>
      <c r="G44" s="40">
        <v>7166768.311838</v>
      </c>
      <c r="H44" s="40">
        <v>28353.689766</v>
      </c>
      <c r="I44" s="40">
        <v>17521810.626126</v>
      </c>
      <c r="J44" s="40">
        <v>21.687902</v>
      </c>
      <c r="K44" s="40">
        <v>150430.542448</v>
      </c>
      <c r="L44" s="42">
        <v>22488904.650781</v>
      </c>
      <c r="M44" s="43">
        <v>51555982.599967</v>
      </c>
      <c r="N44" s="11"/>
      <c r="P44" s="12"/>
    </row>
    <row r="45" spans="1:16" ht="17.25" thickBot="1" thickTop="1">
      <c r="A45" s="237" t="s">
        <v>52</v>
      </c>
      <c r="B45" s="238"/>
      <c r="C45" s="40">
        <v>2995288.339377</v>
      </c>
      <c r="D45" s="40">
        <v>540.556708</v>
      </c>
      <c r="E45" s="40">
        <v>0</v>
      </c>
      <c r="F45" s="41">
        <v>0</v>
      </c>
      <c r="G45" s="40">
        <v>7459784.381202</v>
      </c>
      <c r="H45" s="40">
        <v>34859.420704</v>
      </c>
      <c r="I45" s="40">
        <v>19114222.64517</v>
      </c>
      <c r="J45" s="40">
        <v>41.997888</v>
      </c>
      <c r="K45" s="40">
        <v>103577.95574</v>
      </c>
      <c r="L45" s="42">
        <v>22910629.26263</v>
      </c>
      <c r="M45" s="43">
        <v>52618944.559419</v>
      </c>
      <c r="N45" s="11"/>
      <c r="P45" s="12"/>
    </row>
    <row r="46" spans="6:15" s="1" customFormat="1" ht="16.5" thickTop="1">
      <c r="F46" s="14"/>
      <c r="N46" s="15"/>
      <c r="O46" s="2"/>
    </row>
    <row r="47" spans="1:15" s="1" customFormat="1" ht="15.75">
      <c r="A47" s="44" t="s">
        <v>53</v>
      </c>
      <c r="B47" s="44" t="s">
        <v>54</v>
      </c>
      <c r="F47" s="14"/>
      <c r="N47" s="15"/>
      <c r="O47" s="2"/>
    </row>
    <row r="48" spans="1:15" s="1" customFormat="1" ht="15.75">
      <c r="A48" s="44" t="s">
        <v>55</v>
      </c>
      <c r="B48" s="44" t="s">
        <v>56</v>
      </c>
      <c r="F48" s="14"/>
      <c r="N48" s="15"/>
      <c r="O48" s="2"/>
    </row>
    <row r="49" spans="1:15" s="1" customFormat="1" ht="15.75">
      <c r="A49" s="44"/>
      <c r="B49" s="44"/>
      <c r="F49" s="14"/>
      <c r="N49" s="15"/>
      <c r="O49" s="2"/>
    </row>
    <row r="50" spans="1:15" s="1" customFormat="1" ht="15.75">
      <c r="A50" s="44"/>
      <c r="B50" s="44" t="s">
        <v>57</v>
      </c>
      <c r="F50" s="14"/>
      <c r="N50" s="15"/>
      <c r="O50" s="2"/>
    </row>
    <row r="51" spans="6:15" s="1" customFormat="1" ht="15.75">
      <c r="F51" s="14"/>
      <c r="N51" s="15"/>
      <c r="O51" s="2"/>
    </row>
    <row r="52" spans="6:15" s="1" customFormat="1" ht="15.75">
      <c r="F52" s="14"/>
      <c r="N52" s="15"/>
      <c r="O52" s="2"/>
    </row>
    <row r="53" spans="6:15" s="1" customFormat="1" ht="15.75">
      <c r="F53" s="14"/>
      <c r="N53" s="15"/>
      <c r="O53" s="2"/>
    </row>
    <row r="54" spans="6:15" s="1" customFormat="1" ht="15.75">
      <c r="F54" s="14"/>
      <c r="N54" s="15"/>
      <c r="O54" s="2"/>
    </row>
    <row r="55" spans="1:15" s="1" customFormat="1" ht="20.25">
      <c r="A55" s="232" t="s">
        <v>58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15"/>
      <c r="O55" s="2"/>
    </row>
    <row r="56" spans="1:15" s="1" customFormat="1" ht="20.25">
      <c r="A56" s="232" t="s">
        <v>59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15"/>
      <c r="O56" s="2"/>
    </row>
    <row r="57" spans="1:15" s="1" customFormat="1" ht="20.25">
      <c r="A57" s="18"/>
      <c r="B57" s="18"/>
      <c r="C57" s="18"/>
      <c r="D57" s="18"/>
      <c r="E57" s="18"/>
      <c r="F57" s="19" t="s">
        <v>47</v>
      </c>
      <c r="G57" s="45" t="s">
        <v>69</v>
      </c>
      <c r="H57" s="18" t="s">
        <v>60</v>
      </c>
      <c r="I57" s="18"/>
      <c r="J57" s="18"/>
      <c r="K57" s="18"/>
      <c r="L57" s="18"/>
      <c r="M57" s="46"/>
      <c r="N57" s="15"/>
      <c r="O57" s="2"/>
    </row>
    <row r="58" spans="6:15" s="1" customFormat="1" ht="15.75">
      <c r="F58" s="14"/>
      <c r="M58" s="3"/>
      <c r="N58" s="15"/>
      <c r="O58" s="2"/>
    </row>
    <row r="59" spans="1:15" s="1" customFormat="1" ht="16.5" thickBot="1">
      <c r="A59" s="47"/>
      <c r="B59" s="5"/>
      <c r="C59" s="4"/>
      <c r="D59" s="4"/>
      <c r="E59" s="4"/>
      <c r="F59" s="4"/>
      <c r="G59" s="4"/>
      <c r="H59" s="4"/>
      <c r="I59" s="4"/>
      <c r="J59" s="4"/>
      <c r="K59" s="4"/>
      <c r="L59" s="5"/>
      <c r="M59" s="47"/>
      <c r="N59" s="15"/>
      <c r="O59" s="2"/>
    </row>
    <row r="60" spans="1:15" s="1" customFormat="1" ht="16.5" thickTop="1">
      <c r="A60" s="227" t="s">
        <v>0</v>
      </c>
      <c r="B60" s="228"/>
      <c r="C60" s="231" t="s">
        <v>61</v>
      </c>
      <c r="D60" s="231"/>
      <c r="E60" s="231"/>
      <c r="F60" s="231"/>
      <c r="G60" s="231"/>
      <c r="H60" s="231"/>
      <c r="I60" s="231"/>
      <c r="J60" s="231"/>
      <c r="K60" s="231"/>
      <c r="L60" s="233" t="s">
        <v>50</v>
      </c>
      <c r="M60" s="235" t="s">
        <v>1</v>
      </c>
      <c r="O60" s="2"/>
    </row>
    <row r="61" spans="1:15" s="9" customFormat="1" ht="16.5" thickBot="1">
      <c r="A61" s="229"/>
      <c r="B61" s="230"/>
      <c r="C61" s="6" t="s">
        <v>2</v>
      </c>
      <c r="D61" s="7" t="s">
        <v>3</v>
      </c>
      <c r="E61" s="7" t="s">
        <v>4</v>
      </c>
      <c r="F61" s="7" t="s">
        <v>5</v>
      </c>
      <c r="G61" s="7" t="s">
        <v>6</v>
      </c>
      <c r="H61" s="7" t="s">
        <v>7</v>
      </c>
      <c r="I61" s="7" t="s">
        <v>8</v>
      </c>
      <c r="J61" s="7" t="s">
        <v>9</v>
      </c>
      <c r="K61" s="8" t="s">
        <v>10</v>
      </c>
      <c r="L61" s="234"/>
      <c r="M61" s="236"/>
      <c r="O61" s="10"/>
    </row>
    <row r="62" spans="1:16" ht="16.5" thickTop="1">
      <c r="A62" s="21">
        <v>1</v>
      </c>
      <c r="B62" s="22" t="s">
        <v>11</v>
      </c>
      <c r="C62" s="48">
        <v>3.5079230012800444</v>
      </c>
      <c r="D62" s="49">
        <v>0.8725130943331778</v>
      </c>
      <c r="E62" s="49">
        <v>0</v>
      </c>
      <c r="F62" s="49">
        <v>0</v>
      </c>
      <c r="G62" s="49">
        <v>10.419741847723902</v>
      </c>
      <c r="H62" s="49">
        <v>2.5917336899171035</v>
      </c>
      <c r="I62" s="49">
        <v>5.140680546558047</v>
      </c>
      <c r="J62" s="49">
        <v>0</v>
      </c>
      <c r="K62" s="50">
        <v>2.9024304392901223</v>
      </c>
      <c r="L62" s="51">
        <v>4.335333683119782</v>
      </c>
      <c r="M62" s="52">
        <v>5.382275776840254</v>
      </c>
      <c r="N62" s="11"/>
      <c r="P62" s="53"/>
    </row>
    <row r="63" spans="1:14" ht="15.75">
      <c r="A63" s="29">
        <v>2</v>
      </c>
      <c r="B63" s="30" t="s">
        <v>12</v>
      </c>
      <c r="C63" s="54">
        <v>5.32598880716746</v>
      </c>
      <c r="D63" s="55">
        <v>22.361023972872456</v>
      </c>
      <c r="E63" s="55">
        <v>0</v>
      </c>
      <c r="F63" s="55">
        <v>0</v>
      </c>
      <c r="G63" s="55">
        <v>7.2229212158003016</v>
      </c>
      <c r="H63" s="55">
        <v>22.12373143590669</v>
      </c>
      <c r="I63" s="55">
        <v>10.002767559019711</v>
      </c>
      <c r="J63" s="55">
        <v>0</v>
      </c>
      <c r="K63" s="56">
        <v>2.100291657920566</v>
      </c>
      <c r="L63" s="57">
        <v>11.487762127508867</v>
      </c>
      <c r="M63" s="58">
        <v>9.866816017432003</v>
      </c>
      <c r="N63" s="11"/>
    </row>
    <row r="64" spans="1:14" ht="15.75">
      <c r="A64" s="29">
        <v>3</v>
      </c>
      <c r="B64" s="30" t="s">
        <v>13</v>
      </c>
      <c r="C64" s="54">
        <v>1.7711360119940363</v>
      </c>
      <c r="D64" s="55">
        <v>16.92396658965072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6">
        <v>0</v>
      </c>
      <c r="L64" s="57">
        <v>0.004629420201502986</v>
      </c>
      <c r="M64" s="58">
        <v>0.1463605702144998</v>
      </c>
      <c r="N64" s="11"/>
    </row>
    <row r="65" spans="1:14" ht="15.75">
      <c r="A65" s="29">
        <v>4</v>
      </c>
      <c r="B65" s="30" t="s">
        <v>14</v>
      </c>
      <c r="C65" s="54">
        <v>0.6779416059683399</v>
      </c>
      <c r="D65" s="55">
        <v>0</v>
      </c>
      <c r="E65" s="55">
        <v>0</v>
      </c>
      <c r="F65" s="55">
        <v>0</v>
      </c>
      <c r="G65" s="55">
        <v>15.085770401160401</v>
      </c>
      <c r="H65" s="55">
        <v>2.7301873032703616</v>
      </c>
      <c r="I65" s="55">
        <v>14.3056727553915</v>
      </c>
      <c r="J65" s="55">
        <v>0</v>
      </c>
      <c r="K65" s="56">
        <v>0</v>
      </c>
      <c r="L65" s="57">
        <v>8.343754879101393</v>
      </c>
      <c r="M65" s="58">
        <v>10.655287606027542</v>
      </c>
      <c r="N65" s="11"/>
    </row>
    <row r="66" spans="1:14" ht="15.75">
      <c r="A66" s="29">
        <v>5</v>
      </c>
      <c r="B66" s="30" t="s">
        <v>15</v>
      </c>
      <c r="C66" s="54">
        <v>1.7491720252780907</v>
      </c>
      <c r="D66" s="55">
        <v>0</v>
      </c>
      <c r="E66" s="55">
        <v>0</v>
      </c>
      <c r="F66" s="55">
        <v>0</v>
      </c>
      <c r="G66" s="55">
        <v>0.5249184010575612</v>
      </c>
      <c r="H66" s="55">
        <v>0.010809926416262673</v>
      </c>
      <c r="I66" s="55">
        <v>5.124399635179251</v>
      </c>
      <c r="J66" s="55">
        <v>0</v>
      </c>
      <c r="K66" s="56">
        <v>0.44727608838649474</v>
      </c>
      <c r="L66" s="57">
        <v>0.960271354418768</v>
      </c>
      <c r="M66" s="58">
        <v>2.3772092802723237</v>
      </c>
      <c r="N66" s="11"/>
    </row>
    <row r="67" spans="1:14" ht="15.75">
      <c r="A67" s="29">
        <v>6</v>
      </c>
      <c r="B67" s="30" t="s">
        <v>16</v>
      </c>
      <c r="C67" s="54">
        <v>5.519353095862138</v>
      </c>
      <c r="D67" s="55">
        <v>3.0248152988888286</v>
      </c>
      <c r="E67" s="55">
        <v>0</v>
      </c>
      <c r="F67" s="55">
        <v>0</v>
      </c>
      <c r="G67" s="55">
        <v>0.2011893336384714</v>
      </c>
      <c r="H67" s="55">
        <v>24.160571888652722</v>
      </c>
      <c r="I67" s="55">
        <v>0.5137160637599092</v>
      </c>
      <c r="J67" s="55">
        <v>0</v>
      </c>
      <c r="K67" s="56">
        <v>5.784630824560118</v>
      </c>
      <c r="L67" s="57">
        <v>11.736284017329139</v>
      </c>
      <c r="M67" s="58">
        <v>5.801723133543603</v>
      </c>
      <c r="N67" s="11"/>
    </row>
    <row r="68" spans="1:14" ht="15.75">
      <c r="A68" s="29">
        <v>7</v>
      </c>
      <c r="B68" s="30" t="s">
        <v>17</v>
      </c>
      <c r="C68" s="54">
        <v>2.2288527035445957</v>
      </c>
      <c r="D68" s="55">
        <v>0</v>
      </c>
      <c r="E68" s="55">
        <v>0</v>
      </c>
      <c r="F68" s="55">
        <v>0</v>
      </c>
      <c r="G68" s="55">
        <v>6.375530880372743</v>
      </c>
      <c r="H68" s="55">
        <v>19.17606889216889</v>
      </c>
      <c r="I68" s="55">
        <v>10.479044784625424</v>
      </c>
      <c r="J68" s="55">
        <v>0</v>
      </c>
      <c r="K68" s="56">
        <v>0.6917482879912562</v>
      </c>
      <c r="L68" s="57">
        <v>7.0560817112357315</v>
      </c>
      <c r="M68" s="58">
        <v>7.7196687098551156</v>
      </c>
      <c r="N68" s="11"/>
    </row>
    <row r="69" spans="1:14" ht="15.75">
      <c r="A69" s="29">
        <v>8</v>
      </c>
      <c r="B69" s="30" t="s">
        <v>18</v>
      </c>
      <c r="C69" s="54">
        <v>6.579496273114055</v>
      </c>
      <c r="D69" s="55">
        <v>0</v>
      </c>
      <c r="E69" s="55">
        <v>0</v>
      </c>
      <c r="F69" s="55">
        <v>0</v>
      </c>
      <c r="G69" s="55">
        <v>16.543870832695074</v>
      </c>
      <c r="H69" s="55">
        <v>0.30971774299831706</v>
      </c>
      <c r="I69" s="55">
        <v>12.48150320716332</v>
      </c>
      <c r="J69" s="55">
        <v>0</v>
      </c>
      <c r="K69" s="56">
        <v>2.422835150155677</v>
      </c>
      <c r="L69" s="57">
        <v>0.014794785427152641</v>
      </c>
      <c r="M69" s="58">
        <v>7.091339411580414</v>
      </c>
      <c r="N69" s="11"/>
    </row>
    <row r="70" spans="1:14" ht="15.75">
      <c r="A70" s="29">
        <v>9</v>
      </c>
      <c r="B70" s="30" t="s">
        <v>19</v>
      </c>
      <c r="C70" s="54">
        <v>17.409234848556185</v>
      </c>
      <c r="D70" s="55">
        <v>24.239847301359475</v>
      </c>
      <c r="E70" s="55">
        <v>0</v>
      </c>
      <c r="F70" s="55">
        <v>0</v>
      </c>
      <c r="G70" s="55">
        <v>3.4699643144906136</v>
      </c>
      <c r="H70" s="55">
        <v>5.349073688528133</v>
      </c>
      <c r="I70" s="55">
        <v>3.6112767294637798</v>
      </c>
      <c r="J70" s="55">
        <v>62.651989113562024</v>
      </c>
      <c r="K70" s="56">
        <v>27.938981333214475</v>
      </c>
      <c r="L70" s="57">
        <v>5.521086989027188</v>
      </c>
      <c r="M70" s="58">
        <v>5.620659514705583</v>
      </c>
      <c r="N70" s="11"/>
    </row>
    <row r="71" spans="1:14" ht="15.75">
      <c r="A71" s="29">
        <v>10</v>
      </c>
      <c r="B71" s="30" t="s">
        <v>20</v>
      </c>
      <c r="C71" s="54">
        <v>2.142336062739526</v>
      </c>
      <c r="D71" s="55">
        <v>0</v>
      </c>
      <c r="E71" s="55">
        <v>0</v>
      </c>
      <c r="F71" s="55">
        <v>0</v>
      </c>
      <c r="G71" s="55">
        <v>0.5573286148935976</v>
      </c>
      <c r="H71" s="55">
        <v>0</v>
      </c>
      <c r="I71" s="55">
        <v>2.673454929352639</v>
      </c>
      <c r="J71" s="55">
        <v>0</v>
      </c>
      <c r="K71" s="56">
        <v>0</v>
      </c>
      <c r="L71" s="57">
        <v>0.04360163707065862</v>
      </c>
      <c r="M71" s="58">
        <v>1.1795961555165653</v>
      </c>
      <c r="N71" s="11"/>
    </row>
    <row r="72" spans="1:14" ht="15.75">
      <c r="A72" s="29">
        <v>11</v>
      </c>
      <c r="B72" s="30" t="s">
        <v>21</v>
      </c>
      <c r="C72" s="54">
        <v>4.264247286893337</v>
      </c>
      <c r="D72" s="55">
        <v>0.43448674372980767</v>
      </c>
      <c r="E72" s="55">
        <v>0</v>
      </c>
      <c r="F72" s="55">
        <v>0</v>
      </c>
      <c r="G72" s="55">
        <v>0.05909863734542532</v>
      </c>
      <c r="H72" s="55">
        <v>2.533607279788419</v>
      </c>
      <c r="I72" s="55">
        <v>0.12629071636583772</v>
      </c>
      <c r="J72" s="55">
        <v>0</v>
      </c>
      <c r="K72" s="56">
        <v>0.16257819324459372</v>
      </c>
      <c r="L72" s="57">
        <v>0.4528109323522057</v>
      </c>
      <c r="M72" s="58">
        <v>0.5978659840598156</v>
      </c>
      <c r="N72" s="11"/>
    </row>
    <row r="73" spans="1:14" ht="15.75">
      <c r="A73" s="29">
        <v>12</v>
      </c>
      <c r="B73" s="30" t="s">
        <v>22</v>
      </c>
      <c r="C73" s="54">
        <v>0.07200172022636088</v>
      </c>
      <c r="D73" s="55">
        <v>0</v>
      </c>
      <c r="E73" s="55">
        <v>0</v>
      </c>
      <c r="F73" s="55">
        <v>0</v>
      </c>
      <c r="G73" s="55">
        <v>20.875670110790914</v>
      </c>
      <c r="H73" s="55">
        <v>8.639772347856901</v>
      </c>
      <c r="I73" s="55">
        <v>23.05317805718164</v>
      </c>
      <c r="J73" s="55">
        <v>0</v>
      </c>
      <c r="K73" s="56">
        <v>0</v>
      </c>
      <c r="L73" s="57">
        <v>17.23946227244269</v>
      </c>
      <c r="M73" s="58">
        <v>18.267297515175336</v>
      </c>
      <c r="N73" s="11"/>
    </row>
    <row r="74" spans="1:14" ht="15.75">
      <c r="A74" s="29">
        <v>13</v>
      </c>
      <c r="B74" s="30" t="s">
        <v>23</v>
      </c>
      <c r="C74" s="54">
        <v>6.6756898226677635</v>
      </c>
      <c r="D74" s="55">
        <v>0</v>
      </c>
      <c r="E74" s="55">
        <v>0</v>
      </c>
      <c r="F74" s="55">
        <v>0</v>
      </c>
      <c r="G74" s="55">
        <v>4.851955206095131</v>
      </c>
      <c r="H74" s="55">
        <v>0.7310650314322128</v>
      </c>
      <c r="I74" s="55">
        <v>0.2025375995565494</v>
      </c>
      <c r="J74" s="55">
        <v>0</v>
      </c>
      <c r="K74" s="56">
        <v>0.8577993238614131</v>
      </c>
      <c r="L74" s="57">
        <v>8.564062012874045</v>
      </c>
      <c r="M74" s="58">
        <v>5.025646539689185</v>
      </c>
      <c r="N74" s="11"/>
    </row>
    <row r="75" spans="1:14" ht="15.75">
      <c r="A75" s="29">
        <v>14</v>
      </c>
      <c r="B75" s="30" t="s">
        <v>24</v>
      </c>
      <c r="C75" s="54">
        <v>0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6">
        <v>0</v>
      </c>
      <c r="L75" s="57">
        <v>0.0009266205101401553</v>
      </c>
      <c r="M75" s="58">
        <v>0.0004041951922765475</v>
      </c>
      <c r="N75" s="11"/>
    </row>
    <row r="76" spans="1:14" ht="15.75">
      <c r="A76" s="29">
        <v>15</v>
      </c>
      <c r="B76" s="30" t="s">
        <v>25</v>
      </c>
      <c r="C76" s="54">
        <v>15.460144843318934</v>
      </c>
      <c r="D76" s="55">
        <v>1.9166971220341413</v>
      </c>
      <c r="E76" s="55">
        <v>0</v>
      </c>
      <c r="F76" s="55">
        <v>0</v>
      </c>
      <c r="G76" s="55">
        <v>2.0412685957261187</v>
      </c>
      <c r="H76" s="55">
        <v>0.23172150271173986</v>
      </c>
      <c r="I76" s="55">
        <v>1.6590810285698927</v>
      </c>
      <c r="J76" s="55">
        <v>0</v>
      </c>
      <c r="K76" s="56">
        <v>3.9287104299600126</v>
      </c>
      <c r="L76" s="57">
        <v>0.26177199106918514</v>
      </c>
      <c r="M76" s="58">
        <v>2.2326941104963764</v>
      </c>
      <c r="N76" s="11"/>
    </row>
    <row r="77" spans="1:14" ht="15.75">
      <c r="A77" s="29">
        <v>16</v>
      </c>
      <c r="B77" s="30" t="s">
        <v>26</v>
      </c>
      <c r="C77" s="54">
        <v>1.4627265383017565</v>
      </c>
      <c r="D77" s="55">
        <v>0.6504027630171255</v>
      </c>
      <c r="E77" s="55">
        <v>0</v>
      </c>
      <c r="F77" s="55">
        <v>0</v>
      </c>
      <c r="G77" s="55">
        <v>0.06216848281031347</v>
      </c>
      <c r="H77" s="55">
        <v>10.27658128817519</v>
      </c>
      <c r="I77" s="55">
        <v>0.20061831577831607</v>
      </c>
      <c r="J77" s="55">
        <v>0</v>
      </c>
      <c r="K77" s="56">
        <v>0.3282702581297282</v>
      </c>
      <c r="L77" s="57">
        <v>2.9416183135447906</v>
      </c>
      <c r="M77" s="58">
        <v>1.4857266406469194</v>
      </c>
      <c r="N77" s="11"/>
    </row>
    <row r="78" spans="1:14" ht="15.75">
      <c r="A78" s="29">
        <v>17</v>
      </c>
      <c r="B78" s="30" t="s">
        <v>27</v>
      </c>
      <c r="C78" s="54">
        <v>2.5690056347628043</v>
      </c>
      <c r="D78" s="55">
        <v>0</v>
      </c>
      <c r="E78" s="55">
        <v>0</v>
      </c>
      <c r="F78" s="55">
        <v>0</v>
      </c>
      <c r="G78" s="55">
        <v>6.180402675629459</v>
      </c>
      <c r="H78" s="55">
        <v>0.6273135823517637</v>
      </c>
      <c r="I78" s="55">
        <v>4.518977761090351</v>
      </c>
      <c r="J78" s="55">
        <v>0</v>
      </c>
      <c r="K78" s="56">
        <v>3.119223389506819</v>
      </c>
      <c r="L78" s="57">
        <v>11.240174520612833</v>
      </c>
      <c r="M78" s="58">
        <v>7.51666145844824</v>
      </c>
      <c r="N78" s="11"/>
    </row>
    <row r="79" spans="1:14" ht="15.75">
      <c r="A79" s="29">
        <v>18</v>
      </c>
      <c r="B79" s="30" t="s">
        <v>28</v>
      </c>
      <c r="C79" s="54">
        <v>0.2765556640689373</v>
      </c>
      <c r="D79" s="55">
        <v>15.438437829902421</v>
      </c>
      <c r="E79" s="55">
        <v>0</v>
      </c>
      <c r="F79" s="55">
        <v>0</v>
      </c>
      <c r="G79" s="55">
        <v>0</v>
      </c>
      <c r="H79" s="55">
        <v>0</v>
      </c>
      <c r="I79" s="55">
        <v>0.008428957574726042</v>
      </c>
      <c r="J79" s="55">
        <v>0</v>
      </c>
      <c r="K79" s="56">
        <v>0</v>
      </c>
      <c r="L79" s="57">
        <v>0.007791029733140658</v>
      </c>
      <c r="M79" s="58">
        <v>0.028857524470903062</v>
      </c>
      <c r="N79" s="11"/>
    </row>
    <row r="80" spans="1:14" ht="15.75">
      <c r="A80" s="29">
        <v>19</v>
      </c>
      <c r="B80" s="30" t="s">
        <v>29</v>
      </c>
      <c r="C80" s="54">
        <v>0.22843022022579854</v>
      </c>
      <c r="D80" s="55">
        <v>0</v>
      </c>
      <c r="E80" s="55">
        <v>0</v>
      </c>
      <c r="F80" s="55">
        <v>0</v>
      </c>
      <c r="G80" s="55">
        <v>0.006880239342822305</v>
      </c>
      <c r="H80" s="55">
        <v>0.031611307290058045</v>
      </c>
      <c r="I80" s="55">
        <v>0.025569210509099945</v>
      </c>
      <c r="J80" s="55">
        <v>0</v>
      </c>
      <c r="K80" s="56">
        <v>0</v>
      </c>
      <c r="L80" s="57">
        <v>0.01309064552371501</v>
      </c>
      <c r="M80" s="58">
        <v>0.03398060948218881</v>
      </c>
      <c r="N80" s="11"/>
    </row>
    <row r="81" spans="1:14" ht="15.75">
      <c r="A81" s="29">
        <v>20</v>
      </c>
      <c r="B81" s="30" t="s">
        <v>30</v>
      </c>
      <c r="C81" s="54">
        <v>4.786787823538697</v>
      </c>
      <c r="D81" s="55">
        <v>0</v>
      </c>
      <c r="E81" s="55">
        <v>0</v>
      </c>
      <c r="F81" s="55">
        <v>0</v>
      </c>
      <c r="G81" s="55">
        <v>0.33647565157322046</v>
      </c>
      <c r="H81" s="55">
        <v>0</v>
      </c>
      <c r="I81" s="55">
        <v>0</v>
      </c>
      <c r="J81" s="55">
        <v>0</v>
      </c>
      <c r="K81" s="56">
        <v>0.07472525071752442</v>
      </c>
      <c r="L81" s="57">
        <v>1.0066127471937072</v>
      </c>
      <c r="M81" s="58">
        <v>0.8759848553507912</v>
      </c>
      <c r="N81" s="11"/>
    </row>
    <row r="82" spans="1:14" ht="15.75">
      <c r="A82" s="29">
        <v>21</v>
      </c>
      <c r="B82" s="30" t="s">
        <v>31</v>
      </c>
      <c r="C82" s="54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6">
        <v>0</v>
      </c>
      <c r="L82" s="57">
        <v>0</v>
      </c>
      <c r="M82" s="58">
        <v>0</v>
      </c>
      <c r="N82" s="11"/>
    </row>
    <row r="83" spans="1:14" ht="15.75">
      <c r="A83" s="29">
        <v>22</v>
      </c>
      <c r="B83" s="30" t="s">
        <v>32</v>
      </c>
      <c r="C83" s="54">
        <v>0.874048727524419</v>
      </c>
      <c r="D83" s="55">
        <v>0</v>
      </c>
      <c r="E83" s="55">
        <v>0</v>
      </c>
      <c r="F83" s="55">
        <v>0</v>
      </c>
      <c r="G83" s="55">
        <v>0.7798347409763918</v>
      </c>
      <c r="H83" s="55">
        <v>0</v>
      </c>
      <c r="I83" s="55">
        <v>0.054291393743383064</v>
      </c>
      <c r="J83" s="55">
        <v>0</v>
      </c>
      <c r="K83" s="56">
        <v>8.154498217169122</v>
      </c>
      <c r="L83" s="57">
        <v>0.5207576227948162</v>
      </c>
      <c r="M83" s="58">
        <v>0.44900068300734547</v>
      </c>
      <c r="N83" s="11"/>
    </row>
    <row r="84" spans="1:15" s="66" customFormat="1" ht="15.75">
      <c r="A84" s="29">
        <v>23</v>
      </c>
      <c r="B84" s="59" t="s">
        <v>33</v>
      </c>
      <c r="C84" s="60">
        <v>0.013445867763826636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55">
        <v>0</v>
      </c>
      <c r="K84" s="62">
        <v>0</v>
      </c>
      <c r="L84" s="57">
        <v>0</v>
      </c>
      <c r="M84" s="63">
        <v>0.0010952265120835103</v>
      </c>
      <c r="N84" s="64"/>
      <c r="O84" s="65"/>
    </row>
    <row r="85" spans="1:14" ht="15.75">
      <c r="A85" s="29">
        <v>24</v>
      </c>
      <c r="B85" s="30" t="s">
        <v>34</v>
      </c>
      <c r="C85" s="60">
        <v>0.0043890194066776725</v>
      </c>
      <c r="D85" s="55">
        <v>0.4375838997441749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6">
        <v>0</v>
      </c>
      <c r="L85" s="57">
        <v>0</v>
      </c>
      <c r="M85" s="58">
        <v>0.0003594237092478936</v>
      </c>
      <c r="N85" s="11"/>
    </row>
    <row r="86" spans="1:14" ht="15.75">
      <c r="A86" s="29">
        <v>25</v>
      </c>
      <c r="B86" s="30" t="s">
        <v>35</v>
      </c>
      <c r="C86" s="60">
        <v>0.06850044712924389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6">
        <v>0</v>
      </c>
      <c r="L86" s="57">
        <v>0</v>
      </c>
      <c r="M86" s="58">
        <v>0.0055796700594779106</v>
      </c>
      <c r="N86" s="11"/>
    </row>
    <row r="87" spans="1:14" ht="15.75">
      <c r="A87" s="29">
        <v>26</v>
      </c>
      <c r="B87" s="30" t="s">
        <v>36</v>
      </c>
      <c r="C87" s="60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57">
        <v>0</v>
      </c>
      <c r="M87" s="58">
        <v>0</v>
      </c>
      <c r="N87" s="11"/>
    </row>
    <row r="88" spans="1:14" ht="15.75">
      <c r="A88" s="29">
        <v>27</v>
      </c>
      <c r="B88" s="30" t="s">
        <v>37</v>
      </c>
      <c r="C88" s="60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6">
        <v>0</v>
      </c>
      <c r="L88" s="57">
        <v>0</v>
      </c>
      <c r="M88" s="58">
        <v>0</v>
      </c>
      <c r="N88" s="11"/>
    </row>
    <row r="89" spans="1:14" ht="15.75">
      <c r="A89" s="29">
        <v>28</v>
      </c>
      <c r="B89" s="30" t="s">
        <v>38</v>
      </c>
      <c r="C89" s="60">
        <v>0.004840658999293962</v>
      </c>
      <c r="D89" s="55">
        <v>10.21327016314933</v>
      </c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6">
        <v>0</v>
      </c>
      <c r="L89" s="57">
        <v>0</v>
      </c>
      <c r="M89" s="58">
        <v>0.00043906695127200404</v>
      </c>
      <c r="N89" s="11"/>
    </row>
    <row r="90" spans="1:14" ht="15.75">
      <c r="A90" s="29">
        <v>29</v>
      </c>
      <c r="B90" s="30" t="s">
        <v>39</v>
      </c>
      <c r="C90" s="60">
        <v>0.4723636162835565</v>
      </c>
      <c r="D90" s="55">
        <v>0</v>
      </c>
      <c r="E90" s="55">
        <v>0</v>
      </c>
      <c r="F90" s="55">
        <v>0</v>
      </c>
      <c r="G90" s="55">
        <v>0.13936294872965566</v>
      </c>
      <c r="H90" s="55">
        <v>0</v>
      </c>
      <c r="I90" s="55">
        <v>0.9654115583510335</v>
      </c>
      <c r="J90" s="55">
        <v>0</v>
      </c>
      <c r="K90" s="56">
        <v>0.20796714942920777</v>
      </c>
      <c r="L90" s="57">
        <v>3.0327479137642848</v>
      </c>
      <c r="M90" s="58">
        <v>1.7094559108501293</v>
      </c>
      <c r="N90" s="11"/>
    </row>
    <row r="91" spans="1:14" ht="15.75">
      <c r="A91" s="29">
        <v>30</v>
      </c>
      <c r="B91" s="30" t="s">
        <v>40</v>
      </c>
      <c r="C91" s="60">
        <v>1.0315643442022253</v>
      </c>
      <c r="D91" s="55">
        <v>3.486955221318344</v>
      </c>
      <c r="E91" s="55">
        <v>0</v>
      </c>
      <c r="F91" s="55">
        <v>0</v>
      </c>
      <c r="G91" s="55">
        <v>1.4352058623843096</v>
      </c>
      <c r="H91" s="55">
        <v>0</v>
      </c>
      <c r="I91" s="55">
        <v>2.169094655430771</v>
      </c>
      <c r="J91" s="55">
        <v>0</v>
      </c>
      <c r="K91" s="56">
        <v>6.96068046528487</v>
      </c>
      <c r="L91" s="57">
        <v>4.892528761060799</v>
      </c>
      <c r="M91" s="58">
        <v>3.1751848334805044</v>
      </c>
      <c r="N91" s="11"/>
    </row>
    <row r="92" spans="1:14" ht="15.75">
      <c r="A92" s="29">
        <v>31</v>
      </c>
      <c r="B92" s="39" t="s">
        <v>41</v>
      </c>
      <c r="C92" s="60">
        <v>1.1131905594552096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6">
        <v>0</v>
      </c>
      <c r="L92" s="57">
        <v>0</v>
      </c>
      <c r="M92" s="58">
        <v>0.09067438674329509</v>
      </c>
      <c r="N92" s="11"/>
    </row>
    <row r="93" spans="1:14" ht="15.75">
      <c r="A93" s="29">
        <v>32</v>
      </c>
      <c r="B93" s="13" t="s">
        <v>42</v>
      </c>
      <c r="C93" s="60">
        <v>4.189733186023008</v>
      </c>
      <c r="D93" s="55">
        <v>0</v>
      </c>
      <c r="E93" s="55">
        <v>0</v>
      </c>
      <c r="F93" s="55">
        <v>0</v>
      </c>
      <c r="G93" s="55">
        <v>0.20171216672543066</v>
      </c>
      <c r="H93" s="55">
        <v>0</v>
      </c>
      <c r="I93" s="55">
        <v>0.24766161689532204</v>
      </c>
      <c r="J93" s="55">
        <v>0</v>
      </c>
      <c r="K93" s="56">
        <v>31.07277352147942</v>
      </c>
      <c r="L93" s="57">
        <v>0.31011763682131127</v>
      </c>
      <c r="M93" s="58">
        <v>0.6794216552051986</v>
      </c>
      <c r="N93" s="11"/>
    </row>
    <row r="94" spans="1:14" ht="15.75">
      <c r="A94" s="29">
        <v>33</v>
      </c>
      <c r="B94" s="30" t="s">
        <v>43</v>
      </c>
      <c r="C94" s="60">
        <v>9.007187188586167</v>
      </c>
      <c r="D94" s="55">
        <v>0</v>
      </c>
      <c r="E94" s="55">
        <v>0</v>
      </c>
      <c r="F94" s="55">
        <v>0</v>
      </c>
      <c r="G94" s="55">
        <v>2.200643153839477</v>
      </c>
      <c r="H94" s="55">
        <v>0.47643309253523414</v>
      </c>
      <c r="I94" s="55">
        <v>1.997911473441139</v>
      </c>
      <c r="J94" s="55">
        <v>37.348010886437976</v>
      </c>
      <c r="K94" s="56">
        <v>1.7393641274041602</v>
      </c>
      <c r="L94" s="57">
        <v>0.011926375262153352</v>
      </c>
      <c r="M94" s="58">
        <v>1.7291513207442402</v>
      </c>
      <c r="N94" s="11"/>
    </row>
    <row r="95" spans="1:14" ht="15.75">
      <c r="A95" s="29">
        <v>34</v>
      </c>
      <c r="B95" s="30" t="s">
        <v>67</v>
      </c>
      <c r="C95" s="60">
        <v>0.1196267763152163</v>
      </c>
      <c r="D95" s="55">
        <v>0</v>
      </c>
      <c r="E95" s="55">
        <v>0</v>
      </c>
      <c r="F95" s="55">
        <v>0</v>
      </c>
      <c r="G95" s="55">
        <v>0.4280856861986625</v>
      </c>
      <c r="H95" s="55">
        <v>0</v>
      </c>
      <c r="I95" s="55">
        <v>0.4384314449983577</v>
      </c>
      <c r="J95" s="55">
        <v>0</v>
      </c>
      <c r="K95" s="56">
        <v>0</v>
      </c>
      <c r="L95" s="57">
        <v>0</v>
      </c>
      <c r="M95" s="58">
        <v>0.21825735489148065</v>
      </c>
      <c r="N95" s="11"/>
    </row>
    <row r="96" spans="1:14" ht="16.5" thickBot="1">
      <c r="A96" s="29">
        <v>35</v>
      </c>
      <c r="B96" s="30" t="s">
        <v>68</v>
      </c>
      <c r="C96" s="60">
        <v>0.3940856188022949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6">
        <v>1.1052158922944204</v>
      </c>
      <c r="L96" s="57">
        <v>0</v>
      </c>
      <c r="M96" s="58">
        <v>0.03532485884579311</v>
      </c>
      <c r="N96" s="11"/>
    </row>
    <row r="97" spans="1:14" ht="17.25" thickBot="1" thickTop="1">
      <c r="A97" s="225" t="s">
        <v>44</v>
      </c>
      <c r="B97" s="226"/>
      <c r="C97" s="67">
        <v>99.99999999999999</v>
      </c>
      <c r="D97" s="68">
        <v>100</v>
      </c>
      <c r="E97" s="68">
        <v>0</v>
      </c>
      <c r="F97" s="68">
        <v>0</v>
      </c>
      <c r="G97" s="68">
        <v>99.57191431380134</v>
      </c>
      <c r="H97" s="68">
        <v>99.99999999999999</v>
      </c>
      <c r="I97" s="68">
        <v>99.56156855500166</v>
      </c>
      <c r="J97" s="68">
        <v>100</v>
      </c>
      <c r="K97" s="69">
        <v>98.89478410770558</v>
      </c>
      <c r="L97" s="70">
        <v>100.00000000000003</v>
      </c>
      <c r="M97" s="71">
        <v>99.74641778626271</v>
      </c>
      <c r="N97" s="11"/>
    </row>
    <row r="98" spans="1:13" ht="17.25" thickBot="1" thickTop="1">
      <c r="A98" s="225" t="s">
        <v>62</v>
      </c>
      <c r="B98" s="226"/>
      <c r="C98" s="72">
        <v>4199467.077306</v>
      </c>
      <c r="D98" s="73">
        <v>226.0138</v>
      </c>
      <c r="E98" s="73">
        <v>0</v>
      </c>
      <c r="F98" s="73">
        <v>0</v>
      </c>
      <c r="G98" s="73">
        <v>7166768.311838</v>
      </c>
      <c r="H98" s="73">
        <v>28353.689766</v>
      </c>
      <c r="I98" s="73">
        <v>17521810.626126</v>
      </c>
      <c r="J98" s="73">
        <v>21.687902</v>
      </c>
      <c r="K98" s="74">
        <v>150430.542448</v>
      </c>
      <c r="L98" s="75">
        <v>22488904.650781</v>
      </c>
      <c r="M98" s="76">
        <v>51555982.599967</v>
      </c>
    </row>
    <row r="99" spans="6:15" s="1" customFormat="1" ht="16.5" thickTop="1">
      <c r="F99" s="14"/>
      <c r="O99" s="2"/>
    </row>
    <row r="100" spans="1:15" s="1" customFormat="1" ht="15.75">
      <c r="A100" s="44" t="s">
        <v>53</v>
      </c>
      <c r="B100" s="44" t="s">
        <v>56</v>
      </c>
      <c r="F100" s="14"/>
      <c r="O100" s="2"/>
    </row>
    <row r="101" spans="1:15" s="1" customFormat="1" ht="15.75">
      <c r="A101" s="44" t="s">
        <v>55</v>
      </c>
      <c r="B101" s="44" t="s">
        <v>63</v>
      </c>
      <c r="F101" s="14"/>
      <c r="O101" s="2"/>
    </row>
    <row r="102" spans="1:15" s="1" customFormat="1" ht="15.75">
      <c r="A102" s="44"/>
      <c r="B102" s="44"/>
      <c r="F102" s="14"/>
      <c r="O102" s="2"/>
    </row>
    <row r="103" spans="1:15" s="1" customFormat="1" ht="15.75">
      <c r="A103" s="44"/>
      <c r="B103" s="44" t="s">
        <v>57</v>
      </c>
      <c r="F103" s="14"/>
      <c r="O103" s="2"/>
    </row>
    <row r="104" spans="6:15" s="1" customFormat="1" ht="15.75">
      <c r="F104" s="14"/>
      <c r="O104" s="2"/>
    </row>
    <row r="105" spans="2:15" s="78" customFormat="1" ht="20.25" customHeight="1">
      <c r="B105" s="79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O105" s="12"/>
    </row>
    <row r="256" ht="15" customHeight="1"/>
    <row r="257" spans="1:13" ht="15.75">
      <c r="A257" s="82"/>
      <c r="B257" s="83"/>
      <c r="C257" s="77"/>
      <c r="D257" s="77"/>
      <c r="E257" s="77"/>
      <c r="F257" s="84"/>
      <c r="G257" s="77"/>
      <c r="H257" s="77"/>
      <c r="I257" s="77"/>
      <c r="J257" s="77"/>
      <c r="K257" s="77"/>
      <c r="L257" s="10"/>
      <c r="M257" s="85"/>
    </row>
    <row r="258" spans="1:13" ht="15.75">
      <c r="A258" s="86"/>
      <c r="B258" s="87"/>
      <c r="C258" s="88"/>
      <c r="D258" s="88"/>
      <c r="E258" s="88"/>
      <c r="F258" s="89"/>
      <c r="G258" s="88"/>
      <c r="H258" s="88"/>
      <c r="I258" s="88"/>
      <c r="J258" s="88"/>
      <c r="K258" s="88"/>
      <c r="L258" s="88"/>
      <c r="M258" s="90"/>
    </row>
    <row r="259" spans="1:13" ht="15.75">
      <c r="A259" s="82"/>
      <c r="B259" s="5"/>
      <c r="C259" s="10"/>
      <c r="D259" s="10"/>
      <c r="E259" s="10"/>
      <c r="F259" s="84"/>
      <c r="G259" s="10"/>
      <c r="H259" s="10"/>
      <c r="I259" s="10"/>
      <c r="J259" s="10"/>
      <c r="K259" s="10"/>
      <c r="L259" s="10"/>
      <c r="M259" s="91"/>
    </row>
    <row r="260" spans="1:13" ht="15.75">
      <c r="A260" s="92"/>
      <c r="B260" s="3"/>
      <c r="C260" s="93"/>
      <c r="D260" s="93"/>
      <c r="E260" s="93"/>
      <c r="F260" s="94"/>
      <c r="G260" s="93"/>
      <c r="H260" s="93"/>
      <c r="I260" s="93"/>
      <c r="J260" s="93"/>
      <c r="K260" s="93"/>
      <c r="L260" s="93"/>
      <c r="M260" s="93"/>
    </row>
    <row r="261" spans="1:13" ht="15.75">
      <c r="A261" s="92"/>
      <c r="B261" s="3"/>
      <c r="C261" s="93"/>
      <c r="D261" s="93"/>
      <c r="E261" s="93"/>
      <c r="F261" s="94"/>
      <c r="G261" s="93"/>
      <c r="H261" s="93"/>
      <c r="I261" s="93"/>
      <c r="J261" s="93"/>
      <c r="K261" s="93"/>
      <c r="L261" s="93"/>
      <c r="M261" s="93"/>
    </row>
    <row r="262" spans="1:13" ht="15.75">
      <c r="A262" s="92"/>
      <c r="B262" s="3"/>
      <c r="C262" s="93"/>
      <c r="D262" s="93"/>
      <c r="E262" s="93"/>
      <c r="F262" s="94"/>
      <c r="G262" s="93"/>
      <c r="H262" s="93"/>
      <c r="I262" s="93"/>
      <c r="J262" s="93"/>
      <c r="K262" s="93"/>
      <c r="L262" s="93"/>
      <c r="M262" s="93"/>
    </row>
    <row r="263" spans="1:13" ht="15.75">
      <c r="A263" s="92"/>
      <c r="B263" s="3"/>
      <c r="C263" s="93"/>
      <c r="D263" s="93"/>
      <c r="E263" s="93"/>
      <c r="F263" s="94"/>
      <c r="G263" s="93"/>
      <c r="H263" s="93"/>
      <c r="I263" s="93"/>
      <c r="J263" s="93"/>
      <c r="K263" s="93"/>
      <c r="L263" s="93"/>
      <c r="M263" s="93"/>
    </row>
    <row r="264" spans="1:13" ht="15.75">
      <c r="A264" s="92"/>
      <c r="B264" s="3"/>
      <c r="C264" s="93"/>
      <c r="D264" s="93"/>
      <c r="E264" s="93"/>
      <c r="F264" s="94"/>
      <c r="G264" s="93"/>
      <c r="H264" s="93"/>
      <c r="I264" s="93"/>
      <c r="J264" s="93"/>
      <c r="K264" s="93"/>
      <c r="L264" s="93"/>
      <c r="M264" s="93"/>
    </row>
    <row r="265" spans="1:13" ht="15.75">
      <c r="A265" s="92"/>
      <c r="B265" s="3"/>
      <c r="C265" s="93"/>
      <c r="D265" s="93"/>
      <c r="E265" s="93"/>
      <c r="F265" s="94"/>
      <c r="G265" s="93"/>
      <c r="H265" s="93"/>
      <c r="I265" s="93"/>
      <c r="J265" s="93"/>
      <c r="K265" s="93"/>
      <c r="L265" s="93"/>
      <c r="M265" s="93"/>
    </row>
    <row r="266" spans="1:13" ht="15.75">
      <c r="A266" s="92"/>
      <c r="B266" s="3"/>
      <c r="C266" s="93"/>
      <c r="D266" s="93"/>
      <c r="E266" s="93"/>
      <c r="F266" s="94"/>
      <c r="G266" s="93"/>
      <c r="H266" s="93"/>
      <c r="I266" s="93"/>
      <c r="J266" s="93"/>
      <c r="K266" s="93"/>
      <c r="L266" s="93"/>
      <c r="M266" s="93"/>
    </row>
    <row r="267" spans="1:13" ht="15.75">
      <c r="A267" s="92"/>
      <c r="B267" s="3"/>
      <c r="C267" s="93"/>
      <c r="D267" s="93"/>
      <c r="E267" s="93"/>
      <c r="F267" s="94"/>
      <c r="G267" s="93"/>
      <c r="H267" s="93"/>
      <c r="I267" s="93"/>
      <c r="J267" s="93"/>
      <c r="K267" s="93"/>
      <c r="L267" s="93"/>
      <c r="M267" s="93"/>
    </row>
    <row r="268" spans="1:13" ht="15.75">
      <c r="A268" s="92"/>
      <c r="B268" s="3"/>
      <c r="C268" s="93"/>
      <c r="D268" s="93"/>
      <c r="E268" s="93"/>
      <c r="F268" s="94"/>
      <c r="G268" s="93"/>
      <c r="H268" s="93"/>
      <c r="I268" s="93"/>
      <c r="J268" s="93"/>
      <c r="K268" s="93"/>
      <c r="L268" s="93"/>
      <c r="M268" s="93"/>
    </row>
    <row r="269" spans="1:13" ht="15.75">
      <c r="A269" s="92"/>
      <c r="B269" s="3"/>
      <c r="C269" s="93"/>
      <c r="D269" s="93"/>
      <c r="E269" s="93"/>
      <c r="F269" s="94"/>
      <c r="G269" s="93"/>
      <c r="H269" s="93"/>
      <c r="I269" s="93"/>
      <c r="J269" s="93"/>
      <c r="K269" s="93"/>
      <c r="L269" s="93"/>
      <c r="M269" s="93"/>
    </row>
    <row r="270" spans="1:13" ht="15.75">
      <c r="A270" s="92"/>
      <c r="B270" s="3"/>
      <c r="C270" s="93"/>
      <c r="D270" s="93"/>
      <c r="E270" s="93"/>
      <c r="F270" s="94"/>
      <c r="G270" s="93"/>
      <c r="H270" s="93"/>
      <c r="I270" s="93"/>
      <c r="J270" s="93"/>
      <c r="K270" s="93"/>
      <c r="L270" s="93"/>
      <c r="M270" s="93"/>
    </row>
    <row r="271" spans="1:13" ht="15.75">
      <c r="A271" s="92"/>
      <c r="B271" s="3"/>
      <c r="C271" s="93"/>
      <c r="D271" s="93"/>
      <c r="E271" s="93"/>
      <c r="F271" s="94"/>
      <c r="G271" s="93"/>
      <c r="H271" s="93"/>
      <c r="I271" s="93"/>
      <c r="J271" s="93"/>
      <c r="K271" s="93"/>
      <c r="L271" s="93"/>
      <c r="M271" s="93"/>
    </row>
    <row r="272" spans="1:13" ht="15.75">
      <c r="A272" s="92"/>
      <c r="B272" s="3"/>
      <c r="C272" s="93"/>
      <c r="D272" s="93"/>
      <c r="E272" s="93"/>
      <c r="F272" s="94"/>
      <c r="G272" s="93"/>
      <c r="H272" s="93"/>
      <c r="I272" s="93"/>
      <c r="J272" s="93"/>
      <c r="K272" s="93"/>
      <c r="L272" s="93"/>
      <c r="M272" s="93"/>
    </row>
    <row r="273" spans="1:13" ht="15.75">
      <c r="A273" s="92"/>
      <c r="B273" s="3"/>
      <c r="C273" s="93"/>
      <c r="D273" s="93"/>
      <c r="E273" s="93"/>
      <c r="F273" s="94"/>
      <c r="G273" s="93"/>
      <c r="H273" s="93"/>
      <c r="I273" s="93"/>
      <c r="J273" s="93"/>
      <c r="K273" s="93"/>
      <c r="L273" s="93"/>
      <c r="M273" s="93"/>
    </row>
    <row r="274" spans="1:13" ht="15.75">
      <c r="A274" s="92"/>
      <c r="B274" s="3"/>
      <c r="C274" s="93"/>
      <c r="D274" s="93"/>
      <c r="E274" s="93"/>
      <c r="F274" s="94"/>
      <c r="G274" s="93"/>
      <c r="H274" s="93"/>
      <c r="I274" s="93"/>
      <c r="J274" s="93"/>
      <c r="K274" s="93"/>
      <c r="L274" s="93"/>
      <c r="M274" s="93"/>
    </row>
    <row r="275" spans="1:13" ht="15.75">
      <c r="A275" s="92"/>
      <c r="B275" s="3"/>
      <c r="C275" s="93"/>
      <c r="D275" s="93"/>
      <c r="E275" s="93"/>
      <c r="F275" s="94"/>
      <c r="G275" s="93"/>
      <c r="H275" s="93"/>
      <c r="I275" s="93"/>
      <c r="J275" s="93"/>
      <c r="K275" s="93"/>
      <c r="L275" s="93"/>
      <c r="M275" s="93"/>
    </row>
    <row r="276" spans="1:13" ht="15.75">
      <c r="A276" s="92"/>
      <c r="B276" s="3"/>
      <c r="C276" s="93"/>
      <c r="D276" s="93"/>
      <c r="E276" s="93"/>
      <c r="F276" s="94"/>
      <c r="G276" s="93"/>
      <c r="H276" s="93"/>
      <c r="I276" s="93"/>
      <c r="J276" s="93"/>
      <c r="K276" s="93"/>
      <c r="L276" s="93"/>
      <c r="M276" s="93"/>
    </row>
    <row r="277" spans="1:13" ht="15.75">
      <c r="A277" s="92"/>
      <c r="B277" s="3"/>
      <c r="C277" s="93"/>
      <c r="D277" s="93"/>
      <c r="E277" s="93"/>
      <c r="F277" s="94"/>
      <c r="G277" s="93"/>
      <c r="H277" s="93"/>
      <c r="I277" s="93"/>
      <c r="J277" s="93"/>
      <c r="K277" s="93"/>
      <c r="L277" s="93"/>
      <c r="M277" s="93"/>
    </row>
    <row r="278" spans="1:13" ht="15.75">
      <c r="A278" s="92"/>
      <c r="B278" s="3"/>
      <c r="C278" s="93"/>
      <c r="D278" s="93"/>
      <c r="E278" s="93"/>
      <c r="F278" s="94"/>
      <c r="G278" s="93"/>
      <c r="H278" s="93"/>
      <c r="I278" s="93"/>
      <c r="J278" s="93"/>
      <c r="K278" s="93"/>
      <c r="L278" s="93"/>
      <c r="M278" s="93"/>
    </row>
    <row r="279" spans="1:13" ht="15.75">
      <c r="A279" s="92"/>
      <c r="B279" s="3"/>
      <c r="C279" s="93"/>
      <c r="D279" s="93"/>
      <c r="E279" s="93"/>
      <c r="F279" s="94"/>
      <c r="G279" s="93"/>
      <c r="H279" s="93"/>
      <c r="I279" s="93"/>
      <c r="J279" s="93"/>
      <c r="K279" s="93"/>
      <c r="L279" s="93"/>
      <c r="M279" s="93"/>
    </row>
    <row r="280" spans="1:13" ht="15.75">
      <c r="A280" s="92"/>
      <c r="B280" s="3"/>
      <c r="C280" s="93"/>
      <c r="D280" s="93"/>
      <c r="E280" s="93"/>
      <c r="F280" s="94"/>
      <c r="G280" s="93"/>
      <c r="H280" s="93"/>
      <c r="I280" s="93"/>
      <c r="J280" s="93"/>
      <c r="K280" s="93"/>
      <c r="L280" s="93"/>
      <c r="M280" s="93"/>
    </row>
    <row r="281" spans="1:13" ht="15.75">
      <c r="A281" s="92"/>
      <c r="B281" s="3"/>
      <c r="C281" s="93"/>
      <c r="D281" s="93"/>
      <c r="E281" s="93"/>
      <c r="F281" s="94"/>
      <c r="G281" s="93"/>
      <c r="H281" s="93"/>
      <c r="I281" s="93"/>
      <c r="J281" s="93"/>
      <c r="K281" s="93"/>
      <c r="L281" s="93"/>
      <c r="M281" s="93"/>
    </row>
    <row r="282" spans="1:13" ht="15.75">
      <c r="A282" s="92"/>
      <c r="B282" s="3"/>
      <c r="C282" s="93"/>
      <c r="D282" s="93"/>
      <c r="E282" s="93"/>
      <c r="F282" s="94"/>
      <c r="G282" s="93"/>
      <c r="H282" s="93"/>
      <c r="I282" s="93"/>
      <c r="J282" s="93"/>
      <c r="K282" s="93"/>
      <c r="L282" s="93"/>
      <c r="M282" s="93"/>
    </row>
    <row r="283" spans="1:13" ht="15.75">
      <c r="A283" s="92"/>
      <c r="B283" s="3"/>
      <c r="C283" s="93"/>
      <c r="D283" s="93"/>
      <c r="E283" s="93"/>
      <c r="F283" s="94"/>
      <c r="G283" s="93"/>
      <c r="H283" s="93"/>
      <c r="I283" s="93"/>
      <c r="J283" s="93"/>
      <c r="K283" s="93"/>
      <c r="L283" s="93"/>
      <c r="M283" s="93"/>
    </row>
    <row r="284" spans="1:13" ht="15.75">
      <c r="A284" s="92"/>
      <c r="B284" s="3"/>
      <c r="C284" s="93"/>
      <c r="D284" s="93"/>
      <c r="E284" s="93"/>
      <c r="F284" s="94"/>
      <c r="G284" s="93"/>
      <c r="H284" s="93"/>
      <c r="I284" s="93"/>
      <c r="J284" s="93"/>
      <c r="K284" s="93"/>
      <c r="L284" s="93"/>
      <c r="M284" s="93"/>
    </row>
    <row r="285" spans="1:13" ht="15.75">
      <c r="A285" s="92"/>
      <c r="B285" s="3"/>
      <c r="C285" s="93"/>
      <c r="D285" s="93"/>
      <c r="E285" s="93"/>
      <c r="F285" s="94"/>
      <c r="G285" s="93"/>
      <c r="H285" s="93"/>
      <c r="I285" s="93"/>
      <c r="J285" s="93"/>
      <c r="K285" s="93"/>
      <c r="L285" s="93"/>
      <c r="M285" s="93"/>
    </row>
    <row r="286" spans="1:13" ht="15.75">
      <c r="A286" s="92"/>
      <c r="B286" s="3"/>
      <c r="C286" s="93"/>
      <c r="D286" s="93"/>
      <c r="E286" s="93"/>
      <c r="F286" s="94"/>
      <c r="G286" s="93"/>
      <c r="H286" s="93"/>
      <c r="I286" s="93"/>
      <c r="J286" s="93"/>
      <c r="K286" s="93"/>
      <c r="L286" s="93"/>
      <c r="M286" s="93"/>
    </row>
    <row r="287" spans="1:13" ht="15.75">
      <c r="A287" s="92"/>
      <c r="B287" s="3"/>
      <c r="C287" s="93"/>
      <c r="D287" s="93"/>
      <c r="E287" s="93"/>
      <c r="F287" s="94"/>
      <c r="G287" s="93"/>
      <c r="H287" s="93"/>
      <c r="I287" s="93"/>
      <c r="J287" s="93"/>
      <c r="K287" s="93"/>
      <c r="L287" s="93"/>
      <c r="M287" s="93"/>
    </row>
    <row r="288" spans="1:13" ht="15.75">
      <c r="A288" s="92"/>
      <c r="B288" s="3"/>
      <c r="C288" s="93"/>
      <c r="D288" s="93"/>
      <c r="E288" s="93"/>
      <c r="F288" s="94"/>
      <c r="G288" s="93"/>
      <c r="H288" s="93"/>
      <c r="I288" s="93"/>
      <c r="J288" s="93"/>
      <c r="K288" s="93"/>
      <c r="L288" s="93"/>
      <c r="M288" s="93"/>
    </row>
    <row r="289" spans="1:13" ht="15.75">
      <c r="A289" s="92"/>
      <c r="B289" s="3"/>
      <c r="C289" s="93"/>
      <c r="D289" s="93"/>
      <c r="E289" s="93"/>
      <c r="F289" s="94"/>
      <c r="G289" s="93"/>
      <c r="H289" s="93"/>
      <c r="I289" s="93"/>
      <c r="J289" s="93"/>
      <c r="K289" s="93"/>
      <c r="L289" s="93"/>
      <c r="M289" s="93"/>
    </row>
    <row r="290" spans="1:13" ht="15.75">
      <c r="A290" s="92"/>
      <c r="B290" s="3"/>
      <c r="C290" s="93"/>
      <c r="D290" s="93"/>
      <c r="E290" s="93"/>
      <c r="F290" s="94"/>
      <c r="G290" s="93"/>
      <c r="H290" s="93"/>
      <c r="I290" s="93"/>
      <c r="J290" s="93"/>
      <c r="K290" s="93"/>
      <c r="L290" s="93"/>
      <c r="M290" s="93"/>
    </row>
    <row r="291" spans="1:13" ht="15.75">
      <c r="A291" s="92"/>
      <c r="B291" s="3"/>
      <c r="C291" s="93"/>
      <c r="D291" s="93"/>
      <c r="E291" s="93"/>
      <c r="F291" s="94"/>
      <c r="G291" s="93"/>
      <c r="H291" s="93"/>
      <c r="I291" s="93"/>
      <c r="J291" s="93"/>
      <c r="K291" s="93"/>
      <c r="L291" s="93"/>
      <c r="M291" s="93"/>
    </row>
    <row r="292" spans="1:13" ht="15.75">
      <c r="A292" s="92"/>
      <c r="B292" s="3"/>
      <c r="C292" s="93"/>
      <c r="D292" s="93"/>
      <c r="E292" s="93"/>
      <c r="F292" s="94"/>
      <c r="G292" s="93"/>
      <c r="H292" s="93"/>
      <c r="I292" s="93"/>
      <c r="J292" s="93"/>
      <c r="K292" s="93"/>
      <c r="L292" s="93"/>
      <c r="M292" s="93"/>
    </row>
    <row r="293" spans="1:13" ht="15.75">
      <c r="A293" s="92"/>
      <c r="B293" s="3"/>
      <c r="C293" s="93"/>
      <c r="D293" s="93"/>
      <c r="E293" s="93"/>
      <c r="F293" s="94"/>
      <c r="G293" s="93"/>
      <c r="H293" s="93"/>
      <c r="I293" s="93"/>
      <c r="J293" s="93"/>
      <c r="K293" s="93"/>
      <c r="L293" s="93"/>
      <c r="M293" s="93"/>
    </row>
    <row r="294" spans="1:13" ht="15.75">
      <c r="A294" s="92"/>
      <c r="B294" s="3"/>
      <c r="C294" s="93"/>
      <c r="D294" s="93"/>
      <c r="E294" s="93"/>
      <c r="F294" s="94"/>
      <c r="G294" s="93"/>
      <c r="H294" s="93"/>
      <c r="I294" s="93"/>
      <c r="J294" s="93"/>
      <c r="K294" s="93"/>
      <c r="L294" s="93"/>
      <c r="M294" s="93"/>
    </row>
    <row r="295" spans="1:13" ht="15.75">
      <c r="A295" s="92"/>
      <c r="B295" s="3"/>
      <c r="C295" s="93"/>
      <c r="D295" s="93"/>
      <c r="E295" s="93"/>
      <c r="F295" s="94"/>
      <c r="G295" s="93"/>
      <c r="H295" s="93"/>
      <c r="I295" s="93"/>
      <c r="J295" s="93"/>
      <c r="K295" s="93"/>
      <c r="L295" s="93"/>
      <c r="M295" s="93"/>
    </row>
    <row r="296" spans="1:13" ht="15.75">
      <c r="A296" s="92"/>
      <c r="B296" s="83"/>
      <c r="C296" s="95"/>
      <c r="D296" s="95"/>
      <c r="E296" s="95"/>
      <c r="F296" s="96"/>
      <c r="G296" s="95"/>
      <c r="H296" s="95"/>
      <c r="I296" s="95"/>
      <c r="J296" s="95"/>
      <c r="K296" s="95"/>
      <c r="L296" s="95"/>
      <c r="M296" s="95"/>
    </row>
    <row r="297" spans="1:13" ht="15.75">
      <c r="A297" s="97"/>
      <c r="B297" s="98"/>
      <c r="C297" s="99"/>
      <c r="D297" s="99"/>
      <c r="E297" s="99"/>
      <c r="F297" s="100"/>
      <c r="G297" s="99"/>
      <c r="H297" s="99"/>
      <c r="I297" s="99"/>
      <c r="J297" s="99"/>
      <c r="K297" s="99"/>
      <c r="L297" s="99"/>
      <c r="M297" s="101"/>
    </row>
  </sheetData>
  <sheetProtection/>
  <mergeCells count="16">
    <mergeCell ref="M7:M8"/>
    <mergeCell ref="A2:M2"/>
    <mergeCell ref="A3:M3"/>
    <mergeCell ref="A44:B44"/>
    <mergeCell ref="A45:B45"/>
    <mergeCell ref="A7:B8"/>
    <mergeCell ref="C7:K7"/>
    <mergeCell ref="L7:L8"/>
    <mergeCell ref="A97:B97"/>
    <mergeCell ref="A98:B98"/>
    <mergeCell ref="A60:B61"/>
    <mergeCell ref="C60:K60"/>
    <mergeCell ref="A55:M55"/>
    <mergeCell ref="A56:M56"/>
    <mergeCell ref="L60:L61"/>
    <mergeCell ref="M60:M61"/>
  </mergeCells>
  <printOptions horizontalCentered="1" verticalCentered="1"/>
  <pageMargins left="0" right="0" top="0" bottom="0" header="0" footer="0"/>
  <pageSetup horizontalDpi="300" verticalDpi="300" orientation="landscape" paperSize="9" scale="55" r:id="rId1"/>
  <headerFooter alignWithMargins="0">
    <oddFooter>&amp;R&amp;P/&amp;N</oddFooter>
  </headerFooter>
  <rowBreaks count="1" manualBreakCount="1"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showGridLines="0" showZeros="0" zoomScalePageLayoutView="0" workbookViewId="0" topLeftCell="A1">
      <selection activeCell="A23" sqref="A23"/>
    </sheetView>
  </sheetViews>
  <sheetFormatPr defaultColWidth="9.140625" defaultRowHeight="12.75"/>
  <cols>
    <col min="1" max="1" width="22.8515625" style="115" customWidth="1"/>
    <col min="2" max="3" width="9.7109375" style="110" customWidth="1"/>
    <col min="4" max="4" width="9.7109375" style="111" customWidth="1"/>
    <col min="5" max="5" width="9.7109375" style="110" customWidth="1"/>
    <col min="6" max="6" width="12.421875" style="114" customWidth="1"/>
    <col min="7" max="8" width="9.7109375" style="110" customWidth="1"/>
    <col min="9" max="9" width="9.7109375" style="114" customWidth="1"/>
    <col min="10" max="10" width="10.8515625" style="114" customWidth="1"/>
    <col min="11" max="11" width="11.140625" style="114" customWidth="1"/>
    <col min="12" max="12" width="9.7109375" style="114" customWidth="1"/>
    <col min="13" max="13" width="11.57421875" style="114" customWidth="1"/>
    <col min="14" max="22" width="9.140625" style="115" customWidth="1"/>
    <col min="23" max="16384" width="9.140625" style="115" customWidth="1"/>
  </cols>
  <sheetData>
    <row r="1" spans="1:13" s="108" customFormat="1" ht="12.75">
      <c r="A1" s="102" t="s">
        <v>70</v>
      </c>
      <c r="B1" s="103"/>
      <c r="C1" s="103"/>
      <c r="D1" s="104"/>
      <c r="E1" s="103"/>
      <c r="F1" s="105"/>
      <c r="G1" s="106"/>
      <c r="H1" s="103"/>
      <c r="I1" s="107"/>
      <c r="J1" s="107"/>
      <c r="K1" s="107"/>
      <c r="L1" s="107"/>
      <c r="M1" s="107"/>
    </row>
    <row r="2" spans="1:7" ht="12.75">
      <c r="A2" s="109" t="s">
        <v>71</v>
      </c>
      <c r="F2" s="112"/>
      <c r="G2" s="113"/>
    </row>
    <row r="3" spans="1:7" ht="12.75">
      <c r="A3" s="109"/>
      <c r="F3" s="112"/>
      <c r="G3" s="113"/>
    </row>
    <row r="4" ht="5.25" customHeight="1" thickBot="1"/>
    <row r="5" spans="1:20" ht="12.75" thickBot="1">
      <c r="A5" s="116"/>
      <c r="B5" s="117" t="s">
        <v>72</v>
      </c>
      <c r="C5" s="117"/>
      <c r="D5" s="118"/>
      <c r="E5" s="117"/>
      <c r="F5" s="118"/>
      <c r="G5" s="117"/>
      <c r="H5" s="117"/>
      <c r="I5" s="119"/>
      <c r="J5" s="120" t="s">
        <v>73</v>
      </c>
      <c r="K5" s="121"/>
      <c r="L5" s="122"/>
      <c r="M5" s="123"/>
      <c r="O5" s="124"/>
      <c r="P5" s="124"/>
      <c r="Q5" s="124"/>
      <c r="R5" s="124"/>
      <c r="S5" s="124"/>
      <c r="T5" s="124"/>
    </row>
    <row r="6" spans="1:13" s="124" customFormat="1" ht="11.25" customHeight="1" thickBot="1">
      <c r="A6" s="125" t="s">
        <v>74</v>
      </c>
      <c r="B6" s="126" t="s">
        <v>75</v>
      </c>
      <c r="C6" s="126" t="s">
        <v>76</v>
      </c>
      <c r="D6" s="127" t="s">
        <v>77</v>
      </c>
      <c r="E6" s="126" t="s">
        <v>78</v>
      </c>
      <c r="F6" s="127" t="s">
        <v>79</v>
      </c>
      <c r="G6" s="126" t="s">
        <v>80</v>
      </c>
      <c r="H6" s="126" t="s">
        <v>81</v>
      </c>
      <c r="I6" s="128" t="s">
        <v>82</v>
      </c>
      <c r="J6" s="127" t="s">
        <v>83</v>
      </c>
      <c r="K6" s="126" t="s">
        <v>80</v>
      </c>
      <c r="L6" s="129" t="s">
        <v>84</v>
      </c>
      <c r="M6" s="130" t="s">
        <v>1</v>
      </c>
    </row>
    <row r="7" spans="1:13" ht="11.25" customHeight="1">
      <c r="A7" s="131"/>
      <c r="B7" s="132"/>
      <c r="C7" s="133"/>
      <c r="D7" s="134"/>
      <c r="E7" s="133"/>
      <c r="F7" s="135"/>
      <c r="G7" s="133"/>
      <c r="H7" s="133"/>
      <c r="I7" s="135"/>
      <c r="J7" s="135"/>
      <c r="K7" s="135"/>
      <c r="L7" s="135"/>
      <c r="M7" s="136"/>
    </row>
    <row r="8" spans="1:13" ht="11.25" customHeight="1">
      <c r="A8" s="137" t="s">
        <v>85</v>
      </c>
      <c r="B8" s="138">
        <v>75248.26313600001</v>
      </c>
      <c r="C8" s="139">
        <v>0</v>
      </c>
      <c r="D8" s="140">
        <v>0</v>
      </c>
      <c r="E8" s="133">
        <v>15980.364920999999</v>
      </c>
      <c r="F8" s="133">
        <v>0</v>
      </c>
      <c r="G8" s="133">
        <v>0</v>
      </c>
      <c r="H8" s="133">
        <v>0</v>
      </c>
      <c r="I8" s="133">
        <v>83.609806</v>
      </c>
      <c r="J8" s="133"/>
      <c r="K8" s="133"/>
      <c r="L8" s="133"/>
      <c r="M8" s="141">
        <v>91312.237863</v>
      </c>
    </row>
    <row r="9" spans="1:13" ht="11.25">
      <c r="A9" s="137" t="s">
        <v>86</v>
      </c>
      <c r="B9" s="138">
        <v>1.5897000000000001</v>
      </c>
      <c r="C9" s="139">
        <v>0</v>
      </c>
      <c r="D9" s="140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/>
      <c r="K9" s="133"/>
      <c r="L9" s="133"/>
      <c r="M9" s="141">
        <v>1.5897000000000001</v>
      </c>
    </row>
    <row r="10" spans="1:13" ht="11.25">
      <c r="A10" s="137" t="s">
        <v>87</v>
      </c>
      <c r="B10" s="138">
        <v>2336.942648</v>
      </c>
      <c r="C10" s="139">
        <v>0</v>
      </c>
      <c r="D10" s="140">
        <v>0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/>
      <c r="K10" s="133"/>
      <c r="L10" s="133"/>
      <c r="M10" s="141">
        <v>2336.942648</v>
      </c>
    </row>
    <row r="11" spans="1:13" ht="11.25">
      <c r="A11" s="137" t="s">
        <v>88</v>
      </c>
      <c r="B11" s="138">
        <v>3871.043172</v>
      </c>
      <c r="C11" s="139">
        <v>0</v>
      </c>
      <c r="D11" s="140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/>
      <c r="K11" s="133"/>
      <c r="L11" s="133"/>
      <c r="M11" s="141">
        <v>3871.043172</v>
      </c>
    </row>
    <row r="12" spans="1:13" ht="11.25">
      <c r="A12" s="137" t="s">
        <v>89</v>
      </c>
      <c r="B12" s="138">
        <v>23979.230187</v>
      </c>
      <c r="C12" s="139">
        <v>0</v>
      </c>
      <c r="D12" s="140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84.166756</v>
      </c>
      <c r="J12" s="133"/>
      <c r="K12" s="133"/>
      <c r="L12" s="133"/>
      <c r="M12" s="141">
        <v>24063.396943</v>
      </c>
    </row>
    <row r="13" spans="1:13" ht="11.25">
      <c r="A13" s="137" t="s">
        <v>90</v>
      </c>
      <c r="B13" s="138">
        <v>8903.979835999999</v>
      </c>
      <c r="C13" s="139">
        <v>0</v>
      </c>
      <c r="D13" s="140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/>
      <c r="K13" s="133"/>
      <c r="L13" s="133"/>
      <c r="M13" s="141">
        <v>8903.979835999999</v>
      </c>
    </row>
    <row r="14" spans="1:13" ht="11.25">
      <c r="A14" s="137" t="s">
        <v>91</v>
      </c>
      <c r="B14" s="138">
        <v>15029.51443</v>
      </c>
      <c r="C14" s="139">
        <v>0</v>
      </c>
      <c r="D14" s="140">
        <v>0</v>
      </c>
      <c r="E14" s="133">
        <v>0</v>
      </c>
      <c r="F14" s="133">
        <v>0</v>
      </c>
      <c r="G14" s="133">
        <v>9274.11243</v>
      </c>
      <c r="H14" s="133">
        <v>0</v>
      </c>
      <c r="I14" s="133">
        <v>0</v>
      </c>
      <c r="J14" s="133"/>
      <c r="K14" s="142"/>
      <c r="L14" s="142"/>
      <c r="M14" s="141">
        <v>24303.626859999997</v>
      </c>
    </row>
    <row r="15" spans="1:13" ht="11.25">
      <c r="A15" s="137" t="s">
        <v>92</v>
      </c>
      <c r="B15" s="138">
        <v>798.8638900000001</v>
      </c>
      <c r="C15" s="139">
        <v>0</v>
      </c>
      <c r="D15" s="140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990.473434</v>
      </c>
      <c r="J15" s="133"/>
      <c r="K15" s="142">
        <v>17640</v>
      </c>
      <c r="L15" s="142">
        <v>87</v>
      </c>
      <c r="M15" s="141">
        <v>19516.337324</v>
      </c>
    </row>
    <row r="16" spans="1:13" ht="11.25">
      <c r="A16" s="137" t="s">
        <v>93</v>
      </c>
      <c r="B16" s="138">
        <v>1543.817648</v>
      </c>
      <c r="C16" s="139">
        <v>0</v>
      </c>
      <c r="D16" s="140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/>
      <c r="K16" s="142"/>
      <c r="L16" s="142"/>
      <c r="M16" s="141">
        <v>1543.817648</v>
      </c>
    </row>
    <row r="17" spans="1:13" ht="11.25">
      <c r="A17" s="137" t="s">
        <v>94</v>
      </c>
      <c r="B17" s="138">
        <v>723.86522</v>
      </c>
      <c r="C17" s="139"/>
      <c r="D17" s="140"/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/>
      <c r="K17" s="142"/>
      <c r="L17" s="142"/>
      <c r="M17" s="141">
        <v>723.86522</v>
      </c>
    </row>
    <row r="18" spans="1:13" ht="11.25">
      <c r="A18" s="137" t="s">
        <v>95</v>
      </c>
      <c r="B18" s="138">
        <v>0</v>
      </c>
      <c r="C18" s="139">
        <v>0</v>
      </c>
      <c r="D18" s="140">
        <v>0</v>
      </c>
      <c r="E18" s="133">
        <v>75381.964924</v>
      </c>
      <c r="F18" s="133">
        <v>0</v>
      </c>
      <c r="G18" s="133">
        <v>0</v>
      </c>
      <c r="H18" s="133">
        <v>0</v>
      </c>
      <c r="I18" s="133">
        <v>0</v>
      </c>
      <c r="J18" s="133"/>
      <c r="K18" s="142"/>
      <c r="L18" s="142"/>
      <c r="M18" s="141">
        <v>75381.964924</v>
      </c>
    </row>
    <row r="19" spans="1:13" ht="11.25">
      <c r="A19" s="137" t="s">
        <v>96</v>
      </c>
      <c r="B19" s="138">
        <v>7126.673085999999</v>
      </c>
      <c r="C19" s="139">
        <v>0</v>
      </c>
      <c r="D19" s="140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/>
      <c r="K19" s="142"/>
      <c r="L19" s="142"/>
      <c r="M19" s="141">
        <v>7126.673085999999</v>
      </c>
    </row>
    <row r="20" spans="1:13" ht="11.25">
      <c r="A20" s="137" t="s">
        <v>97</v>
      </c>
      <c r="B20" s="138">
        <v>0</v>
      </c>
      <c r="C20" s="139"/>
      <c r="D20" s="140"/>
      <c r="E20" s="133">
        <v>0</v>
      </c>
      <c r="F20" s="133">
        <v>0</v>
      </c>
      <c r="G20" s="133">
        <v>0</v>
      </c>
      <c r="H20" s="133"/>
      <c r="I20" s="133">
        <v>0</v>
      </c>
      <c r="J20" s="133"/>
      <c r="K20" s="142"/>
      <c r="L20" s="142"/>
      <c r="M20" s="141">
        <v>0</v>
      </c>
    </row>
    <row r="21" spans="1:13" ht="11.25">
      <c r="A21" s="137" t="s">
        <v>98</v>
      </c>
      <c r="B21" s="138">
        <v>163.53591400000002</v>
      </c>
      <c r="C21" s="139">
        <v>0</v>
      </c>
      <c r="D21" s="140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/>
      <c r="K21" s="142"/>
      <c r="L21" s="142"/>
      <c r="M21" s="141">
        <v>163.53591400000002</v>
      </c>
    </row>
    <row r="22" spans="1:13" ht="11.25">
      <c r="A22" s="137" t="s">
        <v>99</v>
      </c>
      <c r="B22" s="138">
        <v>35787.061825000004</v>
      </c>
      <c r="C22" s="139">
        <v>0</v>
      </c>
      <c r="D22" s="140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/>
      <c r="K22" s="142"/>
      <c r="L22" s="142"/>
      <c r="M22" s="141">
        <v>35787.061825000004</v>
      </c>
    </row>
    <row r="23" spans="1:13" ht="11.25">
      <c r="A23" s="137" t="s">
        <v>100</v>
      </c>
      <c r="B23" s="138">
        <v>76383.756577</v>
      </c>
      <c r="C23" s="139">
        <v>0</v>
      </c>
      <c r="D23" s="140">
        <v>0</v>
      </c>
      <c r="E23" s="133">
        <v>71312.613759</v>
      </c>
      <c r="F23" s="133">
        <v>1099.15104</v>
      </c>
      <c r="G23" s="133">
        <v>10959.789408</v>
      </c>
      <c r="H23" s="133">
        <v>0</v>
      </c>
      <c r="I23" s="133">
        <v>168.761678</v>
      </c>
      <c r="J23" s="133"/>
      <c r="K23" s="142"/>
      <c r="L23" s="142"/>
      <c r="M23" s="141">
        <v>159924.072462</v>
      </c>
    </row>
    <row r="24" spans="1:13" ht="11.25">
      <c r="A24" s="137" t="s">
        <v>101</v>
      </c>
      <c r="B24" s="138">
        <v>11428.068740000002</v>
      </c>
      <c r="C24" s="139">
        <v>0</v>
      </c>
      <c r="D24" s="140">
        <v>0</v>
      </c>
      <c r="E24" s="133">
        <v>5643.900108</v>
      </c>
      <c r="F24" s="133">
        <v>43.067454</v>
      </c>
      <c r="G24" s="133">
        <v>2360.049014</v>
      </c>
      <c r="H24" s="133">
        <v>0</v>
      </c>
      <c r="I24" s="133">
        <v>16501.198678</v>
      </c>
      <c r="J24" s="133"/>
      <c r="K24" s="133"/>
      <c r="L24" s="133"/>
      <c r="M24" s="141">
        <v>35976.283994000005</v>
      </c>
    </row>
    <row r="25" spans="1:13" ht="11.25">
      <c r="A25" s="137" t="s">
        <v>102</v>
      </c>
      <c r="B25" s="138">
        <v>39235.48989</v>
      </c>
      <c r="C25" s="139">
        <v>0</v>
      </c>
      <c r="D25" s="140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2309.494526</v>
      </c>
      <c r="J25" s="133"/>
      <c r="K25" s="133"/>
      <c r="L25" s="133"/>
      <c r="M25" s="141">
        <v>41544.984416</v>
      </c>
    </row>
    <row r="26" spans="1:13" ht="11.25">
      <c r="A26" s="137" t="s">
        <v>103</v>
      </c>
      <c r="B26" s="138">
        <v>3819.634441999999</v>
      </c>
      <c r="C26" s="139">
        <v>0</v>
      </c>
      <c r="D26" s="140">
        <v>0</v>
      </c>
      <c r="E26" s="133">
        <v>8824.317782</v>
      </c>
      <c r="F26" s="133">
        <v>0</v>
      </c>
      <c r="G26" s="133">
        <v>0</v>
      </c>
      <c r="H26" s="133">
        <v>0</v>
      </c>
      <c r="I26" s="133">
        <v>520.509504</v>
      </c>
      <c r="J26" s="133"/>
      <c r="K26" s="133"/>
      <c r="L26" s="133"/>
      <c r="M26" s="141">
        <v>13164.461727999998</v>
      </c>
    </row>
    <row r="27" spans="1:13" ht="11.25">
      <c r="A27" s="137" t="s">
        <v>104</v>
      </c>
      <c r="B27" s="138">
        <v>5491.870435</v>
      </c>
      <c r="C27" s="139">
        <v>0</v>
      </c>
      <c r="D27" s="140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/>
      <c r="K27" s="133"/>
      <c r="L27" s="133"/>
      <c r="M27" s="141">
        <v>5491.870435</v>
      </c>
    </row>
    <row r="28" spans="1:13" ht="11.25">
      <c r="A28" s="137" t="s">
        <v>105</v>
      </c>
      <c r="B28" s="138">
        <v>63023.13923100001</v>
      </c>
      <c r="C28" s="139"/>
      <c r="D28" s="140"/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/>
      <c r="K28" s="133"/>
      <c r="L28" s="133"/>
      <c r="M28" s="141">
        <v>63023.13923100001</v>
      </c>
    </row>
    <row r="29" spans="1:13" ht="11.25">
      <c r="A29" s="137" t="s">
        <v>106</v>
      </c>
      <c r="B29" s="138">
        <v>29157.931846</v>
      </c>
      <c r="C29" s="139">
        <v>0</v>
      </c>
      <c r="D29" s="143"/>
      <c r="E29" s="133">
        <v>0</v>
      </c>
      <c r="F29" s="133">
        <v>0</v>
      </c>
      <c r="G29" s="133">
        <v>0</v>
      </c>
      <c r="H29" s="133">
        <v>0</v>
      </c>
      <c r="I29" s="133">
        <v>4130.61836</v>
      </c>
      <c r="J29" s="133"/>
      <c r="K29" s="144"/>
      <c r="L29" s="144"/>
      <c r="M29" s="141">
        <v>33288.550206</v>
      </c>
    </row>
    <row r="30" spans="1:13" ht="12" thickBot="1">
      <c r="A30" s="145" t="s">
        <v>107</v>
      </c>
      <c r="B30" s="138">
        <v>49.95837</v>
      </c>
      <c r="C30" s="139">
        <v>0</v>
      </c>
      <c r="D30" s="146"/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/>
      <c r="K30" s="147"/>
      <c r="L30" s="147"/>
      <c r="M30" s="141">
        <v>49.95837</v>
      </c>
    </row>
    <row r="31" spans="1:13" s="151" customFormat="1" ht="11.25">
      <c r="A31" s="148" t="s">
        <v>108</v>
      </c>
      <c r="B31" s="149">
        <v>404104.23022300005</v>
      </c>
      <c r="C31" s="149">
        <v>0</v>
      </c>
      <c r="D31" s="149">
        <v>0</v>
      </c>
      <c r="E31" s="149">
        <v>177143.161494</v>
      </c>
      <c r="F31" s="149">
        <v>1142.218494</v>
      </c>
      <c r="G31" s="149">
        <v>22593.950851999998</v>
      </c>
      <c r="H31" s="149">
        <v>0</v>
      </c>
      <c r="I31" s="149">
        <v>24788.832742000002</v>
      </c>
      <c r="J31" s="149">
        <v>0</v>
      </c>
      <c r="K31" s="149">
        <v>17640</v>
      </c>
      <c r="L31" s="149">
        <v>87</v>
      </c>
      <c r="M31" s="150">
        <v>647499.393805</v>
      </c>
    </row>
    <row r="32" spans="1:13" ht="12" thickBot="1">
      <c r="A32" s="152" t="s">
        <v>109</v>
      </c>
      <c r="B32" s="153">
        <v>367238.055396</v>
      </c>
      <c r="C32" s="153">
        <v>0</v>
      </c>
      <c r="D32" s="153">
        <v>0</v>
      </c>
      <c r="E32" s="153">
        <v>195638.31901599994</v>
      </c>
      <c r="F32" s="153">
        <v>186.998544</v>
      </c>
      <c r="G32" s="153">
        <v>15995.940534</v>
      </c>
      <c r="H32" s="153">
        <v>0</v>
      </c>
      <c r="I32" s="153">
        <v>26886.642826</v>
      </c>
      <c r="J32" s="153">
        <v>0</v>
      </c>
      <c r="K32" s="153">
        <v>18493.56167</v>
      </c>
      <c r="L32" s="153">
        <v>1566.480707</v>
      </c>
      <c r="M32" s="154">
        <v>626005.998693</v>
      </c>
    </row>
    <row r="34" spans="1:13" ht="12.75">
      <c r="A34" s="102" t="s">
        <v>110</v>
      </c>
      <c r="B34" s="103"/>
      <c r="C34" s="103"/>
      <c r="D34" s="104"/>
      <c r="E34" s="103"/>
      <c r="F34" s="105"/>
      <c r="G34" s="106"/>
      <c r="H34" s="103"/>
      <c r="I34" s="107"/>
      <c r="J34" s="155"/>
      <c r="K34" s="155"/>
      <c r="L34" s="155"/>
      <c r="M34" s="107"/>
    </row>
    <row r="35" spans="1:7" ht="12.75">
      <c r="A35" s="109" t="s">
        <v>111</v>
      </c>
      <c r="F35" s="112"/>
      <c r="G35" s="113"/>
    </row>
    <row r="36" spans="1:7" ht="12.75">
      <c r="A36" s="109"/>
      <c r="F36" s="112"/>
      <c r="G36" s="113"/>
    </row>
    <row r="37" ht="5.25" customHeight="1" thickBot="1"/>
    <row r="38" spans="1:13" ht="12.75" thickBot="1">
      <c r="A38" s="116"/>
      <c r="B38" s="117" t="s">
        <v>72</v>
      </c>
      <c r="C38" s="117"/>
      <c r="D38" s="118"/>
      <c r="E38" s="117"/>
      <c r="F38" s="118"/>
      <c r="G38" s="117"/>
      <c r="H38" s="117"/>
      <c r="I38" s="119"/>
      <c r="J38" s="120" t="s">
        <v>73</v>
      </c>
      <c r="K38" s="121"/>
      <c r="L38" s="122"/>
      <c r="M38" s="123"/>
    </row>
    <row r="39" spans="1:13" ht="12.75" thickBot="1">
      <c r="A39" s="125" t="s">
        <v>74</v>
      </c>
      <c r="B39" s="126" t="s">
        <v>75</v>
      </c>
      <c r="C39" s="126" t="s">
        <v>76</v>
      </c>
      <c r="D39" s="127" t="s">
        <v>77</v>
      </c>
      <c r="E39" s="126" t="s">
        <v>78</v>
      </c>
      <c r="F39" s="127" t="s">
        <v>79</v>
      </c>
      <c r="G39" s="126" t="s">
        <v>80</v>
      </c>
      <c r="H39" s="126" t="s">
        <v>81</v>
      </c>
      <c r="I39" s="128" t="s">
        <v>82</v>
      </c>
      <c r="J39" s="127" t="s">
        <v>83</v>
      </c>
      <c r="K39" s="126" t="s">
        <v>80</v>
      </c>
      <c r="L39" s="129" t="s">
        <v>84</v>
      </c>
      <c r="M39" s="130" t="s">
        <v>1</v>
      </c>
    </row>
    <row r="40" spans="1:13" ht="5.25" customHeight="1">
      <c r="A40" s="131"/>
      <c r="B40" s="132"/>
      <c r="C40" s="133"/>
      <c r="D40" s="134"/>
      <c r="E40" s="133"/>
      <c r="F40" s="135"/>
      <c r="G40" s="133"/>
      <c r="H40" s="133"/>
      <c r="I40" s="135"/>
      <c r="J40" s="135"/>
      <c r="K40" s="135"/>
      <c r="L40" s="135"/>
      <c r="M40" s="136"/>
    </row>
    <row r="41" spans="1:13" ht="11.25">
      <c r="A41" s="137" t="s">
        <v>85</v>
      </c>
      <c r="B41" s="156">
        <v>18.621003569914414</v>
      </c>
      <c r="C41" s="157">
        <v>0</v>
      </c>
      <c r="D41" s="158">
        <v>0</v>
      </c>
      <c r="E41" s="157">
        <v>9.021158246371972</v>
      </c>
      <c r="F41" s="158">
        <v>0</v>
      </c>
      <c r="G41" s="158">
        <v>0</v>
      </c>
      <c r="H41" s="158">
        <v>0</v>
      </c>
      <c r="I41" s="158">
        <v>0.33728819291413814</v>
      </c>
      <c r="J41" s="158">
        <v>0</v>
      </c>
      <c r="K41" s="158">
        <v>0</v>
      </c>
      <c r="L41" s="158">
        <v>0</v>
      </c>
      <c r="M41" s="159">
        <v>14.102289320520889</v>
      </c>
    </row>
    <row r="42" spans="1:13" ht="11.25">
      <c r="A42" s="137" t="s">
        <v>86</v>
      </c>
      <c r="B42" s="156">
        <v>0.00039338860647975487</v>
      </c>
      <c r="C42" s="157">
        <v>0</v>
      </c>
      <c r="D42" s="158">
        <v>0</v>
      </c>
      <c r="E42" s="157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9">
        <v>0.00024551374336556555</v>
      </c>
    </row>
    <row r="43" spans="1:13" ht="11.25">
      <c r="A43" s="137" t="s">
        <v>87</v>
      </c>
      <c r="B43" s="156">
        <v>0.5783019511353263</v>
      </c>
      <c r="C43" s="157">
        <v>0</v>
      </c>
      <c r="D43" s="158">
        <v>0</v>
      </c>
      <c r="E43" s="157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9">
        <v>0.36091812136951446</v>
      </c>
    </row>
    <row r="44" spans="1:13" ht="11.25">
      <c r="A44" s="137" t="s">
        <v>88</v>
      </c>
      <c r="B44" s="156">
        <v>0.9579318607636974</v>
      </c>
      <c r="C44" s="157">
        <v>0</v>
      </c>
      <c r="D44" s="158">
        <v>0</v>
      </c>
      <c r="E44" s="157">
        <v>0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9">
        <v>0.5978450650358135</v>
      </c>
    </row>
    <row r="45" spans="1:13" ht="11.25">
      <c r="A45" s="137" t="s">
        <v>89</v>
      </c>
      <c r="B45" s="156">
        <v>5.93392209078518</v>
      </c>
      <c r="C45" s="157">
        <v>0</v>
      </c>
      <c r="D45" s="158">
        <v>0</v>
      </c>
      <c r="E45" s="157">
        <v>0</v>
      </c>
      <c r="F45" s="158">
        <v>0</v>
      </c>
      <c r="G45" s="158">
        <v>0</v>
      </c>
      <c r="H45" s="158">
        <v>0</v>
      </c>
      <c r="I45" s="158">
        <v>0.3395349707507418</v>
      </c>
      <c r="J45" s="158">
        <v>0</v>
      </c>
      <c r="K45" s="158">
        <v>0</v>
      </c>
      <c r="L45" s="158">
        <v>0</v>
      </c>
      <c r="M45" s="159">
        <v>3.716358219517793</v>
      </c>
    </row>
    <row r="46" spans="1:13" ht="11.25">
      <c r="A46" s="137" t="s">
        <v>90</v>
      </c>
      <c r="B46" s="156">
        <v>2.2033869408113955</v>
      </c>
      <c r="C46" s="157">
        <v>0</v>
      </c>
      <c r="D46" s="158">
        <v>0</v>
      </c>
      <c r="E46" s="157"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9">
        <v>1.3751333084153448</v>
      </c>
    </row>
    <row r="47" spans="1:13" ht="11.25">
      <c r="A47" s="137" t="s">
        <v>91</v>
      </c>
      <c r="B47" s="156">
        <v>3.719217297405212</v>
      </c>
      <c r="C47" s="157">
        <v>0</v>
      </c>
      <c r="D47" s="158">
        <v>0</v>
      </c>
      <c r="E47" s="157">
        <v>0</v>
      </c>
      <c r="F47" s="158">
        <v>0</v>
      </c>
      <c r="G47" s="158">
        <v>41.04688237462047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9">
        <v>3.7534593997348575</v>
      </c>
    </row>
    <row r="48" spans="1:13" ht="11.25">
      <c r="A48" s="137" t="s">
        <v>92</v>
      </c>
      <c r="B48" s="156">
        <v>0.19768758410649567</v>
      </c>
      <c r="C48" s="157">
        <v>0</v>
      </c>
      <c r="D48" s="158">
        <v>0</v>
      </c>
      <c r="E48" s="157">
        <v>0</v>
      </c>
      <c r="F48" s="158">
        <v>0</v>
      </c>
      <c r="G48" s="158">
        <v>0</v>
      </c>
      <c r="H48" s="158">
        <v>0</v>
      </c>
      <c r="I48" s="158">
        <v>3.995643700971162</v>
      </c>
      <c r="J48" s="158">
        <v>0</v>
      </c>
      <c r="K48" s="158">
        <v>100</v>
      </c>
      <c r="L48" s="158">
        <v>100</v>
      </c>
      <c r="M48" s="159">
        <v>3.0141089722591325</v>
      </c>
    </row>
    <row r="49" spans="1:13" ht="11.25">
      <c r="A49" s="137" t="s">
        <v>93</v>
      </c>
      <c r="B49" s="156">
        <v>0.38203451796286886</v>
      </c>
      <c r="C49" s="157">
        <v>0</v>
      </c>
      <c r="D49" s="158">
        <v>0</v>
      </c>
      <c r="E49" s="157">
        <v>0</v>
      </c>
      <c r="F49" s="158">
        <v>0</v>
      </c>
      <c r="G49" s="158">
        <v>0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9">
        <v>0.23842765920255576</v>
      </c>
    </row>
    <row r="50" spans="1:13" ht="11.25">
      <c r="A50" s="137" t="s">
        <v>94</v>
      </c>
      <c r="B50" s="156">
        <v>0.1791283450808084</v>
      </c>
      <c r="C50" s="157">
        <v>0</v>
      </c>
      <c r="D50" s="158">
        <v>0</v>
      </c>
      <c r="E50" s="157">
        <v>0</v>
      </c>
      <c r="F50" s="158">
        <v>0</v>
      </c>
      <c r="G50" s="158">
        <v>0</v>
      </c>
      <c r="H50" s="158">
        <v>0</v>
      </c>
      <c r="I50" s="158">
        <v>0</v>
      </c>
      <c r="J50" s="158">
        <v>0</v>
      </c>
      <c r="K50" s="158">
        <v>0</v>
      </c>
      <c r="L50" s="158">
        <v>0</v>
      </c>
      <c r="M50" s="159">
        <v>0.1117939610331123</v>
      </c>
    </row>
    <row r="51" spans="1:13" ht="11.25">
      <c r="A51" s="137" t="s">
        <v>95</v>
      </c>
      <c r="B51" s="156">
        <v>0</v>
      </c>
      <c r="C51" s="157">
        <v>0</v>
      </c>
      <c r="D51" s="158">
        <v>0</v>
      </c>
      <c r="E51" s="157">
        <v>42.55426192478407</v>
      </c>
      <c r="F51" s="158">
        <v>0</v>
      </c>
      <c r="G51" s="158">
        <v>0</v>
      </c>
      <c r="H51" s="158">
        <v>0</v>
      </c>
      <c r="I51" s="158">
        <v>0</v>
      </c>
      <c r="J51" s="158">
        <v>0</v>
      </c>
      <c r="K51" s="158">
        <v>0</v>
      </c>
      <c r="L51" s="158">
        <v>0</v>
      </c>
      <c r="M51" s="159">
        <v>11.642013204216518</v>
      </c>
    </row>
    <row r="52" spans="1:13" ht="11.25">
      <c r="A52" s="137" t="s">
        <v>96</v>
      </c>
      <c r="B52" s="156">
        <v>1.763572997507903</v>
      </c>
      <c r="C52" s="157">
        <v>0</v>
      </c>
      <c r="D52" s="158">
        <v>0</v>
      </c>
      <c r="E52" s="157">
        <v>0</v>
      </c>
      <c r="F52" s="158">
        <v>0</v>
      </c>
      <c r="G52" s="158">
        <v>0</v>
      </c>
      <c r="H52" s="158">
        <v>0</v>
      </c>
      <c r="I52" s="158">
        <v>0</v>
      </c>
      <c r="J52" s="158">
        <v>0</v>
      </c>
      <c r="K52" s="158">
        <v>0</v>
      </c>
      <c r="L52" s="158">
        <v>0</v>
      </c>
      <c r="M52" s="159">
        <v>1.1006455224800191</v>
      </c>
    </row>
    <row r="53" spans="1:13" ht="11.25">
      <c r="A53" s="137" t="s">
        <v>97</v>
      </c>
      <c r="B53" s="156">
        <v>0</v>
      </c>
      <c r="C53" s="157">
        <v>0</v>
      </c>
      <c r="D53" s="158">
        <v>0</v>
      </c>
      <c r="E53" s="157">
        <v>0</v>
      </c>
      <c r="F53" s="158">
        <v>0</v>
      </c>
      <c r="G53" s="158">
        <v>0</v>
      </c>
      <c r="H53" s="158">
        <v>0</v>
      </c>
      <c r="I53" s="158">
        <v>0</v>
      </c>
      <c r="J53" s="158">
        <v>0</v>
      </c>
      <c r="K53" s="158">
        <v>0</v>
      </c>
      <c r="L53" s="158">
        <v>0</v>
      </c>
      <c r="M53" s="159">
        <v>0</v>
      </c>
    </row>
    <row r="54" spans="1:13" ht="11.25">
      <c r="A54" s="137" t="s">
        <v>98</v>
      </c>
      <c r="B54" s="156">
        <v>0.04046874587522994</v>
      </c>
      <c r="C54" s="157">
        <v>0</v>
      </c>
      <c r="D54" s="158">
        <v>0</v>
      </c>
      <c r="E54" s="157">
        <v>0</v>
      </c>
      <c r="F54" s="158">
        <v>0</v>
      </c>
      <c r="G54" s="158">
        <v>0</v>
      </c>
      <c r="H54" s="158">
        <v>0</v>
      </c>
      <c r="I54" s="158">
        <v>0</v>
      </c>
      <c r="J54" s="158">
        <v>0</v>
      </c>
      <c r="K54" s="158">
        <v>0</v>
      </c>
      <c r="L54" s="158">
        <v>0</v>
      </c>
      <c r="M54" s="159">
        <v>0.02525653546005485</v>
      </c>
    </row>
    <row r="55" spans="1:13" ht="11.25">
      <c r="A55" s="137" t="s">
        <v>99</v>
      </c>
      <c r="B55" s="156">
        <v>8.855898837102336</v>
      </c>
      <c r="C55" s="157">
        <v>0</v>
      </c>
      <c r="D55" s="158">
        <v>0</v>
      </c>
      <c r="E55" s="157">
        <v>0</v>
      </c>
      <c r="F55" s="158">
        <v>0</v>
      </c>
      <c r="G55" s="158">
        <v>0</v>
      </c>
      <c r="H55" s="158">
        <v>0</v>
      </c>
      <c r="I55" s="158">
        <v>0</v>
      </c>
      <c r="J55" s="158">
        <v>0</v>
      </c>
      <c r="K55" s="158">
        <v>0</v>
      </c>
      <c r="L55" s="158">
        <v>0</v>
      </c>
      <c r="M55" s="159">
        <v>5.526964529603496</v>
      </c>
    </row>
    <row r="56" spans="1:13" ht="11.25">
      <c r="A56" s="137" t="s">
        <v>100</v>
      </c>
      <c r="B56" s="156">
        <v>18.901993808589566</v>
      </c>
      <c r="C56" s="157">
        <v>0</v>
      </c>
      <c r="D56" s="158">
        <v>0</v>
      </c>
      <c r="E56" s="157">
        <v>40.25705150430852</v>
      </c>
      <c r="F56" s="158">
        <v>96.22949074750316</v>
      </c>
      <c r="G56" s="158">
        <v>48.50762701836119</v>
      </c>
      <c r="H56" s="158">
        <v>0</v>
      </c>
      <c r="I56" s="158">
        <v>0.6807971950775445</v>
      </c>
      <c r="J56" s="158">
        <v>0</v>
      </c>
      <c r="K56" s="158">
        <v>0</v>
      </c>
      <c r="L56" s="158">
        <v>0</v>
      </c>
      <c r="M56" s="159">
        <v>24.698721572882665</v>
      </c>
    </row>
    <row r="57" spans="1:13" ht="11.25">
      <c r="A57" s="137" t="s">
        <v>101</v>
      </c>
      <c r="B57" s="156">
        <v>2.8280002745067927</v>
      </c>
      <c r="C57" s="157">
        <v>0</v>
      </c>
      <c r="D57" s="158">
        <v>0</v>
      </c>
      <c r="E57" s="157">
        <v>3.1860671675949312</v>
      </c>
      <c r="F57" s="158">
        <v>3.770509252496834</v>
      </c>
      <c r="G57" s="158">
        <v>10.44549060701834</v>
      </c>
      <c r="H57" s="158">
        <v>0</v>
      </c>
      <c r="I57" s="158">
        <v>66.56706610489904</v>
      </c>
      <c r="J57" s="158">
        <v>0</v>
      </c>
      <c r="K57" s="158">
        <v>0</v>
      </c>
      <c r="L57" s="158">
        <v>0</v>
      </c>
      <c r="M57" s="159">
        <v>5.556188057966673</v>
      </c>
    </row>
    <row r="58" spans="1:13" ht="11.25">
      <c r="A58" s="137" t="s">
        <v>102</v>
      </c>
      <c r="B58" s="156">
        <v>9.7092499794789</v>
      </c>
      <c r="C58" s="157">
        <v>0</v>
      </c>
      <c r="D58" s="158">
        <v>0</v>
      </c>
      <c r="E58" s="157">
        <v>0</v>
      </c>
      <c r="F58" s="158">
        <v>0</v>
      </c>
      <c r="G58" s="158">
        <v>0</v>
      </c>
      <c r="H58" s="158">
        <v>0</v>
      </c>
      <c r="I58" s="158">
        <v>9.316673156969578</v>
      </c>
      <c r="J58" s="158">
        <v>0</v>
      </c>
      <c r="K58" s="158">
        <v>0</v>
      </c>
      <c r="L58" s="158">
        <v>0</v>
      </c>
      <c r="M58" s="159">
        <v>6.416219816340342</v>
      </c>
    </row>
    <row r="59" spans="1:13" ht="11.25">
      <c r="A59" s="137" t="s">
        <v>103</v>
      </c>
      <c r="B59" s="156">
        <v>0.9452102097253919</v>
      </c>
      <c r="C59" s="157">
        <v>0</v>
      </c>
      <c r="D59" s="158">
        <v>0</v>
      </c>
      <c r="E59" s="157">
        <v>4.981461156940505</v>
      </c>
      <c r="F59" s="158">
        <v>0</v>
      </c>
      <c r="G59" s="158">
        <v>0</v>
      </c>
      <c r="H59" s="158">
        <v>0</v>
      </c>
      <c r="I59" s="158">
        <v>2.099774158055029</v>
      </c>
      <c r="J59" s="158">
        <v>0</v>
      </c>
      <c r="K59" s="158">
        <v>0</v>
      </c>
      <c r="L59" s="158">
        <v>0</v>
      </c>
      <c r="M59" s="159">
        <v>2.0331234058212244</v>
      </c>
    </row>
    <row r="60" spans="1:13" ht="11.25">
      <c r="A60" s="137" t="s">
        <v>104</v>
      </c>
      <c r="B60" s="156">
        <v>1.3590232480291973</v>
      </c>
      <c r="C60" s="157">
        <v>0</v>
      </c>
      <c r="D60" s="158">
        <v>0</v>
      </c>
      <c r="E60" s="157">
        <v>0</v>
      </c>
      <c r="F60" s="158">
        <v>0</v>
      </c>
      <c r="G60" s="158">
        <v>0</v>
      </c>
      <c r="H60" s="158">
        <v>0</v>
      </c>
      <c r="I60" s="158">
        <v>0</v>
      </c>
      <c r="J60" s="158">
        <v>0</v>
      </c>
      <c r="K60" s="158">
        <v>0</v>
      </c>
      <c r="L60" s="158">
        <v>0</v>
      </c>
      <c r="M60" s="159">
        <v>0.848166112207037</v>
      </c>
    </row>
    <row r="61" spans="1:13" ht="11.25">
      <c r="A61" s="137" t="s">
        <v>105</v>
      </c>
      <c r="B61" s="156">
        <v>15.595763300033125</v>
      </c>
      <c r="C61" s="157">
        <v>0</v>
      </c>
      <c r="D61" s="160">
        <v>0</v>
      </c>
      <c r="E61" s="157">
        <v>0</v>
      </c>
      <c r="F61" s="158">
        <v>0</v>
      </c>
      <c r="G61" s="158">
        <v>0</v>
      </c>
      <c r="H61" s="158">
        <v>0</v>
      </c>
      <c r="I61" s="158">
        <v>0</v>
      </c>
      <c r="J61" s="158">
        <v>0</v>
      </c>
      <c r="K61" s="158">
        <v>0</v>
      </c>
      <c r="L61" s="158">
        <v>0</v>
      </c>
      <c r="M61" s="161">
        <v>9.733312468548808</v>
      </c>
    </row>
    <row r="62" spans="1:13" ht="11.25">
      <c r="A62" s="137" t="s">
        <v>106</v>
      </c>
      <c r="B62" s="156">
        <v>7.2154483089448345</v>
      </c>
      <c r="C62" s="157">
        <v>0</v>
      </c>
      <c r="D62" s="160">
        <v>0</v>
      </c>
      <c r="E62" s="157">
        <v>0</v>
      </c>
      <c r="F62" s="158">
        <v>0</v>
      </c>
      <c r="G62" s="158">
        <v>0</v>
      </c>
      <c r="H62" s="158">
        <v>0</v>
      </c>
      <c r="I62" s="158">
        <v>16.663222520362755</v>
      </c>
      <c r="J62" s="158">
        <v>0</v>
      </c>
      <c r="K62" s="158">
        <v>0</v>
      </c>
      <c r="L62" s="158">
        <v>0</v>
      </c>
      <c r="M62" s="159">
        <v>5.141093648039018</v>
      </c>
    </row>
    <row r="63" spans="1:13" ht="12" thickBot="1">
      <c r="A63" s="137" t="s">
        <v>107</v>
      </c>
      <c r="B63" s="156">
        <v>0.012362743634836755</v>
      </c>
      <c r="C63" s="162">
        <v>0</v>
      </c>
      <c r="D63" s="163">
        <v>0</v>
      </c>
      <c r="E63" s="157"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0</v>
      </c>
      <c r="M63" s="159">
        <v>0.007715585601775157</v>
      </c>
    </row>
    <row r="64" spans="1:13" ht="12" thickBot="1">
      <c r="A64" s="164" t="s">
        <v>108</v>
      </c>
      <c r="B64" s="165">
        <v>100</v>
      </c>
      <c r="C64" s="166">
        <v>0</v>
      </c>
      <c r="D64" s="165">
        <v>0</v>
      </c>
      <c r="E64" s="165">
        <v>99.99999999999999</v>
      </c>
      <c r="F64" s="165">
        <v>100</v>
      </c>
      <c r="G64" s="165">
        <v>100</v>
      </c>
      <c r="H64" s="165">
        <v>0</v>
      </c>
      <c r="I64" s="165">
        <v>100</v>
      </c>
      <c r="J64" s="165">
        <v>0</v>
      </c>
      <c r="K64" s="165">
        <v>100</v>
      </c>
      <c r="L64" s="165">
        <v>100</v>
      </c>
      <c r="M64" s="167">
        <v>100</v>
      </c>
    </row>
    <row r="66" ht="11.25">
      <c r="A66" s="168" t="s">
        <v>112</v>
      </c>
    </row>
  </sheetData>
  <sheetProtection/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3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70"/>
  <sheetViews>
    <sheetView showGridLines="0" view="pageBreakPreview" zoomScale="98" zoomScaleSheetLayoutView="98" zoomScalePageLayoutView="0" workbookViewId="0" topLeftCell="A16">
      <selection activeCell="O20" sqref="O20"/>
    </sheetView>
  </sheetViews>
  <sheetFormatPr defaultColWidth="11.421875" defaultRowHeight="12.75"/>
  <cols>
    <col min="1" max="1" width="39.140625" style="169" customWidth="1"/>
    <col min="2" max="5" width="11.421875" style="169" customWidth="1"/>
    <col min="6" max="6" width="9.421875" style="169" customWidth="1"/>
    <col min="7" max="7" width="7.00390625" style="169" customWidth="1"/>
    <col min="8" max="8" width="6.57421875" style="169" customWidth="1"/>
    <col min="9" max="20" width="11.421875" style="169" customWidth="1"/>
    <col min="21" max="254" width="11.421875" style="224" customWidth="1"/>
    <col min="255" max="255" width="39.140625" style="224" customWidth="1"/>
    <col min="256" max="16384" width="11.421875" style="224" customWidth="1"/>
  </cols>
  <sheetData>
    <row r="4" s="169" customFormat="1" ht="12">
      <c r="C4" s="170" t="s">
        <v>113</v>
      </c>
    </row>
    <row r="5" s="169" customFormat="1" ht="12">
      <c r="C5" s="170" t="s">
        <v>114</v>
      </c>
    </row>
    <row r="6" s="169" customFormat="1" ht="12">
      <c r="C6" s="171"/>
    </row>
    <row r="7" s="169" customFormat="1" ht="12">
      <c r="C7" s="171" t="s">
        <v>144</v>
      </c>
    </row>
    <row r="10" spans="1:11" s="169" customFormat="1" ht="12">
      <c r="A10" s="172"/>
      <c r="B10" s="173"/>
      <c r="C10" s="173"/>
      <c r="D10" s="173"/>
      <c r="E10" s="174" t="s">
        <v>115</v>
      </c>
      <c r="F10" s="173"/>
      <c r="G10" s="173"/>
      <c r="H10" s="173"/>
      <c r="I10" s="175"/>
      <c r="J10" s="172"/>
      <c r="K10" s="175"/>
    </row>
    <row r="11" spans="1:11" s="169" customFormat="1" ht="12">
      <c r="A11" s="176"/>
      <c r="B11" s="177"/>
      <c r="C11" s="177"/>
      <c r="D11" s="177"/>
      <c r="E11" s="177"/>
      <c r="F11" s="177"/>
      <c r="G11" s="177"/>
      <c r="H11" s="177"/>
      <c r="I11" s="178"/>
      <c r="J11" s="179" t="s">
        <v>64</v>
      </c>
      <c r="K11" s="178"/>
    </row>
    <row r="12" spans="1:11" s="169" customFormat="1" ht="12">
      <c r="A12" s="176" t="s">
        <v>116</v>
      </c>
      <c r="B12" s="180" t="s">
        <v>2</v>
      </c>
      <c r="C12" s="181"/>
      <c r="D12" s="182" t="s">
        <v>117</v>
      </c>
      <c r="E12" s="183"/>
      <c r="F12" s="181"/>
      <c r="G12" s="182" t="s">
        <v>118</v>
      </c>
      <c r="H12" s="183"/>
      <c r="I12" s="184" t="s">
        <v>119</v>
      </c>
      <c r="J12" s="179" t="s">
        <v>65</v>
      </c>
      <c r="K12" s="185" t="s">
        <v>120</v>
      </c>
    </row>
    <row r="13" spans="1:11" s="169" customFormat="1" ht="12">
      <c r="A13" s="186"/>
      <c r="B13" s="186"/>
      <c r="C13" s="182" t="s">
        <v>3</v>
      </c>
      <c r="D13" s="182" t="s">
        <v>121</v>
      </c>
      <c r="E13" s="184" t="s">
        <v>4</v>
      </c>
      <c r="F13" s="182" t="s">
        <v>6</v>
      </c>
      <c r="G13" s="182"/>
      <c r="H13" s="184" t="s">
        <v>122</v>
      </c>
      <c r="I13" s="187" t="s">
        <v>8</v>
      </c>
      <c r="J13" s="188" t="s">
        <v>66</v>
      </c>
      <c r="K13" s="189"/>
    </row>
    <row r="14" spans="1:11" s="169" customFormat="1" ht="12">
      <c r="A14" s="176"/>
      <c r="B14" s="190"/>
      <c r="C14" s="191"/>
      <c r="D14" s="191"/>
      <c r="E14" s="192"/>
      <c r="F14" s="191"/>
      <c r="G14" s="191"/>
      <c r="H14" s="193"/>
      <c r="I14" s="193"/>
      <c r="J14" s="190"/>
      <c r="K14" s="193"/>
    </row>
    <row r="15" spans="1:11" s="169" customFormat="1" ht="12">
      <c r="A15" s="194" t="s">
        <v>123</v>
      </c>
      <c r="B15" s="195">
        <v>1061.28</v>
      </c>
      <c r="C15" s="196"/>
      <c r="D15" s="197"/>
      <c r="E15" s="198"/>
      <c r="F15" s="197"/>
      <c r="G15" s="197"/>
      <c r="H15" s="198"/>
      <c r="I15" s="198"/>
      <c r="J15" s="195"/>
      <c r="K15" s="198">
        <f>SUM(B15:J15)</f>
        <v>1061.28</v>
      </c>
    </row>
    <row r="16" spans="1:11" s="169" customFormat="1" ht="12">
      <c r="A16" s="194" t="s">
        <v>124</v>
      </c>
      <c r="B16" s="195"/>
      <c r="C16" s="196"/>
      <c r="D16" s="197"/>
      <c r="E16" s="198"/>
      <c r="F16" s="197"/>
      <c r="G16" s="197"/>
      <c r="H16" s="198"/>
      <c r="I16" s="198"/>
      <c r="J16" s="195"/>
      <c r="K16" s="198"/>
    </row>
    <row r="17" spans="1:11" s="169" customFormat="1" ht="12">
      <c r="A17" s="194" t="s">
        <v>125</v>
      </c>
      <c r="B17" s="195">
        <v>2121.33</v>
      </c>
      <c r="C17" s="196">
        <v>19.63</v>
      </c>
      <c r="D17" s="197"/>
      <c r="E17" s="198"/>
      <c r="F17" s="197"/>
      <c r="G17" s="197"/>
      <c r="H17" s="198"/>
      <c r="I17" s="198"/>
      <c r="J17" s="195"/>
      <c r="K17" s="198">
        <f>SUM(B17:J17)</f>
        <v>2140.96</v>
      </c>
    </row>
    <row r="18" spans="1:11" s="199" customFormat="1" ht="12">
      <c r="A18" s="194" t="s">
        <v>40</v>
      </c>
      <c r="B18" s="195"/>
      <c r="C18" s="196"/>
      <c r="D18" s="197"/>
      <c r="E18" s="198"/>
      <c r="F18" s="197"/>
      <c r="G18" s="197"/>
      <c r="H18" s="198"/>
      <c r="I18" s="198"/>
      <c r="J18" s="195"/>
      <c r="K18" s="198"/>
    </row>
    <row r="19" spans="1:11" s="169" customFormat="1" ht="12">
      <c r="A19" s="194" t="s">
        <v>126</v>
      </c>
      <c r="B19" s="195">
        <v>48582.9</v>
      </c>
      <c r="C19" s="196">
        <v>27.44</v>
      </c>
      <c r="D19" s="197"/>
      <c r="E19" s="198"/>
      <c r="F19" s="197"/>
      <c r="G19" s="197"/>
      <c r="H19" s="198"/>
      <c r="I19" s="198"/>
      <c r="J19" s="195"/>
      <c r="K19" s="198">
        <v>48610.35</v>
      </c>
    </row>
    <row r="20" spans="1:11" s="169" customFormat="1" ht="12">
      <c r="A20" s="194" t="s">
        <v>127</v>
      </c>
      <c r="B20" s="195">
        <v>71.69</v>
      </c>
      <c r="C20" s="196">
        <v>4.93</v>
      </c>
      <c r="D20" s="197"/>
      <c r="E20" s="198"/>
      <c r="F20" s="197"/>
      <c r="G20" s="197"/>
      <c r="H20" s="198"/>
      <c r="I20" s="198"/>
      <c r="J20" s="195"/>
      <c r="K20" s="198">
        <v>76.61</v>
      </c>
    </row>
    <row r="21" spans="1:11" s="169" customFormat="1" ht="12">
      <c r="A21" s="194" t="s">
        <v>128</v>
      </c>
      <c r="B21" s="195">
        <v>156.22</v>
      </c>
      <c r="C21" s="196">
        <v>2.89</v>
      </c>
      <c r="D21" s="197"/>
      <c r="E21" s="198"/>
      <c r="F21" s="197"/>
      <c r="G21" s="197"/>
      <c r="H21" s="198"/>
      <c r="I21" s="198"/>
      <c r="J21" s="195"/>
      <c r="K21" s="198">
        <f>SUM(B21:J21)</f>
        <v>159.10999999999999</v>
      </c>
    </row>
    <row r="22" spans="1:11" s="169" customFormat="1" ht="12">
      <c r="A22" s="194" t="s">
        <v>129</v>
      </c>
      <c r="B22" s="195">
        <v>485.24</v>
      </c>
      <c r="C22" s="196"/>
      <c r="D22" s="197"/>
      <c r="E22" s="198"/>
      <c r="F22" s="197"/>
      <c r="G22" s="197"/>
      <c r="H22" s="198"/>
      <c r="I22" s="198"/>
      <c r="J22" s="195">
        <v>864.77</v>
      </c>
      <c r="K22" s="198">
        <v>1350</v>
      </c>
    </row>
    <row r="23" spans="1:11" s="169" customFormat="1" ht="12">
      <c r="A23" s="194" t="s">
        <v>130</v>
      </c>
      <c r="B23" s="195"/>
      <c r="C23" s="200"/>
      <c r="D23" s="197"/>
      <c r="E23" s="198"/>
      <c r="F23" s="197"/>
      <c r="G23" s="197"/>
      <c r="H23" s="198"/>
      <c r="I23" s="198"/>
      <c r="J23" s="195"/>
      <c r="K23" s="198"/>
    </row>
    <row r="24" spans="1:11" s="169" customFormat="1" ht="12">
      <c r="A24" s="194" t="s">
        <v>131</v>
      </c>
      <c r="B24" s="195"/>
      <c r="C24" s="200"/>
      <c r="D24" s="197"/>
      <c r="E24" s="198"/>
      <c r="F24" s="197"/>
      <c r="G24" s="197"/>
      <c r="H24" s="198"/>
      <c r="I24" s="198"/>
      <c r="J24" s="195"/>
      <c r="K24" s="198"/>
    </row>
    <row r="25" spans="1:11" s="169" customFormat="1" ht="12">
      <c r="A25" s="194"/>
      <c r="B25" s="195"/>
      <c r="C25" s="197"/>
      <c r="D25" s="197"/>
      <c r="E25" s="198"/>
      <c r="F25" s="197"/>
      <c r="G25" s="197"/>
      <c r="H25" s="198"/>
      <c r="I25" s="198"/>
      <c r="J25" s="195"/>
      <c r="K25" s="198"/>
    </row>
    <row r="26" spans="1:11" s="169" customFormat="1" ht="12">
      <c r="A26" s="201" t="s">
        <v>1</v>
      </c>
      <c r="B26" s="202">
        <f>SUM(B15:B24)</f>
        <v>52478.66</v>
      </c>
      <c r="C26" s="203">
        <f>SUM(C15:C24)</f>
        <v>54.89</v>
      </c>
      <c r="D26" s="203"/>
      <c r="E26" s="204"/>
      <c r="F26" s="203"/>
      <c r="G26" s="203"/>
      <c r="H26" s="204"/>
      <c r="I26" s="204"/>
      <c r="J26" s="205">
        <f>SUM(J15:J24)</f>
        <v>864.77</v>
      </c>
      <c r="K26" s="204">
        <f>SUM(K15:K24)</f>
        <v>53398.31</v>
      </c>
    </row>
    <row r="27" spans="1:11" s="169" customFormat="1" ht="12">
      <c r="A27" s="186" t="s">
        <v>132</v>
      </c>
      <c r="B27" s="206">
        <v>28666.120000000003</v>
      </c>
      <c r="C27" s="207">
        <v>53.48</v>
      </c>
      <c r="D27" s="207"/>
      <c r="E27" s="208"/>
      <c r="F27" s="207"/>
      <c r="G27" s="207"/>
      <c r="H27" s="208"/>
      <c r="I27" s="208"/>
      <c r="J27" s="209">
        <v>866.12</v>
      </c>
      <c r="K27" s="208">
        <v>29587.710000000003</v>
      </c>
    </row>
    <row r="28" spans="2:11" s="169" customFormat="1" ht="12">
      <c r="B28" s="210"/>
      <c r="C28" s="210"/>
      <c r="D28" s="210"/>
      <c r="E28" s="210"/>
      <c r="F28" s="210"/>
      <c r="G28" s="210"/>
      <c r="H28" s="210"/>
      <c r="I28" s="210"/>
      <c r="J28" s="210"/>
      <c r="K28" s="210"/>
    </row>
    <row r="29" spans="1:11" s="169" customFormat="1" ht="12">
      <c r="A29" s="169" t="s">
        <v>133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</row>
    <row r="30" spans="2:11" s="169" customFormat="1" ht="12">
      <c r="B30" s="210"/>
      <c r="C30" s="210"/>
      <c r="D30" s="210"/>
      <c r="E30" s="210"/>
      <c r="F30" s="210"/>
      <c r="G30" s="210"/>
      <c r="H30" s="210"/>
      <c r="I30" s="210"/>
      <c r="J30" s="210"/>
      <c r="K30" s="210"/>
    </row>
    <row r="31" s="169" customFormat="1" ht="12">
      <c r="A31" s="169" t="s">
        <v>134</v>
      </c>
    </row>
    <row r="32" s="169" customFormat="1" ht="12">
      <c r="A32" s="169" t="s">
        <v>135</v>
      </c>
    </row>
    <row r="34" s="169" customFormat="1" ht="12">
      <c r="A34" s="211" t="s">
        <v>136</v>
      </c>
    </row>
    <row r="40" s="169" customFormat="1" ht="12">
      <c r="C40" s="170" t="s">
        <v>137</v>
      </c>
    </row>
    <row r="41" s="169" customFormat="1" ht="12">
      <c r="C41" s="170" t="s">
        <v>138</v>
      </c>
    </row>
    <row r="42" s="169" customFormat="1" ht="12">
      <c r="C42" s="171"/>
    </row>
    <row r="43" s="169" customFormat="1" ht="12">
      <c r="C43" s="171" t="s">
        <v>144</v>
      </c>
    </row>
    <row r="44" ht="12">
      <c r="D44" s="169">
        <v>100</v>
      </c>
    </row>
    <row r="46" spans="1:11" s="169" customFormat="1" ht="12">
      <c r="A46" s="172"/>
      <c r="B46" s="173"/>
      <c r="C46" s="173"/>
      <c r="D46" s="173"/>
      <c r="E46" s="174" t="s">
        <v>139</v>
      </c>
      <c r="F46" s="173"/>
      <c r="G46" s="173"/>
      <c r="H46" s="173"/>
      <c r="I46" s="175"/>
      <c r="J46" s="172"/>
      <c r="K46" s="175"/>
    </row>
    <row r="47" spans="1:11" s="169" customFormat="1" ht="12">
      <c r="A47" s="176"/>
      <c r="B47" s="177"/>
      <c r="C47" s="177"/>
      <c r="D47" s="177"/>
      <c r="E47" s="177"/>
      <c r="F47" s="177"/>
      <c r="G47" s="177"/>
      <c r="H47" s="177"/>
      <c r="I47" s="178"/>
      <c r="J47" s="179" t="s">
        <v>64</v>
      </c>
      <c r="K47" s="178"/>
    </row>
    <row r="48" spans="1:11" s="169" customFormat="1" ht="12">
      <c r="A48" s="176"/>
      <c r="B48" s="180" t="s">
        <v>140</v>
      </c>
      <c r="C48" s="181"/>
      <c r="D48" s="182" t="s">
        <v>117</v>
      </c>
      <c r="E48" s="183"/>
      <c r="F48" s="181"/>
      <c r="G48" s="182" t="s">
        <v>118</v>
      </c>
      <c r="H48" s="183"/>
      <c r="I48" s="184" t="s">
        <v>119</v>
      </c>
      <c r="J48" s="179" t="s">
        <v>65</v>
      </c>
      <c r="K48" s="185" t="s">
        <v>120</v>
      </c>
    </row>
    <row r="49" spans="1:11" s="169" customFormat="1" ht="12">
      <c r="A49" s="186"/>
      <c r="B49" s="186"/>
      <c r="C49" s="182" t="s">
        <v>3</v>
      </c>
      <c r="D49" s="182" t="s">
        <v>121</v>
      </c>
      <c r="E49" s="184" t="s">
        <v>4</v>
      </c>
      <c r="F49" s="182" t="s">
        <v>6</v>
      </c>
      <c r="G49" s="182"/>
      <c r="H49" s="184" t="s">
        <v>122</v>
      </c>
      <c r="I49" s="187" t="s">
        <v>8</v>
      </c>
      <c r="J49" s="188" t="s">
        <v>66</v>
      </c>
      <c r="K49" s="189"/>
    </row>
    <row r="50" spans="1:11" s="169" customFormat="1" ht="12">
      <c r="A50" s="176"/>
      <c r="B50" s="190"/>
      <c r="C50" s="191"/>
      <c r="D50" s="191"/>
      <c r="E50" s="192"/>
      <c r="F50" s="191"/>
      <c r="G50" s="191"/>
      <c r="H50" s="193"/>
      <c r="I50" s="193"/>
      <c r="J50" s="190"/>
      <c r="K50" s="193"/>
    </row>
    <row r="51" spans="1:11" s="169" customFormat="1" ht="12">
      <c r="A51" s="176" t="s">
        <v>123</v>
      </c>
      <c r="B51" s="212">
        <v>2.027</v>
      </c>
      <c r="C51" s="213"/>
      <c r="D51" s="214"/>
      <c r="E51" s="215"/>
      <c r="F51" s="214"/>
      <c r="G51" s="214"/>
      <c r="H51" s="215"/>
      <c r="I51" s="215"/>
      <c r="J51" s="212"/>
      <c r="K51" s="215">
        <v>1.992</v>
      </c>
    </row>
    <row r="52" spans="1:11" s="169" customFormat="1" ht="12">
      <c r="A52" s="176" t="s">
        <v>124</v>
      </c>
      <c r="B52" s="212"/>
      <c r="C52" s="213"/>
      <c r="D52" s="214"/>
      <c r="E52" s="215"/>
      <c r="F52" s="214"/>
      <c r="G52" s="214"/>
      <c r="H52" s="215"/>
      <c r="I52" s="215"/>
      <c r="J52" s="212"/>
      <c r="K52" s="215"/>
    </row>
    <row r="53" spans="1:11" s="169" customFormat="1" ht="12">
      <c r="A53" s="176" t="s">
        <v>125</v>
      </c>
      <c r="B53" s="212">
        <v>4.047</v>
      </c>
      <c r="C53" s="213">
        <v>35.774</v>
      </c>
      <c r="D53" s="214"/>
      <c r="E53" s="215"/>
      <c r="F53" s="214"/>
      <c r="G53" s="214"/>
      <c r="H53" s="215"/>
      <c r="I53" s="215"/>
      <c r="J53" s="212"/>
      <c r="K53" s="215">
        <v>4.014</v>
      </c>
    </row>
    <row r="54" spans="1:11" s="169" customFormat="1" ht="12">
      <c r="A54" s="176" t="s">
        <v>40</v>
      </c>
      <c r="B54" s="212"/>
      <c r="C54" s="213"/>
      <c r="D54" s="214"/>
      <c r="E54" s="215"/>
      <c r="F54" s="214"/>
      <c r="G54" s="214"/>
      <c r="H54" s="215"/>
      <c r="I54" s="215"/>
      <c r="J54" s="212"/>
      <c r="K54" s="215"/>
    </row>
    <row r="55" spans="1:11" s="169" customFormat="1" ht="12">
      <c r="A55" s="194" t="s">
        <v>126</v>
      </c>
      <c r="B55" s="212">
        <v>92.581</v>
      </c>
      <c r="C55" s="213">
        <v>49.990890872654404</v>
      </c>
      <c r="D55" s="214"/>
      <c r="E55" s="215"/>
      <c r="F55" s="214"/>
      <c r="G55" s="214"/>
      <c r="H55" s="215"/>
      <c r="I55" s="215"/>
      <c r="J55" s="212"/>
      <c r="K55" s="215">
        <v>91.038</v>
      </c>
    </row>
    <row r="56" spans="1:11" s="169" customFormat="1" ht="12">
      <c r="A56" s="176" t="s">
        <v>127</v>
      </c>
      <c r="B56" s="212">
        <v>0.141</v>
      </c>
      <c r="C56" s="213">
        <v>8.977</v>
      </c>
      <c r="D56" s="214"/>
      <c r="E56" s="215"/>
      <c r="F56" s="214"/>
      <c r="G56" s="214"/>
      <c r="H56" s="215"/>
      <c r="I56" s="215"/>
      <c r="J56" s="212"/>
      <c r="K56" s="215">
        <v>0.148</v>
      </c>
    </row>
    <row r="57" spans="1:11" s="169" customFormat="1" ht="12">
      <c r="A57" s="176" t="s">
        <v>128</v>
      </c>
      <c r="B57" s="212">
        <v>0.302</v>
      </c>
      <c r="C57" s="213">
        <v>5.262</v>
      </c>
      <c r="D57" s="214"/>
      <c r="E57" s="215"/>
      <c r="F57" s="214"/>
      <c r="G57" s="214"/>
      <c r="H57" s="215"/>
      <c r="I57" s="215"/>
      <c r="J57" s="212"/>
      <c r="K57" s="215">
        <v>0.302</v>
      </c>
    </row>
    <row r="58" spans="1:11" s="169" customFormat="1" ht="12">
      <c r="A58" s="176" t="s">
        <v>129</v>
      </c>
      <c r="B58" s="212">
        <v>0.929</v>
      </c>
      <c r="C58" s="213"/>
      <c r="D58" s="214"/>
      <c r="E58" s="215"/>
      <c r="F58" s="214"/>
      <c r="G58" s="214"/>
      <c r="H58" s="215"/>
      <c r="I58" s="215"/>
      <c r="J58" s="212">
        <v>100.005</v>
      </c>
      <c r="K58" s="215">
        <v>2.533</v>
      </c>
    </row>
    <row r="59" spans="1:11" s="169" customFormat="1" ht="12">
      <c r="A59" s="176" t="s">
        <v>130</v>
      </c>
      <c r="B59" s="212"/>
      <c r="C59" s="213"/>
      <c r="D59" s="214"/>
      <c r="E59" s="215"/>
      <c r="F59" s="214"/>
      <c r="G59" s="214"/>
      <c r="H59" s="215"/>
      <c r="I59" s="215"/>
      <c r="J59" s="212"/>
      <c r="K59" s="215"/>
    </row>
    <row r="60" spans="1:11" s="169" customFormat="1" ht="12">
      <c r="A60" s="176" t="s">
        <v>131</v>
      </c>
      <c r="B60" s="212"/>
      <c r="C60" s="213"/>
      <c r="D60" s="214"/>
      <c r="E60" s="215"/>
      <c r="F60" s="214"/>
      <c r="G60" s="214"/>
      <c r="H60" s="215"/>
      <c r="I60" s="215"/>
      <c r="J60" s="212"/>
      <c r="K60" s="215"/>
    </row>
    <row r="61" spans="1:11" s="169" customFormat="1" ht="12">
      <c r="A61" s="176"/>
      <c r="B61" s="212"/>
      <c r="C61" s="214"/>
      <c r="D61" s="214"/>
      <c r="E61" s="215"/>
      <c r="F61" s="214"/>
      <c r="G61" s="214"/>
      <c r="H61" s="215"/>
      <c r="I61" s="215"/>
      <c r="J61" s="212"/>
      <c r="K61" s="215"/>
    </row>
    <row r="62" spans="1:11" s="169" customFormat="1" ht="12">
      <c r="A62" s="172" t="s">
        <v>1</v>
      </c>
      <c r="B62" s="216">
        <v>100</v>
      </c>
      <c r="C62" s="217">
        <v>100</v>
      </c>
      <c r="D62" s="217"/>
      <c r="E62" s="218"/>
      <c r="F62" s="217"/>
      <c r="G62" s="217"/>
      <c r="H62" s="218"/>
      <c r="I62" s="218"/>
      <c r="J62" s="216">
        <v>100</v>
      </c>
      <c r="K62" s="218">
        <v>100</v>
      </c>
    </row>
    <row r="63" spans="1:11" s="169" customFormat="1" ht="12">
      <c r="A63" s="186" t="s">
        <v>141</v>
      </c>
      <c r="B63" s="219">
        <v>52478.66</v>
      </c>
      <c r="C63" s="220">
        <v>54.89</v>
      </c>
      <c r="D63" s="220"/>
      <c r="E63" s="221"/>
      <c r="F63" s="222"/>
      <c r="G63" s="222"/>
      <c r="H63" s="223"/>
      <c r="I63" s="223"/>
      <c r="J63" s="219">
        <v>864.77</v>
      </c>
      <c r="K63" s="221">
        <v>53398.31</v>
      </c>
    </row>
    <row r="64" spans="2:11" s="169" customFormat="1" ht="12">
      <c r="B64" s="210"/>
      <c r="C64" s="210"/>
      <c r="D64" s="210"/>
      <c r="E64" s="210"/>
      <c r="F64" s="210"/>
      <c r="G64" s="210"/>
      <c r="H64" s="210"/>
      <c r="I64" s="210"/>
      <c r="J64" s="210"/>
      <c r="K64" s="210"/>
    </row>
    <row r="65" spans="1:11" s="169" customFormat="1" ht="12">
      <c r="A65" s="169" t="s">
        <v>133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</row>
    <row r="66" spans="2:11" s="169" customFormat="1" ht="12">
      <c r="B66" s="210"/>
      <c r="C66" s="210"/>
      <c r="D66" s="210"/>
      <c r="E66" s="210"/>
      <c r="F66" s="210"/>
      <c r="G66" s="210"/>
      <c r="H66" s="210"/>
      <c r="I66" s="210"/>
      <c r="J66" s="210"/>
      <c r="K66" s="210"/>
    </row>
    <row r="67" s="169" customFormat="1" ht="12">
      <c r="A67" s="169" t="s">
        <v>142</v>
      </c>
    </row>
    <row r="68" s="169" customFormat="1" ht="12">
      <c r="A68" s="169" t="s">
        <v>143</v>
      </c>
    </row>
    <row r="70" s="169" customFormat="1" ht="12">
      <c r="A70" s="211" t="s">
        <v>136</v>
      </c>
    </row>
  </sheetData>
  <sheetProtection/>
  <printOptions/>
  <pageMargins left="0.22" right="0.29" top="1" bottom="1" header="0" footer="0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29:F3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Pezoa Flores Vanessa Olivia</cp:lastModifiedBy>
  <dcterms:created xsi:type="dcterms:W3CDTF">2011-10-06T13:58:02Z</dcterms:created>
  <dcterms:modified xsi:type="dcterms:W3CDTF">2013-02-01T14:24:42Z</dcterms:modified>
  <cp:category/>
  <cp:version/>
  <cp:contentType/>
  <cp:contentStatus/>
</cp:coreProperties>
</file>