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61" yWindow="65506" windowWidth="19125" windowHeight="1323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 localSheetId="1">'Bolsa Electrónica'!$B$8:$C$28</definedName>
    <definedName name="ACC">#REF!</definedName>
    <definedName name="_xlnm.Print_Area" localSheetId="0">'Bolsa de Comercio'!$A$1:$M$103</definedName>
    <definedName name="_xlnm.Print_Area" localSheetId="2">'Bolsa de Corredores'!$A$1:$K$70</definedName>
    <definedName name="_xlnm.Print_Area" localSheetId="1">'Bolsa Electrónica'!$A$1:$M$64</definedName>
    <definedName name="IIF" localSheetId="2">#REF!</definedName>
    <definedName name="IIF" localSheetId="1">'Bolsa Electrónica'!$G$8:$H$28</definedName>
    <definedName name="IIF">#REF!</definedName>
    <definedName name="IRF" localSheetId="2">#REF!</definedName>
    <definedName name="IRF" localSheetId="1">'Bolsa Electrónica'!$E$8:$E$28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<sst xmlns="http://schemas.openxmlformats.org/spreadsheetml/2006/main" count="270" uniqueCount="144">
  <si>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</si>
  <si>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</si>
  <si>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</si>
  <si>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</si>
  <si>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</si>
  <si>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</si>
  <si>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</si>
  <si>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</si>
  <si>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</si>
  <si>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</si>
  <si>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</si>
  <si>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FUERA</t>
  </si>
  <si>
    <t>DE</t>
  </si>
  <si>
    <t>TRANSACCIONES EFECTUADAS POR LOS CORREDORES DE LA BOLSA DE COMERCIO (1)</t>
  </si>
  <si>
    <t>BICE CORREDORES DE BOLSA S.A.</t>
  </si>
  <si>
    <t>BANCHILE CORREDORES DE BOLSA S.A.</t>
  </si>
  <si>
    <t>CORP CORREDORES DE BOLSA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</si>
  <si>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</si>
  <si>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</si>
  <si>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</si>
  <si>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</si>
  <si>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</si>
  <si>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</si>
  <si>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</si>
  <si>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</si>
  <si>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</si>
  <si>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</si>
  <si>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</si>
  <si>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</si>
  <si>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</si>
  <si>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</si>
  <si>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</si>
  <si>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</si>
  <si>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</si>
  <si>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</si>
  <si>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TANNER  CORREDORES DE BOLSA S.A.</t>
  </si>
  <si>
    <t xml:space="preserve">FINANZAS Y NEGOCIOS S.A. C. DE BOLSA </t>
  </si>
  <si>
    <t>MUNITA Y CRUZAT S.A. CORREDORES DE BOLSA</t>
  </si>
  <si>
    <t>MOLINA, SWETT Y VALDES S.A. C. DE BOLSA</t>
  </si>
  <si>
    <t>DEUTSCHE SECURITIES C.  DE BOLSA LTDA.</t>
  </si>
  <si>
    <t>SCOTIA SUD AMERICANO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</si>
  <si>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</si>
  <si>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</si>
  <si>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</si>
  <si>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</si>
  <si>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TOTAL </t>
  </si>
  <si>
    <t>VALORES SECURITY S.A. CORREDORES  DE BOLSA</t>
  </si>
  <si>
    <t>EUROAMERICA CORREDORES DE BOLSA S.A.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</si>
  <si>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</si>
  <si>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</si>
  <si>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</si>
  <si>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</si>
  <si>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</si>
  <si>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</si>
  <si>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</si>
  <si>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</si>
  <si>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</si>
  <si>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</si>
  <si>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</si>
  <si>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INCLUYE COMPRAS Y VENTAS, TANTO EN OPERACIONES POR CUENTA PROPIA COMO DE INTERMEDIACIÓN POR CUENTA DE TERCEROS.</t>
  </si>
  <si>
    <t xml:space="preserve">EFECTUADAS POR LOS CORREDORES DE LA BOLSA DE COMERCIO </t>
  </si>
  <si>
    <t>MILLONES DE PESOS. INCLUYE COMPRAS Y VENTAS, TANTO EN OPERACIONES POR CUENTA PROPIA COMO DE INTERMEDIACIÓN POR CUENTA DE TERCEROS.</t>
  </si>
  <si>
    <t>FIT  RESEARCH CORREDORES DE BOLSA S.A.</t>
  </si>
  <si>
    <t>MERRIL LYNCH CORREDORES DE BOLSA S.A.</t>
  </si>
  <si>
    <t>MBI CORREDORES DE BOLSA S.A.</t>
  </si>
  <si>
    <t>CRUZ DEL SUR CORREDORES DE BOLSA S.A.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</si>
  <si>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</si>
  <si>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</si>
  <si>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</si>
  <si>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</si>
  <si>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</si>
  <si>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</si>
  <si>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</si>
  <si>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</si>
  <si>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</si>
  <si>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</si>
  <si>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</si>
  <si>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</si>
  <si>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</si>
  <si>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</si>
  <si>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</si>
  <si>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</si>
  <si>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</si>
  <si>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</si>
  <si>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</si>
  <si>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</si>
  <si>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</si>
  <si>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</si>
  <si>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</si>
  <si>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</si>
  <si>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</si>
  <si>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</si>
  <si>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</si>
  <si>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|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</si>
  <si>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</si>
  <si>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</si>
  <si>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</si>
  <si>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</si>
  <si>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GBM CORREDORES DE BOLSA LITDA.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</si>
  <si>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</si>
  <si>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</si>
  <si>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</si>
  <si>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</si>
  <si>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</si>
  <si>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</si>
  <si>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</si>
  <si>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</si>
  <si>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</si>
  <si>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</si>
  <si>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</si>
  <si>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</si>
  <si>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</si>
  <si>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</si>
  <si>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</si>
  <si>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</si>
  <si>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</si>
  <si>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</si>
  <si>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</si>
  <si>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</si>
  <si>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</si>
  <si>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</si>
  <si>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</si>
  <si>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</si>
  <si>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</si>
  <si>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</si>
  <si>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</si>
  <si>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</si>
  <si>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 CHILE</t>
  </si>
  <si>
    <t>K2</t>
  </si>
  <si>
    <t>LARRAIN VIAL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</si>
  <si>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</si>
  <si>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</si>
  <si>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</si>
  <si>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</si>
  <si>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</si>
  <si>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</si>
  <si>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</si>
  <si>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</si>
  <si>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</si>
  <si>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FUENTE :  ELABORADO EN BASE A INFORMACION DE LA BOLSA ELECTRÓNICA DE CHILE, BOLSA DE VALORES.</t>
  </si>
  <si>
    <t>(OCTUBRE DE 2011, CIFRAS EN $ MILLONES)</t>
  </si>
  <si>
    <t>OCTUBRE 2011</t>
  </si>
  <si>
    <t>(Octubre 2011, millones de pesos)</t>
  </si>
  <si>
    <t>(Octubre de 2011)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</si>
</sst>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40A]dddd\,\ dd&quot; de &quot;mmmm&quot; de &quot;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_ ;[Red]\-#,##0\ "/>
    <numFmt numFmtId="208" formatCode="&quot;Ch$&quot;#,##0_);\(&quot;Ch$&quot;#,##0\)"/>
    <numFmt numFmtId="209" formatCode="&quot;Ch$&quot;#,##0_);[Red]\(&quot;Ch$&quot;#,##0\)"/>
    <numFmt numFmtId="210" formatCode="&quot;Ch$&quot;#,##0.00_);\(&quot;Ch$&quot;#,##0.00\)"/>
    <numFmt numFmtId="211" formatCode="&quot;Ch$&quot;#,##0.00_);[Red]\(&quot;Ch$&quot;#,##0.00\)"/>
    <numFmt numFmtId="212" formatCode="_(&quot;Ch$&quot;* #,##0_);_(&quot;Ch$&quot;* \(#,##0\);_(&quot;Ch$&quot;* &quot;-&quot;_);_(@_)"/>
    <numFmt numFmtId="213" formatCode="_(* #,##0_);_(* \(#,##0\);_(* &quot;-&quot;_);_(@_)"/>
    <numFmt numFmtId="214" formatCode="_(&quot;Ch$&quot;* #,##0.00_);_(&quot;Ch$&quot;* \(#,##0.00\);_(&quot;Ch$&quot;* &quot;-&quot;??_);_(@_)"/>
    <numFmt numFmtId="215" formatCode="_(* #,##0.00_);_(* \(#,##0.00\);_(* &quot;-&quot;??_);_(@_)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"/>
    <numFmt numFmtId="225" formatCode="0.000000"/>
    <numFmt numFmtId="226" formatCode="#,##0.0\ _€;[Red]\-#,##0.0\ _€"/>
    <numFmt numFmtId="227" formatCode="#,##0.00_ ;[Red]\-#,##0.00\ 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11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11" borderId="5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 horizontal="right"/>
    </xf>
    <xf numFmtId="3" fontId="0" fillId="0" borderId="25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 horizontal="right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4" fontId="2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189" fontId="0" fillId="0" borderId="44" xfId="0" applyNumberFormat="1" applyFill="1" applyBorder="1" applyAlignment="1">
      <alignment/>
    </xf>
    <xf numFmtId="189" fontId="0" fillId="0" borderId="45" xfId="0" applyNumberFormat="1" applyFill="1" applyBorder="1" applyAlignment="1">
      <alignment/>
    </xf>
    <xf numFmtId="189" fontId="0" fillId="0" borderId="4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7" fillId="11" borderId="0" xfId="54" applyFont="1" applyFill="1">
      <alignment/>
      <protection/>
    </xf>
    <xf numFmtId="0" fontId="8" fillId="11" borderId="0" xfId="54" applyFont="1" applyFill="1" applyAlignment="1">
      <alignment horizontal="center"/>
      <protection/>
    </xf>
    <xf numFmtId="0" fontId="7" fillId="0" borderId="0" xfId="54" applyFont="1">
      <alignment/>
      <protection/>
    </xf>
    <xf numFmtId="0" fontId="7" fillId="11" borderId="0" xfId="54" applyFont="1" applyFill="1" applyAlignment="1">
      <alignment horizontal="center"/>
      <protection/>
    </xf>
    <xf numFmtId="0" fontId="8" fillId="11" borderId="46" xfId="54" applyFont="1" applyFill="1" applyBorder="1">
      <alignment/>
      <protection/>
    </xf>
    <xf numFmtId="0" fontId="8" fillId="11" borderId="47" xfId="54" applyFont="1" applyFill="1" applyBorder="1">
      <alignment/>
      <protection/>
    </xf>
    <xf numFmtId="0" fontId="8" fillId="11" borderId="47" xfId="54" applyFont="1" applyFill="1" applyBorder="1" applyAlignment="1">
      <alignment horizontal="center"/>
      <protection/>
    </xf>
    <xf numFmtId="0" fontId="8" fillId="11" borderId="48" xfId="54" applyFont="1" applyFill="1" applyBorder="1">
      <alignment/>
      <protection/>
    </xf>
    <xf numFmtId="0" fontId="8" fillId="11" borderId="49" xfId="54" applyFont="1" applyFill="1" applyBorder="1">
      <alignment/>
      <protection/>
    </xf>
    <xf numFmtId="0" fontId="8" fillId="11" borderId="0" xfId="54" applyFont="1" applyFill="1" applyBorder="1">
      <alignment/>
      <protection/>
    </xf>
    <xf numFmtId="0" fontId="8" fillId="11" borderId="11" xfId="54" applyFont="1" applyFill="1" applyBorder="1">
      <alignment/>
      <protection/>
    </xf>
    <xf numFmtId="0" fontId="8" fillId="11" borderId="49" xfId="54" applyFont="1" applyFill="1" applyBorder="1" applyAlignment="1">
      <alignment horizontal="center"/>
      <protection/>
    </xf>
    <xf numFmtId="0" fontId="8" fillId="11" borderId="46" xfId="54" applyFont="1" applyFill="1" applyBorder="1" applyAlignment="1">
      <alignment horizontal="center"/>
      <protection/>
    </xf>
    <xf numFmtId="0" fontId="8" fillId="11" borderId="14" xfId="54" applyFont="1" applyFill="1" applyBorder="1">
      <alignment/>
      <protection/>
    </xf>
    <xf numFmtId="0" fontId="8" fillId="11" borderId="14" xfId="54" applyFont="1" applyFill="1" applyBorder="1" applyAlignment="1">
      <alignment horizontal="center"/>
      <protection/>
    </xf>
    <xf numFmtId="0" fontId="8" fillId="11" borderId="15" xfId="54" applyFont="1" applyFill="1" applyBorder="1">
      <alignment/>
      <protection/>
    </xf>
    <xf numFmtId="0" fontId="8" fillId="11" borderId="15" xfId="54" applyFont="1" applyFill="1" applyBorder="1" applyAlignment="1">
      <alignment horizontal="center"/>
      <protection/>
    </xf>
    <xf numFmtId="0" fontId="8" fillId="11" borderId="11" xfId="54" applyFont="1" applyFill="1" applyBorder="1" applyAlignment="1">
      <alignment horizontal="center"/>
      <protection/>
    </xf>
    <xf numFmtId="0" fontId="8" fillId="11" borderId="50" xfId="54" applyFont="1" applyFill="1" applyBorder="1">
      <alignment/>
      <protection/>
    </xf>
    <xf numFmtId="0" fontId="8" fillId="11" borderId="17" xfId="54" applyFont="1" applyFill="1" applyBorder="1" applyAlignment="1">
      <alignment horizontal="center"/>
      <protection/>
    </xf>
    <xf numFmtId="0" fontId="8" fillId="11" borderId="50" xfId="54" applyFont="1" applyFill="1" applyBorder="1" applyAlignment="1">
      <alignment horizontal="center"/>
      <protection/>
    </xf>
    <xf numFmtId="0" fontId="8" fillId="11" borderId="17" xfId="54" applyFont="1" applyFill="1" applyBorder="1">
      <alignment/>
      <protection/>
    </xf>
    <xf numFmtId="4" fontId="7" fillId="11" borderId="49" xfId="54" applyNumberFormat="1" applyFont="1" applyFill="1" applyBorder="1">
      <alignment/>
      <protection/>
    </xf>
    <xf numFmtId="4" fontId="7" fillId="11" borderId="0" xfId="54" applyNumberFormat="1" applyFont="1" applyFill="1" applyBorder="1">
      <alignment/>
      <protection/>
    </xf>
    <xf numFmtId="4" fontId="7" fillId="11" borderId="48" xfId="54" applyNumberFormat="1" applyFont="1" applyFill="1" applyBorder="1">
      <alignment/>
      <protection/>
    </xf>
    <xf numFmtId="4" fontId="7" fillId="11" borderId="11" xfId="54" applyNumberFormat="1" applyFont="1" applyFill="1" applyBorder="1">
      <alignment/>
      <protection/>
    </xf>
    <xf numFmtId="0" fontId="8" fillId="0" borderId="49" xfId="54" applyFont="1" applyFill="1" applyBorder="1">
      <alignment/>
      <protection/>
    </xf>
    <xf numFmtId="4" fontId="7" fillId="0" borderId="49" xfId="54" applyNumberFormat="1" applyFont="1" applyFill="1" applyBorder="1">
      <alignment/>
      <protection/>
    </xf>
    <xf numFmtId="4" fontId="7" fillId="0" borderId="10" xfId="53" applyNumberFormat="1" applyFont="1" applyFill="1" applyBorder="1">
      <alignment/>
      <protection/>
    </xf>
    <xf numFmtId="4" fontId="7" fillId="0" borderId="0" xfId="54" applyNumberFormat="1" applyFont="1" applyFill="1" applyBorder="1">
      <alignment/>
      <protection/>
    </xf>
    <xf numFmtId="4" fontId="7" fillId="0" borderId="11" xfId="54" applyNumberFormat="1" applyFont="1" applyFill="1" applyBorder="1">
      <alignment/>
      <protection/>
    </xf>
    <xf numFmtId="0" fontId="7" fillId="18" borderId="0" xfId="54" applyFont="1" applyFill="1">
      <alignment/>
      <protection/>
    </xf>
    <xf numFmtId="4" fontId="7" fillId="0" borderId="0" xfId="53" applyNumberFormat="1" applyFont="1" applyFill="1" applyBorder="1">
      <alignment/>
      <protection/>
    </xf>
    <xf numFmtId="0" fontId="8" fillId="0" borderId="46" xfId="54" applyFont="1" applyFill="1" applyBorder="1">
      <alignment/>
      <protection/>
    </xf>
    <xf numFmtId="4" fontId="8" fillId="0" borderId="46" xfId="54" applyNumberFormat="1" applyFont="1" applyFill="1" applyBorder="1" applyAlignment="1">
      <alignment horizontal="right"/>
      <protection/>
    </xf>
    <xf numFmtId="4" fontId="8" fillId="0" borderId="47" xfId="54" applyNumberFormat="1" applyFont="1" applyFill="1" applyBorder="1">
      <alignment/>
      <protection/>
    </xf>
    <xf numFmtId="4" fontId="8" fillId="0" borderId="48" xfId="54" applyNumberFormat="1" applyFont="1" applyFill="1" applyBorder="1">
      <alignment/>
      <protection/>
    </xf>
    <xf numFmtId="4" fontId="8" fillId="0" borderId="46" xfId="54" applyNumberFormat="1" applyFont="1" applyFill="1" applyBorder="1">
      <alignment/>
      <protection/>
    </xf>
    <xf numFmtId="4" fontId="7" fillId="11" borderId="0" xfId="54" applyNumberFormat="1" applyFont="1" applyFill="1">
      <alignment/>
      <protection/>
    </xf>
    <xf numFmtId="4" fontId="8" fillId="11" borderId="50" xfId="54" applyNumberFormat="1" applyFont="1" applyFill="1" applyBorder="1" applyAlignment="1">
      <alignment horizontal="right"/>
      <protection/>
    </xf>
    <xf numFmtId="4" fontId="8" fillId="11" borderId="16" xfId="54" applyNumberFormat="1" applyFont="1" applyFill="1" applyBorder="1">
      <alignment/>
      <protection/>
    </xf>
    <xf numFmtId="4" fontId="8" fillId="11" borderId="17" xfId="54" applyNumberFormat="1" applyFont="1" applyFill="1" applyBorder="1">
      <alignment/>
      <protection/>
    </xf>
    <xf numFmtId="4" fontId="8" fillId="11" borderId="50" xfId="54" applyNumberFormat="1" applyFont="1" applyFill="1" applyBorder="1">
      <alignment/>
      <protection/>
    </xf>
    <xf numFmtId="0" fontId="8" fillId="11" borderId="0" xfId="54" applyFont="1" applyFill="1">
      <alignment/>
      <protection/>
    </xf>
    <xf numFmtId="197" fontId="7" fillId="11" borderId="49" xfId="54" applyNumberFormat="1" applyFont="1" applyFill="1" applyBorder="1">
      <alignment/>
      <protection/>
    </xf>
    <xf numFmtId="197" fontId="7" fillId="11" borderId="0" xfId="54" applyNumberFormat="1" applyFont="1" applyFill="1" applyBorder="1">
      <alignment/>
      <protection/>
    </xf>
    <xf numFmtId="197" fontId="7" fillId="11" borderId="11" xfId="54" applyNumberFormat="1" applyFont="1" applyFill="1" applyBorder="1">
      <alignment/>
      <protection/>
    </xf>
    <xf numFmtId="197" fontId="8" fillId="11" borderId="46" xfId="54" applyNumberFormat="1" applyFont="1" applyFill="1" applyBorder="1">
      <alignment/>
      <protection/>
    </xf>
    <xf numFmtId="197" fontId="8" fillId="11" borderId="47" xfId="54" applyNumberFormat="1" applyFont="1" applyFill="1" applyBorder="1">
      <alignment/>
      <protection/>
    </xf>
    <xf numFmtId="197" fontId="8" fillId="11" borderId="48" xfId="54" applyNumberFormat="1" applyFont="1" applyFill="1" applyBorder="1">
      <alignment/>
      <protection/>
    </xf>
    <xf numFmtId="197" fontId="8" fillId="11" borderId="50" xfId="54" applyNumberFormat="1" applyFont="1" applyFill="1" applyBorder="1">
      <alignment/>
      <protection/>
    </xf>
    <xf numFmtId="197" fontId="8" fillId="11" borderId="16" xfId="54" applyNumberFormat="1" applyFont="1" applyFill="1" applyBorder="1">
      <alignment/>
      <protection/>
    </xf>
    <xf numFmtId="197" fontId="8" fillId="11" borderId="17" xfId="54" applyNumberFormat="1" applyFont="1" applyFill="1" applyBorder="1">
      <alignment/>
      <protection/>
    </xf>
    <xf numFmtId="3" fontId="8" fillId="11" borderId="16" xfId="54" applyNumberFormat="1" applyFont="1" applyFill="1" applyBorder="1">
      <alignment/>
      <protection/>
    </xf>
    <xf numFmtId="3" fontId="8" fillId="11" borderId="17" xfId="54" applyNumberFormat="1" applyFont="1" applyFill="1" applyBorder="1">
      <alignment/>
      <protection/>
    </xf>
    <xf numFmtId="189" fontId="0" fillId="0" borderId="42" xfId="0" applyNumberFormat="1" applyFill="1" applyBorder="1" applyAlignment="1">
      <alignment/>
    </xf>
    <xf numFmtId="0" fontId="11" fillId="0" borderId="0" xfId="55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3" fontId="11" fillId="0" borderId="0" xfId="55" applyNumberFormat="1" applyFont="1">
      <alignment/>
      <protection/>
    </xf>
    <xf numFmtId="1" fontId="11" fillId="0" borderId="0" xfId="55" applyNumberFormat="1" applyFont="1">
      <alignment/>
      <protection/>
    </xf>
    <xf numFmtId="0" fontId="12" fillId="19" borderId="51" xfId="55" applyFont="1" applyFill="1" applyBorder="1" applyAlignment="1">
      <alignment horizontal="left"/>
      <protection/>
    </xf>
    <xf numFmtId="3" fontId="11" fillId="19" borderId="52" xfId="55" applyNumberFormat="1" applyFont="1" applyFill="1" applyBorder="1">
      <alignment/>
      <protection/>
    </xf>
    <xf numFmtId="3" fontId="11" fillId="19" borderId="53" xfId="55" applyNumberFormat="1" applyFont="1" applyFill="1" applyBorder="1">
      <alignment/>
      <protection/>
    </xf>
    <xf numFmtId="0" fontId="11" fillId="19" borderId="0" xfId="55" applyFont="1" applyFill="1" applyBorder="1">
      <alignment/>
      <protection/>
    </xf>
    <xf numFmtId="0" fontId="12" fillId="19" borderId="54" xfId="55" applyFont="1" applyFill="1" applyBorder="1" applyAlignment="1">
      <alignment horizontal="left"/>
      <protection/>
    </xf>
    <xf numFmtId="3" fontId="11" fillId="19" borderId="55" xfId="55" applyNumberFormat="1" applyFont="1" applyFill="1" applyBorder="1">
      <alignment/>
      <protection/>
    </xf>
    <xf numFmtId="3" fontId="11" fillId="19" borderId="56" xfId="55" applyNumberFormat="1" applyFont="1" applyFill="1" applyBorder="1">
      <alignment/>
      <protection/>
    </xf>
    <xf numFmtId="3" fontId="11" fillId="19" borderId="0" xfId="55" applyNumberFormat="1" applyFont="1" applyFill="1" applyBorder="1">
      <alignment/>
      <protection/>
    </xf>
    <xf numFmtId="10" fontId="11" fillId="0" borderId="49" xfId="55" applyNumberFormat="1" applyFont="1" applyBorder="1" applyAlignment="1">
      <alignment horizontal="right"/>
      <protection/>
    </xf>
    <xf numFmtId="10" fontId="11" fillId="0" borderId="11" xfId="55" applyNumberFormat="1" applyFont="1" applyBorder="1" applyAlignment="1">
      <alignment horizontal="right"/>
      <protection/>
    </xf>
    <xf numFmtId="10" fontId="11" fillId="0" borderId="57" xfId="55" applyNumberFormat="1" applyFont="1" applyBorder="1" applyAlignment="1">
      <alignment horizontal="right"/>
      <protection/>
    </xf>
    <xf numFmtId="3" fontId="11" fillId="0" borderId="58" xfId="55" applyNumberFormat="1" applyFont="1" applyBorder="1" applyAlignment="1">
      <alignment horizontal="right"/>
      <protection/>
    </xf>
    <xf numFmtId="0" fontId="12" fillId="19" borderId="59" xfId="55" applyFont="1" applyFill="1" applyBorder="1" applyAlignment="1">
      <alignment horizontal="left"/>
      <protection/>
    </xf>
    <xf numFmtId="0" fontId="13" fillId="19" borderId="0" xfId="55" applyFont="1" applyFill="1" applyBorder="1" applyAlignment="1">
      <alignment horizontal="left"/>
      <protection/>
    </xf>
    <xf numFmtId="3" fontId="11" fillId="0" borderId="0" xfId="55" applyNumberFormat="1" applyFont="1" applyBorder="1">
      <alignment/>
      <protection/>
    </xf>
    <xf numFmtId="10" fontId="11" fillId="0" borderId="0" xfId="55" applyNumberFormat="1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10" fontId="15" fillId="0" borderId="0" xfId="55" applyNumberFormat="1" applyFont="1" applyBorder="1" applyAlignment="1">
      <alignment horizontal="center"/>
      <protection/>
    </xf>
    <xf numFmtId="10" fontId="11" fillId="0" borderId="0" xfId="55" applyNumberFormat="1" applyFont="1" applyBorder="1">
      <alignment/>
      <protection/>
    </xf>
    <xf numFmtId="0" fontId="16" fillId="19" borderId="0" xfId="55" applyFont="1" applyFill="1" applyBorder="1" applyAlignment="1">
      <alignment horizontal="left"/>
      <protection/>
    </xf>
    <xf numFmtId="10" fontId="11" fillId="0" borderId="0" xfId="55" applyNumberFormat="1" applyFont="1" applyAlignment="1">
      <alignment horizontal="center"/>
      <protection/>
    </xf>
    <xf numFmtId="0" fontId="14" fillId="0" borderId="0" xfId="55" applyFont="1">
      <alignment/>
      <protection/>
    </xf>
    <xf numFmtId="10" fontId="16" fillId="0" borderId="0" xfId="55" applyNumberFormat="1" applyFont="1" applyAlignment="1">
      <alignment horizontal="center"/>
      <protection/>
    </xf>
    <xf numFmtId="10" fontId="11" fillId="0" borderId="0" xfId="55" applyNumberFormat="1" applyFont="1">
      <alignment/>
      <protection/>
    </xf>
    <xf numFmtId="0" fontId="13" fillId="19" borderId="60" xfId="55" applyFont="1" applyFill="1" applyBorder="1">
      <alignment/>
      <protection/>
    </xf>
    <xf numFmtId="3" fontId="13" fillId="19" borderId="61" xfId="55" applyNumberFormat="1" applyFont="1" applyFill="1" applyBorder="1" applyAlignment="1">
      <alignment horizontal="centerContinuous"/>
      <protection/>
    </xf>
    <xf numFmtId="10" fontId="13" fillId="19" borderId="61" xfId="55" applyNumberFormat="1" applyFont="1" applyFill="1" applyBorder="1" applyAlignment="1">
      <alignment horizontal="centerContinuous"/>
      <protection/>
    </xf>
    <xf numFmtId="10" fontId="13" fillId="19" borderId="62" xfId="55" applyNumberFormat="1" applyFont="1" applyFill="1" applyBorder="1" applyAlignment="1">
      <alignment horizontal="centerContinuous"/>
      <protection/>
    </xf>
    <xf numFmtId="3" fontId="13" fillId="19" borderId="61" xfId="55" applyNumberFormat="1" applyFont="1" applyFill="1" applyBorder="1" applyAlignment="1">
      <alignment horizontal="left" indent="4"/>
      <protection/>
    </xf>
    <xf numFmtId="10" fontId="13" fillId="19" borderId="52" xfId="55" applyNumberFormat="1" applyFont="1" applyFill="1" applyBorder="1" applyAlignment="1">
      <alignment horizontal="centerContinuous"/>
      <protection/>
    </xf>
    <xf numFmtId="10" fontId="13" fillId="19" borderId="53" xfId="55" applyNumberFormat="1" applyFont="1" applyFill="1" applyBorder="1" applyAlignment="1">
      <alignment horizontal="centerContinuous"/>
      <protection/>
    </xf>
    <xf numFmtId="10" fontId="13" fillId="19" borderId="60" xfId="55" applyNumberFormat="1" applyFont="1" applyFill="1" applyBorder="1" applyAlignment="1">
      <alignment horizontal="centerContinuous"/>
      <protection/>
    </xf>
    <xf numFmtId="0" fontId="13" fillId="19" borderId="63" xfId="55" applyFont="1" applyFill="1" applyBorder="1" applyAlignment="1">
      <alignment horizontal="center"/>
      <protection/>
    </xf>
    <xf numFmtId="3" fontId="13" fillId="19" borderId="61" xfId="55" applyNumberFormat="1" applyFont="1" applyFill="1" applyBorder="1" applyAlignment="1">
      <alignment horizontal="center"/>
      <protection/>
    </xf>
    <xf numFmtId="10" fontId="13" fillId="19" borderId="61" xfId="55" applyNumberFormat="1" applyFont="1" applyFill="1" applyBorder="1" applyAlignment="1">
      <alignment horizontal="center"/>
      <protection/>
    </xf>
    <xf numFmtId="10" fontId="13" fillId="19" borderId="62" xfId="55" applyNumberFormat="1" applyFont="1" applyFill="1" applyBorder="1" applyAlignment="1">
      <alignment horizontal="center"/>
      <protection/>
    </xf>
    <xf numFmtId="3" fontId="13" fillId="19" borderId="62" xfId="55" applyNumberFormat="1" applyFont="1" applyFill="1" applyBorder="1" applyAlignment="1">
      <alignment horizontal="center"/>
      <protection/>
    </xf>
    <xf numFmtId="10" fontId="13" fillId="19" borderId="63" xfId="55" applyNumberFormat="1" applyFont="1" applyFill="1" applyBorder="1" applyAlignment="1">
      <alignment horizontal="center"/>
      <protection/>
    </xf>
    <xf numFmtId="0" fontId="12" fillId="0" borderId="60" xfId="55" applyFont="1" applyBorder="1">
      <alignment/>
      <protection/>
    </xf>
    <xf numFmtId="3" fontId="11" fillId="0" borderId="0" xfId="55" applyNumberFormat="1" applyFont="1" applyBorder="1" applyAlignment="1">
      <alignment horizontal="right"/>
      <protection/>
    </xf>
    <xf numFmtId="3" fontId="11" fillId="0" borderId="49" xfId="55" applyNumberFormat="1" applyFont="1" applyBorder="1" applyAlignment="1">
      <alignment horizontal="right"/>
      <protection/>
    </xf>
    <xf numFmtId="10" fontId="12" fillId="0" borderId="11" xfId="55" applyNumberFormat="1" applyFont="1" applyBorder="1" applyAlignment="1">
      <alignment horizontal="right"/>
      <protection/>
    </xf>
    <xf numFmtId="10" fontId="12" fillId="0" borderId="49" xfId="55" applyNumberFormat="1" applyFont="1" applyBorder="1" applyAlignment="1">
      <alignment horizontal="right"/>
      <protection/>
    </xf>
    <xf numFmtId="10" fontId="12" fillId="0" borderId="64" xfId="55" applyNumberFormat="1" applyFont="1" applyBorder="1" applyAlignment="1">
      <alignment horizontal="right"/>
      <protection/>
    </xf>
    <xf numFmtId="0" fontId="12" fillId="0" borderId="65" xfId="55" applyFont="1" applyBorder="1">
      <alignment/>
      <protection/>
    </xf>
    <xf numFmtId="3" fontId="11" fillId="0" borderId="0" xfId="55" applyNumberFormat="1" applyFont="1" applyBorder="1" applyAlignment="1" applyProtection="1">
      <alignment horizontal="right"/>
      <protection/>
    </xf>
    <xf numFmtId="3" fontId="11" fillId="0" borderId="49" xfId="55" applyNumberFormat="1" applyFont="1" applyBorder="1" applyAlignment="1" applyProtection="1">
      <alignment horizontal="right"/>
      <protection/>
    </xf>
    <xf numFmtId="3" fontId="11" fillId="0" borderId="11" xfId="55" applyNumberFormat="1" applyFont="1" applyBorder="1" applyAlignment="1">
      <alignment horizontal="right"/>
      <protection/>
    </xf>
    <xf numFmtId="3" fontId="11" fillId="0" borderId="64" xfId="55" applyNumberFormat="1" applyFont="1" applyBorder="1" applyAlignment="1">
      <alignment horizontal="right"/>
      <protection/>
    </xf>
    <xf numFmtId="3" fontId="11" fillId="0" borderId="49" xfId="55" applyNumberFormat="1" applyFont="1" applyFill="1" applyBorder="1" applyAlignment="1">
      <alignment horizontal="right"/>
      <protection/>
    </xf>
    <xf numFmtId="0" fontId="12" fillId="0" borderId="63" xfId="55" applyFont="1" applyBorder="1">
      <alignment/>
      <protection/>
    </xf>
    <xf numFmtId="10" fontId="11" fillId="0" borderId="58" xfId="55" applyNumberFormat="1" applyFont="1" applyBorder="1" applyAlignment="1">
      <alignment horizontal="right"/>
      <protection/>
    </xf>
    <xf numFmtId="3" fontId="16" fillId="0" borderId="0" xfId="55" applyNumberFormat="1" applyFont="1" applyAlignment="1">
      <alignment horizontal="center"/>
      <protection/>
    </xf>
    <xf numFmtId="2" fontId="11" fillId="0" borderId="0" xfId="55" applyNumberFormat="1" applyFont="1" applyBorder="1" applyAlignment="1" applyProtection="1">
      <alignment horizontal="right"/>
      <protection/>
    </xf>
    <xf numFmtId="2" fontId="11" fillId="0" borderId="49" xfId="55" applyNumberFormat="1" applyFont="1" applyBorder="1" applyAlignment="1" applyProtection="1">
      <alignment horizontal="right"/>
      <protection/>
    </xf>
    <xf numFmtId="2" fontId="11" fillId="0" borderId="49" xfId="55" applyNumberFormat="1" applyFont="1" applyBorder="1" applyAlignment="1">
      <alignment horizontal="right"/>
      <protection/>
    </xf>
    <xf numFmtId="2" fontId="11" fillId="0" borderId="64" xfId="55" applyNumberFormat="1" applyFont="1" applyBorder="1" applyAlignment="1">
      <alignment horizontal="right"/>
      <protection/>
    </xf>
    <xf numFmtId="2" fontId="11" fillId="0" borderId="11" xfId="55" applyNumberFormat="1" applyFont="1" applyBorder="1" applyAlignment="1">
      <alignment horizontal="right"/>
      <protection/>
    </xf>
    <xf numFmtId="2" fontId="11" fillId="0" borderId="58" xfId="55" applyNumberFormat="1" applyFont="1" applyBorder="1" applyAlignment="1" applyProtection="1">
      <alignment horizontal="right"/>
      <protection/>
    </xf>
    <xf numFmtId="2" fontId="11" fillId="0" borderId="57" xfId="55" applyNumberFormat="1" applyFont="1" applyBorder="1" applyAlignment="1">
      <alignment horizontal="right"/>
      <protection/>
    </xf>
    <xf numFmtId="2" fontId="11" fillId="0" borderId="58" xfId="55" applyNumberFormat="1" applyFont="1" applyBorder="1" applyAlignment="1">
      <alignment horizontal="right"/>
      <protection/>
    </xf>
    <xf numFmtId="2" fontId="11" fillId="19" borderId="61" xfId="55" applyNumberFormat="1" applyFont="1" applyFill="1" applyBorder="1">
      <alignment/>
      <protection/>
    </xf>
    <xf numFmtId="2" fontId="11" fillId="0" borderId="61" xfId="55" applyNumberFormat="1" applyFont="1" applyBorder="1" applyAlignment="1" applyProtection="1">
      <alignment horizontal="right"/>
      <protection/>
    </xf>
    <xf numFmtId="2" fontId="11" fillId="19" borderId="62" xfId="55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66" xfId="0" applyFill="1" applyBorder="1" applyAlignment="1">
      <alignment/>
    </xf>
    <xf numFmtId="0" fontId="0" fillId="0" borderId="67" xfId="0" applyBorder="1" applyAlignment="1">
      <alignment/>
    </xf>
    <xf numFmtId="0" fontId="12" fillId="0" borderId="0" xfId="55" applyFont="1">
      <alignment/>
      <protection/>
    </xf>
    <xf numFmtId="0" fontId="0" fillId="11" borderId="0" xfId="0" applyFill="1" applyBorder="1" applyAlignment="1">
      <alignment horizontal="center"/>
    </xf>
    <xf numFmtId="0" fontId="0" fillId="11" borderId="0" xfId="0" applyFill="1" applyAlignment="1">
      <alignment/>
    </xf>
    <xf numFmtId="191" fontId="2" fillId="11" borderId="0" xfId="48" applyNumberFormat="1" applyFont="1" applyFill="1" applyAlignment="1">
      <alignment/>
    </xf>
    <xf numFmtId="0" fontId="2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Fill="1" applyAlignment="1">
      <alignment horizontal="left"/>
    </xf>
    <xf numFmtId="0" fontId="0" fillId="11" borderId="0" xfId="0" applyFill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Fill="1" applyAlignment="1">
      <alignment/>
    </xf>
    <xf numFmtId="3" fontId="35" fillId="0" borderId="0" xfId="0" applyNumberFormat="1" applyFont="1" applyAlignment="1">
      <alignment/>
    </xf>
    <xf numFmtId="0" fontId="34" fillId="11" borderId="0" xfId="0" applyFont="1" applyFill="1" applyAlignment="1">
      <alignment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007.09 Resumen de Operaciones BOVALPO" xfId="53"/>
    <cellStyle name="Normal_2008.02 Cuadro 3 Bolsas" xfId="54"/>
    <cellStyle name="Normal_Copia de SVS09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19075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1907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7"/>
  <sheetViews>
    <sheetView tabSelected="1" view="pageBreakPreview" zoomScale="75" zoomScaleNormal="75" zoomScaleSheetLayoutView="75" workbookViewId="0" topLeftCell="A77">
      <selection activeCell="B100" sqref="B100"/>
    </sheetView>
  </sheetViews>
  <sheetFormatPr defaultColWidth="11.421875" defaultRowHeight="12.75"/>
  <cols>
    <col min="1" max="1" width="1.8515625" style="0" customWidth="1"/>
    <col min="2" max="2" width="23.00390625" style="27" customWidth="1"/>
    <col min="3" max="3" width="21.7109375" style="0" customWidth="1"/>
    <col min="4" max="4" width="16.57421875" style="0" bestFit="1" customWidth="1"/>
    <col min="5" max="5" width="17.421875" style="0" customWidth="1"/>
    <col min="6" max="6" width="19.140625" style="20" customWidth="1"/>
    <col min="7" max="7" width="22.8515625" style="0" customWidth="1"/>
    <col min="8" max="8" width="18.7109375" style="0" customWidth="1"/>
    <col min="9" max="9" width="23.28125" style="0" customWidth="1"/>
    <col min="10" max="10" width="13.28125" style="0" customWidth="1"/>
    <col min="11" max="11" width="18.00390625" style="0" customWidth="1"/>
    <col min="12" max="12" width="21.8515625" style="0" customWidth="1"/>
    <col min="13" max="13" width="24.140625" style="0" customWidth="1"/>
    <col min="14" max="14" width="21.421875" style="239" bestFit="1" customWidth="1"/>
    <col min="15" max="15" width="21.421875" style="239" customWidth="1"/>
    <col min="16" max="16" width="8.140625" style="0" customWidth="1"/>
    <col min="17" max="17" width="11.421875" style="1" customWidth="1"/>
  </cols>
  <sheetData>
    <row r="1" spans="6:17" s="27" customFormat="1" ht="15.75">
      <c r="F1" s="32"/>
      <c r="K1" s="99"/>
      <c r="P1" s="33"/>
      <c r="Q1" s="28"/>
    </row>
    <row r="2" spans="2:17" s="27" customFormat="1" ht="15.75">
      <c r="B2" s="99"/>
      <c r="C2" s="99"/>
      <c r="D2" s="99"/>
      <c r="F2" s="32"/>
      <c r="P2" s="33"/>
      <c r="Q2" s="28"/>
    </row>
    <row r="3" spans="1:17" s="34" customFormat="1" ht="20.25">
      <c r="A3" s="255" t="s">
        <v>42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P3" s="33"/>
      <c r="Q3" s="28"/>
    </row>
    <row r="4" spans="1:17" s="34" customFormat="1" ht="20.25">
      <c r="A4" s="255" t="s">
        <v>13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P4" s="33"/>
      <c r="Q4" s="28"/>
    </row>
    <row r="5" spans="1:17" s="34" customFormat="1" ht="20.25">
      <c r="A5" s="35"/>
      <c r="B5" s="35"/>
      <c r="C5" s="35"/>
      <c r="D5" s="35"/>
      <c r="E5" s="35"/>
      <c r="F5" s="36" t="s">
        <v>52</v>
      </c>
      <c r="G5" s="37" t="s">
        <v>141</v>
      </c>
      <c r="H5" s="35" t="s">
        <v>53</v>
      </c>
      <c r="I5" s="35"/>
      <c r="J5" s="35"/>
      <c r="K5" s="35"/>
      <c r="L5" s="35"/>
      <c r="M5" s="35"/>
      <c r="P5" s="33"/>
      <c r="Q5" s="28"/>
    </row>
    <row r="6" spans="1:17" s="34" customFormat="1" ht="20.25">
      <c r="A6" s="35"/>
      <c r="B6" s="35"/>
      <c r="C6" s="35"/>
      <c r="D6" s="35"/>
      <c r="E6" s="35"/>
      <c r="F6" s="36"/>
      <c r="G6" s="37"/>
      <c r="H6" s="35"/>
      <c r="I6" s="35"/>
      <c r="J6" s="35"/>
      <c r="K6" s="35"/>
      <c r="L6" s="35"/>
      <c r="M6" s="35"/>
      <c r="P6" s="33"/>
      <c r="Q6" s="28"/>
    </row>
    <row r="7" spans="1:17" s="34" customFormat="1" ht="21" thickBot="1">
      <c r="A7" s="35"/>
      <c r="B7" s="35"/>
      <c r="C7" s="35"/>
      <c r="D7" s="35"/>
      <c r="E7" s="35"/>
      <c r="F7" s="36"/>
      <c r="G7" s="37"/>
      <c r="H7" s="35"/>
      <c r="I7" s="35"/>
      <c r="J7" s="35"/>
      <c r="K7" s="35"/>
      <c r="L7" s="35"/>
      <c r="M7" s="35"/>
      <c r="P7" s="33"/>
      <c r="Q7" s="28"/>
    </row>
    <row r="8" spans="1:17" s="27" customFormat="1" ht="16.5" thickTop="1">
      <c r="A8" s="256" t="s">
        <v>0</v>
      </c>
      <c r="B8" s="257"/>
      <c r="C8" s="260" t="s">
        <v>58</v>
      </c>
      <c r="D8" s="260"/>
      <c r="E8" s="260"/>
      <c r="F8" s="260"/>
      <c r="G8" s="260"/>
      <c r="H8" s="260"/>
      <c r="I8" s="260"/>
      <c r="J8" s="260"/>
      <c r="K8" s="260"/>
      <c r="L8" s="251" t="s">
        <v>55</v>
      </c>
      <c r="M8" s="253" t="s">
        <v>9</v>
      </c>
      <c r="Q8" s="28"/>
    </row>
    <row r="9" spans="1:17" s="25" customFormat="1" ht="16.5" thickBot="1">
      <c r="A9" s="258"/>
      <c r="B9" s="259"/>
      <c r="C9" s="53" t="s">
        <v>1</v>
      </c>
      <c r="D9" s="50" t="s">
        <v>2</v>
      </c>
      <c r="E9" s="50" t="s">
        <v>3</v>
      </c>
      <c r="F9" s="50" t="s">
        <v>4</v>
      </c>
      <c r="G9" s="50" t="s">
        <v>5</v>
      </c>
      <c r="H9" s="50" t="s">
        <v>6</v>
      </c>
      <c r="I9" s="50" t="s">
        <v>7</v>
      </c>
      <c r="J9" s="50" t="s">
        <v>8</v>
      </c>
      <c r="K9" s="51" t="s">
        <v>27</v>
      </c>
      <c r="L9" s="252"/>
      <c r="M9" s="254"/>
      <c r="N9" s="238"/>
      <c r="O9" s="238"/>
      <c r="Q9" s="3"/>
    </row>
    <row r="10" spans="1:16" ht="16.5" thickTop="1">
      <c r="A10" s="44">
        <v>1</v>
      </c>
      <c r="B10" s="102" t="s">
        <v>14</v>
      </c>
      <c r="C10" s="58">
        <v>118439.890445</v>
      </c>
      <c r="D10" s="54">
        <v>4.074</v>
      </c>
      <c r="E10" s="54">
        <v>0</v>
      </c>
      <c r="F10" s="45">
        <v>0</v>
      </c>
      <c r="G10" s="54">
        <v>851959.188359</v>
      </c>
      <c r="H10" s="54">
        <v>2281.501963</v>
      </c>
      <c r="I10" s="54">
        <v>1138633.789639</v>
      </c>
      <c r="J10" s="54">
        <v>0</v>
      </c>
      <c r="K10" s="61">
        <v>2982.790489</v>
      </c>
      <c r="L10" s="67">
        <v>868536.762668</v>
      </c>
      <c r="M10" s="64">
        <v>2982837.997563</v>
      </c>
      <c r="P10" s="24"/>
    </row>
    <row r="11" spans="1:16" ht="15.75">
      <c r="A11" s="46">
        <v>2</v>
      </c>
      <c r="B11" s="103" t="s">
        <v>15</v>
      </c>
      <c r="C11" s="59">
        <v>353402.494674</v>
      </c>
      <c r="D11" s="55">
        <v>220.8744</v>
      </c>
      <c r="E11" s="55">
        <v>0</v>
      </c>
      <c r="F11" s="48">
        <v>0</v>
      </c>
      <c r="G11" s="55">
        <v>447999.877466</v>
      </c>
      <c r="H11" s="55">
        <v>4741.180073</v>
      </c>
      <c r="I11" s="55">
        <v>2314708.332571</v>
      </c>
      <c r="J11" s="55">
        <v>0</v>
      </c>
      <c r="K11" s="62">
        <v>3006.948364</v>
      </c>
      <c r="L11" s="68">
        <v>3226602.618854</v>
      </c>
      <c r="M11" s="65">
        <v>6350682.326401999</v>
      </c>
      <c r="P11" s="24"/>
    </row>
    <row r="12" spans="1:16" ht="15.75">
      <c r="A12" s="46">
        <v>3</v>
      </c>
      <c r="B12" s="103" t="s">
        <v>62</v>
      </c>
      <c r="C12" s="59">
        <v>68877.253368</v>
      </c>
      <c r="D12" s="55">
        <v>4.63</v>
      </c>
      <c r="E12" s="55">
        <v>0</v>
      </c>
      <c r="F12" s="48">
        <v>0</v>
      </c>
      <c r="G12" s="55">
        <v>0</v>
      </c>
      <c r="H12" s="55">
        <v>0</v>
      </c>
      <c r="I12" s="55">
        <v>0</v>
      </c>
      <c r="J12" s="55">
        <v>14.4508</v>
      </c>
      <c r="K12" s="62">
        <v>0</v>
      </c>
      <c r="L12" s="68">
        <v>541.40145</v>
      </c>
      <c r="M12" s="65">
        <v>69437.73561800002</v>
      </c>
      <c r="P12" s="24"/>
    </row>
    <row r="13" spans="1:16" ht="15.75">
      <c r="A13" s="46">
        <v>4</v>
      </c>
      <c r="B13" s="103" t="s">
        <v>51</v>
      </c>
      <c r="C13" s="59">
        <v>44299.547678</v>
      </c>
      <c r="D13" s="55">
        <v>0</v>
      </c>
      <c r="E13" s="47">
        <v>0</v>
      </c>
      <c r="F13" s="56">
        <v>0</v>
      </c>
      <c r="G13" s="55">
        <v>1357262.379586</v>
      </c>
      <c r="H13" s="55">
        <v>443.70458</v>
      </c>
      <c r="I13" s="55">
        <v>3918270.228664</v>
      </c>
      <c r="J13" s="55">
        <v>0</v>
      </c>
      <c r="K13" s="62">
        <v>565.6268</v>
      </c>
      <c r="L13" s="68">
        <v>1273738.255788</v>
      </c>
      <c r="M13" s="65">
        <v>6594579.7430960005</v>
      </c>
      <c r="P13" s="24"/>
    </row>
    <row r="14" spans="1:16" ht="15.75">
      <c r="A14" s="46">
        <v>5</v>
      </c>
      <c r="B14" s="103" t="s">
        <v>40</v>
      </c>
      <c r="C14" s="59">
        <v>5370.389909</v>
      </c>
      <c r="D14" s="55">
        <v>0</v>
      </c>
      <c r="E14" s="55">
        <v>0</v>
      </c>
      <c r="F14" s="48">
        <v>0</v>
      </c>
      <c r="G14" s="55">
        <v>41772.61318</v>
      </c>
      <c r="H14" s="55">
        <v>0</v>
      </c>
      <c r="I14" s="55">
        <v>1082209.858902</v>
      </c>
      <c r="J14" s="55">
        <v>0</v>
      </c>
      <c r="K14" s="62">
        <v>0</v>
      </c>
      <c r="L14" s="68">
        <v>188524.985245</v>
      </c>
      <c r="M14" s="65">
        <v>1317877.847236</v>
      </c>
      <c r="P14" s="24"/>
    </row>
    <row r="15" spans="1:16" ht="15.75">
      <c r="A15" s="46">
        <v>6</v>
      </c>
      <c r="B15" s="103" t="s">
        <v>46</v>
      </c>
      <c r="C15" s="59">
        <v>361473.688958</v>
      </c>
      <c r="D15" s="55">
        <v>5.605</v>
      </c>
      <c r="E15" s="55">
        <v>0</v>
      </c>
      <c r="F15" s="48">
        <v>0</v>
      </c>
      <c r="G15" s="55">
        <v>65478.371291</v>
      </c>
      <c r="H15" s="55">
        <v>40.154791</v>
      </c>
      <c r="I15" s="55">
        <v>103297.356617</v>
      </c>
      <c r="J15" s="55">
        <v>0</v>
      </c>
      <c r="K15" s="62">
        <v>768.888496</v>
      </c>
      <c r="L15" s="68">
        <v>2366221.309625</v>
      </c>
      <c r="M15" s="65">
        <v>2897285.374778</v>
      </c>
      <c r="P15" s="24"/>
    </row>
    <row r="16" spans="1:16" ht="15.75">
      <c r="A16" s="46">
        <v>7</v>
      </c>
      <c r="B16" s="103" t="s">
        <v>28</v>
      </c>
      <c r="C16" s="59">
        <v>190110.742135</v>
      </c>
      <c r="D16" s="55">
        <v>4.045005</v>
      </c>
      <c r="E16" s="55">
        <v>0</v>
      </c>
      <c r="F16" s="48">
        <v>0</v>
      </c>
      <c r="G16" s="55">
        <v>698886.731339</v>
      </c>
      <c r="H16" s="55">
        <v>8538.139915</v>
      </c>
      <c r="I16" s="55">
        <v>1335504.350402</v>
      </c>
      <c r="J16" s="55">
        <v>0</v>
      </c>
      <c r="K16" s="62">
        <v>29.75075</v>
      </c>
      <c r="L16" s="68">
        <v>1786203.091191</v>
      </c>
      <c r="M16" s="65">
        <v>4019276.850737</v>
      </c>
      <c r="P16" s="24"/>
    </row>
    <row r="17" spans="1:16" ht="15.75">
      <c r="A17" s="46">
        <v>8</v>
      </c>
      <c r="B17" s="103" t="s">
        <v>33</v>
      </c>
      <c r="C17" s="59">
        <v>244048.27238</v>
      </c>
      <c r="D17" s="55">
        <v>0</v>
      </c>
      <c r="E17" s="55">
        <v>0</v>
      </c>
      <c r="F17" s="48">
        <v>0</v>
      </c>
      <c r="G17" s="55">
        <v>2187415.828553</v>
      </c>
      <c r="H17" s="55">
        <v>376.388555</v>
      </c>
      <c r="I17" s="55">
        <v>3081609.133704</v>
      </c>
      <c r="J17" s="55">
        <v>0</v>
      </c>
      <c r="K17" s="62">
        <v>283.453145</v>
      </c>
      <c r="L17" s="68">
        <v>313225.592458</v>
      </c>
      <c r="M17" s="65">
        <v>5826958.668795001</v>
      </c>
      <c r="P17" s="24"/>
    </row>
    <row r="18" spans="1:16" ht="15.75">
      <c r="A18" s="46">
        <v>9</v>
      </c>
      <c r="B18" s="103" t="s">
        <v>25</v>
      </c>
      <c r="C18" s="59">
        <v>556775.462075</v>
      </c>
      <c r="D18" s="55">
        <v>344.983368</v>
      </c>
      <c r="E18" s="55">
        <v>0</v>
      </c>
      <c r="F18" s="48">
        <v>0</v>
      </c>
      <c r="G18" s="55">
        <v>357589.135694</v>
      </c>
      <c r="H18" s="55">
        <v>369.468395</v>
      </c>
      <c r="I18" s="55">
        <v>397432.458471</v>
      </c>
      <c r="J18" s="55">
        <v>0.75</v>
      </c>
      <c r="K18" s="62">
        <v>15154.418575</v>
      </c>
      <c r="L18" s="68">
        <v>1428473.716135</v>
      </c>
      <c r="M18" s="65">
        <v>2756140.392713</v>
      </c>
      <c r="P18" s="24"/>
    </row>
    <row r="19" spans="1:16" ht="15.75">
      <c r="A19" s="46">
        <v>10</v>
      </c>
      <c r="B19" s="103" t="s">
        <v>39</v>
      </c>
      <c r="C19" s="59">
        <v>105354.828716</v>
      </c>
      <c r="D19" s="55">
        <v>0</v>
      </c>
      <c r="E19" s="55">
        <v>0</v>
      </c>
      <c r="F19" s="48">
        <v>0</v>
      </c>
      <c r="G19" s="55">
        <v>43863.972331</v>
      </c>
      <c r="H19" s="55">
        <v>0</v>
      </c>
      <c r="I19" s="55">
        <v>492027.441121</v>
      </c>
      <c r="J19" s="55">
        <v>0</v>
      </c>
      <c r="K19" s="62">
        <v>637</v>
      </c>
      <c r="L19" s="68">
        <v>25411.011387</v>
      </c>
      <c r="M19" s="65">
        <v>667294.253555</v>
      </c>
      <c r="P19" s="24"/>
    </row>
    <row r="20" spans="1:16" ht="15.75">
      <c r="A20" s="46">
        <v>11</v>
      </c>
      <c r="B20" s="103" t="s">
        <v>35</v>
      </c>
      <c r="C20" s="59">
        <v>9689.655509</v>
      </c>
      <c r="D20" s="55">
        <v>0</v>
      </c>
      <c r="E20" s="55">
        <v>0</v>
      </c>
      <c r="F20" s="48">
        <v>0</v>
      </c>
      <c r="G20" s="55">
        <v>9267.411334</v>
      </c>
      <c r="H20" s="55">
        <v>1331.368256</v>
      </c>
      <c r="I20" s="55">
        <v>12090.404007</v>
      </c>
      <c r="J20" s="55">
        <v>0</v>
      </c>
      <c r="K20" s="62">
        <v>0</v>
      </c>
      <c r="L20" s="68">
        <v>61815.184182</v>
      </c>
      <c r="M20" s="65">
        <v>94194.023288</v>
      </c>
      <c r="P20" s="24"/>
    </row>
    <row r="21" spans="1:16" ht="15.75">
      <c r="A21" s="46">
        <v>12</v>
      </c>
      <c r="B21" s="103" t="s">
        <v>41</v>
      </c>
      <c r="C21" s="59">
        <v>6544.523676</v>
      </c>
      <c r="D21" s="55">
        <v>0</v>
      </c>
      <c r="E21" s="55">
        <v>0</v>
      </c>
      <c r="F21" s="48">
        <v>0</v>
      </c>
      <c r="G21" s="55">
        <v>2152065.164353</v>
      </c>
      <c r="H21" s="55">
        <v>1397.025858</v>
      </c>
      <c r="I21" s="55">
        <v>4231667.416584</v>
      </c>
      <c r="J21" s="55">
        <v>0</v>
      </c>
      <c r="K21" s="62">
        <v>0</v>
      </c>
      <c r="L21" s="68">
        <v>3099074.443723</v>
      </c>
      <c r="M21" s="65">
        <v>9490748.574194001</v>
      </c>
      <c r="P21" s="24"/>
    </row>
    <row r="22" spans="1:16" ht="15.75">
      <c r="A22" s="46">
        <v>13</v>
      </c>
      <c r="B22" s="103" t="s">
        <v>29</v>
      </c>
      <c r="C22" s="59">
        <v>164558.961495</v>
      </c>
      <c r="D22" s="55">
        <v>0</v>
      </c>
      <c r="E22" s="55">
        <v>0</v>
      </c>
      <c r="F22" s="48">
        <v>0</v>
      </c>
      <c r="G22" s="55">
        <v>441256.327009</v>
      </c>
      <c r="H22" s="55">
        <v>0</v>
      </c>
      <c r="I22" s="55">
        <v>49712.653829</v>
      </c>
      <c r="J22" s="55">
        <v>0</v>
      </c>
      <c r="K22" s="62">
        <v>4455.703056</v>
      </c>
      <c r="L22" s="68">
        <v>2333516.920912</v>
      </c>
      <c r="M22" s="65">
        <v>2993500.566301</v>
      </c>
      <c r="P22" s="24"/>
    </row>
    <row r="23" spans="1:16" ht="15.75">
      <c r="A23" s="46">
        <v>14</v>
      </c>
      <c r="B23" s="103" t="s">
        <v>38</v>
      </c>
      <c r="C23" s="59">
        <v>4197.025961</v>
      </c>
      <c r="D23" s="55">
        <v>1.25</v>
      </c>
      <c r="E23" s="55">
        <v>0</v>
      </c>
      <c r="F23" s="48">
        <v>0</v>
      </c>
      <c r="G23" s="55">
        <v>57409.921016</v>
      </c>
      <c r="H23" s="55">
        <v>11809.500817</v>
      </c>
      <c r="I23" s="55">
        <v>6250.638202</v>
      </c>
      <c r="J23" s="55">
        <v>0</v>
      </c>
      <c r="K23" s="62">
        <v>0</v>
      </c>
      <c r="L23" s="68">
        <v>79908.650049</v>
      </c>
      <c r="M23" s="65">
        <v>159576.98604500003</v>
      </c>
      <c r="P23" s="24"/>
    </row>
    <row r="24" spans="1:16" ht="15.75">
      <c r="A24" s="46">
        <v>15</v>
      </c>
      <c r="B24" s="103" t="s">
        <v>50</v>
      </c>
      <c r="C24" s="59">
        <v>400571.156977</v>
      </c>
      <c r="D24" s="55">
        <v>215.486291</v>
      </c>
      <c r="E24" s="55">
        <v>0</v>
      </c>
      <c r="F24" s="48">
        <v>0</v>
      </c>
      <c r="G24" s="55">
        <v>152624.206388</v>
      </c>
      <c r="H24" s="55">
        <v>98.684671</v>
      </c>
      <c r="I24" s="55">
        <v>239140.758231</v>
      </c>
      <c r="J24" s="55">
        <v>0</v>
      </c>
      <c r="K24" s="62">
        <v>16759.470547</v>
      </c>
      <c r="L24" s="68">
        <v>13383.038101</v>
      </c>
      <c r="M24" s="65">
        <v>822792.801206</v>
      </c>
      <c r="P24" s="24"/>
    </row>
    <row r="25" spans="1:16" ht="15.75">
      <c r="A25" s="46">
        <v>16</v>
      </c>
      <c r="B25" s="103" t="s">
        <v>26</v>
      </c>
      <c r="C25" s="59">
        <v>45136.01854</v>
      </c>
      <c r="D25" s="55">
        <v>0</v>
      </c>
      <c r="E25" s="55">
        <v>0</v>
      </c>
      <c r="F25" s="48">
        <v>0</v>
      </c>
      <c r="G25" s="55">
        <v>16691.170689</v>
      </c>
      <c r="H25" s="55">
        <v>0</v>
      </c>
      <c r="I25" s="55">
        <v>84197.69454</v>
      </c>
      <c r="J25" s="55">
        <v>0</v>
      </c>
      <c r="K25" s="62">
        <v>199.021995</v>
      </c>
      <c r="L25" s="68">
        <v>429009.555198</v>
      </c>
      <c r="M25" s="65">
        <v>575233.460962</v>
      </c>
      <c r="P25" s="24"/>
    </row>
    <row r="26" spans="1:16" ht="15.75">
      <c r="A26" s="46">
        <v>17</v>
      </c>
      <c r="B26" s="103" t="s">
        <v>16</v>
      </c>
      <c r="C26" s="59">
        <v>88392.545193</v>
      </c>
      <c r="D26" s="55">
        <v>0</v>
      </c>
      <c r="E26" s="55">
        <v>0</v>
      </c>
      <c r="F26" s="48">
        <v>0</v>
      </c>
      <c r="G26" s="55">
        <v>343551.08785</v>
      </c>
      <c r="H26" s="55">
        <v>2561.917509</v>
      </c>
      <c r="I26" s="55">
        <v>906518.384042</v>
      </c>
      <c r="J26" s="55">
        <v>0</v>
      </c>
      <c r="K26" s="62">
        <v>306.43966</v>
      </c>
      <c r="L26" s="68">
        <v>3202029.969212</v>
      </c>
      <c r="M26" s="65">
        <v>4543360.343466</v>
      </c>
      <c r="P26" s="24"/>
    </row>
    <row r="27" spans="1:16" ht="15.75">
      <c r="A27" s="46">
        <v>18</v>
      </c>
      <c r="B27" s="103" t="s">
        <v>44</v>
      </c>
      <c r="C27" s="59">
        <v>5507.142586</v>
      </c>
      <c r="D27" s="55">
        <v>71.781</v>
      </c>
      <c r="E27" s="55">
        <v>0</v>
      </c>
      <c r="F27" s="48">
        <v>0</v>
      </c>
      <c r="G27" s="55">
        <v>0</v>
      </c>
      <c r="H27" s="55">
        <v>0</v>
      </c>
      <c r="I27" s="55">
        <v>3421.518568</v>
      </c>
      <c r="J27" s="55">
        <v>0</v>
      </c>
      <c r="K27" s="62">
        <v>0</v>
      </c>
      <c r="L27" s="68">
        <v>1659.683435</v>
      </c>
      <c r="M27" s="65">
        <v>10660.125589</v>
      </c>
      <c r="P27" s="24"/>
    </row>
    <row r="28" spans="1:16" ht="15.75">
      <c r="A28" s="46">
        <v>19</v>
      </c>
      <c r="B28" s="103" t="s">
        <v>36</v>
      </c>
      <c r="C28" s="59">
        <v>7637.881141</v>
      </c>
      <c r="D28" s="55">
        <v>6.67</v>
      </c>
      <c r="E28" s="55">
        <v>0</v>
      </c>
      <c r="F28" s="48">
        <v>0</v>
      </c>
      <c r="G28" s="55">
        <v>2018.584083</v>
      </c>
      <c r="H28" s="55">
        <v>4.951714</v>
      </c>
      <c r="I28" s="55">
        <v>1844.187866</v>
      </c>
      <c r="J28" s="55">
        <v>0</v>
      </c>
      <c r="K28" s="62">
        <v>23.863132</v>
      </c>
      <c r="L28" s="68">
        <v>4511.515945</v>
      </c>
      <c r="M28" s="65">
        <v>16047.653881000002</v>
      </c>
      <c r="P28" s="24"/>
    </row>
    <row r="29" spans="1:16" ht="15.75">
      <c r="A29" s="46">
        <v>20</v>
      </c>
      <c r="B29" s="103" t="s">
        <v>63</v>
      </c>
      <c r="C29" s="59">
        <v>164941.754027</v>
      </c>
      <c r="D29" s="55">
        <v>0</v>
      </c>
      <c r="E29" s="55">
        <v>0</v>
      </c>
      <c r="F29" s="48">
        <v>0</v>
      </c>
      <c r="G29" s="55">
        <v>0</v>
      </c>
      <c r="H29" s="55">
        <v>0</v>
      </c>
      <c r="I29" s="55">
        <v>0</v>
      </c>
      <c r="J29" s="55">
        <v>0</v>
      </c>
      <c r="K29" s="62">
        <v>0</v>
      </c>
      <c r="L29" s="68">
        <v>319889.620432</v>
      </c>
      <c r="M29" s="65">
        <v>484831.374459</v>
      </c>
      <c r="P29" s="24"/>
    </row>
    <row r="30" spans="1:16" ht="15.75">
      <c r="A30" s="46">
        <v>21</v>
      </c>
      <c r="B30" s="103" t="s">
        <v>37</v>
      </c>
      <c r="C30" s="59">
        <v>1517.557315</v>
      </c>
      <c r="D30" s="55">
        <v>0</v>
      </c>
      <c r="E30" s="55">
        <v>0</v>
      </c>
      <c r="F30" s="48">
        <v>0</v>
      </c>
      <c r="G30" s="55">
        <v>88019.295239</v>
      </c>
      <c r="H30" s="55">
        <v>588.264794</v>
      </c>
      <c r="I30" s="55">
        <v>8781.090294</v>
      </c>
      <c r="J30" s="55">
        <v>0</v>
      </c>
      <c r="K30" s="62">
        <v>0</v>
      </c>
      <c r="L30" s="68">
        <v>4097.68918</v>
      </c>
      <c r="M30" s="65">
        <v>103003.896822</v>
      </c>
      <c r="P30" s="24"/>
    </row>
    <row r="31" spans="1:16" ht="15.75">
      <c r="A31" s="46">
        <v>22</v>
      </c>
      <c r="B31" s="103" t="s">
        <v>65</v>
      </c>
      <c r="C31" s="59">
        <v>46738.849798</v>
      </c>
      <c r="D31" s="55">
        <v>0</v>
      </c>
      <c r="E31" s="55">
        <v>0</v>
      </c>
      <c r="F31" s="48">
        <v>0</v>
      </c>
      <c r="G31" s="55">
        <v>31607.528561</v>
      </c>
      <c r="H31" s="55">
        <v>0</v>
      </c>
      <c r="I31" s="55">
        <v>14158.670297</v>
      </c>
      <c r="J31" s="55">
        <v>0</v>
      </c>
      <c r="K31" s="62">
        <v>0</v>
      </c>
      <c r="L31" s="68">
        <v>66729.520982</v>
      </c>
      <c r="M31" s="65">
        <v>159234.569638</v>
      </c>
      <c r="P31" s="24"/>
    </row>
    <row r="32" spans="1:16" ht="15.75">
      <c r="A32" s="46">
        <v>23</v>
      </c>
      <c r="B32" s="103" t="s">
        <v>23</v>
      </c>
      <c r="C32" s="59">
        <v>644.308917</v>
      </c>
      <c r="D32" s="55">
        <v>1.33</v>
      </c>
      <c r="E32" s="55">
        <v>0</v>
      </c>
      <c r="F32" s="48">
        <v>0</v>
      </c>
      <c r="G32" s="55">
        <v>0</v>
      </c>
      <c r="H32" s="55">
        <v>0</v>
      </c>
      <c r="I32" s="55">
        <v>0</v>
      </c>
      <c r="J32" s="55">
        <v>0</v>
      </c>
      <c r="K32" s="62">
        <v>0</v>
      </c>
      <c r="L32" s="68">
        <v>329.288428</v>
      </c>
      <c r="M32" s="65">
        <v>974.9273450000001</v>
      </c>
      <c r="P32" s="24"/>
    </row>
    <row r="33" spans="1:16" ht="15.75">
      <c r="A33" s="46">
        <v>24</v>
      </c>
      <c r="B33" s="103" t="s">
        <v>30</v>
      </c>
      <c r="C33" s="59">
        <v>622.234668</v>
      </c>
      <c r="D33" s="55">
        <v>13.925</v>
      </c>
      <c r="E33" s="55">
        <v>0</v>
      </c>
      <c r="F33" s="48">
        <v>0</v>
      </c>
      <c r="G33" s="55">
        <v>0</v>
      </c>
      <c r="H33" s="55">
        <v>0</v>
      </c>
      <c r="I33" s="55">
        <v>0</v>
      </c>
      <c r="J33" s="55">
        <v>0</v>
      </c>
      <c r="K33" s="62">
        <v>0</v>
      </c>
      <c r="L33" s="68">
        <v>316.031503</v>
      </c>
      <c r="M33" s="65">
        <v>952.1911709999999</v>
      </c>
      <c r="P33" s="24"/>
    </row>
    <row r="34" spans="1:16" ht="15.75">
      <c r="A34" s="46">
        <v>25</v>
      </c>
      <c r="B34" s="103" t="s">
        <v>24</v>
      </c>
      <c r="C34" s="59">
        <v>5097.455568</v>
      </c>
      <c r="D34" s="55">
        <v>95.679</v>
      </c>
      <c r="E34" s="55">
        <v>0</v>
      </c>
      <c r="F34" s="48">
        <v>0</v>
      </c>
      <c r="G34" s="55">
        <v>0</v>
      </c>
      <c r="H34" s="55">
        <v>0</v>
      </c>
      <c r="I34" s="55">
        <v>0</v>
      </c>
      <c r="J34" s="55">
        <v>0</v>
      </c>
      <c r="K34" s="62">
        <v>0</v>
      </c>
      <c r="L34" s="68">
        <v>37.727156</v>
      </c>
      <c r="M34" s="65">
        <v>5230.861724</v>
      </c>
      <c r="P34" s="24"/>
    </row>
    <row r="35" spans="1:16" ht="15.75">
      <c r="A35" s="46">
        <v>26</v>
      </c>
      <c r="B35" s="103" t="s">
        <v>31</v>
      </c>
      <c r="C35" s="59">
        <v>3172.023627</v>
      </c>
      <c r="D35" s="55">
        <v>1.937</v>
      </c>
      <c r="E35" s="55">
        <v>0</v>
      </c>
      <c r="F35" s="48">
        <v>0</v>
      </c>
      <c r="G35" s="55">
        <v>0</v>
      </c>
      <c r="H35" s="55">
        <v>0</v>
      </c>
      <c r="I35" s="55">
        <v>0</v>
      </c>
      <c r="J35" s="55">
        <v>0</v>
      </c>
      <c r="K35" s="62">
        <v>0</v>
      </c>
      <c r="L35" s="68">
        <v>57.472057</v>
      </c>
      <c r="M35" s="65">
        <v>3231.432684</v>
      </c>
      <c r="P35" s="24"/>
    </row>
    <row r="36" spans="1:16" ht="15.75">
      <c r="A36" s="46">
        <v>27</v>
      </c>
      <c r="B36" s="103" t="s">
        <v>22</v>
      </c>
      <c r="C36" s="59">
        <v>0</v>
      </c>
      <c r="D36" s="55">
        <v>0</v>
      </c>
      <c r="E36" s="55">
        <v>0</v>
      </c>
      <c r="F36" s="48">
        <v>0</v>
      </c>
      <c r="G36" s="55">
        <v>0</v>
      </c>
      <c r="H36" s="55">
        <v>0</v>
      </c>
      <c r="I36" s="55">
        <v>0</v>
      </c>
      <c r="J36" s="55">
        <v>0</v>
      </c>
      <c r="K36" s="62">
        <v>0</v>
      </c>
      <c r="L36" s="68">
        <v>0</v>
      </c>
      <c r="M36" s="65">
        <v>0</v>
      </c>
      <c r="P36" s="24"/>
    </row>
    <row r="37" spans="1:16" ht="15.75">
      <c r="A37" s="46">
        <v>28</v>
      </c>
      <c r="B37" s="103" t="s">
        <v>34</v>
      </c>
      <c r="C37" s="59">
        <v>463.291267</v>
      </c>
      <c r="D37" s="55">
        <v>24.6239</v>
      </c>
      <c r="E37" s="55">
        <v>0</v>
      </c>
      <c r="F37" s="48">
        <v>0</v>
      </c>
      <c r="G37" s="55">
        <v>0</v>
      </c>
      <c r="H37" s="55">
        <v>0</v>
      </c>
      <c r="I37" s="55">
        <v>0</v>
      </c>
      <c r="J37" s="55">
        <v>0</v>
      </c>
      <c r="K37" s="62">
        <v>0</v>
      </c>
      <c r="L37" s="68">
        <v>0</v>
      </c>
      <c r="M37" s="65">
        <v>487.915167</v>
      </c>
      <c r="P37" s="24"/>
    </row>
    <row r="38" spans="1:16" ht="15.75">
      <c r="A38" s="46">
        <v>29</v>
      </c>
      <c r="B38" s="103" t="s">
        <v>32</v>
      </c>
      <c r="C38" s="59">
        <v>39319.808283</v>
      </c>
      <c r="D38" s="55">
        <v>0</v>
      </c>
      <c r="E38" s="55">
        <v>0</v>
      </c>
      <c r="F38" s="48">
        <v>0</v>
      </c>
      <c r="G38" s="55">
        <v>40275.299157</v>
      </c>
      <c r="H38" s="55">
        <v>0</v>
      </c>
      <c r="I38" s="55">
        <v>72106.450323</v>
      </c>
      <c r="J38" s="55">
        <v>0</v>
      </c>
      <c r="K38" s="62">
        <v>930.777281</v>
      </c>
      <c r="L38" s="68">
        <v>422718.762076</v>
      </c>
      <c r="M38" s="65">
        <v>575351.0971199999</v>
      </c>
      <c r="P38" s="24"/>
    </row>
    <row r="39" spans="1:16" ht="15.75">
      <c r="A39" s="46">
        <v>30</v>
      </c>
      <c r="B39" s="103" t="s">
        <v>47</v>
      </c>
      <c r="C39" s="59">
        <v>76004.202542</v>
      </c>
      <c r="D39" s="55">
        <v>83.185</v>
      </c>
      <c r="E39" s="55">
        <v>0</v>
      </c>
      <c r="F39" s="48">
        <v>0</v>
      </c>
      <c r="G39" s="55">
        <v>211522.247775</v>
      </c>
      <c r="H39" s="55">
        <v>19.94523</v>
      </c>
      <c r="I39" s="55">
        <v>134311.812156</v>
      </c>
      <c r="J39" s="55">
        <v>0</v>
      </c>
      <c r="K39" s="62">
        <v>0</v>
      </c>
      <c r="L39" s="68">
        <v>1232264.902828</v>
      </c>
      <c r="M39" s="65">
        <v>1654206.295531</v>
      </c>
      <c r="P39" s="24"/>
    </row>
    <row r="40" spans="1:16" ht="15.75">
      <c r="A40" s="46">
        <v>31</v>
      </c>
      <c r="B40" s="163" t="s">
        <v>98</v>
      </c>
      <c r="C40" s="59">
        <v>31876.222188</v>
      </c>
      <c r="D40" s="55">
        <v>0</v>
      </c>
      <c r="E40" s="55">
        <v>0</v>
      </c>
      <c r="F40" s="48">
        <v>0</v>
      </c>
      <c r="G40" s="55">
        <v>0</v>
      </c>
      <c r="H40" s="55">
        <v>0</v>
      </c>
      <c r="I40" s="55">
        <v>0</v>
      </c>
      <c r="J40" s="55">
        <v>0</v>
      </c>
      <c r="K40" s="62">
        <v>0</v>
      </c>
      <c r="L40" s="68">
        <v>0</v>
      </c>
      <c r="M40" s="65">
        <v>31876.222188</v>
      </c>
      <c r="P40" s="24"/>
    </row>
    <row r="41" spans="1:16" ht="15.75">
      <c r="A41" s="46">
        <v>32</v>
      </c>
      <c r="B41" s="100" t="s">
        <v>64</v>
      </c>
      <c r="C41" s="59">
        <v>45797.47619</v>
      </c>
      <c r="D41" s="55">
        <v>0</v>
      </c>
      <c r="E41" s="55">
        <v>0</v>
      </c>
      <c r="F41" s="48">
        <v>0</v>
      </c>
      <c r="G41" s="55">
        <v>27758.84813</v>
      </c>
      <c r="H41" s="55">
        <v>0</v>
      </c>
      <c r="I41" s="55">
        <v>17683.789543</v>
      </c>
      <c r="J41" s="55">
        <v>0</v>
      </c>
      <c r="K41" s="62">
        <v>7464.84712</v>
      </c>
      <c r="L41" s="68">
        <v>35333.226669</v>
      </c>
      <c r="M41" s="65">
        <v>134038.18765200002</v>
      </c>
      <c r="P41" s="24"/>
    </row>
    <row r="42" spans="1:16" ht="16.5" thickBot="1">
      <c r="A42" s="46">
        <v>33</v>
      </c>
      <c r="B42" s="101" t="s">
        <v>48</v>
      </c>
      <c r="C42" s="60">
        <v>67613.432193</v>
      </c>
      <c r="D42" s="57">
        <v>0</v>
      </c>
      <c r="E42" s="57">
        <v>0</v>
      </c>
      <c r="F42" s="49">
        <v>0</v>
      </c>
      <c r="G42" s="57">
        <v>29390.485217</v>
      </c>
      <c r="H42" s="57">
        <v>558.630325</v>
      </c>
      <c r="I42" s="57">
        <v>225516.006953</v>
      </c>
      <c r="J42" s="57">
        <v>0</v>
      </c>
      <c r="K42" s="63">
        <v>20.47241</v>
      </c>
      <c r="L42" s="69">
        <v>7228.28442</v>
      </c>
      <c r="M42" s="66">
        <v>330327.311518</v>
      </c>
      <c r="P42" s="24"/>
    </row>
    <row r="43" spans="1:18" ht="17.25" thickBot="1" thickTop="1">
      <c r="A43" s="261" t="s">
        <v>45</v>
      </c>
      <c r="B43" s="262"/>
      <c r="C43" s="17">
        <v>3264196.097999</v>
      </c>
      <c r="D43" s="17">
        <v>1100.078964</v>
      </c>
      <c r="E43" s="17">
        <v>0</v>
      </c>
      <c r="F43" s="19">
        <v>0</v>
      </c>
      <c r="G43" s="17">
        <v>9655685.6746</v>
      </c>
      <c r="H43" s="17">
        <v>35160.827446</v>
      </c>
      <c r="I43" s="17">
        <v>19871094.425526</v>
      </c>
      <c r="J43" s="17">
        <v>15.2008</v>
      </c>
      <c r="K43" s="17">
        <v>53589.47182</v>
      </c>
      <c r="L43" s="52">
        <v>22791390.231289</v>
      </c>
      <c r="M43" s="43">
        <v>55672232.008444</v>
      </c>
      <c r="N43" s="240"/>
      <c r="O43" s="240"/>
      <c r="P43" s="24"/>
      <c r="R43" s="1"/>
    </row>
    <row r="44" spans="1:18" ht="17.25" thickBot="1" thickTop="1">
      <c r="A44" s="261" t="s">
        <v>56</v>
      </c>
      <c r="B44" s="262"/>
      <c r="C44" s="17">
        <v>3351162.486996</v>
      </c>
      <c r="D44" s="17">
        <v>3411.24483</v>
      </c>
      <c r="E44" s="17">
        <v>0</v>
      </c>
      <c r="F44" s="19">
        <v>0</v>
      </c>
      <c r="G44" s="17">
        <v>10957703.88221</v>
      </c>
      <c r="H44" s="17">
        <v>182719.542858</v>
      </c>
      <c r="I44" s="17">
        <v>23670220.515764</v>
      </c>
      <c r="J44" s="17">
        <v>42.22121</v>
      </c>
      <c r="K44" s="17">
        <v>36547.640696</v>
      </c>
      <c r="L44" s="52">
        <v>23507983.149742</v>
      </c>
      <c r="M44" s="43">
        <v>61709790.684306</v>
      </c>
      <c r="N44" s="241"/>
      <c r="O44" s="241"/>
      <c r="P44" s="24"/>
      <c r="R44" s="1"/>
    </row>
    <row r="45" spans="6:17" s="27" customFormat="1" ht="16.5" thickTop="1">
      <c r="F45" s="32"/>
      <c r="P45" s="33"/>
      <c r="Q45" s="28"/>
    </row>
    <row r="46" spans="1:17" s="27" customFormat="1" ht="15.75">
      <c r="A46" s="38" t="s">
        <v>17</v>
      </c>
      <c r="B46" s="38" t="s">
        <v>59</v>
      </c>
      <c r="F46" s="32"/>
      <c r="P46" s="33"/>
      <c r="Q46" s="28"/>
    </row>
    <row r="47" spans="1:17" s="27" customFormat="1" ht="15.75">
      <c r="A47" s="38" t="s">
        <v>18</v>
      </c>
      <c r="B47" s="38" t="s">
        <v>19</v>
      </c>
      <c r="F47" s="32"/>
      <c r="P47" s="33"/>
      <c r="Q47" s="28"/>
    </row>
    <row r="48" spans="1:17" s="27" customFormat="1" ht="15.75">
      <c r="A48" s="38"/>
      <c r="B48" s="38"/>
      <c r="F48" s="32"/>
      <c r="P48" s="33"/>
      <c r="Q48" s="28"/>
    </row>
    <row r="49" spans="1:17" s="27" customFormat="1" ht="15.75">
      <c r="A49" s="38"/>
      <c r="B49" s="38" t="s">
        <v>20</v>
      </c>
      <c r="F49" s="32"/>
      <c r="P49" s="33"/>
      <c r="Q49" s="28"/>
    </row>
    <row r="50" spans="6:17" s="27" customFormat="1" ht="15.75">
      <c r="F50" s="32"/>
      <c r="P50" s="33"/>
      <c r="Q50" s="28"/>
    </row>
    <row r="51" spans="6:17" s="27" customFormat="1" ht="15.75">
      <c r="F51" s="32"/>
      <c r="P51" s="33"/>
      <c r="Q51" s="28"/>
    </row>
    <row r="52" spans="6:17" s="27" customFormat="1" ht="15.75">
      <c r="F52" s="32"/>
      <c r="P52" s="33"/>
      <c r="Q52" s="28"/>
    </row>
    <row r="53" spans="6:17" s="27" customFormat="1" ht="15.75">
      <c r="F53" s="32"/>
      <c r="P53" s="33"/>
      <c r="Q53" s="28"/>
    </row>
    <row r="54" spans="1:17" s="27" customFormat="1" ht="20.25">
      <c r="A54" s="255" t="s">
        <v>43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P54" s="33"/>
      <c r="Q54" s="28"/>
    </row>
    <row r="55" spans="1:17" s="27" customFormat="1" ht="20.25">
      <c r="A55" s="255" t="s">
        <v>60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P55" s="33"/>
      <c r="Q55" s="28"/>
    </row>
    <row r="56" spans="1:17" s="27" customFormat="1" ht="20.25">
      <c r="A56" s="35"/>
      <c r="B56" s="35"/>
      <c r="C56" s="35"/>
      <c r="D56" s="35"/>
      <c r="E56" s="35"/>
      <c r="F56" s="36" t="s">
        <v>52</v>
      </c>
      <c r="G56" s="39" t="s">
        <v>141</v>
      </c>
      <c r="H56" s="35" t="s">
        <v>54</v>
      </c>
      <c r="I56" s="35"/>
      <c r="J56" s="35"/>
      <c r="K56" s="35"/>
      <c r="L56" s="35"/>
      <c r="M56" s="98"/>
      <c r="P56" s="33"/>
      <c r="Q56" s="28"/>
    </row>
    <row r="57" spans="6:17" s="27" customFormat="1" ht="15.75">
      <c r="F57" s="32"/>
      <c r="M57" s="29"/>
      <c r="P57" s="33"/>
      <c r="Q57" s="28"/>
    </row>
    <row r="58" spans="1:17" s="27" customFormat="1" ht="16.5" thickBot="1">
      <c r="A58" s="4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31"/>
      <c r="M58" s="40"/>
      <c r="P58" s="33"/>
      <c r="Q58" s="28"/>
    </row>
    <row r="59" spans="1:17" s="27" customFormat="1" ht="16.5" thickTop="1">
      <c r="A59" s="265" t="s">
        <v>0</v>
      </c>
      <c r="B59" s="266"/>
      <c r="C59" s="260" t="s">
        <v>57</v>
      </c>
      <c r="D59" s="260"/>
      <c r="E59" s="260"/>
      <c r="F59" s="260"/>
      <c r="G59" s="260"/>
      <c r="H59" s="260"/>
      <c r="I59" s="260"/>
      <c r="J59" s="260"/>
      <c r="K59" s="260"/>
      <c r="L59" s="251" t="s">
        <v>55</v>
      </c>
      <c r="M59" s="253" t="s">
        <v>9</v>
      </c>
      <c r="Q59" s="28"/>
    </row>
    <row r="60" spans="1:17" s="25" customFormat="1" ht="16.5" thickBot="1">
      <c r="A60" s="267"/>
      <c r="B60" s="268"/>
      <c r="C60" s="53" t="s">
        <v>1</v>
      </c>
      <c r="D60" s="50" t="s">
        <v>2</v>
      </c>
      <c r="E60" s="50" t="s">
        <v>3</v>
      </c>
      <c r="F60" s="50" t="s">
        <v>4</v>
      </c>
      <c r="G60" s="50" t="s">
        <v>5</v>
      </c>
      <c r="H60" s="50" t="s">
        <v>6</v>
      </c>
      <c r="I60" s="50" t="s">
        <v>7</v>
      </c>
      <c r="J60" s="50" t="s">
        <v>8</v>
      </c>
      <c r="K60" s="51" t="s">
        <v>27</v>
      </c>
      <c r="L60" s="252"/>
      <c r="M60" s="254"/>
      <c r="N60" s="238"/>
      <c r="O60" s="238"/>
      <c r="Q60" s="3"/>
    </row>
    <row r="61" spans="1:18" ht="16.5" thickTop="1">
      <c r="A61" s="44">
        <v>1</v>
      </c>
      <c r="B61" s="102" t="s">
        <v>14</v>
      </c>
      <c r="C61" s="80">
        <v>3.628455120009652</v>
      </c>
      <c r="D61" s="81">
        <v>0.3703370515500558</v>
      </c>
      <c r="E61" s="81">
        <v>0</v>
      </c>
      <c r="F61" s="81">
        <v>0</v>
      </c>
      <c r="G61" s="81">
        <v>8.823393978121533</v>
      </c>
      <c r="H61" s="81">
        <v>6.488760728125442</v>
      </c>
      <c r="I61" s="81">
        <v>5.730101046555012</v>
      </c>
      <c r="J61" s="81">
        <v>0</v>
      </c>
      <c r="K61" s="82">
        <v>5.566000909691369</v>
      </c>
      <c r="L61" s="83">
        <v>3.81081080993311</v>
      </c>
      <c r="M61" s="84">
        <v>5.3578559543123445</v>
      </c>
      <c r="P61" s="24"/>
      <c r="R61" s="26"/>
    </row>
    <row r="62" spans="1:16" ht="15.75">
      <c r="A62" s="46">
        <v>2</v>
      </c>
      <c r="B62" s="103" t="s">
        <v>15</v>
      </c>
      <c r="C62" s="85">
        <v>10.826631858626413</v>
      </c>
      <c r="D62" s="86">
        <v>20.07804959717419</v>
      </c>
      <c r="E62" s="86">
        <v>0</v>
      </c>
      <c r="F62" s="86">
        <v>0</v>
      </c>
      <c r="G62" s="86">
        <v>4.639752085597578</v>
      </c>
      <c r="H62" s="86">
        <v>13.48426762789216</v>
      </c>
      <c r="I62" s="86">
        <v>11.648620267223798</v>
      </c>
      <c r="J62" s="86">
        <v>0</v>
      </c>
      <c r="K62" s="87">
        <v>5.6110804265807</v>
      </c>
      <c r="L62" s="88">
        <v>14.15711190107386</v>
      </c>
      <c r="M62" s="89">
        <v>11.407270909200784</v>
      </c>
      <c r="P62" s="24"/>
    </row>
    <row r="63" spans="1:16" ht="15.75">
      <c r="A63" s="46">
        <v>3</v>
      </c>
      <c r="B63" s="103" t="s">
        <v>62</v>
      </c>
      <c r="C63" s="85">
        <v>2.110083196601539</v>
      </c>
      <c r="D63" s="86">
        <v>0.4208788779275303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95.06604915530762</v>
      </c>
      <c r="K63" s="87">
        <v>0</v>
      </c>
      <c r="L63" s="88">
        <v>0.0023754647895797986</v>
      </c>
      <c r="M63" s="89">
        <v>0.12472597758873426</v>
      </c>
      <c r="P63" s="24"/>
    </row>
    <row r="64" spans="1:16" ht="15.75">
      <c r="A64" s="46">
        <v>4</v>
      </c>
      <c r="B64" s="103" t="s">
        <v>51</v>
      </c>
      <c r="C64" s="85">
        <v>1.3571349988793955</v>
      </c>
      <c r="D64" s="86">
        <v>0</v>
      </c>
      <c r="E64" s="86">
        <v>0</v>
      </c>
      <c r="F64" s="86">
        <v>0</v>
      </c>
      <c r="G64" s="86">
        <v>14.056613122322112</v>
      </c>
      <c r="H64" s="86">
        <v>1.2619287207658623</v>
      </c>
      <c r="I64" s="86">
        <v>19.718441997994184</v>
      </c>
      <c r="J64" s="86">
        <v>0</v>
      </c>
      <c r="K64" s="87">
        <v>1.0554811995532745</v>
      </c>
      <c r="L64" s="88">
        <v>5.588681703318639</v>
      </c>
      <c r="M64" s="89">
        <v>11.845366182005739</v>
      </c>
      <c r="P64" s="24"/>
    </row>
    <row r="65" spans="1:16" ht="15.75">
      <c r="A65" s="46">
        <v>5</v>
      </c>
      <c r="B65" s="103" t="s">
        <v>40</v>
      </c>
      <c r="C65" s="85">
        <v>0.1645241201131307</v>
      </c>
      <c r="D65" s="86">
        <v>0</v>
      </c>
      <c r="E65" s="86">
        <v>0</v>
      </c>
      <c r="F65" s="86">
        <v>0</v>
      </c>
      <c r="G65" s="86">
        <v>0.43262192440549274</v>
      </c>
      <c r="H65" s="86">
        <v>0</v>
      </c>
      <c r="I65" s="86">
        <v>5.446151257334953</v>
      </c>
      <c r="J65" s="86">
        <v>0</v>
      </c>
      <c r="K65" s="87">
        <v>0</v>
      </c>
      <c r="L65" s="88">
        <v>0.8271763298852424</v>
      </c>
      <c r="M65" s="89">
        <v>2.3672085700392125</v>
      </c>
      <c r="P65" s="24"/>
    </row>
    <row r="66" spans="1:16" ht="15.75">
      <c r="A66" s="46">
        <v>6</v>
      </c>
      <c r="B66" s="103" t="s">
        <v>46</v>
      </c>
      <c r="C66" s="85">
        <v>11.073896239860977</v>
      </c>
      <c r="D66" s="86">
        <v>0.5095088792189648</v>
      </c>
      <c r="E66" s="86">
        <v>0</v>
      </c>
      <c r="F66" s="86">
        <v>0</v>
      </c>
      <c r="G66" s="86">
        <v>0.6781327965474864</v>
      </c>
      <c r="H66" s="86">
        <v>0.11420320258864705</v>
      </c>
      <c r="I66" s="86">
        <v>0.519837279240676</v>
      </c>
      <c r="J66" s="86">
        <v>0</v>
      </c>
      <c r="K66" s="87">
        <v>1.4347752830679046</v>
      </c>
      <c r="L66" s="88">
        <v>10.382084136212761</v>
      </c>
      <c r="M66" s="89">
        <v>5.204183971532808</v>
      </c>
      <c r="P66" s="24"/>
    </row>
    <row r="67" spans="1:16" ht="15.75">
      <c r="A67" s="46">
        <v>7</v>
      </c>
      <c r="B67" s="103" t="s">
        <v>28</v>
      </c>
      <c r="C67" s="85">
        <v>5.824121358748656</v>
      </c>
      <c r="D67" s="86">
        <v>0.3677013316654967</v>
      </c>
      <c r="E67" s="86">
        <v>0</v>
      </c>
      <c r="F67" s="86">
        <v>0</v>
      </c>
      <c r="G67" s="86">
        <v>7.2380849469600435</v>
      </c>
      <c r="H67" s="86">
        <v>24.28310291648533</v>
      </c>
      <c r="I67" s="86">
        <v>6.720839435428571</v>
      </c>
      <c r="J67" s="86">
        <v>0</v>
      </c>
      <c r="K67" s="87">
        <v>0.05551603512706537</v>
      </c>
      <c r="L67" s="88">
        <v>7.837183572675718</v>
      </c>
      <c r="M67" s="89">
        <v>7.219536033919714</v>
      </c>
      <c r="P67" s="24"/>
    </row>
    <row r="68" spans="1:16" ht="15.75">
      <c r="A68" s="46">
        <v>8</v>
      </c>
      <c r="B68" s="103" t="s">
        <v>33</v>
      </c>
      <c r="C68" s="85">
        <v>7.476519947119757</v>
      </c>
      <c r="D68" s="86">
        <v>0</v>
      </c>
      <c r="E68" s="86">
        <v>0</v>
      </c>
      <c r="F68" s="86">
        <v>0</v>
      </c>
      <c r="G68" s="86">
        <v>22.654173947554654</v>
      </c>
      <c r="H68" s="86">
        <v>1.0704769550092574</v>
      </c>
      <c r="I68" s="86">
        <v>15.507999044810678</v>
      </c>
      <c r="J68" s="86">
        <v>0</v>
      </c>
      <c r="K68" s="87">
        <v>0.5289343883665842</v>
      </c>
      <c r="L68" s="88">
        <v>1.3743154291131852</v>
      </c>
      <c r="M68" s="89">
        <v>10.46654401769127</v>
      </c>
      <c r="P68" s="24"/>
    </row>
    <row r="69" spans="1:16" ht="15.75">
      <c r="A69" s="46">
        <v>9</v>
      </c>
      <c r="B69" s="103" t="s">
        <v>25</v>
      </c>
      <c r="C69" s="85">
        <v>17.057046983675754</v>
      </c>
      <c r="D69" s="86">
        <v>31.359873180885582</v>
      </c>
      <c r="E69" s="86">
        <v>0</v>
      </c>
      <c r="F69" s="86">
        <v>0</v>
      </c>
      <c r="G69" s="86">
        <v>3.7034048926702825</v>
      </c>
      <c r="H69" s="86">
        <v>1.0507955069243737</v>
      </c>
      <c r="I69" s="86">
        <v>2.0000531926438154</v>
      </c>
      <c r="J69" s="86">
        <v>4.933950844692385</v>
      </c>
      <c r="K69" s="87">
        <v>28.278723525959915</v>
      </c>
      <c r="L69" s="88">
        <v>6.267602378085431</v>
      </c>
      <c r="M69" s="89">
        <v>4.9506554583530376</v>
      </c>
      <c r="P69" s="24"/>
    </row>
    <row r="70" spans="1:16" ht="15.75">
      <c r="A70" s="46">
        <v>10</v>
      </c>
      <c r="B70" s="103" t="s">
        <v>39</v>
      </c>
      <c r="C70" s="85">
        <v>3.2275888320736628</v>
      </c>
      <c r="D70" s="86">
        <v>0</v>
      </c>
      <c r="E70" s="86">
        <v>0</v>
      </c>
      <c r="F70" s="86">
        <v>0</v>
      </c>
      <c r="G70" s="86">
        <v>0.45428127850503086</v>
      </c>
      <c r="H70" s="86">
        <v>0</v>
      </c>
      <c r="I70" s="86">
        <v>2.476096336641386</v>
      </c>
      <c r="J70" s="86">
        <v>0</v>
      </c>
      <c r="K70" s="87">
        <v>1.18866631516653</v>
      </c>
      <c r="L70" s="88">
        <v>0.11149390681799949</v>
      </c>
      <c r="M70" s="89">
        <v>1.1986123593065017</v>
      </c>
      <c r="P70" s="24"/>
    </row>
    <row r="71" spans="1:16" ht="15.75">
      <c r="A71" s="46">
        <v>11</v>
      </c>
      <c r="B71" s="103" t="s">
        <v>35</v>
      </c>
      <c r="C71" s="85">
        <v>0.2968466114808452</v>
      </c>
      <c r="D71" s="86">
        <v>0</v>
      </c>
      <c r="E71" s="86">
        <v>0</v>
      </c>
      <c r="F71" s="86">
        <v>0</v>
      </c>
      <c r="G71" s="86">
        <v>0.09597880095018643</v>
      </c>
      <c r="H71" s="86">
        <v>3.786510024670823</v>
      </c>
      <c r="I71" s="86">
        <v>0.060844177719114025</v>
      </c>
      <c r="J71" s="86">
        <v>0</v>
      </c>
      <c r="K71" s="87">
        <v>0</v>
      </c>
      <c r="L71" s="88">
        <v>0.27122164797624965</v>
      </c>
      <c r="M71" s="89">
        <v>0.16919390491423672</v>
      </c>
      <c r="P71" s="24"/>
    </row>
    <row r="72" spans="1:16" ht="15.75">
      <c r="A72" s="46">
        <v>12</v>
      </c>
      <c r="B72" s="103" t="s">
        <v>41</v>
      </c>
      <c r="C72" s="85">
        <v>0.2004941945740297</v>
      </c>
      <c r="D72" s="86">
        <v>0</v>
      </c>
      <c r="E72" s="86">
        <v>0</v>
      </c>
      <c r="F72" s="86">
        <v>0</v>
      </c>
      <c r="G72" s="86">
        <v>22.28806153056709</v>
      </c>
      <c r="H72" s="86">
        <v>3.973245112463728</v>
      </c>
      <c r="I72" s="86">
        <v>21.29559311614003</v>
      </c>
      <c r="J72" s="86">
        <v>0</v>
      </c>
      <c r="K72" s="87">
        <v>0</v>
      </c>
      <c r="L72" s="88">
        <v>13.597566503286215</v>
      </c>
      <c r="M72" s="89">
        <v>17.047544586957653</v>
      </c>
      <c r="P72" s="24"/>
    </row>
    <row r="73" spans="1:16" ht="15.75">
      <c r="A73" s="46">
        <v>13</v>
      </c>
      <c r="B73" s="103" t="s">
        <v>29</v>
      </c>
      <c r="C73" s="85">
        <v>5.0413319713198925</v>
      </c>
      <c r="D73" s="86">
        <v>0</v>
      </c>
      <c r="E73" s="86">
        <v>0</v>
      </c>
      <c r="F73" s="86">
        <v>0</v>
      </c>
      <c r="G73" s="86">
        <v>4.5699118827962435</v>
      </c>
      <c r="H73" s="86">
        <v>0</v>
      </c>
      <c r="I73" s="86">
        <v>0.25017572139932137</v>
      </c>
      <c r="J73" s="86">
        <v>0</v>
      </c>
      <c r="K73" s="87">
        <v>8.314511982812821</v>
      </c>
      <c r="L73" s="88">
        <v>10.238589648245537</v>
      </c>
      <c r="M73" s="89">
        <v>5.377008354626351</v>
      </c>
      <c r="P73" s="24"/>
    </row>
    <row r="74" spans="1:16" ht="15.75">
      <c r="A74" s="46">
        <v>14</v>
      </c>
      <c r="B74" s="103" t="s">
        <v>38</v>
      </c>
      <c r="C74" s="85">
        <v>0.12857762937627548</v>
      </c>
      <c r="D74" s="86">
        <v>0.11362820678389046</v>
      </c>
      <c r="E74" s="86">
        <v>0</v>
      </c>
      <c r="F74" s="86">
        <v>0</v>
      </c>
      <c r="G74" s="86">
        <v>0.5945711464802658</v>
      </c>
      <c r="H74" s="86">
        <v>33.58709585301151</v>
      </c>
      <c r="I74" s="86">
        <v>0.031455933267422645</v>
      </c>
      <c r="J74" s="86">
        <v>0</v>
      </c>
      <c r="K74" s="87">
        <v>0</v>
      </c>
      <c r="L74" s="88">
        <v>0.3506089327508331</v>
      </c>
      <c r="M74" s="89">
        <v>0.2866365875555275</v>
      </c>
      <c r="P74" s="24"/>
    </row>
    <row r="75" spans="1:16" ht="15.75">
      <c r="A75" s="46">
        <v>15</v>
      </c>
      <c r="B75" s="103" t="s">
        <v>50</v>
      </c>
      <c r="C75" s="85">
        <v>12.27166337287628</v>
      </c>
      <c r="D75" s="86">
        <v>19.588256666273278</v>
      </c>
      <c r="E75" s="86">
        <v>0</v>
      </c>
      <c r="F75" s="86">
        <v>0</v>
      </c>
      <c r="G75" s="86">
        <v>1.5806666821134137</v>
      </c>
      <c r="H75" s="86">
        <v>0.28066652058049524</v>
      </c>
      <c r="I75" s="86">
        <v>1.2034604290531914</v>
      </c>
      <c r="J75" s="86">
        <v>0</v>
      </c>
      <c r="K75" s="87">
        <v>31.273811772754286</v>
      </c>
      <c r="L75" s="88">
        <v>0.058719709351591855</v>
      </c>
      <c r="M75" s="89">
        <v>1.4779231432309092</v>
      </c>
      <c r="P75" s="24"/>
    </row>
    <row r="76" spans="1:16" ht="15.75">
      <c r="A76" s="46">
        <v>16</v>
      </c>
      <c r="B76" s="103" t="s">
        <v>26</v>
      </c>
      <c r="C76" s="85">
        <v>1.3827606303331175</v>
      </c>
      <c r="D76" s="86">
        <v>0</v>
      </c>
      <c r="E76" s="86">
        <v>0</v>
      </c>
      <c r="F76" s="86">
        <v>0</v>
      </c>
      <c r="G76" s="86">
        <v>0.17286364999336473</v>
      </c>
      <c r="H76" s="86">
        <v>0</v>
      </c>
      <c r="I76" s="86">
        <v>0.42371946273800287</v>
      </c>
      <c r="J76" s="86">
        <v>0</v>
      </c>
      <c r="K76" s="87">
        <v>0.371382639613409</v>
      </c>
      <c r="L76" s="88">
        <v>1.8823316649154525</v>
      </c>
      <c r="M76" s="89">
        <v>1.033250222255778</v>
      </c>
      <c r="P76" s="24"/>
    </row>
    <row r="77" spans="1:16" ht="15.75">
      <c r="A77" s="46">
        <v>18</v>
      </c>
      <c r="B77" s="103" t="s">
        <v>16</v>
      </c>
      <c r="C77" s="85">
        <v>2.7079422479300774</v>
      </c>
      <c r="D77" s="86">
        <v>0</v>
      </c>
      <c r="E77" s="86">
        <v>0</v>
      </c>
      <c r="F77" s="86">
        <v>0</v>
      </c>
      <c r="G77" s="86">
        <v>3.5580185543294633</v>
      </c>
      <c r="H77" s="86">
        <v>7.286283330318642</v>
      </c>
      <c r="I77" s="86">
        <v>4.561995251139791</v>
      </c>
      <c r="J77" s="86">
        <v>0</v>
      </c>
      <c r="K77" s="87">
        <v>0.5718281027834918</v>
      </c>
      <c r="L77" s="88">
        <v>14.049296408501293</v>
      </c>
      <c r="M77" s="89">
        <v>8.160909271208837</v>
      </c>
      <c r="P77" s="24"/>
    </row>
    <row r="78" spans="1:16" ht="15.75">
      <c r="A78" s="46">
        <v>19</v>
      </c>
      <c r="B78" s="103" t="s">
        <v>44</v>
      </c>
      <c r="C78" s="85">
        <v>0.1687135950372577</v>
      </c>
      <c r="D78" s="86">
        <v>6.525077048923554</v>
      </c>
      <c r="E78" s="86">
        <v>0</v>
      </c>
      <c r="F78" s="86">
        <v>0</v>
      </c>
      <c r="G78" s="86">
        <v>0</v>
      </c>
      <c r="H78" s="86">
        <v>0</v>
      </c>
      <c r="I78" s="86">
        <v>0.01721857133145514</v>
      </c>
      <c r="J78" s="86">
        <v>0</v>
      </c>
      <c r="K78" s="87">
        <v>0</v>
      </c>
      <c r="L78" s="88">
        <v>0.007282063174547006</v>
      </c>
      <c r="M78" s="89">
        <v>0.019148011862328677</v>
      </c>
      <c r="P78" s="24"/>
    </row>
    <row r="79" spans="1:16" ht="15.75">
      <c r="A79" s="46">
        <v>20</v>
      </c>
      <c r="B79" s="103" t="s">
        <v>36</v>
      </c>
      <c r="C79" s="85">
        <v>0.23398965355304885</v>
      </c>
      <c r="D79" s="86">
        <v>0.6063201113988396</v>
      </c>
      <c r="E79" s="86">
        <v>0</v>
      </c>
      <c r="F79" s="86">
        <v>0</v>
      </c>
      <c r="G79" s="86">
        <v>0.02090565238996994</v>
      </c>
      <c r="H79" s="86">
        <v>0.014083041724785467</v>
      </c>
      <c r="I79" s="86">
        <v>0.00928075639171134</v>
      </c>
      <c r="J79" s="86">
        <v>0</v>
      </c>
      <c r="K79" s="87">
        <v>0.044529515200584784</v>
      </c>
      <c r="L79" s="88">
        <v>0.01979482558640235</v>
      </c>
      <c r="M79" s="89">
        <v>0.02882523890647315</v>
      </c>
      <c r="P79" s="24"/>
    </row>
    <row r="80" spans="1:16" ht="15.75">
      <c r="A80" s="46">
        <v>21</v>
      </c>
      <c r="B80" s="103" t="s">
        <v>63</v>
      </c>
      <c r="C80" s="85">
        <v>5.0530589791499265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7">
        <v>0</v>
      </c>
      <c r="L80" s="88">
        <v>1.4035546633431855</v>
      </c>
      <c r="M80" s="89">
        <v>0.870867498873521</v>
      </c>
      <c r="P80" s="24"/>
    </row>
    <row r="81" spans="1:16" ht="15.75">
      <c r="A81" s="46">
        <v>22</v>
      </c>
      <c r="B81" s="103" t="s">
        <v>37</v>
      </c>
      <c r="C81" s="85">
        <v>0.04649099715333539</v>
      </c>
      <c r="D81" s="86">
        <v>0</v>
      </c>
      <c r="E81" s="86">
        <v>0</v>
      </c>
      <c r="F81" s="86">
        <v>0</v>
      </c>
      <c r="G81" s="86">
        <v>0.911579956155173</v>
      </c>
      <c r="H81" s="86">
        <v>1.6730686867465139</v>
      </c>
      <c r="I81" s="86">
        <v>0.04419027007752523</v>
      </c>
      <c r="J81" s="86">
        <v>0</v>
      </c>
      <c r="K81" s="87">
        <v>0</v>
      </c>
      <c r="L81" s="88">
        <v>0.01797911026232404</v>
      </c>
      <c r="M81" s="89">
        <v>0.1850184429580209</v>
      </c>
      <c r="P81" s="24"/>
    </row>
    <row r="82" spans="1:16" ht="15.75">
      <c r="A82" s="46">
        <v>23</v>
      </c>
      <c r="B82" s="103" t="s">
        <v>65</v>
      </c>
      <c r="C82" s="85">
        <v>1.4318640300639902</v>
      </c>
      <c r="D82" s="86">
        <v>0</v>
      </c>
      <c r="E82" s="86">
        <v>0</v>
      </c>
      <c r="F82" s="86">
        <v>0</v>
      </c>
      <c r="G82" s="86">
        <v>0.32734628721547926</v>
      </c>
      <c r="H82" s="86">
        <v>0</v>
      </c>
      <c r="I82" s="86">
        <v>0.07125259431514784</v>
      </c>
      <c r="J82" s="86">
        <v>0</v>
      </c>
      <c r="K82" s="87">
        <v>0</v>
      </c>
      <c r="L82" s="88">
        <v>0.2927838991163902</v>
      </c>
      <c r="M82" s="89">
        <v>0.2860215297526572</v>
      </c>
      <c r="P82" s="24"/>
    </row>
    <row r="83" spans="1:17" s="233" customFormat="1" ht="15.75">
      <c r="A83" s="46">
        <v>24</v>
      </c>
      <c r="B83" s="104" t="s">
        <v>23</v>
      </c>
      <c r="C83" s="90">
        <v>0.019738670645276818</v>
      </c>
      <c r="D83" s="91">
        <v>0.12090041201805946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86">
        <v>0</v>
      </c>
      <c r="K83" s="92">
        <v>0</v>
      </c>
      <c r="L83" s="88">
        <v>0.0014447930760622873</v>
      </c>
      <c r="M83" s="93">
        <v>0.0017511914105619644</v>
      </c>
      <c r="N83" s="242"/>
      <c r="O83" s="242"/>
      <c r="P83" s="41"/>
      <c r="Q83" s="42"/>
    </row>
    <row r="84" spans="1:16" ht="15.75">
      <c r="A84" s="46">
        <v>26</v>
      </c>
      <c r="B84" s="103" t="s">
        <v>30</v>
      </c>
      <c r="C84" s="85">
        <v>0.019062416880574026</v>
      </c>
      <c r="D84" s="86">
        <v>1.2658182235725397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7">
        <v>0</v>
      </c>
      <c r="L84" s="88">
        <v>0.0013866267032984166</v>
      </c>
      <c r="M84" s="89">
        <v>0.0017103520671770047</v>
      </c>
      <c r="P84" s="24"/>
    </row>
    <row r="85" spans="1:16" ht="15.75">
      <c r="A85" s="46">
        <v>27</v>
      </c>
      <c r="B85" s="103" t="s">
        <v>24</v>
      </c>
      <c r="C85" s="85">
        <v>0.15616266348473412</v>
      </c>
      <c r="D85" s="86">
        <v>8.697466557500686</v>
      </c>
      <c r="E85" s="86">
        <v>0</v>
      </c>
      <c r="F85" s="86">
        <v>0</v>
      </c>
      <c r="G85" s="86">
        <v>0</v>
      </c>
      <c r="H85" s="86">
        <v>0</v>
      </c>
      <c r="I85" s="86">
        <v>0</v>
      </c>
      <c r="J85" s="86">
        <v>0</v>
      </c>
      <c r="K85" s="87">
        <v>0</v>
      </c>
      <c r="L85" s="88">
        <v>0.0001655324910729076</v>
      </c>
      <c r="M85" s="89">
        <v>0.009395818229825268</v>
      </c>
      <c r="P85" s="24"/>
    </row>
    <row r="86" spans="1:16" ht="15.75">
      <c r="A86" s="46">
        <v>28</v>
      </c>
      <c r="B86" s="103" t="s">
        <v>31</v>
      </c>
      <c r="C86" s="85">
        <v>0.09717625815876985</v>
      </c>
      <c r="D86" s="86">
        <v>0.17607826923231668</v>
      </c>
      <c r="E86" s="86">
        <v>0</v>
      </c>
      <c r="F86" s="86">
        <v>0</v>
      </c>
      <c r="G86" s="86">
        <v>0</v>
      </c>
      <c r="H86" s="86">
        <v>0</v>
      </c>
      <c r="I86" s="86">
        <v>0</v>
      </c>
      <c r="J86" s="86">
        <v>0</v>
      </c>
      <c r="K86" s="87">
        <v>0</v>
      </c>
      <c r="L86" s="88">
        <v>0.0002521656485925983</v>
      </c>
      <c r="M86" s="89">
        <v>0.0058043885927007155</v>
      </c>
      <c r="P86" s="24"/>
    </row>
    <row r="87" spans="1:16" ht="15.75">
      <c r="A87" s="46">
        <v>29</v>
      </c>
      <c r="B87" s="103" t="s">
        <v>22</v>
      </c>
      <c r="C87" s="85">
        <v>0</v>
      </c>
      <c r="D87" s="86">
        <v>0</v>
      </c>
      <c r="E87" s="86">
        <v>0</v>
      </c>
      <c r="F87" s="86">
        <v>0</v>
      </c>
      <c r="G87" s="86">
        <v>0</v>
      </c>
      <c r="H87" s="86">
        <v>0</v>
      </c>
      <c r="I87" s="86">
        <v>0</v>
      </c>
      <c r="J87" s="86">
        <v>0</v>
      </c>
      <c r="K87" s="87">
        <v>0</v>
      </c>
      <c r="L87" s="88">
        <v>0</v>
      </c>
      <c r="M87" s="89">
        <v>0</v>
      </c>
      <c r="P87" s="24"/>
    </row>
    <row r="88" spans="1:16" ht="15.75">
      <c r="A88" s="46">
        <v>30</v>
      </c>
      <c r="B88" s="103" t="s">
        <v>34</v>
      </c>
      <c r="C88" s="85">
        <v>0.014193119931857168</v>
      </c>
      <c r="D88" s="86">
        <v>2.2383756808206723</v>
      </c>
      <c r="E88" s="86">
        <v>0</v>
      </c>
      <c r="F88" s="86">
        <v>0</v>
      </c>
      <c r="G88" s="86">
        <v>0</v>
      </c>
      <c r="H88" s="86">
        <v>0</v>
      </c>
      <c r="I88" s="86">
        <v>0</v>
      </c>
      <c r="J88" s="86">
        <v>0</v>
      </c>
      <c r="K88" s="87">
        <v>0</v>
      </c>
      <c r="L88" s="88">
        <v>0</v>
      </c>
      <c r="M88" s="89">
        <v>0.0008764066921656675</v>
      </c>
      <c r="P88" s="24"/>
    </row>
    <row r="89" spans="1:16" ht="15.75">
      <c r="A89" s="46">
        <v>31</v>
      </c>
      <c r="B89" s="103" t="s">
        <v>32</v>
      </c>
      <c r="C89" s="85">
        <v>1.2045786191308672</v>
      </c>
      <c r="D89" s="86">
        <v>0</v>
      </c>
      <c r="E89" s="86">
        <v>0</v>
      </c>
      <c r="F89" s="86">
        <v>0</v>
      </c>
      <c r="G89" s="86">
        <v>0.4171148535100638</v>
      </c>
      <c r="H89" s="86">
        <v>0</v>
      </c>
      <c r="I89" s="86">
        <v>0.3628710567163001</v>
      </c>
      <c r="J89" s="86">
        <v>0</v>
      </c>
      <c r="K89" s="87">
        <v>1.7368659353955918</v>
      </c>
      <c r="L89" s="88">
        <v>1.854730044048272</v>
      </c>
      <c r="M89" s="89">
        <v>1.0334615235701965</v>
      </c>
      <c r="P89" s="24"/>
    </row>
    <row r="90" spans="1:16" ht="15.75">
      <c r="A90" s="46">
        <v>33</v>
      </c>
      <c r="B90" s="103" t="s">
        <v>47</v>
      </c>
      <c r="C90" s="85">
        <v>2.3284202376380416</v>
      </c>
      <c r="D90" s="86">
        <v>7.561729905054343</v>
      </c>
      <c r="E90" s="86">
        <v>0</v>
      </c>
      <c r="F90" s="86">
        <v>0</v>
      </c>
      <c r="G90" s="86">
        <v>2.1906496845835095</v>
      </c>
      <c r="H90" s="86">
        <v>0.056725712813874715</v>
      </c>
      <c r="I90" s="86">
        <v>0.6759155247305644</v>
      </c>
      <c r="J90" s="86">
        <v>0</v>
      </c>
      <c r="K90" s="87">
        <v>0</v>
      </c>
      <c r="L90" s="88">
        <v>5.406712316900677</v>
      </c>
      <c r="M90" s="89">
        <v>2.971331013421737</v>
      </c>
      <c r="P90" s="24"/>
    </row>
    <row r="91" spans="1:16" ht="15.75">
      <c r="A91" s="234"/>
      <c r="B91" s="163" t="s">
        <v>98</v>
      </c>
      <c r="C91" s="85">
        <v>0.9765412748192608</v>
      </c>
      <c r="D91" s="86">
        <v>0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7">
        <v>0</v>
      </c>
      <c r="L91" s="88">
        <v>0</v>
      </c>
      <c r="M91" s="89">
        <v>0.05725695025693459</v>
      </c>
      <c r="P91" s="24"/>
    </row>
    <row r="92" spans="1:16" ht="15.75">
      <c r="A92" s="235">
        <v>34</v>
      </c>
      <c r="B92" s="100" t="s">
        <v>64</v>
      </c>
      <c r="C92" s="85">
        <v>1.4030246595195224</v>
      </c>
      <c r="D92" s="86">
        <v>0</v>
      </c>
      <c r="E92" s="86">
        <v>0</v>
      </c>
      <c r="F92" s="86">
        <v>0</v>
      </c>
      <c r="G92" s="86">
        <v>0.2874870730622654</v>
      </c>
      <c r="H92" s="86">
        <v>0</v>
      </c>
      <c r="I92" s="86">
        <v>0.08899252937112395</v>
      </c>
      <c r="J92" s="86">
        <v>0</v>
      </c>
      <c r="K92" s="87">
        <v>13.929689669406411</v>
      </c>
      <c r="L92" s="88">
        <v>0.1550288346188423</v>
      </c>
      <c r="M92" s="89">
        <v>0.24076309286767947</v>
      </c>
      <c r="P92" s="24"/>
    </row>
    <row r="93" spans="1:16" ht="16.5" thickBot="1">
      <c r="A93" s="236">
        <v>35</v>
      </c>
      <c r="B93" s="101" t="s">
        <v>49</v>
      </c>
      <c r="C93" s="85">
        <v>2.071365511234084</v>
      </c>
      <c r="D93" s="94">
        <v>0</v>
      </c>
      <c r="E93" s="94">
        <v>0</v>
      </c>
      <c r="F93" s="94">
        <v>0</v>
      </c>
      <c r="G93" s="94">
        <v>0.30438527316929814</v>
      </c>
      <c r="H93" s="86">
        <v>1.5887860598785521</v>
      </c>
      <c r="I93" s="94">
        <v>1.1348947477362232</v>
      </c>
      <c r="J93" s="94">
        <v>0</v>
      </c>
      <c r="K93" s="95">
        <v>0.03820229852006032</v>
      </c>
      <c r="L93" s="96">
        <v>0.03171497809763575</v>
      </c>
      <c r="M93" s="97">
        <v>0.5933430358385813</v>
      </c>
      <c r="P93" s="24"/>
    </row>
    <row r="94" spans="1:16" ht="17.25" thickBot="1" thickTop="1">
      <c r="A94" s="263" t="s">
        <v>45</v>
      </c>
      <c r="B94" s="264"/>
      <c r="C94" s="74">
        <v>100</v>
      </c>
      <c r="D94" s="72">
        <v>100</v>
      </c>
      <c r="E94" s="72">
        <v>0</v>
      </c>
      <c r="F94" s="72">
        <v>0</v>
      </c>
      <c r="G94" s="72">
        <v>100</v>
      </c>
      <c r="H94" s="72">
        <v>100</v>
      </c>
      <c r="I94" s="72">
        <v>100</v>
      </c>
      <c r="J94" s="72">
        <v>100</v>
      </c>
      <c r="K94" s="76">
        <v>100</v>
      </c>
      <c r="L94" s="78">
        <v>100</v>
      </c>
      <c r="M94" s="70">
        <v>100</v>
      </c>
      <c r="P94" s="24"/>
    </row>
    <row r="95" spans="1:13" ht="17.25" thickBot="1" thickTop="1">
      <c r="A95" s="263" t="s">
        <v>21</v>
      </c>
      <c r="B95" s="264"/>
      <c r="C95" s="75">
        <v>3264196.097999</v>
      </c>
      <c r="D95" s="73">
        <v>1100.078964</v>
      </c>
      <c r="E95" s="73">
        <v>0</v>
      </c>
      <c r="F95" s="73">
        <v>0</v>
      </c>
      <c r="G95" s="73">
        <v>9655685.6746</v>
      </c>
      <c r="H95" s="73">
        <v>35160.827446</v>
      </c>
      <c r="I95" s="73">
        <v>19871094.425526</v>
      </c>
      <c r="J95" s="73">
        <v>15.2008</v>
      </c>
      <c r="K95" s="77">
        <v>53589.47182</v>
      </c>
      <c r="L95" s="79">
        <v>22791390.231289</v>
      </c>
      <c r="M95" s="71">
        <v>55672232.008444</v>
      </c>
    </row>
    <row r="96" spans="6:17" s="27" customFormat="1" ht="16.5" thickTop="1">
      <c r="F96" s="32"/>
      <c r="Q96" s="28"/>
    </row>
    <row r="97" spans="1:17" s="27" customFormat="1" ht="15.75">
      <c r="A97" s="38" t="s">
        <v>17</v>
      </c>
      <c r="B97" s="38" t="s">
        <v>19</v>
      </c>
      <c r="F97" s="32"/>
      <c r="Q97" s="28"/>
    </row>
    <row r="98" spans="1:17" s="27" customFormat="1" ht="15.75">
      <c r="A98" s="38" t="s">
        <v>18</v>
      </c>
      <c r="B98" s="38" t="s">
        <v>61</v>
      </c>
      <c r="F98" s="32"/>
      <c r="Q98" s="28"/>
    </row>
    <row r="99" spans="1:17" s="27" customFormat="1" ht="15.75">
      <c r="A99" s="38"/>
      <c r="B99" s="38"/>
      <c r="F99" s="32"/>
      <c r="Q99" s="28"/>
    </row>
    <row r="100" spans="1:17" s="27" customFormat="1" ht="15.75">
      <c r="A100" s="38"/>
      <c r="B100" s="38" t="s">
        <v>20</v>
      </c>
      <c r="F100" s="32"/>
      <c r="Q100" s="28"/>
    </row>
    <row r="101" spans="6:17" s="27" customFormat="1" ht="15.75">
      <c r="F101" s="32"/>
      <c r="Q101" s="28"/>
    </row>
    <row r="102" spans="6:17" s="27" customFormat="1" ht="15.75">
      <c r="F102" s="32"/>
      <c r="Q102" s="28"/>
    </row>
    <row r="103" spans="6:17" s="27" customFormat="1" ht="15.75">
      <c r="F103" s="32"/>
      <c r="Q103" s="28"/>
    </row>
    <row r="104" spans="2:17" s="244" customFormat="1" ht="18">
      <c r="B104" s="245"/>
      <c r="N104" s="246"/>
      <c r="O104" s="246"/>
      <c r="Q104" s="243"/>
    </row>
    <row r="105" spans="2:17" s="247" customFormat="1" ht="20.25" customHeight="1">
      <c r="B105" s="248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50"/>
      <c r="O105" s="250"/>
      <c r="Q105" s="1"/>
    </row>
    <row r="256" ht="15" customHeight="1"/>
    <row r="257" spans="1:13" ht="15.75">
      <c r="A257" s="2"/>
      <c r="B257" s="105"/>
      <c r="C257" s="5"/>
      <c r="D257" s="5"/>
      <c r="E257" s="5"/>
      <c r="F257" s="18"/>
      <c r="G257" s="5"/>
      <c r="H257" s="5"/>
      <c r="I257" s="5"/>
      <c r="J257" s="5"/>
      <c r="K257" s="5"/>
      <c r="L257" s="3"/>
      <c r="M257" s="4"/>
    </row>
    <row r="258" spans="1:13" ht="15.75">
      <c r="A258" s="9"/>
      <c r="B258" s="106"/>
      <c r="C258" s="10"/>
      <c r="D258" s="10"/>
      <c r="E258" s="10"/>
      <c r="F258" s="21"/>
      <c r="G258" s="10"/>
      <c r="H258" s="10"/>
      <c r="I258" s="10"/>
      <c r="J258" s="10"/>
      <c r="K258" s="10"/>
      <c r="L258" s="10"/>
      <c r="M258" s="11"/>
    </row>
    <row r="259" spans="1:13" ht="15.75">
      <c r="A259" s="2"/>
      <c r="B259" s="31"/>
      <c r="C259" s="3"/>
      <c r="D259" s="3"/>
      <c r="E259" s="3"/>
      <c r="F259" s="18"/>
      <c r="G259" s="3"/>
      <c r="H259" s="3"/>
      <c r="I259" s="3"/>
      <c r="J259" s="3"/>
      <c r="K259" s="3"/>
      <c r="L259" s="3"/>
      <c r="M259" s="6"/>
    </row>
    <row r="260" spans="1:13" ht="15.75">
      <c r="A260" s="7"/>
      <c r="B260" s="29"/>
      <c r="C260" s="12"/>
      <c r="D260" s="12"/>
      <c r="E260" s="12"/>
      <c r="F260" s="16"/>
      <c r="G260" s="12"/>
      <c r="H260" s="12"/>
      <c r="I260" s="12"/>
      <c r="J260" s="12"/>
      <c r="K260" s="12"/>
      <c r="L260" s="12"/>
      <c r="M260" s="12"/>
    </row>
    <row r="261" spans="1:13" ht="15.75">
      <c r="A261" s="7"/>
      <c r="B261" s="29"/>
      <c r="C261" s="12"/>
      <c r="D261" s="12"/>
      <c r="E261" s="12"/>
      <c r="F261" s="16"/>
      <c r="G261" s="12"/>
      <c r="H261" s="12"/>
      <c r="I261" s="12"/>
      <c r="J261" s="12"/>
      <c r="K261" s="12"/>
      <c r="L261" s="12"/>
      <c r="M261" s="12"/>
    </row>
    <row r="262" spans="1:13" ht="15.75">
      <c r="A262" s="7"/>
      <c r="B262" s="29"/>
      <c r="C262" s="12"/>
      <c r="D262" s="12"/>
      <c r="E262" s="12"/>
      <c r="F262" s="16"/>
      <c r="G262" s="12"/>
      <c r="H262" s="12"/>
      <c r="I262" s="12"/>
      <c r="J262" s="12"/>
      <c r="K262" s="12"/>
      <c r="L262" s="12"/>
      <c r="M262" s="12"/>
    </row>
    <row r="263" spans="1:13" ht="15.75">
      <c r="A263" s="7"/>
      <c r="B263" s="29"/>
      <c r="C263" s="12"/>
      <c r="D263" s="12"/>
      <c r="E263" s="12"/>
      <c r="F263" s="16"/>
      <c r="G263" s="12"/>
      <c r="H263" s="12"/>
      <c r="I263" s="12"/>
      <c r="J263" s="12"/>
      <c r="K263" s="12"/>
      <c r="L263" s="12"/>
      <c r="M263" s="12"/>
    </row>
    <row r="264" spans="1:13" ht="15.75">
      <c r="A264" s="7"/>
      <c r="B264" s="29"/>
      <c r="C264" s="12"/>
      <c r="D264" s="12"/>
      <c r="E264" s="12"/>
      <c r="F264" s="16"/>
      <c r="G264" s="12"/>
      <c r="H264" s="12"/>
      <c r="I264" s="12"/>
      <c r="J264" s="12"/>
      <c r="K264" s="12"/>
      <c r="L264" s="12"/>
      <c r="M264" s="12"/>
    </row>
    <row r="265" spans="1:13" ht="15.75">
      <c r="A265" s="7"/>
      <c r="B265" s="29"/>
      <c r="C265" s="12"/>
      <c r="D265" s="12"/>
      <c r="E265" s="12"/>
      <c r="F265" s="16"/>
      <c r="G265" s="12"/>
      <c r="H265" s="12"/>
      <c r="I265" s="12"/>
      <c r="J265" s="12"/>
      <c r="K265" s="12"/>
      <c r="L265" s="12"/>
      <c r="M265" s="12"/>
    </row>
    <row r="266" spans="1:13" ht="15.75">
      <c r="A266" s="7"/>
      <c r="B266" s="29"/>
      <c r="C266" s="12"/>
      <c r="D266" s="12"/>
      <c r="E266" s="12"/>
      <c r="F266" s="16"/>
      <c r="G266" s="12"/>
      <c r="H266" s="12"/>
      <c r="I266" s="12"/>
      <c r="J266" s="12"/>
      <c r="K266" s="12"/>
      <c r="L266" s="12"/>
      <c r="M266" s="12"/>
    </row>
    <row r="267" spans="1:13" ht="15.75">
      <c r="A267" s="7"/>
      <c r="B267" s="29"/>
      <c r="C267" s="12"/>
      <c r="D267" s="12"/>
      <c r="E267" s="12"/>
      <c r="F267" s="16"/>
      <c r="G267" s="12"/>
      <c r="H267" s="12"/>
      <c r="I267" s="12"/>
      <c r="J267" s="12"/>
      <c r="K267" s="12"/>
      <c r="L267" s="12"/>
      <c r="M267" s="12"/>
    </row>
    <row r="268" spans="1:13" ht="15.75">
      <c r="A268" s="7"/>
      <c r="B268" s="29"/>
      <c r="C268" s="12"/>
      <c r="D268" s="12"/>
      <c r="E268" s="12"/>
      <c r="F268" s="16"/>
      <c r="G268" s="12"/>
      <c r="H268" s="12"/>
      <c r="I268" s="12"/>
      <c r="J268" s="12"/>
      <c r="K268" s="12"/>
      <c r="L268" s="12"/>
      <c r="M268" s="12"/>
    </row>
    <row r="269" spans="1:13" ht="15.75">
      <c r="A269" s="7"/>
      <c r="B269" s="29"/>
      <c r="C269" s="12"/>
      <c r="D269" s="12"/>
      <c r="E269" s="12"/>
      <c r="F269" s="16"/>
      <c r="G269" s="12"/>
      <c r="H269" s="12"/>
      <c r="I269" s="12"/>
      <c r="J269" s="12"/>
      <c r="K269" s="12"/>
      <c r="L269" s="12"/>
      <c r="M269" s="12"/>
    </row>
    <row r="270" spans="1:13" ht="15.75">
      <c r="A270" s="7"/>
      <c r="B270" s="29"/>
      <c r="C270" s="12"/>
      <c r="D270" s="12"/>
      <c r="E270" s="12"/>
      <c r="F270" s="16"/>
      <c r="G270" s="12"/>
      <c r="H270" s="12"/>
      <c r="I270" s="12"/>
      <c r="J270" s="12"/>
      <c r="K270" s="12"/>
      <c r="L270" s="12"/>
      <c r="M270" s="12"/>
    </row>
    <row r="271" spans="1:13" ht="15.75">
      <c r="A271" s="7"/>
      <c r="B271" s="29"/>
      <c r="C271" s="12"/>
      <c r="D271" s="12"/>
      <c r="E271" s="12"/>
      <c r="F271" s="16"/>
      <c r="G271" s="12"/>
      <c r="H271" s="12"/>
      <c r="I271" s="12"/>
      <c r="J271" s="12"/>
      <c r="K271" s="12"/>
      <c r="L271" s="12"/>
      <c r="M271" s="12"/>
    </row>
    <row r="272" spans="1:13" ht="15.75">
      <c r="A272" s="7"/>
      <c r="B272" s="29"/>
      <c r="C272" s="12"/>
      <c r="D272" s="12"/>
      <c r="E272" s="12"/>
      <c r="F272" s="16"/>
      <c r="G272" s="12"/>
      <c r="H272" s="12"/>
      <c r="I272" s="12"/>
      <c r="J272" s="12"/>
      <c r="K272" s="12"/>
      <c r="L272" s="12"/>
      <c r="M272" s="12"/>
    </row>
    <row r="273" spans="1:13" ht="15.75">
      <c r="A273" s="7"/>
      <c r="B273" s="29"/>
      <c r="C273" s="12"/>
      <c r="D273" s="12"/>
      <c r="E273" s="12"/>
      <c r="F273" s="16"/>
      <c r="G273" s="12"/>
      <c r="H273" s="12"/>
      <c r="I273" s="12"/>
      <c r="J273" s="12"/>
      <c r="K273" s="12"/>
      <c r="L273" s="12"/>
      <c r="M273" s="12"/>
    </row>
    <row r="274" spans="1:13" ht="15.75">
      <c r="A274" s="7"/>
      <c r="B274" s="29"/>
      <c r="C274" s="12"/>
      <c r="D274" s="12"/>
      <c r="E274" s="12"/>
      <c r="F274" s="16"/>
      <c r="G274" s="12"/>
      <c r="H274" s="12"/>
      <c r="I274" s="12"/>
      <c r="J274" s="12"/>
      <c r="K274" s="12"/>
      <c r="L274" s="12"/>
      <c r="M274" s="12"/>
    </row>
    <row r="275" spans="1:13" ht="15.75">
      <c r="A275" s="7"/>
      <c r="B275" s="29"/>
      <c r="C275" s="12"/>
      <c r="D275" s="12"/>
      <c r="E275" s="12"/>
      <c r="F275" s="16"/>
      <c r="G275" s="12"/>
      <c r="H275" s="12"/>
      <c r="I275" s="12"/>
      <c r="J275" s="12"/>
      <c r="K275" s="12"/>
      <c r="L275" s="12"/>
      <c r="M275" s="12"/>
    </row>
    <row r="276" spans="1:13" ht="15.75">
      <c r="A276" s="7"/>
      <c r="B276" s="29"/>
      <c r="C276" s="12"/>
      <c r="D276" s="12"/>
      <c r="E276" s="12"/>
      <c r="F276" s="16"/>
      <c r="G276" s="12"/>
      <c r="H276" s="12"/>
      <c r="I276" s="12"/>
      <c r="J276" s="12"/>
      <c r="K276" s="12"/>
      <c r="L276" s="12"/>
      <c r="M276" s="12"/>
    </row>
    <row r="277" spans="1:13" ht="15.75">
      <c r="A277" s="7"/>
      <c r="B277" s="29"/>
      <c r="C277" s="12"/>
      <c r="D277" s="12"/>
      <c r="E277" s="12"/>
      <c r="F277" s="16"/>
      <c r="G277" s="12"/>
      <c r="H277" s="12"/>
      <c r="I277" s="12"/>
      <c r="J277" s="12"/>
      <c r="K277" s="12"/>
      <c r="L277" s="12"/>
      <c r="M277" s="12"/>
    </row>
    <row r="278" spans="1:13" ht="15.75">
      <c r="A278" s="7"/>
      <c r="B278" s="29"/>
      <c r="C278" s="12"/>
      <c r="D278" s="12"/>
      <c r="E278" s="12"/>
      <c r="F278" s="16"/>
      <c r="G278" s="12"/>
      <c r="H278" s="12"/>
      <c r="I278" s="12"/>
      <c r="J278" s="12"/>
      <c r="K278" s="12"/>
      <c r="L278" s="12"/>
      <c r="M278" s="12"/>
    </row>
    <row r="279" spans="1:13" ht="15.75">
      <c r="A279" s="7"/>
      <c r="B279" s="29"/>
      <c r="C279" s="12"/>
      <c r="D279" s="12"/>
      <c r="E279" s="12"/>
      <c r="F279" s="16"/>
      <c r="G279" s="12"/>
      <c r="H279" s="12"/>
      <c r="I279" s="12"/>
      <c r="J279" s="12"/>
      <c r="K279" s="12"/>
      <c r="L279" s="12"/>
      <c r="M279" s="12"/>
    </row>
    <row r="280" spans="1:13" ht="15.75">
      <c r="A280" s="7"/>
      <c r="B280" s="29"/>
      <c r="C280" s="12"/>
      <c r="D280" s="12"/>
      <c r="E280" s="12"/>
      <c r="F280" s="16"/>
      <c r="G280" s="12"/>
      <c r="H280" s="12"/>
      <c r="I280" s="12"/>
      <c r="J280" s="12"/>
      <c r="K280" s="12"/>
      <c r="L280" s="12"/>
      <c r="M280" s="12"/>
    </row>
    <row r="281" spans="1:13" ht="15.75">
      <c r="A281" s="7"/>
      <c r="B281" s="29"/>
      <c r="C281" s="12"/>
      <c r="D281" s="12"/>
      <c r="E281" s="12"/>
      <c r="F281" s="16"/>
      <c r="G281" s="12"/>
      <c r="H281" s="12"/>
      <c r="I281" s="12"/>
      <c r="J281" s="12"/>
      <c r="K281" s="12"/>
      <c r="L281" s="12"/>
      <c r="M281" s="12"/>
    </row>
    <row r="282" spans="1:13" ht="15.75">
      <c r="A282" s="7"/>
      <c r="B282" s="29"/>
      <c r="C282" s="12"/>
      <c r="D282" s="12"/>
      <c r="E282" s="12"/>
      <c r="F282" s="16"/>
      <c r="G282" s="12"/>
      <c r="H282" s="12"/>
      <c r="I282" s="12"/>
      <c r="J282" s="12"/>
      <c r="K282" s="12"/>
      <c r="L282" s="12"/>
      <c r="M282" s="12"/>
    </row>
    <row r="283" spans="1:13" ht="15.75">
      <c r="A283" s="7"/>
      <c r="B283" s="29"/>
      <c r="C283" s="12"/>
      <c r="D283" s="12"/>
      <c r="E283" s="12"/>
      <c r="F283" s="16"/>
      <c r="G283" s="12"/>
      <c r="H283" s="12"/>
      <c r="I283" s="12"/>
      <c r="J283" s="12"/>
      <c r="K283" s="12"/>
      <c r="L283" s="12"/>
      <c r="M283" s="12"/>
    </row>
    <row r="284" spans="1:13" ht="15.75">
      <c r="A284" s="7"/>
      <c r="B284" s="29"/>
      <c r="C284" s="12"/>
      <c r="D284" s="12"/>
      <c r="E284" s="12"/>
      <c r="F284" s="16"/>
      <c r="G284" s="12"/>
      <c r="H284" s="12"/>
      <c r="I284" s="12"/>
      <c r="J284" s="12"/>
      <c r="K284" s="12"/>
      <c r="L284" s="12"/>
      <c r="M284" s="12"/>
    </row>
    <row r="285" spans="1:13" ht="15.75">
      <c r="A285" s="7"/>
      <c r="B285" s="29"/>
      <c r="C285" s="12"/>
      <c r="D285" s="12"/>
      <c r="E285" s="12"/>
      <c r="F285" s="16"/>
      <c r="G285" s="12"/>
      <c r="H285" s="12"/>
      <c r="I285" s="12"/>
      <c r="J285" s="12"/>
      <c r="K285" s="12"/>
      <c r="L285" s="12"/>
      <c r="M285" s="12"/>
    </row>
    <row r="286" spans="1:13" ht="15.75">
      <c r="A286" s="7"/>
      <c r="B286" s="29"/>
      <c r="C286" s="12"/>
      <c r="D286" s="12"/>
      <c r="E286" s="12"/>
      <c r="F286" s="16"/>
      <c r="G286" s="12"/>
      <c r="H286" s="12"/>
      <c r="I286" s="12"/>
      <c r="J286" s="12"/>
      <c r="K286" s="12"/>
      <c r="L286" s="12"/>
      <c r="M286" s="12"/>
    </row>
    <row r="287" spans="1:13" ht="15.75">
      <c r="A287" s="7"/>
      <c r="B287" s="29"/>
      <c r="C287" s="12"/>
      <c r="D287" s="12"/>
      <c r="E287" s="12"/>
      <c r="F287" s="16"/>
      <c r="G287" s="12"/>
      <c r="H287" s="12"/>
      <c r="I287" s="12"/>
      <c r="J287" s="12"/>
      <c r="K287" s="12"/>
      <c r="L287" s="12"/>
      <c r="M287" s="12"/>
    </row>
    <row r="288" spans="1:13" ht="15.75">
      <c r="A288" s="7"/>
      <c r="B288" s="29"/>
      <c r="C288" s="12"/>
      <c r="D288" s="12"/>
      <c r="E288" s="12"/>
      <c r="F288" s="16"/>
      <c r="G288" s="12"/>
      <c r="H288" s="12"/>
      <c r="I288" s="12"/>
      <c r="J288" s="12"/>
      <c r="K288" s="12"/>
      <c r="L288" s="12"/>
      <c r="M288" s="12"/>
    </row>
    <row r="289" spans="1:13" ht="15.75">
      <c r="A289" s="7"/>
      <c r="B289" s="29"/>
      <c r="C289" s="12"/>
      <c r="D289" s="12"/>
      <c r="E289" s="12"/>
      <c r="F289" s="16"/>
      <c r="G289" s="12"/>
      <c r="H289" s="12"/>
      <c r="I289" s="12"/>
      <c r="J289" s="12"/>
      <c r="K289" s="12"/>
      <c r="L289" s="12"/>
      <c r="M289" s="12"/>
    </row>
    <row r="290" spans="1:13" ht="15.75">
      <c r="A290" s="7"/>
      <c r="B290" s="29"/>
      <c r="C290" s="12"/>
      <c r="D290" s="12"/>
      <c r="E290" s="12"/>
      <c r="F290" s="16"/>
      <c r="G290" s="12"/>
      <c r="H290" s="12"/>
      <c r="I290" s="12"/>
      <c r="J290" s="12"/>
      <c r="K290" s="12"/>
      <c r="L290" s="12"/>
      <c r="M290" s="12"/>
    </row>
    <row r="291" spans="1:13" ht="15.75">
      <c r="A291" s="7"/>
      <c r="B291" s="29"/>
      <c r="C291" s="12"/>
      <c r="D291" s="12"/>
      <c r="E291" s="12"/>
      <c r="F291" s="16"/>
      <c r="G291" s="12"/>
      <c r="H291" s="12"/>
      <c r="I291" s="12"/>
      <c r="J291" s="12"/>
      <c r="K291" s="12"/>
      <c r="L291" s="12"/>
      <c r="M291" s="12"/>
    </row>
    <row r="292" spans="1:13" ht="15.75">
      <c r="A292" s="7"/>
      <c r="B292" s="29"/>
      <c r="C292" s="12"/>
      <c r="D292" s="12"/>
      <c r="E292" s="12"/>
      <c r="F292" s="16"/>
      <c r="G292" s="12"/>
      <c r="H292" s="12"/>
      <c r="I292" s="12"/>
      <c r="J292" s="12"/>
      <c r="K292" s="12"/>
      <c r="L292" s="12"/>
      <c r="M292" s="12"/>
    </row>
    <row r="293" spans="1:13" ht="15.75">
      <c r="A293" s="7"/>
      <c r="B293" s="29"/>
      <c r="C293" s="12"/>
      <c r="D293" s="12"/>
      <c r="E293" s="12"/>
      <c r="F293" s="16"/>
      <c r="G293" s="12"/>
      <c r="H293" s="12"/>
      <c r="I293" s="12"/>
      <c r="J293" s="12"/>
      <c r="K293" s="12"/>
      <c r="L293" s="12"/>
      <c r="M293" s="12"/>
    </row>
    <row r="294" spans="1:13" ht="15.75">
      <c r="A294" s="7"/>
      <c r="B294" s="29"/>
      <c r="C294" s="12"/>
      <c r="D294" s="12"/>
      <c r="E294" s="12"/>
      <c r="F294" s="16"/>
      <c r="G294" s="12"/>
      <c r="H294" s="12"/>
      <c r="I294" s="12"/>
      <c r="J294" s="12"/>
      <c r="K294" s="12"/>
      <c r="L294" s="12"/>
      <c r="M294" s="12"/>
    </row>
    <row r="295" spans="1:13" ht="15.75">
      <c r="A295" s="7"/>
      <c r="B295" s="29"/>
      <c r="C295" s="12"/>
      <c r="D295" s="12"/>
      <c r="E295" s="12"/>
      <c r="F295" s="16"/>
      <c r="G295" s="12"/>
      <c r="H295" s="12"/>
      <c r="I295" s="12"/>
      <c r="J295" s="12"/>
      <c r="K295" s="12"/>
      <c r="L295" s="12"/>
      <c r="M295" s="12"/>
    </row>
    <row r="296" spans="1:13" ht="15.75">
      <c r="A296" s="7"/>
      <c r="B296" s="105"/>
      <c r="C296" s="13"/>
      <c r="D296" s="13"/>
      <c r="E296" s="13"/>
      <c r="F296" s="22"/>
      <c r="G296" s="13"/>
      <c r="H296" s="13"/>
      <c r="I296" s="13"/>
      <c r="J296" s="13"/>
      <c r="K296" s="13"/>
      <c r="L296" s="13"/>
      <c r="M296" s="13"/>
    </row>
    <row r="297" spans="1:13" ht="15.75">
      <c r="A297" s="8"/>
      <c r="B297" s="107"/>
      <c r="C297" s="14"/>
      <c r="D297" s="14"/>
      <c r="E297" s="14"/>
      <c r="F297" s="23"/>
      <c r="G297" s="14"/>
      <c r="H297" s="14"/>
      <c r="I297" s="14"/>
      <c r="J297" s="14"/>
      <c r="K297" s="14"/>
      <c r="L297" s="14"/>
      <c r="M297" s="15"/>
    </row>
  </sheetData>
  <mergeCells count="16">
    <mergeCell ref="A94:B94"/>
    <mergeCell ref="A95:B95"/>
    <mergeCell ref="A59:B60"/>
    <mergeCell ref="C59:K59"/>
    <mergeCell ref="A8:B9"/>
    <mergeCell ref="C8:K8"/>
    <mergeCell ref="L8:L9"/>
    <mergeCell ref="M8:M9"/>
    <mergeCell ref="A54:M54"/>
    <mergeCell ref="A55:M55"/>
    <mergeCell ref="A43:B43"/>
    <mergeCell ref="A44:B44"/>
    <mergeCell ref="L59:L60"/>
    <mergeCell ref="M59:M60"/>
    <mergeCell ref="A3:M3"/>
    <mergeCell ref="A4:M4"/>
  </mergeCells>
  <printOptions horizontalCentered="1" verticalCentered="1"/>
  <pageMargins left="0" right="0" top="0" bottom="0" header="0" footer="0"/>
  <pageSetup horizontalDpi="300" verticalDpi="300" orientation="landscape" paperSize="9" scale="61" r:id="rId1"/>
  <headerFooter alignWithMargins="0">
    <oddFooter>&amp;R&amp;P/&amp;N</oddFooter>
  </headerFooter>
  <rowBreaks count="1" manualBreakCount="1"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showGridLines="0" showZeros="0" zoomScale="120" zoomScaleNormal="120" workbookViewId="0" topLeftCell="A1">
      <selection activeCell="H17" sqref="H17"/>
    </sheetView>
  </sheetViews>
  <sheetFormatPr defaultColWidth="9.140625" defaultRowHeight="12.75"/>
  <cols>
    <col min="1" max="1" width="22.7109375" style="165" customWidth="1"/>
    <col min="2" max="3" width="9.7109375" style="167" customWidth="1"/>
    <col min="4" max="4" width="9.7109375" style="189" customWidth="1"/>
    <col min="5" max="5" width="9.7109375" style="167" customWidth="1"/>
    <col min="6" max="6" width="12.421875" style="192" customWidth="1"/>
    <col min="7" max="8" width="9.7109375" style="167" customWidth="1"/>
    <col min="9" max="10" width="9.7109375" style="192" customWidth="1"/>
    <col min="11" max="11" width="11.140625" style="192" customWidth="1"/>
    <col min="12" max="12" width="9.7109375" style="192" customWidth="1"/>
    <col min="13" max="13" width="11.57421875" style="192" customWidth="1"/>
    <col min="14" max="32" width="9.140625" style="165" customWidth="1"/>
    <col min="33" max="16384" width="9.140625" style="165" customWidth="1"/>
  </cols>
  <sheetData>
    <row r="1" spans="1:13" s="164" customFormat="1" ht="12.75">
      <c r="A1" s="182" t="s">
        <v>99</v>
      </c>
      <c r="B1" s="183"/>
      <c r="C1" s="183"/>
      <c r="D1" s="184"/>
      <c r="E1" s="183"/>
      <c r="F1" s="185"/>
      <c r="G1" s="186"/>
      <c r="H1" s="183"/>
      <c r="I1" s="187"/>
      <c r="J1" s="187"/>
      <c r="K1" s="187"/>
      <c r="L1" s="187"/>
      <c r="M1" s="187"/>
    </row>
    <row r="2" spans="1:7" ht="12.75">
      <c r="A2" s="188" t="s">
        <v>142</v>
      </c>
      <c r="F2" s="190"/>
      <c r="G2" s="191"/>
    </row>
    <row r="3" spans="1:7" ht="12.75">
      <c r="A3" s="188"/>
      <c r="F3" s="190"/>
      <c r="G3" s="191"/>
    </row>
    <row r="4" ht="5.25" customHeight="1" thickBot="1"/>
    <row r="5" spans="1:30" ht="12.75" thickBot="1">
      <c r="A5" s="193"/>
      <c r="B5" s="194" t="s">
        <v>100</v>
      </c>
      <c r="C5" s="194"/>
      <c r="D5" s="195"/>
      <c r="E5" s="194"/>
      <c r="F5" s="195"/>
      <c r="G5" s="194"/>
      <c r="H5" s="194"/>
      <c r="I5" s="196"/>
      <c r="J5" s="197" t="s">
        <v>101</v>
      </c>
      <c r="K5" s="198"/>
      <c r="L5" s="199"/>
      <c r="M5" s="200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</row>
    <row r="6" spans="1:13" s="166" customFormat="1" ht="11.25" customHeight="1" thickBot="1">
      <c r="A6" s="201" t="s">
        <v>102</v>
      </c>
      <c r="B6" s="202" t="s">
        <v>103</v>
      </c>
      <c r="C6" s="202" t="s">
        <v>104</v>
      </c>
      <c r="D6" s="203" t="s">
        <v>105</v>
      </c>
      <c r="E6" s="202" t="s">
        <v>106</v>
      </c>
      <c r="F6" s="203" t="s">
        <v>107</v>
      </c>
      <c r="G6" s="202" t="s">
        <v>108</v>
      </c>
      <c r="H6" s="202" t="s">
        <v>109</v>
      </c>
      <c r="I6" s="204" t="s">
        <v>110</v>
      </c>
      <c r="J6" s="203" t="s">
        <v>111</v>
      </c>
      <c r="K6" s="202" t="s">
        <v>108</v>
      </c>
      <c r="L6" s="205" t="s">
        <v>112</v>
      </c>
      <c r="M6" s="206" t="s">
        <v>9</v>
      </c>
    </row>
    <row r="7" spans="1:13" ht="11.25" customHeight="1">
      <c r="A7" s="207"/>
      <c r="B7" s="208"/>
      <c r="C7" s="209"/>
      <c r="D7" s="210"/>
      <c r="E7" s="209"/>
      <c r="F7" s="211"/>
      <c r="G7" s="209"/>
      <c r="H7" s="209"/>
      <c r="I7" s="211"/>
      <c r="J7" s="211"/>
      <c r="K7" s="211"/>
      <c r="L7" s="211"/>
      <c r="M7" s="212"/>
    </row>
    <row r="8" spans="1:13" ht="11.25" customHeight="1">
      <c r="A8" s="213" t="s">
        <v>113</v>
      </c>
      <c r="B8" s="214">
        <v>347578</v>
      </c>
      <c r="C8" s="215"/>
      <c r="D8" s="216"/>
      <c r="E8" s="209"/>
      <c r="F8" s="209"/>
      <c r="G8" s="209"/>
      <c r="H8" s="209"/>
      <c r="I8" s="209">
        <v>440</v>
      </c>
      <c r="J8" s="209"/>
      <c r="K8" s="209"/>
      <c r="L8" s="209"/>
      <c r="M8" s="217">
        <f>SUM(B8:L8)</f>
        <v>348018</v>
      </c>
    </row>
    <row r="9" spans="1:16" ht="11.25">
      <c r="A9" s="213" t="s">
        <v>114</v>
      </c>
      <c r="B9" s="214">
        <v>72</v>
      </c>
      <c r="C9" s="215"/>
      <c r="D9" s="216"/>
      <c r="E9" s="209"/>
      <c r="F9" s="209"/>
      <c r="G9" s="209"/>
      <c r="H9" s="209"/>
      <c r="I9" s="209"/>
      <c r="J9" s="209"/>
      <c r="K9" s="209"/>
      <c r="L9" s="209"/>
      <c r="M9" s="217">
        <f aca="true" t="shared" si="0" ref="M9:M30">SUM(B9:L9)</f>
        <v>72</v>
      </c>
      <c r="P9" s="168"/>
    </row>
    <row r="10" spans="1:16" ht="11.25">
      <c r="A10" s="213" t="s">
        <v>115</v>
      </c>
      <c r="B10" s="214">
        <v>7006</v>
      </c>
      <c r="C10" s="215"/>
      <c r="D10" s="216"/>
      <c r="E10" s="209"/>
      <c r="F10" s="209"/>
      <c r="G10" s="209"/>
      <c r="H10" s="209"/>
      <c r="I10" s="209"/>
      <c r="J10" s="209"/>
      <c r="K10" s="209"/>
      <c r="L10" s="209"/>
      <c r="M10" s="217">
        <f t="shared" si="0"/>
        <v>7006</v>
      </c>
      <c r="P10" s="168"/>
    </row>
    <row r="11" spans="1:16" ht="11.25">
      <c r="A11" s="213" t="s">
        <v>116</v>
      </c>
      <c r="B11" s="214">
        <v>11746</v>
      </c>
      <c r="C11" s="215"/>
      <c r="D11" s="216"/>
      <c r="E11" s="209"/>
      <c r="F11" s="209"/>
      <c r="G11" s="209"/>
      <c r="H11" s="209"/>
      <c r="I11" s="209"/>
      <c r="J11" s="209"/>
      <c r="K11" s="209"/>
      <c r="L11" s="209"/>
      <c r="M11" s="217">
        <f t="shared" si="0"/>
        <v>11746</v>
      </c>
      <c r="P11" s="168"/>
    </row>
    <row r="12" spans="1:16" ht="11.25">
      <c r="A12" s="213" t="s">
        <v>117</v>
      </c>
      <c r="B12" s="214">
        <v>15026</v>
      </c>
      <c r="C12" s="215"/>
      <c r="D12" s="216"/>
      <c r="E12" s="209">
        <v>362</v>
      </c>
      <c r="F12" s="209">
        <v>222</v>
      </c>
      <c r="G12" s="209"/>
      <c r="H12" s="209"/>
      <c r="I12" s="209">
        <v>1729</v>
      </c>
      <c r="J12" s="209"/>
      <c r="K12" s="209"/>
      <c r="L12" s="209"/>
      <c r="M12" s="217">
        <f t="shared" si="0"/>
        <v>17339</v>
      </c>
      <c r="P12" s="168"/>
    </row>
    <row r="13" spans="1:16" ht="11.25">
      <c r="A13" s="213" t="s">
        <v>118</v>
      </c>
      <c r="B13" s="214">
        <v>7279</v>
      </c>
      <c r="C13" s="215"/>
      <c r="D13" s="216"/>
      <c r="E13" s="209"/>
      <c r="F13" s="209"/>
      <c r="G13" s="209"/>
      <c r="H13" s="209"/>
      <c r="I13" s="209"/>
      <c r="J13" s="209"/>
      <c r="K13" s="209"/>
      <c r="L13" s="209"/>
      <c r="M13" s="217">
        <f t="shared" si="0"/>
        <v>7279</v>
      </c>
      <c r="P13" s="168"/>
    </row>
    <row r="14" spans="1:16" ht="11.25">
      <c r="A14" s="213" t="s">
        <v>119</v>
      </c>
      <c r="B14" s="214">
        <v>9631</v>
      </c>
      <c r="C14" s="215"/>
      <c r="D14" s="216"/>
      <c r="E14" s="209"/>
      <c r="F14" s="209"/>
      <c r="G14" s="209"/>
      <c r="H14" s="209"/>
      <c r="I14" s="209">
        <v>531</v>
      </c>
      <c r="J14" s="209"/>
      <c r="K14" s="209"/>
      <c r="L14" s="209"/>
      <c r="M14" s="217">
        <f t="shared" si="0"/>
        <v>10162</v>
      </c>
      <c r="P14" s="168"/>
    </row>
    <row r="15" spans="1:16" ht="11.25">
      <c r="A15" s="213" t="s">
        <v>120</v>
      </c>
      <c r="B15" s="214">
        <v>5629</v>
      </c>
      <c r="C15" s="215"/>
      <c r="D15" s="216"/>
      <c r="E15" s="209">
        <v>4632</v>
      </c>
      <c r="F15" s="209"/>
      <c r="G15" s="209">
        <v>5937</v>
      </c>
      <c r="H15" s="209"/>
      <c r="I15" s="209"/>
      <c r="J15" s="209"/>
      <c r="K15" s="209"/>
      <c r="L15" s="209"/>
      <c r="M15" s="217">
        <f t="shared" si="0"/>
        <v>16198</v>
      </c>
      <c r="P15" s="168"/>
    </row>
    <row r="16" spans="1:16" ht="11.25">
      <c r="A16" s="213" t="s">
        <v>121</v>
      </c>
      <c r="B16" s="214">
        <v>1001</v>
      </c>
      <c r="C16" s="215"/>
      <c r="D16" s="216"/>
      <c r="E16" s="209"/>
      <c r="F16" s="209"/>
      <c r="G16" s="209"/>
      <c r="H16" s="209"/>
      <c r="I16" s="209">
        <v>49</v>
      </c>
      <c r="J16" s="218"/>
      <c r="K16" s="218">
        <v>12167</v>
      </c>
      <c r="L16" s="218">
        <v>242</v>
      </c>
      <c r="M16" s="217">
        <f t="shared" si="0"/>
        <v>13459</v>
      </c>
      <c r="P16" s="168"/>
    </row>
    <row r="17" spans="1:16" ht="11.25">
      <c r="A17" s="213" t="s">
        <v>122</v>
      </c>
      <c r="B17" s="214">
        <v>0</v>
      </c>
      <c r="C17" s="215"/>
      <c r="D17" s="216"/>
      <c r="E17" s="209"/>
      <c r="F17" s="209"/>
      <c r="G17" s="209"/>
      <c r="H17" s="209"/>
      <c r="I17" s="209">
        <v>61</v>
      </c>
      <c r="J17" s="218"/>
      <c r="K17" s="218"/>
      <c r="L17" s="218"/>
      <c r="M17" s="217">
        <f t="shared" si="0"/>
        <v>61</v>
      </c>
      <c r="P17" s="168"/>
    </row>
    <row r="18" spans="1:16" ht="11.25">
      <c r="A18" s="213" t="s">
        <v>123</v>
      </c>
      <c r="B18" s="214">
        <v>640</v>
      </c>
      <c r="C18" s="215"/>
      <c r="D18" s="216"/>
      <c r="E18" s="209"/>
      <c r="F18" s="209"/>
      <c r="G18" s="209">
        <v>735</v>
      </c>
      <c r="H18" s="209"/>
      <c r="I18" s="209"/>
      <c r="J18" s="218"/>
      <c r="K18" s="218"/>
      <c r="L18" s="218"/>
      <c r="M18" s="217">
        <f t="shared" si="0"/>
        <v>1375</v>
      </c>
      <c r="P18" s="168"/>
    </row>
    <row r="19" spans="1:16" ht="11.25">
      <c r="A19" s="213" t="s">
        <v>124</v>
      </c>
      <c r="B19" s="214">
        <v>6055</v>
      </c>
      <c r="C19" s="215"/>
      <c r="D19" s="216"/>
      <c r="E19" s="209">
        <v>24126</v>
      </c>
      <c r="F19" s="209"/>
      <c r="G19" s="209"/>
      <c r="H19" s="209"/>
      <c r="I19" s="209"/>
      <c r="J19" s="218"/>
      <c r="K19" s="218"/>
      <c r="L19" s="218"/>
      <c r="M19" s="217">
        <f t="shared" si="0"/>
        <v>30181</v>
      </c>
      <c r="P19" s="168"/>
    </row>
    <row r="20" spans="1:16" ht="11.25">
      <c r="A20" s="213" t="s">
        <v>125</v>
      </c>
      <c r="B20" s="214">
        <v>2973</v>
      </c>
      <c r="C20" s="215"/>
      <c r="D20" s="216"/>
      <c r="E20" s="209"/>
      <c r="F20" s="209"/>
      <c r="G20" s="209"/>
      <c r="H20" s="209"/>
      <c r="I20" s="209"/>
      <c r="J20" s="218"/>
      <c r="K20" s="218"/>
      <c r="L20" s="218"/>
      <c r="M20" s="217">
        <f t="shared" si="0"/>
        <v>2973</v>
      </c>
      <c r="P20" s="168"/>
    </row>
    <row r="21" spans="1:16" ht="11.25">
      <c r="A21" s="213" t="s">
        <v>126</v>
      </c>
      <c r="B21" s="214">
        <v>1155</v>
      </c>
      <c r="C21" s="215"/>
      <c r="D21" s="216"/>
      <c r="E21" s="209"/>
      <c r="F21" s="209"/>
      <c r="G21" s="209"/>
      <c r="H21" s="209"/>
      <c r="I21" s="209"/>
      <c r="J21" s="218"/>
      <c r="K21" s="218"/>
      <c r="L21" s="218"/>
      <c r="M21" s="217">
        <f t="shared" si="0"/>
        <v>1155</v>
      </c>
      <c r="P21" s="168"/>
    </row>
    <row r="22" spans="1:16" ht="11.25">
      <c r="A22" s="213" t="s">
        <v>127</v>
      </c>
      <c r="B22" s="214">
        <v>419</v>
      </c>
      <c r="C22" s="215"/>
      <c r="D22" s="216"/>
      <c r="E22" s="209"/>
      <c r="F22" s="209"/>
      <c r="G22" s="209"/>
      <c r="H22" s="209"/>
      <c r="I22" s="209"/>
      <c r="J22" s="218"/>
      <c r="K22" s="218"/>
      <c r="L22" s="218"/>
      <c r="M22" s="217">
        <f t="shared" si="0"/>
        <v>419</v>
      </c>
      <c r="P22" s="168"/>
    </row>
    <row r="23" spans="1:16" ht="11.25">
      <c r="A23" s="213" t="s">
        <v>128</v>
      </c>
      <c r="B23" s="214">
        <v>39580</v>
      </c>
      <c r="C23" s="215"/>
      <c r="D23" s="216"/>
      <c r="E23" s="209"/>
      <c r="F23" s="209"/>
      <c r="G23" s="209"/>
      <c r="H23" s="209"/>
      <c r="I23" s="209"/>
      <c r="J23" s="218"/>
      <c r="K23" s="218"/>
      <c r="L23" s="218"/>
      <c r="M23" s="217">
        <f t="shared" si="0"/>
        <v>39580</v>
      </c>
      <c r="P23" s="168"/>
    </row>
    <row r="24" spans="1:16" ht="11.25">
      <c r="A24" s="213" t="s">
        <v>129</v>
      </c>
      <c r="B24" s="214">
        <v>350339</v>
      </c>
      <c r="C24" s="215"/>
      <c r="D24" s="216"/>
      <c r="E24" s="209">
        <v>41077</v>
      </c>
      <c r="F24" s="209"/>
      <c r="G24" s="209">
        <v>12486</v>
      </c>
      <c r="H24" s="209"/>
      <c r="I24" s="209">
        <v>2070</v>
      </c>
      <c r="J24" s="218"/>
      <c r="K24" s="218"/>
      <c r="L24" s="218"/>
      <c r="M24" s="217">
        <f t="shared" si="0"/>
        <v>405972</v>
      </c>
      <c r="P24" s="168"/>
    </row>
    <row r="25" spans="1:16" ht="11.25">
      <c r="A25" s="213" t="s">
        <v>130</v>
      </c>
      <c r="B25" s="214">
        <v>5927</v>
      </c>
      <c r="C25" s="215"/>
      <c r="D25" s="216"/>
      <c r="E25" s="209">
        <v>29083</v>
      </c>
      <c r="F25" s="209">
        <v>64</v>
      </c>
      <c r="G25" s="209">
        <v>5786</v>
      </c>
      <c r="H25" s="209"/>
      <c r="I25" s="209">
        <v>10151</v>
      </c>
      <c r="J25" s="209"/>
      <c r="K25" s="209"/>
      <c r="L25" s="209"/>
      <c r="M25" s="217">
        <f t="shared" si="0"/>
        <v>51011</v>
      </c>
      <c r="P25" s="168"/>
    </row>
    <row r="26" spans="1:16" ht="11.25">
      <c r="A26" s="213" t="s">
        <v>131</v>
      </c>
      <c r="B26" s="214">
        <v>1874</v>
      </c>
      <c r="C26" s="215"/>
      <c r="D26" s="216"/>
      <c r="E26" s="209"/>
      <c r="F26" s="209"/>
      <c r="G26" s="209"/>
      <c r="H26" s="209"/>
      <c r="I26" s="209">
        <v>80</v>
      </c>
      <c r="J26" s="209"/>
      <c r="K26" s="209"/>
      <c r="L26" s="209"/>
      <c r="M26" s="217">
        <f t="shared" si="0"/>
        <v>1954</v>
      </c>
      <c r="P26" s="168"/>
    </row>
    <row r="27" spans="1:16" ht="11.25">
      <c r="A27" s="213" t="s">
        <v>132</v>
      </c>
      <c r="B27" s="214">
        <v>2185</v>
      </c>
      <c r="C27" s="215"/>
      <c r="D27" s="216"/>
      <c r="E27" s="209">
        <v>1618</v>
      </c>
      <c r="F27" s="209"/>
      <c r="G27" s="209"/>
      <c r="H27" s="209"/>
      <c r="I27" s="209"/>
      <c r="J27" s="209"/>
      <c r="K27" s="209"/>
      <c r="L27" s="209"/>
      <c r="M27" s="217">
        <f t="shared" si="0"/>
        <v>3803</v>
      </c>
      <c r="P27" s="168"/>
    </row>
    <row r="28" spans="1:16" ht="11.25">
      <c r="A28" s="213" t="s">
        <v>133</v>
      </c>
      <c r="B28" s="214">
        <v>1333</v>
      </c>
      <c r="C28" s="215"/>
      <c r="D28" s="216"/>
      <c r="E28" s="209"/>
      <c r="F28" s="209"/>
      <c r="G28" s="209"/>
      <c r="H28" s="209"/>
      <c r="I28" s="209"/>
      <c r="J28" s="209"/>
      <c r="K28" s="209"/>
      <c r="L28" s="209"/>
      <c r="M28" s="217">
        <f t="shared" si="0"/>
        <v>1333</v>
      </c>
      <c r="P28" s="168"/>
    </row>
    <row r="29" spans="1:16" ht="11.25">
      <c r="A29" s="213" t="s">
        <v>134</v>
      </c>
      <c r="B29" s="214">
        <v>92847</v>
      </c>
      <c r="C29" s="215"/>
      <c r="D29" s="178"/>
      <c r="E29" s="209"/>
      <c r="F29" s="209"/>
      <c r="G29" s="209"/>
      <c r="H29" s="209"/>
      <c r="I29" s="209">
        <v>431</v>
      </c>
      <c r="J29" s="177"/>
      <c r="K29" s="177"/>
      <c r="L29" s="177"/>
      <c r="M29" s="217">
        <f t="shared" si="0"/>
        <v>93278</v>
      </c>
      <c r="P29" s="168"/>
    </row>
    <row r="30" spans="1:16" ht="12" thickBot="1">
      <c r="A30" s="219" t="s">
        <v>135</v>
      </c>
      <c r="B30" s="214">
        <v>42956</v>
      </c>
      <c r="C30" s="215"/>
      <c r="D30" s="179"/>
      <c r="E30" s="209"/>
      <c r="F30" s="209"/>
      <c r="G30" s="209"/>
      <c r="H30" s="180"/>
      <c r="I30" s="209"/>
      <c r="J30" s="220"/>
      <c r="K30" s="220"/>
      <c r="L30" s="220"/>
      <c r="M30" s="217">
        <f t="shared" si="0"/>
        <v>42956</v>
      </c>
      <c r="P30" s="168"/>
    </row>
    <row r="31" spans="1:16" s="172" customFormat="1" ht="11.25">
      <c r="A31" s="169" t="s">
        <v>136</v>
      </c>
      <c r="B31" s="170">
        <f>SUM(B8:B30)</f>
        <v>953251</v>
      </c>
      <c r="C31" s="170">
        <f aca="true" t="shared" si="1" ref="C31:M31">SUM(C8:C30)</f>
        <v>0</v>
      </c>
      <c r="D31" s="170">
        <f t="shared" si="1"/>
        <v>0</v>
      </c>
      <c r="E31" s="170">
        <f t="shared" si="1"/>
        <v>100898</v>
      </c>
      <c r="F31" s="170">
        <f t="shared" si="1"/>
        <v>286</v>
      </c>
      <c r="G31" s="170">
        <f t="shared" si="1"/>
        <v>24944</v>
      </c>
      <c r="H31" s="170">
        <f t="shared" si="1"/>
        <v>0</v>
      </c>
      <c r="I31" s="170">
        <f t="shared" si="1"/>
        <v>15542</v>
      </c>
      <c r="J31" s="170">
        <f t="shared" si="1"/>
        <v>0</v>
      </c>
      <c r="K31" s="170">
        <f t="shared" si="1"/>
        <v>12167</v>
      </c>
      <c r="L31" s="170">
        <f t="shared" si="1"/>
        <v>242</v>
      </c>
      <c r="M31" s="171">
        <f t="shared" si="1"/>
        <v>1107330</v>
      </c>
      <c r="P31" s="168"/>
    </row>
    <row r="32" spans="1:13" ht="12" thickBot="1">
      <c r="A32" s="173" t="s">
        <v>137</v>
      </c>
      <c r="B32" s="174">
        <v>669668.676674</v>
      </c>
      <c r="C32" s="174">
        <v>0</v>
      </c>
      <c r="D32" s="174">
        <v>0</v>
      </c>
      <c r="E32" s="174">
        <v>81834.4</v>
      </c>
      <c r="F32" s="174">
        <v>155.1</v>
      </c>
      <c r="G32" s="174">
        <v>10851.1</v>
      </c>
      <c r="H32" s="174">
        <v>0</v>
      </c>
      <c r="I32" s="174">
        <v>29436</v>
      </c>
      <c r="J32" s="174">
        <v>0</v>
      </c>
      <c r="K32" s="174">
        <v>16794.7</v>
      </c>
      <c r="L32" s="174">
        <v>0</v>
      </c>
      <c r="M32" s="175">
        <v>808739.9766740002</v>
      </c>
    </row>
    <row r="34" spans="1:13" ht="12.75">
      <c r="A34" s="182" t="s">
        <v>138</v>
      </c>
      <c r="B34" s="183"/>
      <c r="C34" s="183"/>
      <c r="D34" s="184"/>
      <c r="E34" s="183"/>
      <c r="F34" s="185"/>
      <c r="G34" s="186"/>
      <c r="H34" s="183"/>
      <c r="I34" s="187"/>
      <c r="J34" s="176"/>
      <c r="K34" s="176"/>
      <c r="L34" s="176"/>
      <c r="M34" s="187"/>
    </row>
    <row r="35" spans="1:7" ht="12.75">
      <c r="A35" s="188" t="s">
        <v>143</v>
      </c>
      <c r="F35" s="190"/>
      <c r="G35" s="191"/>
    </row>
    <row r="36" spans="1:7" ht="12.75">
      <c r="A36" s="188"/>
      <c r="F36" s="190"/>
      <c r="G36" s="221"/>
    </row>
    <row r="37" ht="5.25" customHeight="1" thickBot="1"/>
    <row r="38" spans="1:13" ht="12.75" thickBot="1">
      <c r="A38" s="193"/>
      <c r="B38" s="194" t="s">
        <v>100</v>
      </c>
      <c r="C38" s="194"/>
      <c r="D38" s="195"/>
      <c r="E38" s="194"/>
      <c r="F38" s="195"/>
      <c r="G38" s="194"/>
      <c r="H38" s="194"/>
      <c r="I38" s="196"/>
      <c r="J38" s="197" t="s">
        <v>101</v>
      </c>
      <c r="K38" s="198"/>
      <c r="L38" s="199"/>
      <c r="M38" s="200"/>
    </row>
    <row r="39" spans="1:13" ht="12.75" thickBot="1">
      <c r="A39" s="201" t="s">
        <v>102</v>
      </c>
      <c r="B39" s="202" t="s">
        <v>103</v>
      </c>
      <c r="C39" s="202" t="s">
        <v>104</v>
      </c>
      <c r="D39" s="203" t="s">
        <v>105</v>
      </c>
      <c r="E39" s="202" t="s">
        <v>106</v>
      </c>
      <c r="F39" s="203" t="s">
        <v>107</v>
      </c>
      <c r="G39" s="202" t="s">
        <v>108</v>
      </c>
      <c r="H39" s="202" t="s">
        <v>109</v>
      </c>
      <c r="I39" s="204" t="s">
        <v>110</v>
      </c>
      <c r="J39" s="203" t="s">
        <v>111</v>
      </c>
      <c r="K39" s="202" t="s">
        <v>108</v>
      </c>
      <c r="L39" s="205" t="s">
        <v>112</v>
      </c>
      <c r="M39" s="206" t="s">
        <v>9</v>
      </c>
    </row>
    <row r="40" spans="1:13" ht="5.25" customHeight="1">
      <c r="A40" s="207"/>
      <c r="B40" s="208"/>
      <c r="C40" s="209"/>
      <c r="D40" s="210"/>
      <c r="E40" s="209"/>
      <c r="F40" s="211"/>
      <c r="G40" s="209"/>
      <c r="H40" s="209"/>
      <c r="I40" s="211"/>
      <c r="J40" s="211"/>
      <c r="K40" s="211"/>
      <c r="L40" s="211"/>
      <c r="M40" s="212"/>
    </row>
    <row r="41" spans="1:13" ht="11.25">
      <c r="A41" s="213" t="s">
        <v>113</v>
      </c>
      <c r="B41" s="222">
        <v>36.462379792940155</v>
      </c>
      <c r="C41" s="223"/>
      <c r="D41" s="224"/>
      <c r="E41" s="223"/>
      <c r="F41" s="224"/>
      <c r="G41" s="224"/>
      <c r="H41" s="224"/>
      <c r="I41" s="224">
        <v>2.8310384763865657</v>
      </c>
      <c r="J41" s="224"/>
      <c r="K41" s="224"/>
      <c r="L41" s="224"/>
      <c r="M41" s="225">
        <v>31.428571428571427</v>
      </c>
    </row>
    <row r="42" spans="1:13" ht="11.25">
      <c r="A42" s="213" t="s">
        <v>114</v>
      </c>
      <c r="B42" s="222">
        <v>0.007553099865617766</v>
      </c>
      <c r="C42" s="223"/>
      <c r="D42" s="224"/>
      <c r="E42" s="223"/>
      <c r="F42" s="224"/>
      <c r="G42" s="224"/>
      <c r="H42" s="224"/>
      <c r="I42" s="224"/>
      <c r="J42" s="224"/>
      <c r="K42" s="224"/>
      <c r="L42" s="224"/>
      <c r="M42" s="225">
        <v>0.006502126737286987</v>
      </c>
    </row>
    <row r="43" spans="1:13" ht="11.25">
      <c r="A43" s="213" t="s">
        <v>115</v>
      </c>
      <c r="B43" s="222">
        <v>0.7349585785905287</v>
      </c>
      <c r="C43" s="223"/>
      <c r="D43" s="224"/>
      <c r="E43" s="223"/>
      <c r="F43" s="224"/>
      <c r="G43" s="224"/>
      <c r="H43" s="224"/>
      <c r="I43" s="224"/>
      <c r="J43" s="224"/>
      <c r="K43" s="224"/>
      <c r="L43" s="224"/>
      <c r="M43" s="225">
        <v>0.6326930544643421</v>
      </c>
    </row>
    <row r="44" spans="1:13" ht="11.25">
      <c r="A44" s="213" t="s">
        <v>116</v>
      </c>
      <c r="B44" s="222">
        <v>1.232204319743698</v>
      </c>
      <c r="C44" s="223"/>
      <c r="D44" s="224"/>
      <c r="E44" s="223"/>
      <c r="F44" s="224"/>
      <c r="G44" s="224"/>
      <c r="H44" s="224"/>
      <c r="I44" s="224"/>
      <c r="J44" s="224"/>
      <c r="K44" s="224"/>
      <c r="L44" s="224"/>
      <c r="M44" s="225">
        <v>1.0607497313357355</v>
      </c>
    </row>
    <row r="45" spans="1:13" ht="11.25">
      <c r="A45" s="213" t="s">
        <v>117</v>
      </c>
      <c r="B45" s="222">
        <v>1.5762899802885075</v>
      </c>
      <c r="C45" s="223"/>
      <c r="D45" s="224"/>
      <c r="E45" s="223">
        <v>0.3587781720153026</v>
      </c>
      <c r="F45" s="224">
        <v>77.62237762237763</v>
      </c>
      <c r="G45" s="224"/>
      <c r="H45" s="224"/>
      <c r="I45" s="224">
        <v>11.124694376528117</v>
      </c>
      <c r="J45" s="224"/>
      <c r="K45" s="224"/>
      <c r="L45" s="224"/>
      <c r="M45" s="225">
        <v>1.5658385485808206</v>
      </c>
    </row>
    <row r="46" spans="1:13" ht="11.25">
      <c r="A46" s="213" t="s">
        <v>118</v>
      </c>
      <c r="B46" s="222">
        <v>0.763597415580996</v>
      </c>
      <c r="C46" s="223"/>
      <c r="D46" s="224"/>
      <c r="E46" s="223"/>
      <c r="F46" s="224"/>
      <c r="G46" s="224"/>
      <c r="H46" s="224"/>
      <c r="I46" s="224"/>
      <c r="J46" s="224"/>
      <c r="K46" s="224"/>
      <c r="L46" s="224"/>
      <c r="M46" s="225">
        <v>0.6573469516765553</v>
      </c>
    </row>
    <row r="47" spans="1:13" ht="11.25">
      <c r="A47" s="213" t="s">
        <v>119</v>
      </c>
      <c r="B47" s="222">
        <v>1.0103320111911764</v>
      </c>
      <c r="C47" s="223"/>
      <c r="D47" s="224"/>
      <c r="E47" s="223"/>
      <c r="F47" s="224"/>
      <c r="G47" s="224"/>
      <c r="H47" s="224"/>
      <c r="I47" s="224">
        <v>3.4165487067301505</v>
      </c>
      <c r="J47" s="224"/>
      <c r="K47" s="224"/>
      <c r="L47" s="224"/>
      <c r="M47" s="225">
        <v>0.9177029431154218</v>
      </c>
    </row>
    <row r="48" spans="1:13" ht="11.25">
      <c r="A48" s="213" t="s">
        <v>120</v>
      </c>
      <c r="B48" s="222">
        <v>0.5905055436605888</v>
      </c>
      <c r="C48" s="223"/>
      <c r="D48" s="224"/>
      <c r="E48" s="223">
        <v>4.590774841919562</v>
      </c>
      <c r="F48" s="224"/>
      <c r="G48" s="224">
        <v>23.80131494547787</v>
      </c>
      <c r="H48" s="224"/>
      <c r="I48" s="224"/>
      <c r="J48" s="224"/>
      <c r="K48" s="224"/>
      <c r="L48" s="224"/>
      <c r="M48" s="225">
        <v>1.462797901257981</v>
      </c>
    </row>
    <row r="49" spans="1:13" ht="11.25">
      <c r="A49" s="213" t="s">
        <v>121</v>
      </c>
      <c r="B49" s="222">
        <v>0.10500906896504698</v>
      </c>
      <c r="C49" s="223"/>
      <c r="D49" s="224"/>
      <c r="E49" s="223"/>
      <c r="F49" s="224"/>
      <c r="G49" s="224"/>
      <c r="H49" s="224"/>
      <c r="I49" s="224">
        <v>0.3152747394157766</v>
      </c>
      <c r="J49" s="224"/>
      <c r="K49" s="224">
        <v>100</v>
      </c>
      <c r="L49" s="224">
        <v>100</v>
      </c>
      <c r="M49" s="225">
        <v>1.2154461632936884</v>
      </c>
    </row>
    <row r="50" spans="1:13" ht="11.25">
      <c r="A50" s="213" t="s">
        <v>122</v>
      </c>
      <c r="B50" s="222">
        <v>0</v>
      </c>
      <c r="C50" s="223"/>
      <c r="D50" s="224"/>
      <c r="E50" s="223"/>
      <c r="F50" s="224"/>
      <c r="G50" s="224"/>
      <c r="H50" s="224"/>
      <c r="I50" s="224">
        <v>0.39248487968086476</v>
      </c>
      <c r="J50" s="224"/>
      <c r="K50" s="224"/>
      <c r="L50" s="224"/>
      <c r="M50" s="225">
        <v>0.005508746263534809</v>
      </c>
    </row>
    <row r="51" spans="1:13" ht="11.25">
      <c r="A51" s="213" t="s">
        <v>123</v>
      </c>
      <c r="B51" s="222">
        <v>0.06713866547215791</v>
      </c>
      <c r="C51" s="223"/>
      <c r="D51" s="224"/>
      <c r="E51" s="223"/>
      <c r="F51" s="224"/>
      <c r="G51" s="224">
        <v>2.946600384862091</v>
      </c>
      <c r="H51" s="224"/>
      <c r="I51" s="224"/>
      <c r="J51" s="224"/>
      <c r="K51" s="224"/>
      <c r="L51" s="224"/>
      <c r="M51" s="225">
        <v>0.12417255921902233</v>
      </c>
    </row>
    <row r="52" spans="1:13" ht="11.25">
      <c r="A52" s="213" t="s">
        <v>124</v>
      </c>
      <c r="B52" s="222">
        <v>0.635194717865494</v>
      </c>
      <c r="C52" s="223"/>
      <c r="D52" s="224"/>
      <c r="E52" s="223">
        <v>23.911276734920413</v>
      </c>
      <c r="F52" s="224"/>
      <c r="G52" s="224"/>
      <c r="H52" s="224"/>
      <c r="I52" s="224"/>
      <c r="J52" s="224"/>
      <c r="K52" s="224"/>
      <c r="L52" s="224"/>
      <c r="M52" s="225">
        <v>2.7255650980285915</v>
      </c>
    </row>
    <row r="53" spans="1:13" ht="11.25">
      <c r="A53" s="213" t="s">
        <v>125</v>
      </c>
      <c r="B53" s="222">
        <v>0.31188008195113354</v>
      </c>
      <c r="C53" s="223"/>
      <c r="D53" s="224"/>
      <c r="E53" s="223"/>
      <c r="F53" s="224"/>
      <c r="G53" s="224"/>
      <c r="H53" s="224"/>
      <c r="I53" s="224"/>
      <c r="J53" s="224"/>
      <c r="K53" s="224"/>
      <c r="L53" s="224"/>
      <c r="M53" s="225">
        <v>0.2684836498604752</v>
      </c>
    </row>
    <row r="54" spans="1:13" ht="11.25">
      <c r="A54" s="213" t="s">
        <v>126</v>
      </c>
      <c r="B54" s="222">
        <v>0.12116431034428499</v>
      </c>
      <c r="C54" s="223"/>
      <c r="D54" s="224"/>
      <c r="E54" s="223"/>
      <c r="F54" s="224"/>
      <c r="G54" s="224"/>
      <c r="H54" s="224"/>
      <c r="I54" s="224"/>
      <c r="J54" s="224"/>
      <c r="K54" s="224"/>
      <c r="L54" s="224"/>
      <c r="M54" s="225">
        <v>0.10430494974397876</v>
      </c>
    </row>
    <row r="55" spans="1:13" ht="11.25">
      <c r="A55" s="213" t="s">
        <v>127</v>
      </c>
      <c r="B55" s="222">
        <v>0.043954845051303384</v>
      </c>
      <c r="C55" s="223"/>
      <c r="D55" s="224"/>
      <c r="E55" s="223"/>
      <c r="F55" s="224"/>
      <c r="G55" s="224"/>
      <c r="H55" s="224"/>
      <c r="I55" s="224"/>
      <c r="J55" s="224"/>
      <c r="K55" s="224"/>
      <c r="L55" s="224"/>
      <c r="M55" s="225">
        <v>0.03783876531837844</v>
      </c>
    </row>
    <row r="56" spans="1:13" ht="11.25">
      <c r="A56" s="213" t="s">
        <v>128</v>
      </c>
      <c r="B56" s="222">
        <v>4.152106842793766</v>
      </c>
      <c r="C56" s="223"/>
      <c r="D56" s="224"/>
      <c r="E56" s="223"/>
      <c r="F56" s="224"/>
      <c r="G56" s="224"/>
      <c r="H56" s="224"/>
      <c r="I56" s="224"/>
      <c r="J56" s="224"/>
      <c r="K56" s="224"/>
      <c r="L56" s="224"/>
      <c r="M56" s="225">
        <v>3.57436355919193</v>
      </c>
    </row>
    <row r="57" spans="1:13" ht="11.25">
      <c r="A57" s="213" t="s">
        <v>129</v>
      </c>
      <c r="B57" s="222">
        <v>36.75202019195364</v>
      </c>
      <c r="C57" s="223"/>
      <c r="D57" s="224"/>
      <c r="E57" s="223">
        <v>40.7114115245099</v>
      </c>
      <c r="F57" s="224"/>
      <c r="G57" s="224">
        <v>50.05612572161642</v>
      </c>
      <c r="H57" s="224"/>
      <c r="I57" s="224">
        <v>13.318749195727705</v>
      </c>
      <c r="J57" s="224"/>
      <c r="K57" s="224"/>
      <c r="L57" s="224"/>
      <c r="M57" s="225">
        <v>36.66224160819268</v>
      </c>
    </row>
    <row r="58" spans="1:13" ht="11.25">
      <c r="A58" s="213" t="s">
        <v>130</v>
      </c>
      <c r="B58" s="222">
        <v>0.6217669847710624</v>
      </c>
      <c r="C58" s="223"/>
      <c r="D58" s="224"/>
      <c r="E58" s="223">
        <v>28.824159051715593</v>
      </c>
      <c r="F58" s="224">
        <v>22.377622377622377</v>
      </c>
      <c r="G58" s="224">
        <v>23.195958948043618</v>
      </c>
      <c r="H58" s="224"/>
      <c r="I58" s="224">
        <v>65.31334448590916</v>
      </c>
      <c r="J58" s="224"/>
      <c r="K58" s="224"/>
      <c r="L58" s="224"/>
      <c r="M58" s="225">
        <v>4.606666486052035</v>
      </c>
    </row>
    <row r="59" spans="1:13" ht="11.25">
      <c r="A59" s="213" t="s">
        <v>131</v>
      </c>
      <c r="B59" s="222">
        <v>0.1965904048356624</v>
      </c>
      <c r="C59" s="223"/>
      <c r="D59" s="224"/>
      <c r="E59" s="223"/>
      <c r="F59" s="224"/>
      <c r="G59" s="224"/>
      <c r="H59" s="224"/>
      <c r="I59" s="224">
        <v>0.5147342684339209</v>
      </c>
      <c r="J59" s="224"/>
      <c r="K59" s="224"/>
      <c r="L59" s="224"/>
      <c r="M59" s="225">
        <v>0.17646049506470518</v>
      </c>
    </row>
    <row r="60" spans="1:13" ht="11.25">
      <c r="A60" s="213" t="s">
        <v>132</v>
      </c>
      <c r="B60" s="222">
        <v>0.2292156000885391</v>
      </c>
      <c r="C60" s="223"/>
      <c r="D60" s="224"/>
      <c r="E60" s="223">
        <v>1.6035996749192254</v>
      </c>
      <c r="F60" s="224"/>
      <c r="G60" s="224"/>
      <c r="H60" s="224"/>
      <c r="I60" s="224"/>
      <c r="J60" s="224"/>
      <c r="K60" s="224"/>
      <c r="L60" s="224"/>
      <c r="M60" s="225">
        <v>0.34343872197086683</v>
      </c>
    </row>
    <row r="61" spans="1:13" ht="11.25">
      <c r="A61" s="213" t="s">
        <v>133</v>
      </c>
      <c r="B61" s="222">
        <v>0.1398372516787289</v>
      </c>
      <c r="C61" s="223"/>
      <c r="D61" s="226"/>
      <c r="E61" s="223"/>
      <c r="F61" s="224"/>
      <c r="G61" s="224"/>
      <c r="H61" s="224"/>
      <c r="I61" s="224"/>
      <c r="J61" s="224"/>
      <c r="K61" s="224"/>
      <c r="L61" s="224"/>
      <c r="M61" s="225">
        <v>0.12037965195560493</v>
      </c>
    </row>
    <row r="62" spans="1:13" ht="11.25">
      <c r="A62" s="213" t="s">
        <v>134</v>
      </c>
      <c r="B62" s="222">
        <v>9.740036989208509</v>
      </c>
      <c r="C62" s="223"/>
      <c r="D62" s="226"/>
      <c r="E62" s="223"/>
      <c r="F62" s="224"/>
      <c r="G62" s="224"/>
      <c r="H62" s="224"/>
      <c r="I62" s="224">
        <v>2.7731308711877496</v>
      </c>
      <c r="J62" s="224"/>
      <c r="K62" s="224"/>
      <c r="L62" s="224"/>
      <c r="M62" s="225">
        <v>8.423685802786885</v>
      </c>
    </row>
    <row r="63" spans="1:13" ht="12" thickBot="1">
      <c r="A63" s="213" t="s">
        <v>135</v>
      </c>
      <c r="B63" s="222">
        <v>4.506263303159399</v>
      </c>
      <c r="C63" s="227"/>
      <c r="D63" s="228"/>
      <c r="E63" s="223"/>
      <c r="F63" s="224"/>
      <c r="G63" s="224"/>
      <c r="H63" s="229"/>
      <c r="I63" s="224"/>
      <c r="J63" s="224"/>
      <c r="K63" s="224"/>
      <c r="L63" s="224"/>
      <c r="M63" s="225">
        <v>3.879241057318053</v>
      </c>
    </row>
    <row r="64" spans="1:13" ht="12" thickBot="1">
      <c r="A64" s="181" t="s">
        <v>136</v>
      </c>
      <c r="B64" s="230">
        <v>100</v>
      </c>
      <c r="C64" s="231">
        <v>0</v>
      </c>
      <c r="D64" s="230">
        <v>0</v>
      </c>
      <c r="E64" s="230">
        <v>100</v>
      </c>
      <c r="F64" s="230">
        <v>100</v>
      </c>
      <c r="G64" s="230">
        <v>100</v>
      </c>
      <c r="H64" s="230">
        <v>0</v>
      </c>
      <c r="I64" s="230">
        <v>100</v>
      </c>
      <c r="J64" s="230">
        <v>0</v>
      </c>
      <c r="K64" s="230">
        <v>100</v>
      </c>
      <c r="L64" s="230">
        <v>0</v>
      </c>
      <c r="M64" s="232">
        <v>100</v>
      </c>
    </row>
    <row r="66" ht="11.25">
      <c r="A66" s="237" t="s">
        <v>139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3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view="pageBreakPreview" zoomScale="120" zoomScaleSheetLayoutView="120" workbookViewId="0" topLeftCell="A1">
      <selection activeCell="B36" sqref="B36"/>
    </sheetView>
  </sheetViews>
  <sheetFormatPr defaultColWidth="11.421875" defaultRowHeight="12.75"/>
  <cols>
    <col min="1" max="1" width="39.140625" style="108" customWidth="1"/>
    <col min="2" max="5" width="11.421875" style="108" customWidth="1"/>
    <col min="6" max="6" width="9.421875" style="108" customWidth="1"/>
    <col min="7" max="7" width="7.00390625" style="108" customWidth="1"/>
    <col min="8" max="8" width="6.57421875" style="108" customWidth="1"/>
    <col min="9" max="11" width="11.421875" style="108" customWidth="1"/>
    <col min="12" max="12" width="6.140625" style="108" customWidth="1"/>
    <col min="13" max="22" width="11.421875" style="108" customWidth="1"/>
    <col min="23" max="16384" width="11.421875" style="110" customWidth="1"/>
  </cols>
  <sheetData>
    <row r="4" ht="12">
      <c r="C4" s="109" t="s">
        <v>66</v>
      </c>
    </row>
    <row r="5" ht="12">
      <c r="C5" s="109" t="s">
        <v>67</v>
      </c>
    </row>
    <row r="6" ht="12">
      <c r="C6" s="111"/>
    </row>
    <row r="7" ht="12">
      <c r="C7" s="111" t="s">
        <v>140</v>
      </c>
    </row>
    <row r="10" spans="1:11" ht="12">
      <c r="A10" s="112"/>
      <c r="B10" s="113"/>
      <c r="C10" s="113"/>
      <c r="D10" s="113"/>
      <c r="E10" s="114" t="s">
        <v>68</v>
      </c>
      <c r="F10" s="113"/>
      <c r="G10" s="113"/>
      <c r="H10" s="113"/>
      <c r="I10" s="115"/>
      <c r="J10" s="112"/>
      <c r="K10" s="115"/>
    </row>
    <row r="11" spans="1:11" ht="12">
      <c r="A11" s="116"/>
      <c r="B11" s="117"/>
      <c r="C11" s="117"/>
      <c r="D11" s="117"/>
      <c r="E11" s="117"/>
      <c r="F11" s="117"/>
      <c r="G11" s="117"/>
      <c r="H11" s="117"/>
      <c r="I11" s="118"/>
      <c r="J11" s="119" t="s">
        <v>11</v>
      </c>
      <c r="K11" s="118"/>
    </row>
    <row r="12" spans="1:11" ht="12">
      <c r="A12" s="116" t="s">
        <v>69</v>
      </c>
      <c r="B12" s="120" t="s">
        <v>1</v>
      </c>
      <c r="C12" s="121"/>
      <c r="D12" s="122" t="s">
        <v>70</v>
      </c>
      <c r="E12" s="123"/>
      <c r="F12" s="121"/>
      <c r="G12" s="122" t="s">
        <v>71</v>
      </c>
      <c r="H12" s="123"/>
      <c r="I12" s="124" t="s">
        <v>72</v>
      </c>
      <c r="J12" s="119" t="s">
        <v>12</v>
      </c>
      <c r="K12" s="125" t="s">
        <v>73</v>
      </c>
    </row>
    <row r="13" spans="1:11" ht="12">
      <c r="A13" s="126"/>
      <c r="B13" s="126"/>
      <c r="C13" s="122" t="s">
        <v>2</v>
      </c>
      <c r="D13" s="122" t="s">
        <v>74</v>
      </c>
      <c r="E13" s="124" t="s">
        <v>3</v>
      </c>
      <c r="F13" s="122" t="s">
        <v>5</v>
      </c>
      <c r="G13" s="122"/>
      <c r="H13" s="124" t="s">
        <v>75</v>
      </c>
      <c r="I13" s="127" t="s">
        <v>7</v>
      </c>
      <c r="J13" s="128" t="s">
        <v>10</v>
      </c>
      <c r="K13" s="129"/>
    </row>
    <row r="14" spans="1:11" ht="12">
      <c r="A14" s="116"/>
      <c r="B14" s="130"/>
      <c r="C14" s="131"/>
      <c r="D14" s="131"/>
      <c r="E14" s="132"/>
      <c r="F14" s="131"/>
      <c r="G14" s="131"/>
      <c r="H14" s="133"/>
      <c r="I14" s="133"/>
      <c r="J14" s="130"/>
      <c r="K14" s="133"/>
    </row>
    <row r="15" spans="1:11" ht="12">
      <c r="A15" s="134" t="s">
        <v>76</v>
      </c>
      <c r="B15" s="135">
        <v>1024.82</v>
      </c>
      <c r="C15" s="136"/>
      <c r="D15" s="137"/>
      <c r="E15" s="138"/>
      <c r="F15" s="137"/>
      <c r="G15" s="137"/>
      <c r="H15" s="138"/>
      <c r="I15" s="138"/>
      <c r="J15" s="135"/>
      <c r="K15" s="138">
        <v>1024.82</v>
      </c>
    </row>
    <row r="16" spans="1:11" ht="12">
      <c r="A16" s="134" t="s">
        <v>77</v>
      </c>
      <c r="B16" s="135"/>
      <c r="C16" s="136"/>
      <c r="D16" s="137"/>
      <c r="E16" s="138"/>
      <c r="F16" s="137"/>
      <c r="G16" s="137"/>
      <c r="H16" s="138"/>
      <c r="I16" s="138"/>
      <c r="J16" s="135"/>
      <c r="K16" s="138"/>
    </row>
    <row r="17" spans="1:11" ht="12">
      <c r="A17" s="134" t="s">
        <v>78</v>
      </c>
      <c r="B17" s="135">
        <v>1400.31</v>
      </c>
      <c r="C17" s="136"/>
      <c r="D17" s="137"/>
      <c r="E17" s="138"/>
      <c r="F17" s="137"/>
      <c r="G17" s="137"/>
      <c r="H17" s="138"/>
      <c r="I17" s="138"/>
      <c r="J17" s="135"/>
      <c r="K17" s="138">
        <v>1400.31</v>
      </c>
    </row>
    <row r="18" spans="1:11" s="139" customFormat="1" ht="12">
      <c r="A18" s="134" t="s">
        <v>47</v>
      </c>
      <c r="B18" s="135"/>
      <c r="C18" s="136"/>
      <c r="D18" s="137"/>
      <c r="E18" s="138"/>
      <c r="F18" s="137"/>
      <c r="G18" s="137"/>
      <c r="H18" s="138"/>
      <c r="I18" s="138"/>
      <c r="J18" s="135"/>
      <c r="K18" s="138"/>
    </row>
    <row r="19" spans="1:11" ht="12">
      <c r="A19" s="134" t="s">
        <v>79</v>
      </c>
      <c r="B19" s="135">
        <v>7476.35</v>
      </c>
      <c r="C19" s="136"/>
      <c r="D19" s="137"/>
      <c r="E19" s="138"/>
      <c r="F19" s="137"/>
      <c r="G19" s="137"/>
      <c r="H19" s="138"/>
      <c r="I19" s="138"/>
      <c r="J19" s="135"/>
      <c r="K19" s="138">
        <v>7476.35</v>
      </c>
    </row>
    <row r="20" spans="1:11" ht="12">
      <c r="A20" s="134" t="s">
        <v>80</v>
      </c>
      <c r="B20" s="135">
        <v>35.93</v>
      </c>
      <c r="C20" s="136"/>
      <c r="D20" s="137"/>
      <c r="E20" s="138"/>
      <c r="F20" s="137"/>
      <c r="G20" s="137"/>
      <c r="H20" s="138"/>
      <c r="I20" s="138"/>
      <c r="J20" s="135"/>
      <c r="K20" s="138">
        <v>35.93</v>
      </c>
    </row>
    <row r="21" spans="1:11" ht="12">
      <c r="A21" s="134" t="s">
        <v>81</v>
      </c>
      <c r="B21" s="135">
        <v>279.86</v>
      </c>
      <c r="C21" s="136"/>
      <c r="D21" s="137"/>
      <c r="E21" s="138"/>
      <c r="F21" s="137"/>
      <c r="G21" s="137"/>
      <c r="H21" s="138"/>
      <c r="I21" s="138"/>
      <c r="J21" s="135"/>
      <c r="K21" s="138">
        <v>279.86</v>
      </c>
    </row>
    <row r="22" spans="1:11" ht="12">
      <c r="A22" s="134" t="s">
        <v>82</v>
      </c>
      <c r="B22" s="135">
        <v>459.5</v>
      </c>
      <c r="C22" s="136"/>
      <c r="D22" s="137"/>
      <c r="E22" s="138"/>
      <c r="F22" s="137"/>
      <c r="G22" s="137"/>
      <c r="H22" s="138"/>
      <c r="I22" s="138"/>
      <c r="J22" s="135">
        <v>104.17</v>
      </c>
      <c r="K22" s="138">
        <v>563.67</v>
      </c>
    </row>
    <row r="23" spans="1:11" ht="12">
      <c r="A23" s="134" t="s">
        <v>83</v>
      </c>
      <c r="B23" s="135"/>
      <c r="C23" s="140"/>
      <c r="D23" s="137"/>
      <c r="E23" s="138"/>
      <c r="F23" s="137"/>
      <c r="G23" s="137"/>
      <c r="H23" s="138"/>
      <c r="I23" s="138"/>
      <c r="J23" s="135"/>
      <c r="K23" s="138"/>
    </row>
    <row r="24" spans="1:11" ht="12">
      <c r="A24" s="134" t="s">
        <v>84</v>
      </c>
      <c r="B24" s="135">
        <v>63.94</v>
      </c>
      <c r="C24" s="140"/>
      <c r="D24" s="137"/>
      <c r="E24" s="138"/>
      <c r="F24" s="137"/>
      <c r="G24" s="137"/>
      <c r="H24" s="138"/>
      <c r="I24" s="138"/>
      <c r="J24" s="135"/>
      <c r="K24" s="138">
        <v>63.94</v>
      </c>
    </row>
    <row r="25" spans="1:11" ht="12">
      <c r="A25" s="134"/>
      <c r="B25" s="135"/>
      <c r="C25" s="137"/>
      <c r="D25" s="137"/>
      <c r="E25" s="138"/>
      <c r="F25" s="137"/>
      <c r="G25" s="137"/>
      <c r="H25" s="138"/>
      <c r="I25" s="138"/>
      <c r="J25" s="135"/>
      <c r="K25" s="138"/>
    </row>
    <row r="26" spans="1:12" ht="12">
      <c r="A26" s="141" t="s">
        <v>9</v>
      </c>
      <c r="B26" s="142">
        <f>SUM(B15:B24)</f>
        <v>10740.710000000001</v>
      </c>
      <c r="C26" s="143"/>
      <c r="D26" s="143"/>
      <c r="E26" s="144"/>
      <c r="F26" s="143"/>
      <c r="G26" s="143"/>
      <c r="H26" s="144"/>
      <c r="I26" s="144"/>
      <c r="J26" s="145">
        <f>SUM(J15:J24)</f>
        <v>104.17</v>
      </c>
      <c r="K26" s="144">
        <f>SUM(K15:K24)</f>
        <v>10844.880000000001</v>
      </c>
      <c r="L26" s="146"/>
    </row>
    <row r="27" spans="1:11" ht="12">
      <c r="A27" s="126" t="s">
        <v>85</v>
      </c>
      <c r="B27" s="147">
        <v>8936.39</v>
      </c>
      <c r="C27" s="148"/>
      <c r="D27" s="148"/>
      <c r="E27" s="149"/>
      <c r="F27" s="148"/>
      <c r="G27" s="148"/>
      <c r="H27" s="149"/>
      <c r="I27" s="149"/>
      <c r="J27" s="150">
        <v>208.84</v>
      </c>
      <c r="K27" s="149">
        <v>9145.23</v>
      </c>
    </row>
    <row r="28" spans="2:11" ht="12">
      <c r="B28" s="146"/>
      <c r="C28" s="146"/>
      <c r="D28" s="146"/>
      <c r="E28" s="146"/>
      <c r="F28" s="146"/>
      <c r="G28" s="146"/>
      <c r="H28" s="146"/>
      <c r="I28" s="146"/>
      <c r="J28" s="146"/>
      <c r="K28" s="146"/>
    </row>
    <row r="29" spans="1:11" ht="12">
      <c r="A29" s="108" t="s">
        <v>86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</row>
    <row r="30" spans="2:11" ht="12">
      <c r="B30" s="146"/>
      <c r="C30" s="146"/>
      <c r="D30" s="146"/>
      <c r="E30" s="146"/>
      <c r="F30" s="146"/>
      <c r="G30" s="146"/>
      <c r="H30" s="146"/>
      <c r="I30" s="146"/>
      <c r="J30" s="146"/>
      <c r="K30" s="146"/>
    </row>
    <row r="31" ht="12">
      <c r="A31" s="108" t="s">
        <v>87</v>
      </c>
    </row>
    <row r="32" ht="12">
      <c r="A32" s="108" t="s">
        <v>88</v>
      </c>
    </row>
    <row r="34" ht="12">
      <c r="A34" s="151" t="s">
        <v>89</v>
      </c>
    </row>
    <row r="40" ht="12">
      <c r="C40" s="109" t="s">
        <v>90</v>
      </c>
    </row>
    <row r="41" ht="12">
      <c r="C41" s="109" t="s">
        <v>91</v>
      </c>
    </row>
    <row r="42" ht="12">
      <c r="C42" s="111"/>
    </row>
    <row r="43" ht="12">
      <c r="C43" s="111" t="s">
        <v>140</v>
      </c>
    </row>
    <row r="46" spans="1:11" ht="12">
      <c r="A46" s="112"/>
      <c r="B46" s="113"/>
      <c r="C46" s="113"/>
      <c r="D46" s="113"/>
      <c r="E46" s="114" t="s">
        <v>92</v>
      </c>
      <c r="F46" s="113"/>
      <c r="G46" s="113"/>
      <c r="H46" s="113"/>
      <c r="I46" s="115"/>
      <c r="J46" s="112"/>
      <c r="K46" s="115"/>
    </row>
    <row r="47" spans="1:11" ht="12">
      <c r="A47" s="116"/>
      <c r="B47" s="117"/>
      <c r="C47" s="117"/>
      <c r="D47" s="117"/>
      <c r="E47" s="117"/>
      <c r="F47" s="117"/>
      <c r="G47" s="117"/>
      <c r="H47" s="117"/>
      <c r="I47" s="118"/>
      <c r="J47" s="119" t="s">
        <v>11</v>
      </c>
      <c r="K47" s="118"/>
    </row>
    <row r="48" spans="1:11" ht="12">
      <c r="A48" s="116" t="s">
        <v>93</v>
      </c>
      <c r="B48" s="120" t="s">
        <v>94</v>
      </c>
      <c r="C48" s="121"/>
      <c r="D48" s="122" t="s">
        <v>70</v>
      </c>
      <c r="E48" s="123"/>
      <c r="F48" s="121"/>
      <c r="G48" s="122" t="s">
        <v>71</v>
      </c>
      <c r="H48" s="123"/>
      <c r="I48" s="124" t="s">
        <v>72</v>
      </c>
      <c r="J48" s="119" t="s">
        <v>12</v>
      </c>
      <c r="K48" s="125" t="s">
        <v>73</v>
      </c>
    </row>
    <row r="49" spans="1:11" ht="12">
      <c r="A49" s="126"/>
      <c r="B49" s="126"/>
      <c r="C49" s="122" t="s">
        <v>2</v>
      </c>
      <c r="D49" s="122" t="s">
        <v>74</v>
      </c>
      <c r="E49" s="124" t="s">
        <v>3</v>
      </c>
      <c r="F49" s="122" t="s">
        <v>5</v>
      </c>
      <c r="G49" s="122"/>
      <c r="H49" s="124" t="s">
        <v>75</v>
      </c>
      <c r="I49" s="127" t="s">
        <v>7</v>
      </c>
      <c r="J49" s="128" t="s">
        <v>10</v>
      </c>
      <c r="K49" s="129"/>
    </row>
    <row r="50" spans="1:11" ht="12">
      <c r="A50" s="116"/>
      <c r="B50" s="130"/>
      <c r="C50" s="131"/>
      <c r="D50" s="131"/>
      <c r="E50" s="132"/>
      <c r="F50" s="131"/>
      <c r="G50" s="131"/>
      <c r="H50" s="133"/>
      <c r="I50" s="133"/>
      <c r="J50" s="130"/>
      <c r="K50" s="133"/>
    </row>
    <row r="51" spans="1:11" ht="12">
      <c r="A51" s="116" t="s">
        <v>76</v>
      </c>
      <c r="B51" s="152">
        <v>9.546</v>
      </c>
      <c r="C51" s="153"/>
      <c r="D51" s="153"/>
      <c r="E51" s="154"/>
      <c r="F51" s="153"/>
      <c r="G51" s="153"/>
      <c r="H51" s="154"/>
      <c r="I51" s="154"/>
      <c r="J51" s="152"/>
      <c r="K51" s="154">
        <v>9.454</v>
      </c>
    </row>
    <row r="52" spans="1:11" ht="12">
      <c r="A52" s="116" t="s">
        <v>77</v>
      </c>
      <c r="B52" s="152"/>
      <c r="C52" s="153"/>
      <c r="D52" s="153"/>
      <c r="E52" s="154"/>
      <c r="F52" s="153"/>
      <c r="G52" s="153"/>
      <c r="H52" s="154"/>
      <c r="I52" s="154"/>
      <c r="J52" s="152"/>
      <c r="K52" s="154"/>
    </row>
    <row r="53" spans="1:11" ht="12">
      <c r="A53" s="116" t="s">
        <v>78</v>
      </c>
      <c r="B53" s="152">
        <v>13.042</v>
      </c>
      <c r="C53" s="153"/>
      <c r="D53" s="153"/>
      <c r="E53" s="154"/>
      <c r="F53" s="153"/>
      <c r="G53" s="153"/>
      <c r="H53" s="154"/>
      <c r="I53" s="154"/>
      <c r="J53" s="152"/>
      <c r="K53" s="154">
        <v>12.917</v>
      </c>
    </row>
    <row r="54" spans="1:11" ht="12">
      <c r="A54" s="116" t="s">
        <v>47</v>
      </c>
      <c r="B54" s="152"/>
      <c r="C54" s="153"/>
      <c r="D54" s="153"/>
      <c r="E54" s="154"/>
      <c r="F54" s="153"/>
      <c r="G54" s="153"/>
      <c r="H54" s="154"/>
      <c r="I54" s="154"/>
      <c r="J54" s="152"/>
      <c r="K54" s="154"/>
    </row>
    <row r="55" spans="1:11" ht="12">
      <c r="A55" s="134" t="s">
        <v>79</v>
      </c>
      <c r="B55" s="152">
        <v>69.612</v>
      </c>
      <c r="C55" s="153"/>
      <c r="D55" s="153"/>
      <c r="E55" s="154"/>
      <c r="F55" s="153"/>
      <c r="G55" s="153"/>
      <c r="H55" s="154"/>
      <c r="I55" s="154"/>
      <c r="J55" s="152"/>
      <c r="K55" s="154">
        <v>68.943</v>
      </c>
    </row>
    <row r="56" spans="1:11" ht="12">
      <c r="A56" s="116" t="s">
        <v>80</v>
      </c>
      <c r="B56" s="152">
        <v>0.339</v>
      </c>
      <c r="C56" s="153"/>
      <c r="D56" s="153"/>
      <c r="E56" s="154"/>
      <c r="F56" s="153"/>
      <c r="G56" s="153"/>
      <c r="H56" s="154"/>
      <c r="I56" s="154"/>
      <c r="J56" s="152"/>
      <c r="K56" s="154">
        <v>0.336</v>
      </c>
    </row>
    <row r="57" spans="1:11" ht="12">
      <c r="A57" s="116" t="s">
        <v>81</v>
      </c>
      <c r="B57" s="152">
        <v>2.61</v>
      </c>
      <c r="C57" s="153"/>
      <c r="D57" s="153"/>
      <c r="E57" s="154"/>
      <c r="F57" s="153"/>
      <c r="G57" s="153"/>
      <c r="H57" s="154"/>
      <c r="I57" s="154"/>
      <c r="J57" s="152"/>
      <c r="K57" s="154">
        <v>2.585</v>
      </c>
    </row>
    <row r="58" spans="1:11" ht="12">
      <c r="A58" s="116" t="s">
        <v>82</v>
      </c>
      <c r="B58" s="152">
        <v>4.283</v>
      </c>
      <c r="C58" s="153"/>
      <c r="D58" s="153"/>
      <c r="E58" s="154"/>
      <c r="F58" s="153"/>
      <c r="G58" s="153"/>
      <c r="H58" s="154"/>
      <c r="I58" s="154"/>
      <c r="J58" s="152">
        <v>100.005</v>
      </c>
      <c r="K58" s="154">
        <v>5.202</v>
      </c>
    </row>
    <row r="59" spans="1:11" ht="12">
      <c r="A59" s="116" t="s">
        <v>83</v>
      </c>
      <c r="B59" s="152"/>
      <c r="C59" s="153"/>
      <c r="D59" s="153"/>
      <c r="E59" s="154"/>
      <c r="F59" s="153"/>
      <c r="G59" s="153"/>
      <c r="H59" s="154"/>
      <c r="I59" s="154"/>
      <c r="J59" s="152"/>
      <c r="K59" s="154"/>
    </row>
    <row r="60" spans="1:11" ht="12">
      <c r="A60" s="116" t="s">
        <v>84</v>
      </c>
      <c r="B60" s="152">
        <v>0.6</v>
      </c>
      <c r="C60" s="153"/>
      <c r="D60" s="153"/>
      <c r="E60" s="154"/>
      <c r="F60" s="153"/>
      <c r="G60" s="153"/>
      <c r="H60" s="154"/>
      <c r="I60" s="154"/>
      <c r="J60" s="152"/>
      <c r="K60" s="154">
        <v>0.594</v>
      </c>
    </row>
    <row r="61" spans="1:11" ht="12">
      <c r="A61" s="116"/>
      <c r="B61" s="152"/>
      <c r="C61" s="153"/>
      <c r="D61" s="153"/>
      <c r="E61" s="154"/>
      <c r="F61" s="153"/>
      <c r="G61" s="153"/>
      <c r="H61" s="154"/>
      <c r="I61" s="154"/>
      <c r="J61" s="152"/>
      <c r="K61" s="154"/>
    </row>
    <row r="62" spans="1:11" ht="12">
      <c r="A62" s="112" t="s">
        <v>9</v>
      </c>
      <c r="B62" s="155">
        <v>100</v>
      </c>
      <c r="C62" s="156"/>
      <c r="D62" s="156"/>
      <c r="E62" s="157"/>
      <c r="F62" s="156"/>
      <c r="G62" s="156"/>
      <c r="H62" s="157"/>
      <c r="I62" s="157"/>
      <c r="J62" s="155">
        <v>100</v>
      </c>
      <c r="K62" s="157">
        <v>100</v>
      </c>
    </row>
    <row r="63" spans="1:11" ht="12">
      <c r="A63" s="126" t="s">
        <v>95</v>
      </c>
      <c r="B63" s="158">
        <v>10740.713</v>
      </c>
      <c r="C63" s="159"/>
      <c r="D63" s="159"/>
      <c r="E63" s="160"/>
      <c r="F63" s="161"/>
      <c r="G63" s="161"/>
      <c r="H63" s="162"/>
      <c r="I63" s="162"/>
      <c r="J63" s="158">
        <v>104.17</v>
      </c>
      <c r="K63" s="160">
        <v>10844.88</v>
      </c>
    </row>
    <row r="64" spans="2:11" ht="12">
      <c r="B64" s="146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ht="12">
      <c r="A65" s="108" t="s">
        <v>86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2:11" ht="12"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ht="12">
      <c r="A67" s="108" t="s">
        <v>96</v>
      </c>
    </row>
    <row r="68" ht="12">
      <c r="A68" s="108" t="s">
        <v>97</v>
      </c>
    </row>
    <row r="70" ht="12">
      <c r="A70" s="151" t="s">
        <v>89</v>
      </c>
    </row>
  </sheetData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2011-12-05T19:11:05Z</cp:lastPrinted>
  <dcterms:created xsi:type="dcterms:W3CDTF">2000-01-11T17:03:23Z</dcterms:created>
  <dcterms:modified xsi:type="dcterms:W3CDTF">2011-12-06T16:42:03Z</dcterms:modified>
  <cp:category/>
  <cp:version/>
  <cp:contentType/>
  <cp:contentStatus/>
</cp:coreProperties>
</file>