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61" yWindow="65506" windowWidth="19125" windowHeight="13230" activeTab="2"/>
  </bookViews>
  <sheets>
    <sheet name="Bolsa de Comercio" sheetId="1" r:id="rId1"/>
    <sheet name="Bolsa Electrónica" sheetId="2" r:id="rId2"/>
    <sheet name="Bolsa de Corredores" sheetId="3" r:id="rId3"/>
  </sheets>
  <externalReferences>
    <externalReference r:id="rId6"/>
  </externalReferences>
  <definedNames>
    <definedName name="ACC" localSheetId="2">#REF!</definedName>
    <definedName name="ACC">'Bolsa Electrónica'!$B$8:$C$28</definedName>
    <definedName name="_xlnm.Print_Area" localSheetId="0">'Bolsa de Comercio'!$A$1:$M$100</definedName>
    <definedName name="_xlnm.Print_Area" localSheetId="2">'Bolsa de Corredores'!$A$1:$K$70</definedName>
    <definedName name="_xlnm.Print_Area" localSheetId="1">'Bolsa Electrónica'!$A$1:$M$64</definedName>
    <definedName name="IIF" localSheetId="2">#REF!</definedName>
    <definedName name="IIF">'Bolsa Electrónica'!$G$8:$H$28</definedName>
    <definedName name="IRF" localSheetId="2">#REF!</definedName>
    <definedName name="IRF">'Bolsa Electrónica'!$E$8:$E$28</definedName>
    <definedName name="MON" localSheetId="2">'[1]BOLSA ELECTRÓNICA'!#REF!</definedName>
    <definedName name="MON">'Bolsa Electrónica'!#REF!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<sst xmlns="http://schemas.openxmlformats.org/spreadsheetml/2006/main" count="270" uniqueCount="144">
  <si>
    <t>CORREDOR</t>
  </si>
  <si>
    <t>ACCIONES</t>
  </si>
  <si>
    <t>ORO</t>
  </si>
  <si>
    <t>DÓLAR</t>
  </si>
  <si>
    <t>FUTUROS</t>
  </si>
  <si>
    <t>BONOS</t>
  </si>
  <si>
    <t>LETRAS HIPOT.</t>
  </si>
  <si>
    <t>PAGARES</t>
  </si>
  <si>
    <t>NO INSCRITOS</t>
  </si>
  <si>
    <t>TOTAL</t>
  </si>
  <si>
    <t>RUEDA</t>
  </si>
  <si>
    <t>FUERA</t>
  </si>
  <si>
    <t>DE</t>
  </si>
  <si>
    <t>TRANSACCIONES EFECTUADAS POR LOS CORREDORES DE LA BOLSA DE COMERCIO (1)</t>
  </si>
  <si>
    <t>BICE CORREDORES DE BOLSA S.A.</t>
  </si>
  <si>
    <t>BANCHILE CORREDORES DE BOLSA S.A.</t>
  </si>
  <si>
    <t>CORP CORREDORES DE BOLSA S.A.</t>
  </si>
  <si>
    <t>1)</t>
  </si>
  <si>
    <t>2)</t>
  </si>
  <si>
    <t>INCLUYE REMATES.</t>
  </si>
  <si>
    <t>FUENTE :  ELABORADO EN BASE A INFORMACION DE LA BOLSA DE COMERCIO DE SANTIAGO, BOLSA DE VALORES.</t>
  </si>
  <si>
    <t>TOTAL MES (2)</t>
  </si>
  <si>
    <t>SERGIO CONTRERAS Y CIA. C. DE BOLSA</t>
  </si>
  <si>
    <t>ETCHEGARAY S.A. CORREDORES DE BOLSA</t>
  </si>
  <si>
    <t>JAIME LARRAIN Y CIA. C. DE BOLSA LTDA.</t>
  </si>
  <si>
    <t>LARRAIN VIAL S.A. CORREDORES DE BOLSA</t>
  </si>
  <si>
    <t>NEGOCIOS Y VALORES S.A. C. DE BOLSA</t>
  </si>
  <si>
    <t>CUOTAS FDOS. INV.</t>
  </si>
  <si>
    <t>BCI CORREDOR DE BOLSA S.A.</t>
  </si>
  <si>
    <t>I.M. TRUST S.A. CORREDORES DE BOLSA</t>
  </si>
  <si>
    <t>VALENZUELA LAFOURCADE S.A. C. DE BOLSA</t>
  </si>
  <si>
    <t>LIRA S.A. CORREDORES DE BOLSA</t>
  </si>
  <si>
    <t>CONSORCIO CORREDORES DE BOLSA S.A.</t>
  </si>
  <si>
    <t>SANTANDER INVESTMENT S.A. C. DE BOLSA</t>
  </si>
  <si>
    <t>YRARRAZAVAL Y CIA. C. DE BOLSA LTDA.</t>
  </si>
  <si>
    <t>TANNER  CORREDORES DE BOLSA S.A.</t>
  </si>
  <si>
    <t xml:space="preserve">FINANZAS Y NEGOCIOS S.A. C. DE BOLSA </t>
  </si>
  <si>
    <t>MUNITA Y CRUZAT S.A. CORREDORES DE BOLSA</t>
  </si>
  <si>
    <t>MOLINA, SWETT Y VALDES S.A. C. DE BOLSA</t>
  </si>
  <si>
    <t>DEUTSCHE SECURITIES C.  DE BOLSA LTDA.</t>
  </si>
  <si>
    <t>SCOTIA SUD AMERICANO CORREDORES DE BOLSA S.A.</t>
  </si>
  <si>
    <t>BANCOESTADO S.A. CORREDORES DE BOLSA</t>
  </si>
  <si>
    <t>CORREDORES DE BOLSA</t>
  </si>
  <si>
    <t xml:space="preserve">ESTRUCTURA PORCENTUAL DE LAS TRANSACCIONES </t>
  </si>
  <si>
    <t>UGARTE Y CIA. CORREDORES DE BOLSA S.A.</t>
  </si>
  <si>
    <t xml:space="preserve">TOTAL </t>
  </si>
  <si>
    <t>VALORES SECURITY S.A. CORREDORES  DE BOLSA</t>
  </si>
  <si>
    <t>EUROAMERICA CORREDORES DE BOLSA S.A.</t>
  </si>
  <si>
    <t>PENTA CORREDORES DE BOLSA</t>
  </si>
  <si>
    <t>PENTA CORREDORES DE BOLSA S.A.</t>
  </si>
  <si>
    <t>CELFIN CAPITAL S.A. C. DE BOLSA</t>
  </si>
  <si>
    <t>BBVA CORREDORES DE BOLSA S.A.</t>
  </si>
  <si>
    <t>(</t>
  </si>
  <si>
    <t>, en millones de pesos)</t>
  </si>
  <si>
    <t>)</t>
  </si>
  <si>
    <t>FUERA DE                       RUEDA</t>
  </si>
  <si>
    <t>TOTAL MES ANTERIOR EN  MILLONES DE$</t>
  </si>
  <si>
    <t>E N    R U E D A    (1)</t>
  </si>
  <si>
    <t>E N    R U E D A   (2)</t>
  </si>
  <si>
    <t>INCLUYE COMPRAS Y VENTAS, TANTO EN OPERACIONES POR CUENTA PROPIA COMO DE INTERMEDIACIÓN POR CUENTA DE TERCEROS.</t>
  </si>
  <si>
    <t xml:space="preserve">EFECTUADAS POR LOS CORREDORES DE LA BOLSA DE COMERCIO </t>
  </si>
  <si>
    <t>MILLONES DE PESOS. INCLUYE COMPRAS Y VENTAS, TANTO EN OPERACIONES POR CUENTA PROPIA COMO DE INTERMEDIACIÓN POR CUENTA DE TERCEROS.</t>
  </si>
  <si>
    <t>FIT  RESEARCH CORREDORES DE BOLSA S.A.</t>
  </si>
  <si>
    <t>MERRIL LYNCH CORREDORES DE BOLSA S.A.</t>
  </si>
  <si>
    <t>MBI CORREDORES DE BOLSA S.A.</t>
  </si>
  <si>
    <t>CRUZ DEL SUR CORREDORES DE BOLSA S.A.</t>
  </si>
  <si>
    <t>JUNIO 2011</t>
  </si>
  <si>
    <t>GBM CORREDORES DE BOLSA LTDA.</t>
  </si>
  <si>
    <t>TRANSACCIONES EFECTUADAS POR LOS CORREDORES DE LA BOLSA ELECTRONICA</t>
  </si>
  <si>
    <t>(Junio 2011, millones de pesos)</t>
  </si>
  <si>
    <t>En Rueda</t>
  </si>
  <si>
    <t>Fuera de Rueda</t>
  </si>
  <si>
    <t>CORREDORES</t>
  </si>
  <si>
    <t>Acciones</t>
  </si>
  <si>
    <t>Oro</t>
  </si>
  <si>
    <t>Dólar</t>
  </si>
  <si>
    <t>Bonos</t>
  </si>
  <si>
    <t>L. Hipot.</t>
  </si>
  <si>
    <t>Pagarés</t>
  </si>
  <si>
    <t>No Inscr.</t>
  </si>
  <si>
    <t>C. Fdos. Inv.</t>
  </si>
  <si>
    <t>Renta Fija</t>
  </si>
  <si>
    <t>Monetarios</t>
  </si>
  <si>
    <t>BANCHILE</t>
  </si>
  <si>
    <t>BANCOESTADO</t>
  </si>
  <si>
    <t>BBVA</t>
  </si>
  <si>
    <t>BCI</t>
  </si>
  <si>
    <t>BICE</t>
  </si>
  <si>
    <t>CB</t>
  </si>
  <si>
    <t>CELFIN CAPITAL</t>
  </si>
  <si>
    <t>CHG</t>
  </si>
  <si>
    <t>CHILE MARKET</t>
  </si>
  <si>
    <t>CONSORCIO</t>
  </si>
  <si>
    <t>CRUZ DEL SUR</t>
  </si>
  <si>
    <t>DEUTSCHE SECURITIES</t>
  </si>
  <si>
    <t>EUROAMERICA</t>
  </si>
  <si>
    <t>GBM</t>
  </si>
  <si>
    <t>ITAU CHILE</t>
  </si>
  <si>
    <t>K2</t>
  </si>
  <si>
    <t>LARRAIN VIAL</t>
  </si>
  <si>
    <t>MONEDA</t>
  </si>
  <si>
    <t>PENTA</t>
  </si>
  <si>
    <t>SANTANDER INVESTMENT</t>
  </si>
  <si>
    <t>SCOTIA SUD AMERICANO</t>
  </si>
  <si>
    <t>VALORES SECURITY</t>
  </si>
  <si>
    <t>VANTRUST CAPITAL</t>
  </si>
  <si>
    <t xml:space="preserve">  TOTAL</t>
  </si>
  <si>
    <t xml:space="preserve">  TOTAL MES ANTERIOR</t>
  </si>
  <si>
    <t>ESTRUCTURA PORCENTUAL DE LAS TRANSACCIONES EFECTUADAS EN LA BOLSA ELECTRONICA</t>
  </si>
  <si>
    <t>(Junio de 2011)</t>
  </si>
  <si>
    <t>FUENTE :  ELABORADO EN BASE A INFORMACION DE LA BOLSA ELECTRÓNICA DE CHILE, BOLSA DE VALORES.</t>
  </si>
  <si>
    <t>TRANSACCIONES EFECTUADAS POR</t>
  </si>
  <si>
    <t>LA BOLSA DE CORREDORES - BOLSA DE VALORES</t>
  </si>
  <si>
    <t>E N   R U E D A   (2)</t>
  </si>
  <si>
    <t>CORREDORES  ( 1 )</t>
  </si>
  <si>
    <t>MONETARIOS</t>
  </si>
  <si>
    <t>I.R.F.</t>
  </si>
  <si>
    <t>I.I.F.</t>
  </si>
  <si>
    <t>T O T A L</t>
  </si>
  <si>
    <t xml:space="preserve">PLATA </t>
  </si>
  <si>
    <t>L.H.</t>
  </si>
  <si>
    <t>CARLOS F. MARIN ORREGO S.A. CORREDORES DE BOLSA</t>
  </si>
  <si>
    <t>CHILEMARKET S.A. CORREDORES DE BOLSA</t>
  </si>
  <si>
    <t>DUPOL S.A. CORREDORES DE BOLSA</t>
  </si>
  <si>
    <t>FIT RESEARCH COREDORES DE BOLSA</t>
  </si>
  <si>
    <t>ICB S.A</t>
  </si>
  <si>
    <t>INTERVALORES CORREDORES DE BOLSA LTDA.</t>
  </si>
  <si>
    <t>SERGIO CONTRERAS Y CÍA LTDA.</t>
  </si>
  <si>
    <t>VALENZUELA LAFOURCADE S.A.</t>
  </si>
  <si>
    <t>CB CORREDORES DE BOLSA</t>
  </si>
  <si>
    <t>TOTAL MES ANTERIOR</t>
  </si>
  <si>
    <t>NOTA : POSIBLES DIFERENCIAS EN LAS SUMATORIAS ALGEIBRAICAS SON EXPLICABLES POR LAS APROXIMACIONES REALIZADAS AL TERCER DECIMAL</t>
  </si>
  <si>
    <t>(1) INCLUYE COMPRAS Y VENTAS, TANTO EN OPERACIONES POR CUENTA PROPIA COMO DE INTERMEDIARIOS POR CUENTA DE TERCEROS</t>
  </si>
  <si>
    <t>(2) INCLUYE REMATES</t>
  </si>
  <si>
    <t>FUENTE : ELABORADO POR LA BOLSA DE CORREDORES - BOLSA DE VALORES, EN BASE A INFORMACION PROPIA.</t>
  </si>
  <si>
    <t>ESTRUCTURA PORCENTUAL DE LAS TRANSACCIONES EFECTUADAS</t>
  </si>
  <si>
    <t>EN LA BOLSA DE CORREDORES - BOLSA DE VALORES</t>
  </si>
  <si>
    <t>E N   R U E D A   (1)</t>
  </si>
  <si>
    <t>|</t>
  </si>
  <si>
    <t xml:space="preserve">ACCIONES </t>
  </si>
  <si>
    <t>TOTAL MES</t>
  </si>
  <si>
    <t>(1) INCLUYE REMATES</t>
  </si>
  <si>
    <t>(2) INCLUYE COMPRAS Y VENTAS, TANTO EN OPERACIONES POR CUENTA PROPIA COMO DE INTERMEDIARIOS POR CUENTA DE TERCEROS</t>
  </si>
  <si>
    <t>(JUNIO DE 2011, CIFRAS EN $ MILLONES)</t>
  </si>
</sst>
</file>

<file path=xl/styles.xml><?xml version="1.0" encoding="utf-8"?>
<styleSheet xmlns="http://schemas.openxmlformats.org/spreadsheetml/2006/main">
  <numFmts count="7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_-* #,##0\ _P_t_a_-;\-* #,##0\ _P_t_a_-;_-* &quot;-&quot;\ _P_t_a_-;_-@_-"/>
    <numFmt numFmtId="187" formatCode="_-* #,##0.00\ _P_t_a_-;\-* #,##0.00\ _P_t_a_-;_-* &quot;-&quot;??\ _P_t_a_-;_-@_-"/>
    <numFmt numFmtId="188" formatCode="0.0"/>
    <numFmt numFmtId="189" formatCode="#,##0.0"/>
    <numFmt numFmtId="190" formatCode="_-* #,##0.0_-;\-* #,##0.0_-;_-* &quot;-&quot;??_-;_-@_-"/>
    <numFmt numFmtId="191" formatCode="_-* #,##0_-;\-* #,##0_-;_-* &quot;-&quot;??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[$-40A]dddd\,\ dd&quot; de &quot;mmmm&quot; de &quot;yyyy"/>
    <numFmt numFmtId="197" formatCode="#,##0.000"/>
    <numFmt numFmtId="198" formatCode="#,##0.0000"/>
    <numFmt numFmtId="199" formatCode="#,##0.00000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#,##0.00000000000"/>
    <numFmt numFmtId="206" formatCode="#,##0.000000000000"/>
    <numFmt numFmtId="207" formatCode="#,##0_ ;[Red]\-#,##0\ "/>
    <numFmt numFmtId="208" formatCode="&quot;Ch$&quot;#,##0_);\(&quot;Ch$&quot;#,##0\)"/>
    <numFmt numFmtId="209" formatCode="&quot;Ch$&quot;#,##0_);[Red]\(&quot;Ch$&quot;#,##0\)"/>
    <numFmt numFmtId="210" formatCode="&quot;Ch$&quot;#,##0.00_);\(&quot;Ch$&quot;#,##0.00\)"/>
    <numFmt numFmtId="211" formatCode="&quot;Ch$&quot;#,##0.00_);[Red]\(&quot;Ch$&quot;#,##0.00\)"/>
    <numFmt numFmtId="212" formatCode="_(&quot;Ch$&quot;* #,##0_);_(&quot;Ch$&quot;* \(#,##0\);_(&quot;Ch$&quot;* &quot;-&quot;_);_(@_)"/>
    <numFmt numFmtId="213" formatCode="_(* #,##0_);_(* \(#,##0\);_(* &quot;-&quot;_);_(@_)"/>
    <numFmt numFmtId="214" formatCode="_(&quot;Ch$&quot;* #,##0.00_);_(&quot;Ch$&quot;* \(#,##0.00\);_(&quot;Ch$&quot;* &quot;-&quot;??_);_(@_)"/>
    <numFmt numFmtId="215" formatCode="_(* #,##0.00_);_(* \(#,##0.00\);_(* &quot;-&quot;??_);_(@_)"/>
    <numFmt numFmtId="216" formatCode="&quot;$&quot;#,##0_);\(&quot;$&quot;#,##0\)"/>
    <numFmt numFmtId="217" formatCode="&quot;$&quot;#,##0_);[Red]\(&quot;$&quot;#,##0\)"/>
    <numFmt numFmtId="218" formatCode="&quot;$&quot;#,##0.00_);\(&quot;$&quot;#,##0.00\)"/>
    <numFmt numFmtId="219" formatCode="&quot;$&quot;#,##0.00_);[Red]\(&quot;$&quot;#,##0.00\)"/>
    <numFmt numFmtId="220" formatCode="_(&quot;$&quot;* #,##0_);_(&quot;$&quot;* \(#,##0\);_(&quot;$&quot;* &quot;-&quot;_);_(@_)"/>
    <numFmt numFmtId="221" formatCode="_(&quot;$&quot;* #,##0.00_);_(&quot;$&quot;* \(#,##0.00\);_(&quot;$&quot;* &quot;-&quot;??_);_(@_)"/>
    <numFmt numFmtId="222" formatCode="0.00000"/>
    <numFmt numFmtId="223" formatCode="0.0000"/>
    <numFmt numFmtId="224" formatCode="0.000"/>
    <numFmt numFmtId="225" formatCode="0.000000"/>
    <numFmt numFmtId="226" formatCode="#,##0.0\ _€;[Red]\-#,##0.0\ _€"/>
    <numFmt numFmtId="227" formatCode="#,##0.00_ ;[Red]\-#,##0.00\ 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8"/>
      <name val="MS Sans Serif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double"/>
    </border>
    <border>
      <left style="hair"/>
      <right style="hair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double"/>
    </border>
    <border>
      <left style="hair"/>
      <right style="double"/>
      <top style="double"/>
      <bottom style="hair"/>
    </border>
    <border>
      <left style="hair"/>
      <right style="double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0" fillId="0" borderId="0" xfId="0" applyNumberFormat="1" applyBorder="1" applyAlignment="1">
      <alignment horizontal="right"/>
    </xf>
    <xf numFmtId="3" fontId="2" fillId="0" borderId="9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5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3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5" xfId="0" applyBorder="1" applyAlignment="1">
      <alignment horizontal="right"/>
    </xf>
    <xf numFmtId="3" fontId="0" fillId="0" borderId="16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26" xfId="0" applyNumberFormat="1" applyFont="1" applyBorder="1" applyAlignment="1">
      <alignment horizontal="right"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4" fontId="2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0" fillId="0" borderId="25" xfId="0" applyNumberFormat="1" applyFon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0" fontId="3" fillId="0" borderId="0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189" fontId="0" fillId="0" borderId="35" xfId="0" applyNumberFormat="1" applyFill="1" applyBorder="1" applyAlignment="1">
      <alignment/>
    </xf>
    <xf numFmtId="189" fontId="0" fillId="0" borderId="36" xfId="0" applyNumberFormat="1" applyFill="1" applyBorder="1" applyAlignment="1">
      <alignment/>
    </xf>
    <xf numFmtId="189" fontId="0" fillId="0" borderId="36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0" fontId="9" fillId="0" borderId="0" xfId="23" applyFont="1" applyBorder="1">
      <alignment/>
      <protection/>
    </xf>
    <xf numFmtId="0" fontId="9" fillId="0" borderId="0" xfId="23" applyFont="1">
      <alignment/>
      <protection/>
    </xf>
    <xf numFmtId="0" fontId="9" fillId="0" borderId="0" xfId="23" applyFont="1" applyAlignment="1">
      <alignment horizontal="center"/>
      <protection/>
    </xf>
    <xf numFmtId="3" fontId="9" fillId="0" borderId="0" xfId="23" applyNumberFormat="1" applyFont="1">
      <alignment/>
      <protection/>
    </xf>
    <xf numFmtId="1" fontId="9" fillId="0" borderId="0" xfId="23" applyNumberFormat="1" applyFont="1">
      <alignment/>
      <protection/>
    </xf>
    <xf numFmtId="0" fontId="10" fillId="2" borderId="37" xfId="23" applyFont="1" applyFill="1" applyBorder="1" applyAlignment="1">
      <alignment horizontal="left"/>
      <protection/>
    </xf>
    <xf numFmtId="3" fontId="9" fillId="2" borderId="38" xfId="23" applyNumberFormat="1" applyFont="1" applyFill="1" applyBorder="1">
      <alignment/>
      <protection/>
    </xf>
    <xf numFmtId="3" fontId="9" fillId="2" borderId="39" xfId="23" applyNumberFormat="1" applyFont="1" applyFill="1" applyBorder="1">
      <alignment/>
      <protection/>
    </xf>
    <xf numFmtId="0" fontId="9" fillId="2" borderId="0" xfId="23" applyFont="1" applyFill="1" applyBorder="1">
      <alignment/>
      <protection/>
    </xf>
    <xf numFmtId="0" fontId="10" fillId="2" borderId="40" xfId="23" applyFont="1" applyFill="1" applyBorder="1" applyAlignment="1">
      <alignment horizontal="left"/>
      <protection/>
    </xf>
    <xf numFmtId="3" fontId="9" fillId="2" borderId="41" xfId="23" applyNumberFormat="1" applyFont="1" applyFill="1" applyBorder="1">
      <alignment/>
      <protection/>
    </xf>
    <xf numFmtId="3" fontId="9" fillId="2" borderId="42" xfId="23" applyNumberFormat="1" applyFont="1" applyFill="1" applyBorder="1">
      <alignment/>
      <protection/>
    </xf>
    <xf numFmtId="3" fontId="9" fillId="2" borderId="0" xfId="23" applyNumberFormat="1" applyFont="1" applyFill="1" applyBorder="1">
      <alignment/>
      <protection/>
    </xf>
    <xf numFmtId="10" fontId="9" fillId="0" borderId="43" xfId="23" applyNumberFormat="1" applyFont="1" applyBorder="1" applyAlignment="1">
      <alignment horizontal="right"/>
      <protection/>
    </xf>
    <xf numFmtId="10" fontId="9" fillId="0" borderId="2" xfId="23" applyNumberFormat="1" applyFont="1" applyBorder="1" applyAlignment="1">
      <alignment horizontal="right"/>
      <protection/>
    </xf>
    <xf numFmtId="10" fontId="9" fillId="0" borderId="44" xfId="23" applyNumberFormat="1" applyFont="1" applyBorder="1" applyAlignment="1">
      <alignment horizontal="right"/>
      <protection/>
    </xf>
    <xf numFmtId="3" fontId="9" fillId="0" borderId="45" xfId="23" applyNumberFormat="1" applyFont="1" applyBorder="1" applyAlignment="1">
      <alignment horizontal="right"/>
      <protection/>
    </xf>
    <xf numFmtId="0" fontId="10" fillId="2" borderId="46" xfId="23" applyFont="1" applyFill="1" applyBorder="1" applyAlignment="1">
      <alignment horizontal="left"/>
      <protection/>
    </xf>
    <xf numFmtId="0" fontId="11" fillId="2" borderId="0" xfId="23" applyFont="1" applyFill="1" applyBorder="1" applyAlignment="1">
      <alignment horizontal="left"/>
      <protection/>
    </xf>
    <xf numFmtId="3" fontId="9" fillId="0" borderId="0" xfId="23" applyNumberFormat="1" applyFont="1" applyBorder="1">
      <alignment/>
      <protection/>
    </xf>
    <xf numFmtId="10" fontId="9" fillId="0" borderId="0" xfId="23" applyNumberFormat="1" applyFont="1" applyBorder="1" applyAlignment="1">
      <alignment horizontal="center"/>
      <protection/>
    </xf>
    <xf numFmtId="0" fontId="12" fillId="0" borderId="0" xfId="23" applyFont="1" applyBorder="1">
      <alignment/>
      <protection/>
    </xf>
    <xf numFmtId="10" fontId="13" fillId="0" borderId="0" xfId="23" applyNumberFormat="1" applyFont="1" applyBorder="1" applyAlignment="1">
      <alignment horizontal="center"/>
      <protection/>
    </xf>
    <xf numFmtId="10" fontId="9" fillId="0" borderId="0" xfId="23" applyNumberFormat="1" applyFont="1" applyBorder="1">
      <alignment/>
      <protection/>
    </xf>
    <xf numFmtId="0" fontId="14" fillId="2" borderId="0" xfId="23" applyFont="1" applyFill="1" applyBorder="1" applyAlignment="1">
      <alignment horizontal="left"/>
      <protection/>
    </xf>
    <xf numFmtId="10" fontId="9" fillId="0" borderId="0" xfId="23" applyNumberFormat="1" applyFont="1" applyAlignment="1">
      <alignment horizontal="center"/>
      <protection/>
    </xf>
    <xf numFmtId="0" fontId="12" fillId="0" borderId="0" xfId="23" applyFont="1">
      <alignment/>
      <protection/>
    </xf>
    <xf numFmtId="10" fontId="14" fillId="0" borderId="0" xfId="23" applyNumberFormat="1" applyFont="1" applyAlignment="1">
      <alignment horizontal="center"/>
      <protection/>
    </xf>
    <xf numFmtId="10" fontId="9" fillId="0" borderId="0" xfId="23" applyNumberFormat="1" applyFont="1">
      <alignment/>
      <protection/>
    </xf>
    <xf numFmtId="0" fontId="11" fillId="2" borderId="47" xfId="23" applyFont="1" applyFill="1" applyBorder="1">
      <alignment/>
      <protection/>
    </xf>
    <xf numFmtId="3" fontId="11" fillId="2" borderId="48" xfId="23" applyNumberFormat="1" applyFont="1" applyFill="1" applyBorder="1" applyAlignment="1">
      <alignment horizontal="centerContinuous"/>
      <protection/>
    </xf>
    <xf numFmtId="10" fontId="11" fillId="2" borderId="48" xfId="23" applyNumberFormat="1" applyFont="1" applyFill="1" applyBorder="1" applyAlignment="1">
      <alignment horizontal="centerContinuous"/>
      <protection/>
    </xf>
    <xf numFmtId="10" fontId="11" fillId="2" borderId="49" xfId="23" applyNumberFormat="1" applyFont="1" applyFill="1" applyBorder="1" applyAlignment="1">
      <alignment horizontal="centerContinuous"/>
      <protection/>
    </xf>
    <xf numFmtId="3" fontId="11" fillId="2" borderId="48" xfId="23" applyNumberFormat="1" applyFont="1" applyFill="1" applyBorder="1" applyAlignment="1">
      <alignment horizontal="left" indent="4"/>
      <protection/>
    </xf>
    <xf numFmtId="10" fontId="11" fillId="2" borderId="38" xfId="23" applyNumberFormat="1" applyFont="1" applyFill="1" applyBorder="1" applyAlignment="1">
      <alignment horizontal="centerContinuous"/>
      <protection/>
    </xf>
    <xf numFmtId="10" fontId="11" fillId="2" borderId="39" xfId="23" applyNumberFormat="1" applyFont="1" applyFill="1" applyBorder="1" applyAlignment="1">
      <alignment horizontal="centerContinuous"/>
      <protection/>
    </xf>
    <xf numFmtId="10" fontId="11" fillId="2" borderId="47" xfId="23" applyNumberFormat="1" applyFont="1" applyFill="1" applyBorder="1" applyAlignment="1">
      <alignment horizontal="centerContinuous"/>
      <protection/>
    </xf>
    <xf numFmtId="0" fontId="11" fillId="2" borderId="50" xfId="23" applyFont="1" applyFill="1" applyBorder="1" applyAlignment="1">
      <alignment horizontal="center"/>
      <protection/>
    </xf>
    <xf numFmtId="3" fontId="11" fillId="2" borderId="48" xfId="23" applyNumberFormat="1" applyFont="1" applyFill="1" applyBorder="1" applyAlignment="1">
      <alignment horizontal="center"/>
      <protection/>
    </xf>
    <xf numFmtId="10" fontId="11" fillId="2" borderId="48" xfId="23" applyNumberFormat="1" applyFont="1" applyFill="1" applyBorder="1" applyAlignment="1">
      <alignment horizontal="center"/>
      <protection/>
    </xf>
    <xf numFmtId="10" fontId="11" fillId="2" borderId="49" xfId="23" applyNumberFormat="1" applyFont="1" applyFill="1" applyBorder="1" applyAlignment="1">
      <alignment horizontal="center"/>
      <protection/>
    </xf>
    <xf numFmtId="3" fontId="11" fillId="2" borderId="49" xfId="23" applyNumberFormat="1" applyFont="1" applyFill="1" applyBorder="1" applyAlignment="1">
      <alignment horizontal="center"/>
      <protection/>
    </xf>
    <xf numFmtId="10" fontId="11" fillId="2" borderId="50" xfId="23" applyNumberFormat="1" applyFont="1" applyFill="1" applyBorder="1" applyAlignment="1">
      <alignment horizontal="center"/>
      <protection/>
    </xf>
    <xf numFmtId="0" fontId="10" fillId="0" borderId="47" xfId="23" applyFont="1" applyBorder="1">
      <alignment/>
      <protection/>
    </xf>
    <xf numFmtId="3" fontId="9" fillId="0" borderId="0" xfId="23" applyNumberFormat="1" applyFont="1" applyBorder="1" applyAlignment="1">
      <alignment horizontal="right"/>
      <protection/>
    </xf>
    <xf numFmtId="3" fontId="9" fillId="0" borderId="43" xfId="23" applyNumberFormat="1" applyFont="1" applyBorder="1" applyAlignment="1">
      <alignment horizontal="right"/>
      <protection/>
    </xf>
    <xf numFmtId="10" fontId="10" fillId="0" borderId="2" xfId="23" applyNumberFormat="1" applyFont="1" applyBorder="1" applyAlignment="1">
      <alignment horizontal="right"/>
      <protection/>
    </xf>
    <xf numFmtId="10" fontId="10" fillId="0" borderId="43" xfId="23" applyNumberFormat="1" applyFont="1" applyBorder="1" applyAlignment="1">
      <alignment horizontal="right"/>
      <protection/>
    </xf>
    <xf numFmtId="10" fontId="10" fillId="0" borderId="51" xfId="23" applyNumberFormat="1" applyFont="1" applyBorder="1" applyAlignment="1">
      <alignment horizontal="right"/>
      <protection/>
    </xf>
    <xf numFmtId="0" fontId="10" fillId="0" borderId="52" xfId="23" applyFont="1" applyBorder="1">
      <alignment/>
      <protection/>
    </xf>
    <xf numFmtId="3" fontId="9" fillId="0" borderId="0" xfId="23" applyNumberFormat="1" applyFont="1" applyBorder="1" applyAlignment="1" applyProtection="1">
      <alignment horizontal="right"/>
      <protection/>
    </xf>
    <xf numFmtId="3" fontId="9" fillId="0" borderId="43" xfId="23" applyNumberFormat="1" applyFont="1" applyBorder="1" applyAlignment="1" applyProtection="1">
      <alignment horizontal="right"/>
      <protection/>
    </xf>
    <xf numFmtId="3" fontId="9" fillId="0" borderId="2" xfId="23" applyNumberFormat="1" applyFont="1" applyBorder="1" applyAlignment="1">
      <alignment horizontal="right"/>
      <protection/>
    </xf>
    <xf numFmtId="3" fontId="9" fillId="0" borderId="51" xfId="23" applyNumberFormat="1" applyFont="1" applyBorder="1" applyAlignment="1">
      <alignment horizontal="right"/>
      <protection/>
    </xf>
    <xf numFmtId="3" fontId="9" fillId="0" borderId="43" xfId="23" applyNumberFormat="1" applyFont="1" applyFill="1" applyBorder="1" applyAlignment="1">
      <alignment horizontal="right"/>
      <protection/>
    </xf>
    <xf numFmtId="0" fontId="10" fillId="0" borderId="50" xfId="23" applyFont="1" applyBorder="1">
      <alignment/>
      <protection/>
    </xf>
    <xf numFmtId="10" fontId="9" fillId="0" borderId="45" xfId="23" applyNumberFormat="1" applyFont="1" applyBorder="1" applyAlignment="1">
      <alignment horizontal="right"/>
      <protection/>
    </xf>
    <xf numFmtId="0" fontId="10" fillId="0" borderId="0" xfId="23" applyFont="1">
      <alignment/>
      <protection/>
    </xf>
    <xf numFmtId="4" fontId="9" fillId="0" borderId="0" xfId="23" applyNumberFormat="1" applyFont="1" applyBorder="1" applyAlignment="1" applyProtection="1">
      <alignment horizontal="right"/>
      <protection/>
    </xf>
    <xf numFmtId="4" fontId="9" fillId="0" borderId="43" xfId="23" applyNumberFormat="1" applyFont="1" applyBorder="1" applyAlignment="1" applyProtection="1">
      <alignment horizontal="right"/>
      <protection/>
    </xf>
    <xf numFmtId="4" fontId="9" fillId="0" borderId="43" xfId="23" applyNumberFormat="1" applyFont="1" applyBorder="1" applyAlignment="1">
      <alignment horizontal="right"/>
      <protection/>
    </xf>
    <xf numFmtId="4" fontId="9" fillId="0" borderId="51" xfId="23" applyNumberFormat="1" applyFont="1" applyBorder="1" applyAlignment="1">
      <alignment horizontal="right"/>
      <protection/>
    </xf>
    <xf numFmtId="4" fontId="9" fillId="0" borderId="2" xfId="23" applyNumberFormat="1" applyFont="1" applyBorder="1" applyAlignment="1">
      <alignment horizontal="right"/>
      <protection/>
    </xf>
    <xf numFmtId="4" fontId="9" fillId="0" borderId="45" xfId="23" applyNumberFormat="1" applyFont="1" applyBorder="1" applyAlignment="1" applyProtection="1">
      <alignment horizontal="right"/>
      <protection/>
    </xf>
    <xf numFmtId="4" fontId="9" fillId="0" borderId="44" xfId="23" applyNumberFormat="1" applyFont="1" applyBorder="1" applyAlignment="1">
      <alignment horizontal="right"/>
      <protection/>
    </xf>
    <xf numFmtId="4" fontId="9" fillId="0" borderId="45" xfId="23" applyNumberFormat="1" applyFont="1" applyBorder="1" applyAlignment="1">
      <alignment horizontal="right"/>
      <protection/>
    </xf>
    <xf numFmtId="4" fontId="9" fillId="2" borderId="48" xfId="23" applyNumberFormat="1" applyFont="1" applyFill="1" applyBorder="1">
      <alignment/>
      <protection/>
    </xf>
    <xf numFmtId="4" fontId="9" fillId="0" borderId="48" xfId="23" applyNumberFormat="1" applyFont="1" applyBorder="1" applyAlignment="1" applyProtection="1">
      <alignment horizontal="right"/>
      <protection/>
    </xf>
    <xf numFmtId="4" fontId="9" fillId="2" borderId="49" xfId="23" applyNumberFormat="1" applyFont="1" applyFill="1" applyBorder="1">
      <alignment/>
      <protection/>
    </xf>
    <xf numFmtId="0" fontId="15" fillId="3" borderId="0" xfId="22" applyFont="1" applyFill="1">
      <alignment/>
      <protection/>
    </xf>
    <xf numFmtId="0" fontId="16" fillId="3" borderId="0" xfId="22" applyFont="1" applyFill="1" applyAlignment="1">
      <alignment horizontal="center"/>
      <protection/>
    </xf>
    <xf numFmtId="0" fontId="15" fillId="0" borderId="0" xfId="22" applyFont="1">
      <alignment/>
      <protection/>
    </xf>
    <xf numFmtId="0" fontId="15" fillId="3" borderId="0" xfId="22" applyFont="1" applyFill="1" applyAlignment="1">
      <alignment horizontal="center"/>
      <protection/>
    </xf>
    <xf numFmtId="0" fontId="16" fillId="3" borderId="53" xfId="22" applyFont="1" applyFill="1" applyBorder="1">
      <alignment/>
      <protection/>
    </xf>
    <xf numFmtId="0" fontId="16" fillId="3" borderId="54" xfId="22" applyFont="1" applyFill="1" applyBorder="1">
      <alignment/>
      <protection/>
    </xf>
    <xf numFmtId="0" fontId="16" fillId="3" borderId="54" xfId="22" applyFont="1" applyFill="1" applyBorder="1" applyAlignment="1">
      <alignment horizontal="center"/>
      <protection/>
    </xf>
    <xf numFmtId="0" fontId="16" fillId="3" borderId="55" xfId="22" applyFont="1" applyFill="1" applyBorder="1">
      <alignment/>
      <protection/>
    </xf>
    <xf numFmtId="0" fontId="16" fillId="3" borderId="43" xfId="22" applyFont="1" applyFill="1" applyBorder="1">
      <alignment/>
      <protection/>
    </xf>
    <xf numFmtId="0" fontId="16" fillId="3" borderId="0" xfId="22" applyFont="1" applyFill="1" applyBorder="1">
      <alignment/>
      <protection/>
    </xf>
    <xf numFmtId="0" fontId="16" fillId="3" borderId="2" xfId="22" applyFont="1" applyFill="1" applyBorder="1">
      <alignment/>
      <protection/>
    </xf>
    <xf numFmtId="0" fontId="16" fillId="3" borderId="43" xfId="22" applyFont="1" applyFill="1" applyBorder="1" applyAlignment="1">
      <alignment horizontal="center"/>
      <protection/>
    </xf>
    <xf numFmtId="0" fontId="16" fillId="3" borderId="53" xfId="22" applyFont="1" applyFill="1" applyBorder="1" applyAlignment="1">
      <alignment horizontal="center"/>
      <protection/>
    </xf>
    <xf numFmtId="0" fontId="16" fillId="3" borderId="5" xfId="22" applyFont="1" applyFill="1" applyBorder="1">
      <alignment/>
      <protection/>
    </xf>
    <xf numFmtId="0" fontId="16" fillId="3" borderId="5" xfId="22" applyFont="1" applyFill="1" applyBorder="1" applyAlignment="1">
      <alignment horizontal="center"/>
      <protection/>
    </xf>
    <xf numFmtId="0" fontId="16" fillId="3" borderId="6" xfId="22" applyFont="1" applyFill="1" applyBorder="1">
      <alignment/>
      <protection/>
    </xf>
    <xf numFmtId="0" fontId="16" fillId="3" borderId="6" xfId="22" applyFont="1" applyFill="1" applyBorder="1" applyAlignment="1">
      <alignment horizontal="center"/>
      <protection/>
    </xf>
    <xf numFmtId="0" fontId="16" fillId="3" borderId="2" xfId="22" applyFont="1" applyFill="1" applyBorder="1" applyAlignment="1">
      <alignment horizontal="center"/>
      <protection/>
    </xf>
    <xf numFmtId="0" fontId="16" fillId="3" borderId="56" xfId="22" applyFont="1" applyFill="1" applyBorder="1">
      <alignment/>
      <protection/>
    </xf>
    <xf numFmtId="0" fontId="16" fillId="3" borderId="8" xfId="22" applyFont="1" applyFill="1" applyBorder="1" applyAlignment="1">
      <alignment horizontal="center"/>
      <protection/>
    </xf>
    <xf numFmtId="0" fontId="16" fillId="3" borderId="56" xfId="22" applyFont="1" applyFill="1" applyBorder="1" applyAlignment="1">
      <alignment horizontal="center"/>
      <protection/>
    </xf>
    <xf numFmtId="0" fontId="16" fillId="3" borderId="8" xfId="22" applyFont="1" applyFill="1" applyBorder="1">
      <alignment/>
      <protection/>
    </xf>
    <xf numFmtId="4" fontId="15" fillId="3" borderId="43" xfId="22" applyNumberFormat="1" applyFont="1" applyFill="1" applyBorder="1">
      <alignment/>
      <protection/>
    </xf>
    <xf numFmtId="4" fontId="15" fillId="3" borderId="0" xfId="22" applyNumberFormat="1" applyFont="1" applyFill="1" applyBorder="1">
      <alignment/>
      <protection/>
    </xf>
    <xf numFmtId="4" fontId="15" fillId="3" borderId="55" xfId="22" applyNumberFormat="1" applyFont="1" applyFill="1" applyBorder="1">
      <alignment/>
      <protection/>
    </xf>
    <xf numFmtId="4" fontId="15" fillId="3" borderId="2" xfId="22" applyNumberFormat="1" applyFont="1" applyFill="1" applyBorder="1">
      <alignment/>
      <protection/>
    </xf>
    <xf numFmtId="0" fontId="16" fillId="0" borderId="43" xfId="22" applyFont="1" applyFill="1" applyBorder="1">
      <alignment/>
      <protection/>
    </xf>
    <xf numFmtId="4" fontId="15" fillId="0" borderId="43" xfId="22" applyNumberFormat="1" applyFont="1" applyFill="1" applyBorder="1">
      <alignment/>
      <protection/>
    </xf>
    <xf numFmtId="4" fontId="15" fillId="0" borderId="1" xfId="21" applyNumberFormat="1" applyFont="1" applyFill="1" applyBorder="1">
      <alignment/>
      <protection/>
    </xf>
    <xf numFmtId="4" fontId="15" fillId="0" borderId="0" xfId="22" applyNumberFormat="1" applyFont="1" applyFill="1" applyBorder="1">
      <alignment/>
      <protection/>
    </xf>
    <xf numFmtId="4" fontId="15" fillId="0" borderId="2" xfId="22" applyNumberFormat="1" applyFont="1" applyFill="1" applyBorder="1">
      <alignment/>
      <protection/>
    </xf>
    <xf numFmtId="0" fontId="15" fillId="4" borderId="0" xfId="22" applyFont="1" applyFill="1">
      <alignment/>
      <protection/>
    </xf>
    <xf numFmtId="4" fontId="15" fillId="0" borderId="0" xfId="21" applyNumberFormat="1" applyFont="1" applyFill="1" applyBorder="1">
      <alignment/>
      <protection/>
    </xf>
    <xf numFmtId="0" fontId="16" fillId="0" borderId="53" xfId="22" applyFont="1" applyFill="1" applyBorder="1">
      <alignment/>
      <protection/>
    </xf>
    <xf numFmtId="4" fontId="16" fillId="0" borderId="53" xfId="22" applyNumberFormat="1" applyFont="1" applyFill="1" applyBorder="1" applyAlignment="1">
      <alignment horizontal="right"/>
      <protection/>
    </xf>
    <xf numFmtId="4" fontId="16" fillId="0" borderId="54" xfId="22" applyNumberFormat="1" applyFont="1" applyFill="1" applyBorder="1">
      <alignment/>
      <protection/>
    </xf>
    <xf numFmtId="4" fontId="16" fillId="0" borderId="55" xfId="22" applyNumberFormat="1" applyFont="1" applyFill="1" applyBorder="1">
      <alignment/>
      <protection/>
    </xf>
    <xf numFmtId="4" fontId="16" fillId="0" borderId="53" xfId="22" applyNumberFormat="1" applyFont="1" applyFill="1" applyBorder="1">
      <alignment/>
      <protection/>
    </xf>
    <xf numFmtId="4" fontId="15" fillId="3" borderId="0" xfId="22" applyNumberFormat="1" applyFont="1" applyFill="1">
      <alignment/>
      <protection/>
    </xf>
    <xf numFmtId="4" fontId="16" fillId="3" borderId="56" xfId="22" applyNumberFormat="1" applyFont="1" applyFill="1" applyBorder="1" applyAlignment="1">
      <alignment horizontal="right"/>
      <protection/>
    </xf>
    <xf numFmtId="4" fontId="16" fillId="3" borderId="7" xfId="22" applyNumberFormat="1" applyFont="1" applyFill="1" applyBorder="1">
      <alignment/>
      <protection/>
    </xf>
    <xf numFmtId="4" fontId="16" fillId="3" borderId="8" xfId="22" applyNumberFormat="1" applyFont="1" applyFill="1" applyBorder="1">
      <alignment/>
      <protection/>
    </xf>
    <xf numFmtId="4" fontId="16" fillId="3" borderId="56" xfId="22" applyNumberFormat="1" applyFont="1" applyFill="1" applyBorder="1">
      <alignment/>
      <protection/>
    </xf>
    <xf numFmtId="0" fontId="16" fillId="3" borderId="0" xfId="22" applyFont="1" applyFill="1">
      <alignment/>
      <protection/>
    </xf>
    <xf numFmtId="197" fontId="15" fillId="3" borderId="43" xfId="22" applyNumberFormat="1" applyFont="1" applyFill="1" applyBorder="1">
      <alignment/>
      <protection/>
    </xf>
    <xf numFmtId="197" fontId="15" fillId="3" borderId="0" xfId="22" applyNumberFormat="1" applyFont="1" applyFill="1" applyBorder="1">
      <alignment/>
      <protection/>
    </xf>
    <xf numFmtId="197" fontId="15" fillId="3" borderId="2" xfId="22" applyNumberFormat="1" applyFont="1" applyFill="1" applyBorder="1">
      <alignment/>
      <protection/>
    </xf>
    <xf numFmtId="197" fontId="16" fillId="3" borderId="53" xfId="22" applyNumberFormat="1" applyFont="1" applyFill="1" applyBorder="1">
      <alignment/>
      <protection/>
    </xf>
    <xf numFmtId="197" fontId="16" fillId="3" borderId="54" xfId="22" applyNumberFormat="1" applyFont="1" applyFill="1" applyBorder="1">
      <alignment/>
      <protection/>
    </xf>
    <xf numFmtId="197" fontId="16" fillId="3" borderId="55" xfId="22" applyNumberFormat="1" applyFont="1" applyFill="1" applyBorder="1">
      <alignment/>
      <protection/>
    </xf>
    <xf numFmtId="197" fontId="16" fillId="3" borderId="56" xfId="22" applyNumberFormat="1" applyFont="1" applyFill="1" applyBorder="1">
      <alignment/>
      <protection/>
    </xf>
    <xf numFmtId="197" fontId="16" fillId="3" borderId="7" xfId="22" applyNumberFormat="1" applyFont="1" applyFill="1" applyBorder="1">
      <alignment/>
      <protection/>
    </xf>
    <xf numFmtId="197" fontId="16" fillId="3" borderId="8" xfId="22" applyNumberFormat="1" applyFont="1" applyFill="1" applyBorder="1">
      <alignment/>
      <protection/>
    </xf>
    <xf numFmtId="3" fontId="16" fillId="3" borderId="7" xfId="22" applyNumberFormat="1" applyFont="1" applyFill="1" applyBorder="1">
      <alignment/>
      <protection/>
    </xf>
    <xf numFmtId="3" fontId="16" fillId="3" borderId="8" xfId="22" applyNumberFormat="1" applyFont="1" applyFill="1" applyBorder="1">
      <alignment/>
      <protection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6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62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65" xfId="0" applyFont="1" applyBorder="1" applyAlignment="1">
      <alignment horizontal="left"/>
    </xf>
    <xf numFmtId="0" fontId="2" fillId="0" borderId="66" xfId="0" applyFont="1" applyBorder="1" applyAlignment="1">
      <alignment horizontal="left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0" fillId="0" borderId="0" xfId="0" applyFont="1" applyAlignment="1">
      <alignment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2007.09 Resumen de Operaciones BOVALPO" xfId="21"/>
    <cellStyle name="Normal_2008.02 Cuadro 3 Bolsas" xfId="22"/>
    <cellStyle name="Normal_SVS061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12</xdr:row>
      <xdr:rowOff>76200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190750" y="1790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13</xdr:row>
      <xdr:rowOff>76200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1907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ntigua\Configuraci&#243;n%20local\Archivos%20temporales%20de%20Internet\OLK4\2008.01%20Cuadro%203%20Bols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SA DE COMERCIO"/>
      <sheetName val="BOLSA ELECTRÓNICA"/>
      <sheetName val="BOLSA DE CORRED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9"/>
  <sheetViews>
    <sheetView zoomScale="75" zoomScaleNormal="75" zoomScaleSheetLayoutView="75" workbookViewId="0" topLeftCell="A19">
      <selection activeCell="G31" sqref="G31"/>
    </sheetView>
  </sheetViews>
  <sheetFormatPr defaultColWidth="11.421875" defaultRowHeight="12.75"/>
  <cols>
    <col min="1" max="1" width="5.421875" style="0" customWidth="1"/>
    <col min="2" max="2" width="48.140625" style="27" customWidth="1"/>
    <col min="3" max="3" width="27.8515625" style="0" customWidth="1"/>
    <col min="4" max="4" width="23.57421875" style="0" customWidth="1"/>
    <col min="5" max="5" width="19.00390625" style="0" customWidth="1"/>
    <col min="6" max="6" width="21.57421875" style="20" customWidth="1"/>
    <col min="7" max="7" width="28.140625" style="0" customWidth="1"/>
    <col min="8" max="8" width="25.57421875" style="0" customWidth="1"/>
    <col min="9" max="9" width="27.8515625" style="0" customWidth="1"/>
    <col min="10" max="10" width="18.57421875" style="0" bestFit="1" customWidth="1"/>
    <col min="11" max="11" width="30.140625" style="0" bestFit="1" customWidth="1"/>
    <col min="12" max="12" width="28.140625" style="0" customWidth="1"/>
    <col min="13" max="13" width="29.57421875" style="0" bestFit="1" customWidth="1"/>
    <col min="14" max="14" width="8.140625" style="0" customWidth="1"/>
    <col min="15" max="15" width="11.421875" style="1" customWidth="1"/>
  </cols>
  <sheetData>
    <row r="1" spans="2:15" s="27" customFormat="1" ht="15.75">
      <c r="B1" s="99"/>
      <c r="C1" s="99"/>
      <c r="D1" s="99"/>
      <c r="F1" s="32"/>
      <c r="N1" s="33"/>
      <c r="O1" s="28"/>
    </row>
    <row r="2" spans="1:15" s="34" customFormat="1" ht="20.25">
      <c r="A2" s="236" t="s">
        <v>42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33"/>
      <c r="O2" s="28"/>
    </row>
    <row r="3" spans="1:15" s="34" customFormat="1" ht="20.25">
      <c r="A3" s="236" t="s">
        <v>13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33"/>
      <c r="O3" s="28"/>
    </row>
    <row r="4" spans="1:15" s="34" customFormat="1" ht="20.25">
      <c r="A4" s="35"/>
      <c r="B4" s="35"/>
      <c r="C4" s="35"/>
      <c r="D4" s="35"/>
      <c r="E4" s="35"/>
      <c r="F4" s="36" t="s">
        <v>52</v>
      </c>
      <c r="G4" s="37" t="s">
        <v>66</v>
      </c>
      <c r="H4" s="35" t="s">
        <v>53</v>
      </c>
      <c r="I4" s="35"/>
      <c r="J4" s="35"/>
      <c r="K4" s="35"/>
      <c r="L4" s="35"/>
      <c r="M4" s="35"/>
      <c r="N4" s="33"/>
      <c r="O4" s="28"/>
    </row>
    <row r="5" spans="1:15" s="34" customFormat="1" ht="20.25">
      <c r="A5" s="35"/>
      <c r="B5" s="35"/>
      <c r="C5" s="35"/>
      <c r="D5" s="35"/>
      <c r="E5" s="35"/>
      <c r="F5" s="36"/>
      <c r="G5" s="37"/>
      <c r="H5" s="35"/>
      <c r="I5" s="35"/>
      <c r="J5" s="35"/>
      <c r="K5" s="35"/>
      <c r="L5" s="35"/>
      <c r="M5" s="35"/>
      <c r="N5" s="33"/>
      <c r="O5" s="28"/>
    </row>
    <row r="6" spans="1:15" s="34" customFormat="1" ht="21" thickBot="1">
      <c r="A6" s="35"/>
      <c r="B6" s="35"/>
      <c r="C6" s="35"/>
      <c r="D6" s="35"/>
      <c r="E6" s="35"/>
      <c r="F6" s="36"/>
      <c r="G6" s="37"/>
      <c r="H6" s="35"/>
      <c r="I6" s="35"/>
      <c r="J6" s="35"/>
      <c r="K6" s="35"/>
      <c r="L6" s="35"/>
      <c r="M6" s="35"/>
      <c r="N6" s="33"/>
      <c r="O6" s="28"/>
    </row>
    <row r="7" spans="1:15" s="27" customFormat="1" ht="16.5" thickTop="1">
      <c r="A7" s="239" t="s">
        <v>0</v>
      </c>
      <c r="B7" s="240"/>
      <c r="C7" s="243" t="s">
        <v>58</v>
      </c>
      <c r="D7" s="243"/>
      <c r="E7" s="243"/>
      <c r="F7" s="243"/>
      <c r="G7" s="243"/>
      <c r="H7" s="243"/>
      <c r="I7" s="243"/>
      <c r="J7" s="243"/>
      <c r="K7" s="243"/>
      <c r="L7" s="232" t="s">
        <v>55</v>
      </c>
      <c r="M7" s="234" t="s">
        <v>9</v>
      </c>
      <c r="O7" s="28"/>
    </row>
    <row r="8" spans="1:15" s="25" customFormat="1" ht="16.5" thickBot="1">
      <c r="A8" s="241"/>
      <c r="B8" s="242"/>
      <c r="C8" s="53" t="s">
        <v>1</v>
      </c>
      <c r="D8" s="50" t="s">
        <v>2</v>
      </c>
      <c r="E8" s="50" t="s">
        <v>3</v>
      </c>
      <c r="F8" s="50" t="s">
        <v>4</v>
      </c>
      <c r="G8" s="50" t="s">
        <v>5</v>
      </c>
      <c r="H8" s="50" t="s">
        <v>6</v>
      </c>
      <c r="I8" s="50" t="s">
        <v>7</v>
      </c>
      <c r="J8" s="50" t="s">
        <v>8</v>
      </c>
      <c r="K8" s="51" t="s">
        <v>27</v>
      </c>
      <c r="L8" s="233"/>
      <c r="M8" s="235"/>
      <c r="O8" s="3"/>
    </row>
    <row r="9" spans="1:14" ht="16.5" thickTop="1">
      <c r="A9" s="44">
        <v>1</v>
      </c>
      <c r="B9" s="102" t="s">
        <v>14</v>
      </c>
      <c r="C9" s="58">
        <v>284795.564414</v>
      </c>
      <c r="D9" s="54">
        <v>0</v>
      </c>
      <c r="E9" s="54">
        <v>0</v>
      </c>
      <c r="F9" s="45">
        <v>0</v>
      </c>
      <c r="G9" s="54">
        <v>507554.754162</v>
      </c>
      <c r="H9" s="54">
        <v>5521.038546</v>
      </c>
      <c r="I9" s="54">
        <v>1124370.928864</v>
      </c>
      <c r="J9" s="54">
        <v>0</v>
      </c>
      <c r="K9" s="61">
        <v>14661.307523</v>
      </c>
      <c r="L9" s="67">
        <v>540052.012852</v>
      </c>
      <c r="M9" s="64">
        <v>2476955.606361</v>
      </c>
      <c r="N9" s="24"/>
    </row>
    <row r="10" spans="1:14" ht="15.75">
      <c r="A10" s="46">
        <v>2</v>
      </c>
      <c r="B10" s="103" t="s">
        <v>15</v>
      </c>
      <c r="C10" s="59">
        <v>649194.274972</v>
      </c>
      <c r="D10" s="55">
        <v>154.0835</v>
      </c>
      <c r="E10" s="55">
        <v>0</v>
      </c>
      <c r="F10" s="48">
        <v>0</v>
      </c>
      <c r="G10" s="55">
        <v>369591.827858</v>
      </c>
      <c r="H10" s="55">
        <v>8979.144891</v>
      </c>
      <c r="I10" s="55">
        <v>2804518.294043</v>
      </c>
      <c r="J10" s="55">
        <v>0</v>
      </c>
      <c r="K10" s="62">
        <v>113.8276</v>
      </c>
      <c r="L10" s="68">
        <v>3149632.984496</v>
      </c>
      <c r="M10" s="65">
        <v>6982184.43736</v>
      </c>
      <c r="N10" s="24"/>
    </row>
    <row r="11" spans="1:14" ht="15.75">
      <c r="A11" s="46">
        <v>3</v>
      </c>
      <c r="B11" s="103" t="s">
        <v>62</v>
      </c>
      <c r="C11" s="59">
        <v>62532.017375</v>
      </c>
      <c r="D11" s="55">
        <v>0</v>
      </c>
      <c r="E11" s="55">
        <v>0</v>
      </c>
      <c r="F11" s="48">
        <v>0</v>
      </c>
      <c r="G11" s="55">
        <v>0</v>
      </c>
      <c r="H11" s="55">
        <v>0</v>
      </c>
      <c r="I11" s="55">
        <v>0</v>
      </c>
      <c r="J11" s="55">
        <v>0</v>
      </c>
      <c r="K11" s="62">
        <v>0</v>
      </c>
      <c r="L11" s="68">
        <v>624.764343</v>
      </c>
      <c r="M11" s="65">
        <v>63156.781718000006</v>
      </c>
      <c r="N11" s="24"/>
    </row>
    <row r="12" spans="1:14" ht="15.75">
      <c r="A12" s="46">
        <v>4</v>
      </c>
      <c r="B12" s="103" t="s">
        <v>51</v>
      </c>
      <c r="C12" s="59">
        <v>43256.575358</v>
      </c>
      <c r="D12" s="55">
        <v>0</v>
      </c>
      <c r="E12" s="47">
        <v>0</v>
      </c>
      <c r="F12" s="56">
        <v>0</v>
      </c>
      <c r="G12" s="55">
        <v>945433.974453</v>
      </c>
      <c r="H12" s="55">
        <v>4890.909805</v>
      </c>
      <c r="I12" s="55">
        <v>3292680.414869</v>
      </c>
      <c r="J12" s="55">
        <v>0</v>
      </c>
      <c r="K12" s="62">
        <v>249.963698</v>
      </c>
      <c r="L12" s="68">
        <v>1639486.378067</v>
      </c>
      <c r="M12" s="65">
        <v>5925998.21625</v>
      </c>
      <c r="N12" s="24"/>
    </row>
    <row r="13" spans="1:14" ht="15.75">
      <c r="A13" s="46">
        <v>5</v>
      </c>
      <c r="B13" s="103" t="s">
        <v>40</v>
      </c>
      <c r="C13" s="59">
        <v>2857.51254</v>
      </c>
      <c r="D13" s="55">
        <v>0</v>
      </c>
      <c r="E13" s="55">
        <v>0</v>
      </c>
      <c r="F13" s="48">
        <v>0</v>
      </c>
      <c r="G13" s="55">
        <v>173820.258935</v>
      </c>
      <c r="H13" s="55">
        <v>0</v>
      </c>
      <c r="I13" s="55">
        <v>933082.821309</v>
      </c>
      <c r="J13" s="55">
        <v>0</v>
      </c>
      <c r="K13" s="62">
        <v>0</v>
      </c>
      <c r="L13" s="68">
        <v>155528.865744</v>
      </c>
      <c r="M13" s="65">
        <v>1265289.4585280002</v>
      </c>
      <c r="N13" s="24"/>
    </row>
    <row r="14" spans="1:14" ht="15.75">
      <c r="A14" s="46">
        <v>6</v>
      </c>
      <c r="B14" s="103" t="s">
        <v>46</v>
      </c>
      <c r="C14" s="59">
        <v>439791.374027</v>
      </c>
      <c r="D14" s="55">
        <v>3.8202</v>
      </c>
      <c r="E14" s="55">
        <v>0</v>
      </c>
      <c r="F14" s="48">
        <v>0</v>
      </c>
      <c r="G14" s="55">
        <v>47433.094324</v>
      </c>
      <c r="H14" s="55">
        <v>89.042384</v>
      </c>
      <c r="I14" s="55">
        <v>73665.32414</v>
      </c>
      <c r="J14" s="55">
        <v>96.4868</v>
      </c>
      <c r="K14" s="62">
        <v>6089.792828</v>
      </c>
      <c r="L14" s="68">
        <v>2541831.949187</v>
      </c>
      <c r="M14" s="65">
        <v>3109000.8838899997</v>
      </c>
      <c r="N14" s="24"/>
    </row>
    <row r="15" spans="1:14" ht="15.75">
      <c r="A15" s="46">
        <v>7</v>
      </c>
      <c r="B15" s="103" t="s">
        <v>28</v>
      </c>
      <c r="C15" s="59">
        <v>247485.240654</v>
      </c>
      <c r="D15" s="55">
        <v>0</v>
      </c>
      <c r="E15" s="55">
        <v>0</v>
      </c>
      <c r="F15" s="48">
        <v>0</v>
      </c>
      <c r="G15" s="55">
        <v>296093.100662</v>
      </c>
      <c r="H15" s="55">
        <v>7246.22727</v>
      </c>
      <c r="I15" s="55">
        <v>1428929.842713</v>
      </c>
      <c r="J15" s="55">
        <v>0</v>
      </c>
      <c r="K15" s="62">
        <v>0</v>
      </c>
      <c r="L15" s="68">
        <v>3078820.766462</v>
      </c>
      <c r="M15" s="65">
        <v>5058575.177761</v>
      </c>
      <c r="N15" s="24"/>
    </row>
    <row r="16" spans="1:14" ht="15.75">
      <c r="A16" s="46">
        <v>8</v>
      </c>
      <c r="B16" s="103" t="s">
        <v>33</v>
      </c>
      <c r="C16" s="59">
        <v>321237.471429</v>
      </c>
      <c r="D16" s="55">
        <v>0</v>
      </c>
      <c r="E16" s="55">
        <v>0</v>
      </c>
      <c r="F16" s="48">
        <v>0</v>
      </c>
      <c r="G16" s="55">
        <v>1596952.328831</v>
      </c>
      <c r="H16" s="55">
        <v>8311.954407</v>
      </c>
      <c r="I16" s="55">
        <v>3053355.074044</v>
      </c>
      <c r="J16" s="55">
        <v>0</v>
      </c>
      <c r="K16" s="62">
        <v>16.5337</v>
      </c>
      <c r="L16" s="68">
        <v>303588.581162</v>
      </c>
      <c r="M16" s="65">
        <v>5283461.943572999</v>
      </c>
      <c r="N16" s="24"/>
    </row>
    <row r="17" spans="1:14" ht="15.75">
      <c r="A17" s="46">
        <v>9</v>
      </c>
      <c r="B17" s="103" t="s">
        <v>25</v>
      </c>
      <c r="C17" s="59">
        <v>1361135.356485</v>
      </c>
      <c r="D17" s="55">
        <v>251.153006</v>
      </c>
      <c r="E17" s="55">
        <v>0</v>
      </c>
      <c r="F17" s="48">
        <v>0</v>
      </c>
      <c r="G17" s="55">
        <v>232634.09422</v>
      </c>
      <c r="H17" s="55">
        <v>8179.450233</v>
      </c>
      <c r="I17" s="55">
        <v>525873.259041</v>
      </c>
      <c r="J17" s="55">
        <v>1.5</v>
      </c>
      <c r="K17" s="62">
        <v>19214.66782</v>
      </c>
      <c r="L17" s="68">
        <v>785253.938751</v>
      </c>
      <c r="M17" s="65">
        <v>2932543.4195560003</v>
      </c>
      <c r="N17" s="24"/>
    </row>
    <row r="18" spans="1:14" ht="15.75">
      <c r="A18" s="46">
        <v>10</v>
      </c>
      <c r="B18" s="103" t="s">
        <v>39</v>
      </c>
      <c r="C18" s="59">
        <v>118101.96227</v>
      </c>
      <c r="D18" s="55">
        <v>0</v>
      </c>
      <c r="E18" s="55">
        <v>0</v>
      </c>
      <c r="F18" s="48">
        <v>0</v>
      </c>
      <c r="G18" s="55">
        <v>47197.812705</v>
      </c>
      <c r="H18" s="55">
        <v>0</v>
      </c>
      <c r="I18" s="55">
        <v>749864.596506</v>
      </c>
      <c r="J18" s="55">
        <v>0</v>
      </c>
      <c r="K18" s="62">
        <v>3729.651423</v>
      </c>
      <c r="L18" s="68">
        <v>211679.247142</v>
      </c>
      <c r="M18" s="65">
        <v>1130573.270046</v>
      </c>
      <c r="N18" s="24"/>
    </row>
    <row r="19" spans="1:14" ht="15.75">
      <c r="A19" s="46">
        <v>11</v>
      </c>
      <c r="B19" s="103" t="s">
        <v>35</v>
      </c>
      <c r="C19" s="59">
        <v>19168.096088</v>
      </c>
      <c r="D19" s="55">
        <v>0</v>
      </c>
      <c r="E19" s="55">
        <v>0</v>
      </c>
      <c r="F19" s="48">
        <v>0</v>
      </c>
      <c r="G19" s="55">
        <v>59831.680026</v>
      </c>
      <c r="H19" s="55">
        <v>320.667596</v>
      </c>
      <c r="I19" s="55">
        <v>761.9577</v>
      </c>
      <c r="J19" s="55">
        <v>0</v>
      </c>
      <c r="K19" s="62">
        <v>5.66535</v>
      </c>
      <c r="L19" s="68">
        <v>336433.571448</v>
      </c>
      <c r="M19" s="65">
        <v>416521.638208</v>
      </c>
      <c r="N19" s="24"/>
    </row>
    <row r="20" spans="1:14" ht="15.75">
      <c r="A20" s="46">
        <v>12</v>
      </c>
      <c r="B20" s="103" t="s">
        <v>41</v>
      </c>
      <c r="C20" s="59">
        <v>7290.513123</v>
      </c>
      <c r="D20" s="55">
        <v>0</v>
      </c>
      <c r="E20" s="55">
        <v>0</v>
      </c>
      <c r="F20" s="48">
        <v>0</v>
      </c>
      <c r="G20" s="55">
        <v>1550949.860148</v>
      </c>
      <c r="H20" s="55">
        <v>7735.083347</v>
      </c>
      <c r="I20" s="55">
        <v>4213913.596696</v>
      </c>
      <c r="J20" s="55">
        <v>0</v>
      </c>
      <c r="K20" s="62">
        <v>0</v>
      </c>
      <c r="L20" s="68">
        <v>2757963.842238</v>
      </c>
      <c r="M20" s="65">
        <v>8537852.895552</v>
      </c>
      <c r="N20" s="24"/>
    </row>
    <row r="21" spans="1:14" ht="15.75">
      <c r="A21" s="46">
        <v>13</v>
      </c>
      <c r="B21" s="103" t="s">
        <v>29</v>
      </c>
      <c r="C21" s="59">
        <v>620949.590724</v>
      </c>
      <c r="D21" s="55">
        <v>17.036</v>
      </c>
      <c r="E21" s="55">
        <v>0</v>
      </c>
      <c r="F21" s="48">
        <v>0</v>
      </c>
      <c r="G21" s="55">
        <v>243168.700227</v>
      </c>
      <c r="H21" s="55">
        <v>1395.768818</v>
      </c>
      <c r="I21" s="55">
        <v>119161.135385</v>
      </c>
      <c r="J21" s="55">
        <v>0</v>
      </c>
      <c r="K21" s="62">
        <v>909.614583</v>
      </c>
      <c r="L21" s="68">
        <v>4788653.873589</v>
      </c>
      <c r="M21" s="65">
        <v>5774255.719326</v>
      </c>
      <c r="N21" s="24"/>
    </row>
    <row r="22" spans="1:14" ht="15.75">
      <c r="A22" s="46">
        <v>14</v>
      </c>
      <c r="B22" s="103" t="s">
        <v>38</v>
      </c>
      <c r="C22" s="59">
        <v>4133.221306</v>
      </c>
      <c r="D22" s="55">
        <v>5.722</v>
      </c>
      <c r="E22" s="55">
        <v>0</v>
      </c>
      <c r="F22" s="48">
        <v>0</v>
      </c>
      <c r="G22" s="55">
        <v>25993.820831</v>
      </c>
      <c r="H22" s="55">
        <v>21137.3044</v>
      </c>
      <c r="I22" s="55">
        <v>11687.075401</v>
      </c>
      <c r="J22" s="55">
        <v>0</v>
      </c>
      <c r="K22" s="62">
        <v>0</v>
      </c>
      <c r="L22" s="68">
        <v>33097.011669</v>
      </c>
      <c r="M22" s="65">
        <v>96054.155607</v>
      </c>
      <c r="N22" s="24"/>
    </row>
    <row r="23" spans="1:14" ht="15.75">
      <c r="A23" s="46">
        <v>15</v>
      </c>
      <c r="B23" s="103" t="s">
        <v>50</v>
      </c>
      <c r="C23" s="59">
        <v>688073.135562</v>
      </c>
      <c r="D23" s="55">
        <v>217.7507</v>
      </c>
      <c r="E23" s="55">
        <v>0</v>
      </c>
      <c r="F23" s="48">
        <v>0</v>
      </c>
      <c r="G23" s="55">
        <v>232048.394612</v>
      </c>
      <c r="H23" s="55">
        <v>687.475667</v>
      </c>
      <c r="I23" s="55">
        <v>293199.085977</v>
      </c>
      <c r="J23" s="55">
        <v>0</v>
      </c>
      <c r="K23" s="62">
        <v>9024.449006</v>
      </c>
      <c r="L23" s="68">
        <v>50936.486601</v>
      </c>
      <c r="M23" s="65">
        <v>1274186.778125</v>
      </c>
      <c r="N23" s="24"/>
    </row>
    <row r="24" spans="1:14" ht="15.75">
      <c r="A24" s="46">
        <v>16</v>
      </c>
      <c r="B24" s="103" t="s">
        <v>26</v>
      </c>
      <c r="C24" s="59">
        <v>121261.001068</v>
      </c>
      <c r="D24" s="55">
        <v>0</v>
      </c>
      <c r="E24" s="55">
        <v>0</v>
      </c>
      <c r="F24" s="48">
        <v>0</v>
      </c>
      <c r="G24" s="55">
        <v>3765.296971</v>
      </c>
      <c r="H24" s="55">
        <v>1.592112</v>
      </c>
      <c r="I24" s="55">
        <v>48491.335603</v>
      </c>
      <c r="J24" s="55">
        <v>928</v>
      </c>
      <c r="K24" s="62">
        <v>363.14214</v>
      </c>
      <c r="L24" s="68">
        <v>325068.221353</v>
      </c>
      <c r="M24" s="65">
        <v>499878.589247</v>
      </c>
      <c r="N24" s="24"/>
    </row>
    <row r="25" spans="1:14" ht="15.75">
      <c r="A25" s="46">
        <v>17</v>
      </c>
      <c r="B25" s="103" t="s">
        <v>16</v>
      </c>
      <c r="C25" s="59">
        <v>118821.242338</v>
      </c>
      <c r="D25" s="55">
        <v>0</v>
      </c>
      <c r="E25" s="55">
        <v>0</v>
      </c>
      <c r="F25" s="48">
        <v>0</v>
      </c>
      <c r="G25" s="55">
        <v>208047.366692</v>
      </c>
      <c r="H25" s="55">
        <v>2328.985681</v>
      </c>
      <c r="I25" s="55">
        <v>791351.589295</v>
      </c>
      <c r="J25" s="55">
        <v>0</v>
      </c>
      <c r="K25" s="62">
        <v>500.006446</v>
      </c>
      <c r="L25" s="68">
        <v>2806349.413309</v>
      </c>
      <c r="M25" s="65">
        <v>3927398.6037609996</v>
      </c>
      <c r="N25" s="24"/>
    </row>
    <row r="26" spans="1:14" ht="15.75">
      <c r="A26" s="46">
        <v>18</v>
      </c>
      <c r="B26" s="103" t="s">
        <v>44</v>
      </c>
      <c r="C26" s="59">
        <v>11970.995888</v>
      </c>
      <c r="D26" s="55">
        <v>268.97436</v>
      </c>
      <c r="E26" s="55">
        <v>0</v>
      </c>
      <c r="F26" s="48">
        <v>0</v>
      </c>
      <c r="G26" s="55">
        <v>0</v>
      </c>
      <c r="H26" s="55">
        <v>0</v>
      </c>
      <c r="I26" s="55">
        <v>0</v>
      </c>
      <c r="J26" s="55">
        <v>0</v>
      </c>
      <c r="K26" s="62">
        <v>0</v>
      </c>
      <c r="L26" s="68">
        <v>1460.432622</v>
      </c>
      <c r="M26" s="65">
        <v>13700.40287</v>
      </c>
      <c r="N26" s="24"/>
    </row>
    <row r="27" spans="1:14" ht="15.75">
      <c r="A27" s="46">
        <v>19</v>
      </c>
      <c r="B27" s="103" t="s">
        <v>36</v>
      </c>
      <c r="C27" s="59">
        <v>12730.761088</v>
      </c>
      <c r="D27" s="55">
        <v>0</v>
      </c>
      <c r="E27" s="55">
        <v>0</v>
      </c>
      <c r="F27" s="48">
        <v>0</v>
      </c>
      <c r="G27" s="55">
        <v>1680.194463</v>
      </c>
      <c r="H27" s="55">
        <v>0</v>
      </c>
      <c r="I27" s="55">
        <v>589.285985</v>
      </c>
      <c r="J27" s="55">
        <v>0</v>
      </c>
      <c r="K27" s="62">
        <v>0</v>
      </c>
      <c r="L27" s="68">
        <v>4701.473533</v>
      </c>
      <c r="M27" s="65">
        <v>19701.715068999998</v>
      </c>
      <c r="N27" s="24"/>
    </row>
    <row r="28" spans="1:14" ht="15.75">
      <c r="A28" s="46">
        <v>20</v>
      </c>
      <c r="B28" s="103" t="s">
        <v>63</v>
      </c>
      <c r="C28" s="59">
        <v>477471.41106</v>
      </c>
      <c r="D28" s="55">
        <v>0</v>
      </c>
      <c r="E28" s="55">
        <v>0</v>
      </c>
      <c r="F28" s="48">
        <v>0</v>
      </c>
      <c r="G28" s="55">
        <v>0</v>
      </c>
      <c r="H28" s="55">
        <v>0</v>
      </c>
      <c r="I28" s="55">
        <v>0</v>
      </c>
      <c r="J28" s="55">
        <v>0</v>
      </c>
      <c r="K28" s="62">
        <v>0</v>
      </c>
      <c r="L28" s="68">
        <v>160494.940117</v>
      </c>
      <c r="M28" s="65">
        <v>637966.351177</v>
      </c>
      <c r="N28" s="24"/>
    </row>
    <row r="29" spans="1:14" ht="15.75">
      <c r="A29" s="46">
        <v>21</v>
      </c>
      <c r="B29" s="103" t="s">
        <v>37</v>
      </c>
      <c r="C29" s="59">
        <v>3195.757268</v>
      </c>
      <c r="D29" s="55">
        <v>1.965</v>
      </c>
      <c r="E29" s="55">
        <v>0</v>
      </c>
      <c r="F29" s="48">
        <v>0</v>
      </c>
      <c r="G29" s="55">
        <v>101543.624793</v>
      </c>
      <c r="H29" s="55">
        <v>0</v>
      </c>
      <c r="I29" s="55">
        <v>3559.099909</v>
      </c>
      <c r="J29" s="55">
        <v>0</v>
      </c>
      <c r="K29" s="62">
        <v>0</v>
      </c>
      <c r="L29" s="68">
        <v>4446.657879</v>
      </c>
      <c r="M29" s="65">
        <v>112747.104849</v>
      </c>
      <c r="N29" s="24"/>
    </row>
    <row r="30" spans="1:14" ht="15.75">
      <c r="A30" s="46">
        <v>22</v>
      </c>
      <c r="B30" s="103" t="s">
        <v>65</v>
      </c>
      <c r="C30" s="59">
        <v>47533.868893</v>
      </c>
      <c r="D30" s="55">
        <v>0</v>
      </c>
      <c r="E30" s="55">
        <v>0</v>
      </c>
      <c r="F30" s="48">
        <v>0</v>
      </c>
      <c r="G30" s="55">
        <v>28400.897699</v>
      </c>
      <c r="H30" s="55">
        <v>17.812536</v>
      </c>
      <c r="I30" s="55">
        <v>480.753589</v>
      </c>
      <c r="J30" s="55">
        <v>0</v>
      </c>
      <c r="K30" s="62">
        <v>25.534155</v>
      </c>
      <c r="L30" s="68">
        <v>45225.972542</v>
      </c>
      <c r="M30" s="65">
        <v>121684.839414</v>
      </c>
      <c r="N30" s="24"/>
    </row>
    <row r="31" spans="1:14" ht="15.75">
      <c r="A31" s="46">
        <v>23</v>
      </c>
      <c r="B31" s="103" t="s">
        <v>23</v>
      </c>
      <c r="C31" s="59">
        <v>800.444852</v>
      </c>
      <c r="D31" s="55">
        <v>0</v>
      </c>
      <c r="E31" s="55">
        <v>0</v>
      </c>
      <c r="F31" s="48">
        <v>0</v>
      </c>
      <c r="G31" s="55">
        <v>0</v>
      </c>
      <c r="H31" s="55">
        <v>0</v>
      </c>
      <c r="I31" s="55">
        <v>0</v>
      </c>
      <c r="J31" s="55">
        <v>0</v>
      </c>
      <c r="K31" s="62">
        <v>0</v>
      </c>
      <c r="L31" s="68">
        <v>0</v>
      </c>
      <c r="M31" s="65">
        <v>800.444852</v>
      </c>
      <c r="N31" s="24"/>
    </row>
    <row r="32" spans="1:14" ht="15.75">
      <c r="A32" s="46">
        <v>24</v>
      </c>
      <c r="B32" s="103" t="s">
        <v>30</v>
      </c>
      <c r="C32" s="59">
        <v>1142.546273</v>
      </c>
      <c r="D32" s="55">
        <v>3.592</v>
      </c>
      <c r="E32" s="55">
        <v>0</v>
      </c>
      <c r="F32" s="48">
        <v>0</v>
      </c>
      <c r="G32" s="55">
        <v>0</v>
      </c>
      <c r="H32" s="55">
        <v>0</v>
      </c>
      <c r="I32" s="55">
        <v>0</v>
      </c>
      <c r="J32" s="55">
        <v>0</v>
      </c>
      <c r="K32" s="62">
        <v>0</v>
      </c>
      <c r="L32" s="68">
        <v>0</v>
      </c>
      <c r="M32" s="65">
        <v>1146.138273</v>
      </c>
      <c r="N32" s="24"/>
    </row>
    <row r="33" spans="1:14" ht="15.75">
      <c r="A33" s="46">
        <v>25</v>
      </c>
      <c r="B33" s="103" t="s">
        <v>24</v>
      </c>
      <c r="C33" s="59">
        <v>3194.379884</v>
      </c>
      <c r="D33" s="55">
        <v>1.953</v>
      </c>
      <c r="E33" s="55">
        <v>0</v>
      </c>
      <c r="F33" s="48">
        <v>0</v>
      </c>
      <c r="G33" s="55">
        <v>0</v>
      </c>
      <c r="H33" s="55">
        <v>0</v>
      </c>
      <c r="I33" s="55">
        <v>0</v>
      </c>
      <c r="J33" s="55">
        <v>0</v>
      </c>
      <c r="K33" s="62">
        <v>0</v>
      </c>
      <c r="L33" s="68">
        <v>0</v>
      </c>
      <c r="M33" s="65">
        <v>3196.332884</v>
      </c>
      <c r="N33" s="24"/>
    </row>
    <row r="34" spans="1:14" ht="15.75">
      <c r="A34" s="46">
        <v>26</v>
      </c>
      <c r="B34" s="103" t="s">
        <v>31</v>
      </c>
      <c r="C34" s="59">
        <v>12748.582174</v>
      </c>
      <c r="D34" s="55">
        <v>4.442</v>
      </c>
      <c r="E34" s="55">
        <v>0</v>
      </c>
      <c r="F34" s="48">
        <v>0</v>
      </c>
      <c r="G34" s="55">
        <v>0</v>
      </c>
      <c r="H34" s="55">
        <v>0</v>
      </c>
      <c r="I34" s="55">
        <v>0</v>
      </c>
      <c r="J34" s="55">
        <v>0</v>
      </c>
      <c r="K34" s="62">
        <v>0</v>
      </c>
      <c r="L34" s="68">
        <v>0</v>
      </c>
      <c r="M34" s="65">
        <v>12753.024173999998</v>
      </c>
      <c r="N34" s="24"/>
    </row>
    <row r="35" spans="1:14" ht="15.75">
      <c r="A35" s="46">
        <v>27</v>
      </c>
      <c r="B35" s="103" t="s">
        <v>22</v>
      </c>
      <c r="C35" s="59">
        <v>0</v>
      </c>
      <c r="D35" s="55">
        <v>0</v>
      </c>
      <c r="E35" s="55">
        <v>0</v>
      </c>
      <c r="F35" s="48">
        <v>0</v>
      </c>
      <c r="G35" s="55">
        <v>0</v>
      </c>
      <c r="H35" s="55">
        <v>0</v>
      </c>
      <c r="I35" s="55">
        <v>0</v>
      </c>
      <c r="J35" s="55">
        <v>0</v>
      </c>
      <c r="K35" s="62">
        <v>0</v>
      </c>
      <c r="L35" s="68">
        <v>0</v>
      </c>
      <c r="M35" s="65">
        <v>0</v>
      </c>
      <c r="N35" s="24"/>
    </row>
    <row r="36" spans="1:14" ht="15.75">
      <c r="A36" s="46">
        <v>28</v>
      </c>
      <c r="B36" s="103" t="s">
        <v>34</v>
      </c>
      <c r="C36" s="59">
        <v>588.851383</v>
      </c>
      <c r="D36" s="55">
        <v>8.756</v>
      </c>
      <c r="E36" s="55">
        <v>0</v>
      </c>
      <c r="F36" s="48">
        <v>0</v>
      </c>
      <c r="G36" s="55">
        <v>0</v>
      </c>
      <c r="H36" s="55">
        <v>0</v>
      </c>
      <c r="I36" s="55">
        <v>0</v>
      </c>
      <c r="J36" s="55">
        <v>0</v>
      </c>
      <c r="K36" s="62">
        <v>0</v>
      </c>
      <c r="L36" s="68">
        <v>0</v>
      </c>
      <c r="M36" s="65">
        <v>597.607383</v>
      </c>
      <c r="N36" s="24"/>
    </row>
    <row r="37" spans="1:14" ht="15.75">
      <c r="A37" s="46">
        <v>29</v>
      </c>
      <c r="B37" s="103" t="s">
        <v>32</v>
      </c>
      <c r="C37" s="59">
        <v>61897.592872</v>
      </c>
      <c r="D37" s="55">
        <v>0</v>
      </c>
      <c r="E37" s="55">
        <v>0</v>
      </c>
      <c r="F37" s="48">
        <v>0</v>
      </c>
      <c r="G37" s="55">
        <v>142250.080423</v>
      </c>
      <c r="H37" s="55">
        <v>0</v>
      </c>
      <c r="I37" s="55">
        <v>91051.262311</v>
      </c>
      <c r="J37" s="55">
        <v>0</v>
      </c>
      <c r="K37" s="62">
        <v>5115.761593</v>
      </c>
      <c r="L37" s="68">
        <v>564881.564482</v>
      </c>
      <c r="M37" s="65">
        <v>865196.261681</v>
      </c>
      <c r="N37" s="24"/>
    </row>
    <row r="38" spans="1:14" ht="15.75">
      <c r="A38" s="46">
        <v>30</v>
      </c>
      <c r="B38" s="103" t="s">
        <v>47</v>
      </c>
      <c r="C38" s="59">
        <v>118729.978362</v>
      </c>
      <c r="D38" s="55">
        <v>0</v>
      </c>
      <c r="E38" s="55">
        <v>0</v>
      </c>
      <c r="F38" s="48">
        <v>0</v>
      </c>
      <c r="G38" s="55">
        <v>389693.26752</v>
      </c>
      <c r="H38" s="55">
        <v>2640.230147</v>
      </c>
      <c r="I38" s="55">
        <v>5457.374354</v>
      </c>
      <c r="J38" s="55">
        <v>0</v>
      </c>
      <c r="K38" s="62">
        <v>24.993959</v>
      </c>
      <c r="L38" s="68">
        <v>27407.748598</v>
      </c>
      <c r="M38" s="65">
        <v>543953.59294</v>
      </c>
      <c r="N38" s="24"/>
    </row>
    <row r="39" spans="1:14" ht="15.75">
      <c r="A39" s="46">
        <v>31</v>
      </c>
      <c r="B39" s="100" t="s">
        <v>64</v>
      </c>
      <c r="C39" s="59">
        <v>105038.586389</v>
      </c>
      <c r="D39" s="55">
        <v>0</v>
      </c>
      <c r="E39" s="55">
        <v>0</v>
      </c>
      <c r="F39" s="48">
        <v>0</v>
      </c>
      <c r="G39" s="55">
        <v>27419.791344</v>
      </c>
      <c r="H39" s="55">
        <v>0</v>
      </c>
      <c r="I39" s="55">
        <v>15645.311876</v>
      </c>
      <c r="J39" s="55">
        <v>0</v>
      </c>
      <c r="K39" s="62">
        <v>2446.77212</v>
      </c>
      <c r="L39" s="68">
        <v>125220.391085</v>
      </c>
      <c r="M39" s="65">
        <v>275770.852814</v>
      </c>
      <c r="N39" s="24"/>
    </row>
    <row r="40" spans="1:14" ht="15.75">
      <c r="A40" s="46">
        <v>32</v>
      </c>
      <c r="B40" s="100" t="s">
        <v>67</v>
      </c>
      <c r="C40" s="59">
        <v>23191.074058</v>
      </c>
      <c r="D40" s="55">
        <v>0</v>
      </c>
      <c r="E40" s="55">
        <v>0</v>
      </c>
      <c r="F40" s="48">
        <v>0</v>
      </c>
      <c r="G40" s="55">
        <v>0</v>
      </c>
      <c r="H40" s="55">
        <v>0</v>
      </c>
      <c r="I40" s="55">
        <v>0</v>
      </c>
      <c r="J40" s="55">
        <v>0</v>
      </c>
      <c r="K40" s="62">
        <v>0</v>
      </c>
      <c r="L40" s="68">
        <v>0</v>
      </c>
      <c r="M40" s="65">
        <v>23191.074058</v>
      </c>
      <c r="N40" s="24"/>
    </row>
    <row r="41" spans="1:14" ht="16.5" thickBot="1">
      <c r="A41" s="46">
        <v>33</v>
      </c>
      <c r="B41" s="101" t="s">
        <v>48</v>
      </c>
      <c r="C41" s="60">
        <v>92916.708818</v>
      </c>
      <c r="D41" s="57">
        <v>0</v>
      </c>
      <c r="E41" s="57">
        <v>0</v>
      </c>
      <c r="F41" s="49">
        <v>0</v>
      </c>
      <c r="G41" s="57">
        <v>17023.177231</v>
      </c>
      <c r="H41" s="57">
        <v>2157.960092</v>
      </c>
      <c r="I41" s="57">
        <v>296924.026474</v>
      </c>
      <c r="J41" s="57">
        <v>0</v>
      </c>
      <c r="K41" s="63">
        <v>40.81</v>
      </c>
      <c r="L41" s="69">
        <v>2806.685191</v>
      </c>
      <c r="M41" s="66">
        <v>411869.367806</v>
      </c>
      <c r="N41" s="24"/>
    </row>
    <row r="42" spans="1:16" ht="17.25" thickBot="1" thickTop="1">
      <c r="A42" s="237" t="s">
        <v>45</v>
      </c>
      <c r="B42" s="238"/>
      <c r="C42" s="17">
        <v>6083235.688995</v>
      </c>
      <c r="D42" s="17">
        <v>939.247766</v>
      </c>
      <c r="E42" s="17">
        <v>0</v>
      </c>
      <c r="F42" s="19">
        <v>0</v>
      </c>
      <c r="G42" s="17">
        <v>7248527.39913</v>
      </c>
      <c r="H42" s="17">
        <v>81640.647932</v>
      </c>
      <c r="I42" s="17">
        <v>19878613.446084</v>
      </c>
      <c r="J42" s="17">
        <v>1025.9868</v>
      </c>
      <c r="K42" s="17">
        <v>62532.493944</v>
      </c>
      <c r="L42" s="52">
        <v>24441647.774462</v>
      </c>
      <c r="M42" s="43">
        <v>57798162.685113</v>
      </c>
      <c r="N42" s="24"/>
      <c r="P42" s="1"/>
    </row>
    <row r="43" spans="1:16" ht="17.25" thickBot="1" thickTop="1">
      <c r="A43" s="237" t="s">
        <v>56</v>
      </c>
      <c r="B43" s="238"/>
      <c r="C43" s="17">
        <v>5297785.16602</v>
      </c>
      <c r="D43" s="17">
        <v>840.821406</v>
      </c>
      <c r="E43" s="17">
        <v>0</v>
      </c>
      <c r="F43" s="19">
        <v>0</v>
      </c>
      <c r="G43" s="17">
        <v>9072620.063488</v>
      </c>
      <c r="H43" s="17">
        <v>90156.147982</v>
      </c>
      <c r="I43" s="17">
        <v>20729206.11466</v>
      </c>
      <c r="J43" s="17">
        <v>0</v>
      </c>
      <c r="K43" s="17">
        <v>120965.65918</v>
      </c>
      <c r="L43" s="52">
        <v>22754756.241701</v>
      </c>
      <c r="M43" s="43">
        <v>58066330.214437</v>
      </c>
      <c r="N43" s="24"/>
      <c r="P43" s="1"/>
    </row>
    <row r="44" spans="6:15" s="27" customFormat="1" ht="16.5" thickTop="1">
      <c r="F44" s="32"/>
      <c r="N44" s="33"/>
      <c r="O44" s="28"/>
    </row>
    <row r="45" spans="1:15" s="27" customFormat="1" ht="15.75">
      <c r="A45" s="38" t="s">
        <v>17</v>
      </c>
      <c r="B45" s="38" t="s">
        <v>59</v>
      </c>
      <c r="F45" s="32"/>
      <c r="N45" s="33"/>
      <c r="O45" s="28"/>
    </row>
    <row r="46" spans="1:15" s="27" customFormat="1" ht="15.75">
      <c r="A46" s="38" t="s">
        <v>18</v>
      </c>
      <c r="B46" s="38" t="s">
        <v>19</v>
      </c>
      <c r="F46" s="32"/>
      <c r="N46" s="33"/>
      <c r="O46" s="28"/>
    </row>
    <row r="47" spans="1:15" s="27" customFormat="1" ht="15.75">
      <c r="A47" s="38"/>
      <c r="B47" s="38"/>
      <c r="F47" s="32"/>
      <c r="N47" s="33"/>
      <c r="O47" s="28"/>
    </row>
    <row r="48" spans="1:15" s="27" customFormat="1" ht="15.75">
      <c r="A48" s="38"/>
      <c r="B48" s="38" t="s">
        <v>20</v>
      </c>
      <c r="F48" s="32"/>
      <c r="N48" s="33"/>
      <c r="O48" s="28"/>
    </row>
    <row r="49" spans="6:15" s="27" customFormat="1" ht="15.75">
      <c r="F49" s="32"/>
      <c r="N49" s="33"/>
      <c r="O49" s="28"/>
    </row>
    <row r="50" spans="6:15" s="27" customFormat="1" ht="15.75">
      <c r="F50" s="32"/>
      <c r="N50" s="33"/>
      <c r="O50" s="28"/>
    </row>
    <row r="51" spans="6:15" s="27" customFormat="1" ht="15.75">
      <c r="F51" s="32"/>
      <c r="N51" s="33"/>
      <c r="O51" s="28"/>
    </row>
    <row r="52" spans="6:15" s="27" customFormat="1" ht="15.75">
      <c r="F52" s="32"/>
      <c r="N52" s="33"/>
      <c r="O52" s="28"/>
    </row>
    <row r="53" spans="1:15" s="27" customFormat="1" ht="20.25">
      <c r="A53" s="236" t="s">
        <v>43</v>
      </c>
      <c r="B53" s="236"/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33"/>
      <c r="O53" s="28"/>
    </row>
    <row r="54" spans="1:15" s="27" customFormat="1" ht="20.25">
      <c r="A54" s="236" t="s">
        <v>60</v>
      </c>
      <c r="B54" s="236"/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33"/>
      <c r="O54" s="28"/>
    </row>
    <row r="55" spans="1:15" s="27" customFormat="1" ht="20.25">
      <c r="A55" s="35"/>
      <c r="B55" s="35"/>
      <c r="C55" s="35"/>
      <c r="D55" s="35"/>
      <c r="E55" s="35"/>
      <c r="F55" s="36" t="s">
        <v>52</v>
      </c>
      <c r="G55" s="39" t="s">
        <v>66</v>
      </c>
      <c r="H55" s="35" t="s">
        <v>54</v>
      </c>
      <c r="I55" s="35"/>
      <c r="J55" s="35"/>
      <c r="K55" s="35"/>
      <c r="L55" s="35"/>
      <c r="M55" s="98"/>
      <c r="N55" s="33"/>
      <c r="O55" s="28"/>
    </row>
    <row r="56" spans="6:15" s="27" customFormat="1" ht="15.75">
      <c r="F56" s="32"/>
      <c r="M56" s="29"/>
      <c r="N56" s="33"/>
      <c r="O56" s="28"/>
    </row>
    <row r="57" spans="1:15" s="27" customFormat="1" ht="16.5" thickBot="1">
      <c r="A57" s="40"/>
      <c r="B57" s="31"/>
      <c r="C57" s="30"/>
      <c r="D57" s="30"/>
      <c r="E57" s="30"/>
      <c r="F57" s="30"/>
      <c r="G57" s="30"/>
      <c r="H57" s="30"/>
      <c r="I57" s="30"/>
      <c r="J57" s="30"/>
      <c r="K57" s="30"/>
      <c r="L57" s="31"/>
      <c r="M57" s="40"/>
      <c r="N57" s="33"/>
      <c r="O57" s="28"/>
    </row>
    <row r="58" spans="1:15" s="27" customFormat="1" ht="16.5" thickTop="1">
      <c r="A58" s="246" t="s">
        <v>0</v>
      </c>
      <c r="B58" s="247"/>
      <c r="C58" s="243" t="s">
        <v>57</v>
      </c>
      <c r="D58" s="243"/>
      <c r="E58" s="243"/>
      <c r="F58" s="243"/>
      <c r="G58" s="243"/>
      <c r="H58" s="243"/>
      <c r="I58" s="243"/>
      <c r="J58" s="243"/>
      <c r="K58" s="243"/>
      <c r="L58" s="232" t="s">
        <v>55</v>
      </c>
      <c r="M58" s="234" t="s">
        <v>9</v>
      </c>
      <c r="O58" s="28"/>
    </row>
    <row r="59" spans="1:15" s="25" customFormat="1" ht="16.5" thickBot="1">
      <c r="A59" s="248"/>
      <c r="B59" s="249"/>
      <c r="C59" s="53" t="s">
        <v>1</v>
      </c>
      <c r="D59" s="50" t="s">
        <v>2</v>
      </c>
      <c r="E59" s="50" t="s">
        <v>3</v>
      </c>
      <c r="F59" s="50" t="s">
        <v>4</v>
      </c>
      <c r="G59" s="50" t="s">
        <v>5</v>
      </c>
      <c r="H59" s="50" t="s">
        <v>6</v>
      </c>
      <c r="I59" s="50" t="s">
        <v>7</v>
      </c>
      <c r="J59" s="50" t="s">
        <v>8</v>
      </c>
      <c r="K59" s="51" t="s">
        <v>27</v>
      </c>
      <c r="L59" s="233"/>
      <c r="M59" s="235"/>
      <c r="O59" s="3"/>
    </row>
    <row r="60" spans="1:16" ht="16.5" thickTop="1">
      <c r="A60" s="44">
        <v>1</v>
      </c>
      <c r="B60" s="102" t="s">
        <v>14</v>
      </c>
      <c r="C60" s="80">
        <v>4.6816460675560405</v>
      </c>
      <c r="D60" s="81">
        <v>0</v>
      </c>
      <c r="E60" s="81">
        <v>0</v>
      </c>
      <c r="F60" s="81">
        <v>0</v>
      </c>
      <c r="G60" s="81">
        <v>7.002177493637108</v>
      </c>
      <c r="H60" s="81">
        <v>6.762609907994086</v>
      </c>
      <c r="I60" s="81">
        <v>5.6561838777819595</v>
      </c>
      <c r="J60" s="81">
        <v>0</v>
      </c>
      <c r="K60" s="82">
        <v>23.445902439345705</v>
      </c>
      <c r="L60" s="83">
        <v>2.2095564825882015</v>
      </c>
      <c r="M60" s="84">
        <v>4.2855265484052945</v>
      </c>
      <c r="N60" s="24"/>
      <c r="P60" s="26"/>
    </row>
    <row r="61" spans="1:14" ht="15.75">
      <c r="A61" s="46">
        <v>2</v>
      </c>
      <c r="B61" s="103" t="s">
        <v>15</v>
      </c>
      <c r="C61" s="85">
        <v>10.671858007185847</v>
      </c>
      <c r="D61" s="86">
        <v>16.404989777745183</v>
      </c>
      <c r="E61" s="86">
        <v>0</v>
      </c>
      <c r="F61" s="86">
        <v>0</v>
      </c>
      <c r="G61" s="86">
        <v>5.098853981049448</v>
      </c>
      <c r="H61" s="86">
        <v>10.998375341752425</v>
      </c>
      <c r="I61" s="86">
        <v>14.108218873763946</v>
      </c>
      <c r="J61" s="86">
        <v>0</v>
      </c>
      <c r="K61" s="87">
        <v>0.1820295222863437</v>
      </c>
      <c r="L61" s="88">
        <v>12.886336525096775</v>
      </c>
      <c r="M61" s="89">
        <v>12.080287872469677</v>
      </c>
      <c r="N61" s="24"/>
    </row>
    <row r="62" spans="1:14" ht="15.75">
      <c r="A62" s="46">
        <v>3</v>
      </c>
      <c r="B62" s="103" t="s">
        <v>62</v>
      </c>
      <c r="C62" s="85">
        <v>1.0279400728813584</v>
      </c>
      <c r="D62" s="86">
        <v>0</v>
      </c>
      <c r="E62" s="86">
        <v>0</v>
      </c>
      <c r="F62" s="86">
        <v>0</v>
      </c>
      <c r="G62" s="86">
        <v>0</v>
      </c>
      <c r="H62" s="86">
        <v>0</v>
      </c>
      <c r="I62" s="86">
        <v>0</v>
      </c>
      <c r="J62" s="86">
        <v>0</v>
      </c>
      <c r="K62" s="87">
        <v>0</v>
      </c>
      <c r="L62" s="88">
        <v>0.002556146577207404</v>
      </c>
      <c r="M62" s="89">
        <v>0.10927126189474395</v>
      </c>
      <c r="N62" s="24"/>
    </row>
    <row r="63" spans="1:14" ht="15.75">
      <c r="A63" s="46">
        <v>4</v>
      </c>
      <c r="B63" s="103" t="s">
        <v>51</v>
      </c>
      <c r="C63" s="85">
        <v>0.7110784057940445</v>
      </c>
      <c r="D63" s="86">
        <v>0</v>
      </c>
      <c r="E63" s="86">
        <v>0</v>
      </c>
      <c r="F63" s="86">
        <v>0</v>
      </c>
      <c r="G63" s="86">
        <v>13.043117896836193</v>
      </c>
      <c r="H63" s="86">
        <v>5.990777791319991</v>
      </c>
      <c r="I63" s="86">
        <v>16.563934017830825</v>
      </c>
      <c r="J63" s="86">
        <v>0</v>
      </c>
      <c r="K63" s="87">
        <v>0.3997340938038567</v>
      </c>
      <c r="L63" s="88">
        <v>6.707757157764245</v>
      </c>
      <c r="M63" s="89">
        <v>10.252917983803577</v>
      </c>
      <c r="N63" s="24"/>
    </row>
    <row r="64" spans="1:14" ht="15.75">
      <c r="A64" s="46">
        <v>5</v>
      </c>
      <c r="B64" s="103" t="s">
        <v>40</v>
      </c>
      <c r="C64" s="85">
        <v>0.04697356285519959</v>
      </c>
      <c r="D64" s="86">
        <v>0</v>
      </c>
      <c r="E64" s="86">
        <v>0</v>
      </c>
      <c r="F64" s="86">
        <v>0</v>
      </c>
      <c r="G64" s="86">
        <v>2.3980078899317214</v>
      </c>
      <c r="H64" s="86">
        <v>0</v>
      </c>
      <c r="I64" s="86">
        <v>4.693902941670276</v>
      </c>
      <c r="J64" s="86">
        <v>0</v>
      </c>
      <c r="K64" s="87">
        <v>0</v>
      </c>
      <c r="L64" s="88">
        <v>0.6363272524797009</v>
      </c>
      <c r="M64" s="89">
        <v>2.189151695740493</v>
      </c>
      <c r="N64" s="24"/>
    </row>
    <row r="65" spans="1:14" ht="15.75">
      <c r="A65" s="46">
        <v>6</v>
      </c>
      <c r="B65" s="103" t="s">
        <v>46</v>
      </c>
      <c r="C65" s="85">
        <v>7.2295632868970285</v>
      </c>
      <c r="D65" s="86">
        <v>0.40672974036118176</v>
      </c>
      <c r="E65" s="86">
        <v>0</v>
      </c>
      <c r="F65" s="86">
        <v>0</v>
      </c>
      <c r="G65" s="86">
        <v>0.6543824933281362</v>
      </c>
      <c r="H65" s="86">
        <v>0.10906623876156035</v>
      </c>
      <c r="I65" s="86">
        <v>0.3705757664627849</v>
      </c>
      <c r="J65" s="86">
        <v>9.40429253085907</v>
      </c>
      <c r="K65" s="87">
        <v>9.738605393627223</v>
      </c>
      <c r="L65" s="88">
        <v>10.399593237911104</v>
      </c>
      <c r="M65" s="89">
        <v>5.379065249578914</v>
      </c>
      <c r="N65" s="24"/>
    </row>
    <row r="66" spans="1:14" ht="15.75">
      <c r="A66" s="46">
        <v>7</v>
      </c>
      <c r="B66" s="103" t="s">
        <v>28</v>
      </c>
      <c r="C66" s="85">
        <v>4.068315832340972</v>
      </c>
      <c r="D66" s="86">
        <v>0</v>
      </c>
      <c r="E66" s="86">
        <v>0</v>
      </c>
      <c r="F66" s="86">
        <v>0</v>
      </c>
      <c r="G66" s="86">
        <v>4.084872476270675</v>
      </c>
      <c r="H66" s="86">
        <v>8.875759139044948</v>
      </c>
      <c r="I66" s="86">
        <v>7.188277223603304</v>
      </c>
      <c r="J66" s="86">
        <v>0</v>
      </c>
      <c r="K66" s="87">
        <v>0</v>
      </c>
      <c r="L66" s="88">
        <v>12.596617032010926</v>
      </c>
      <c r="M66" s="89">
        <v>8.752138377339683</v>
      </c>
      <c r="N66" s="24"/>
    </row>
    <row r="67" spans="1:14" ht="15.75">
      <c r="A67" s="46">
        <v>8</v>
      </c>
      <c r="B67" s="103" t="s">
        <v>33</v>
      </c>
      <c r="C67" s="85">
        <v>5.280700729878691</v>
      </c>
      <c r="D67" s="86">
        <v>0</v>
      </c>
      <c r="E67" s="86">
        <v>0</v>
      </c>
      <c r="F67" s="86">
        <v>0</v>
      </c>
      <c r="G67" s="86">
        <v>22.031403634104677</v>
      </c>
      <c r="H67" s="86">
        <v>10.181147035877496</v>
      </c>
      <c r="I67" s="86">
        <v>15.360000245115172</v>
      </c>
      <c r="J67" s="86">
        <v>0</v>
      </c>
      <c r="K67" s="87">
        <v>0.026440173671637816</v>
      </c>
      <c r="L67" s="88">
        <v>1.2420953937451236</v>
      </c>
      <c r="M67" s="89">
        <v>9.141228195016405</v>
      </c>
      <c r="N67" s="24"/>
    </row>
    <row r="68" spans="1:14" ht="15.75">
      <c r="A68" s="46">
        <v>9</v>
      </c>
      <c r="B68" s="103" t="s">
        <v>25</v>
      </c>
      <c r="C68" s="85">
        <v>22.37518692473792</v>
      </c>
      <c r="D68" s="86">
        <v>26.739803392835537</v>
      </c>
      <c r="E68" s="86">
        <v>0</v>
      </c>
      <c r="F68" s="86">
        <v>0</v>
      </c>
      <c r="G68" s="86">
        <v>3.209398011628152</v>
      </c>
      <c r="H68" s="86">
        <v>10.018845318097934</v>
      </c>
      <c r="I68" s="86">
        <v>2.6454222296102587</v>
      </c>
      <c r="J68" s="86">
        <v>0.14620071135418117</v>
      </c>
      <c r="K68" s="87">
        <v>30.727493192910867</v>
      </c>
      <c r="L68" s="88">
        <v>3.2127700472448395</v>
      </c>
      <c r="M68" s="89">
        <v>5.073765814205252</v>
      </c>
      <c r="N68" s="24"/>
    </row>
    <row r="69" spans="1:14" ht="15.75">
      <c r="A69" s="46">
        <v>10</v>
      </c>
      <c r="B69" s="103" t="s">
        <v>39</v>
      </c>
      <c r="C69" s="85">
        <v>1.9414332816934043</v>
      </c>
      <c r="D69" s="86">
        <v>0</v>
      </c>
      <c r="E69" s="86">
        <v>0</v>
      </c>
      <c r="F69" s="86">
        <v>0</v>
      </c>
      <c r="G69" s="86">
        <v>0.6511365703144737</v>
      </c>
      <c r="H69" s="86">
        <v>0</v>
      </c>
      <c r="I69" s="86">
        <v>3.772217808550023</v>
      </c>
      <c r="J69" s="86">
        <v>0</v>
      </c>
      <c r="K69" s="87">
        <v>5.964341397194283</v>
      </c>
      <c r="L69" s="88">
        <v>0.8660596417037574</v>
      </c>
      <c r="M69" s="89">
        <v>1.9560712962545441</v>
      </c>
      <c r="N69" s="24"/>
    </row>
    <row r="70" spans="1:14" ht="15.75">
      <c r="A70" s="46">
        <v>11</v>
      </c>
      <c r="B70" s="103" t="s">
        <v>35</v>
      </c>
      <c r="C70" s="85">
        <v>0.3150970481494977</v>
      </c>
      <c r="D70" s="86">
        <v>0</v>
      </c>
      <c r="E70" s="86">
        <v>0</v>
      </c>
      <c r="F70" s="86">
        <v>0</v>
      </c>
      <c r="G70" s="86">
        <v>0.8254322116955957</v>
      </c>
      <c r="H70" s="86">
        <v>0.3927793374044385</v>
      </c>
      <c r="I70" s="86">
        <v>0.003833052552013392</v>
      </c>
      <c r="J70" s="86">
        <v>0</v>
      </c>
      <c r="K70" s="87">
        <v>0.009059849755990088</v>
      </c>
      <c r="L70" s="88">
        <v>1.376476637551109</v>
      </c>
      <c r="M70" s="89">
        <v>0.7206485792242717</v>
      </c>
      <c r="N70" s="24"/>
    </row>
    <row r="71" spans="1:14" ht="15.75">
      <c r="A71" s="46">
        <v>12</v>
      </c>
      <c r="B71" s="103" t="s">
        <v>41</v>
      </c>
      <c r="C71" s="85">
        <v>0.11984597499960506</v>
      </c>
      <c r="D71" s="86">
        <v>0</v>
      </c>
      <c r="E71" s="86">
        <v>0</v>
      </c>
      <c r="F71" s="86">
        <v>0</v>
      </c>
      <c r="G71" s="86">
        <v>21.396757917120542</v>
      </c>
      <c r="H71" s="86">
        <v>9.474549189568773</v>
      </c>
      <c r="I71" s="86">
        <v>21.19822696952801</v>
      </c>
      <c r="J71" s="86">
        <v>0</v>
      </c>
      <c r="K71" s="87">
        <v>0</v>
      </c>
      <c r="L71" s="88">
        <v>11.283870333487396</v>
      </c>
      <c r="M71" s="89">
        <v>14.771841350851597</v>
      </c>
      <c r="N71" s="24"/>
    </row>
    <row r="72" spans="1:14" ht="15.75">
      <c r="A72" s="46">
        <v>13</v>
      </c>
      <c r="B72" s="103" t="s">
        <v>29</v>
      </c>
      <c r="C72" s="85">
        <v>10.207554375171446</v>
      </c>
      <c r="D72" s="86">
        <v>1.8137919105787899</v>
      </c>
      <c r="E72" s="86">
        <v>0</v>
      </c>
      <c r="F72" s="86">
        <v>0</v>
      </c>
      <c r="G72" s="86">
        <v>3.354732442015549</v>
      </c>
      <c r="H72" s="86">
        <v>1.7096493638347428</v>
      </c>
      <c r="I72" s="86">
        <v>0.5994438983795131</v>
      </c>
      <c r="J72" s="86">
        <v>0</v>
      </c>
      <c r="K72" s="87">
        <v>1.4546270676723547</v>
      </c>
      <c r="L72" s="88">
        <v>19.592189191894228</v>
      </c>
      <c r="M72" s="89">
        <v>9.990379366874352</v>
      </c>
      <c r="N72" s="24"/>
    </row>
    <row r="73" spans="1:14" ht="15.75">
      <c r="A73" s="46">
        <v>14</v>
      </c>
      <c r="B73" s="103" t="s">
        <v>38</v>
      </c>
      <c r="C73" s="85">
        <v>0.06794445451911862</v>
      </c>
      <c r="D73" s="86">
        <v>0.6092109246496733</v>
      </c>
      <c r="E73" s="86">
        <v>0</v>
      </c>
      <c r="F73" s="86">
        <v>0</v>
      </c>
      <c r="G73" s="86">
        <v>0.3586082993094555</v>
      </c>
      <c r="H73" s="86">
        <v>25.890662231889255</v>
      </c>
      <c r="I73" s="86">
        <v>0.058792206170206016</v>
      </c>
      <c r="J73" s="86">
        <v>0</v>
      </c>
      <c r="K73" s="87">
        <v>0</v>
      </c>
      <c r="L73" s="88">
        <v>0.1354123583418202</v>
      </c>
      <c r="M73" s="89">
        <v>0.166188942943234</v>
      </c>
      <c r="N73" s="24"/>
    </row>
    <row r="74" spans="1:14" ht="15.75">
      <c r="A74" s="46">
        <v>15</v>
      </c>
      <c r="B74" s="103" t="s">
        <v>50</v>
      </c>
      <c r="C74" s="85">
        <v>11.310972823340917</v>
      </c>
      <c r="D74" s="86">
        <v>23.183520672861523</v>
      </c>
      <c r="E74" s="86">
        <v>0</v>
      </c>
      <c r="F74" s="86">
        <v>0</v>
      </c>
      <c r="G74" s="86">
        <v>3.201317755105009</v>
      </c>
      <c r="H74" s="86">
        <v>0.8420752216133942</v>
      </c>
      <c r="I74" s="86">
        <v>1.474947368800307</v>
      </c>
      <c r="J74" s="86">
        <v>0</v>
      </c>
      <c r="K74" s="87">
        <v>14.431615367974457</v>
      </c>
      <c r="L74" s="88">
        <v>0.2084003790211775</v>
      </c>
      <c r="M74" s="89">
        <v>2.204545471569446</v>
      </c>
      <c r="N74" s="24"/>
    </row>
    <row r="75" spans="1:14" ht="15.75">
      <c r="A75" s="46">
        <v>16</v>
      </c>
      <c r="B75" s="103" t="s">
        <v>26</v>
      </c>
      <c r="C75" s="85">
        <v>1.9933635201307365</v>
      </c>
      <c r="D75" s="86">
        <v>0</v>
      </c>
      <c r="E75" s="86">
        <v>0</v>
      </c>
      <c r="F75" s="86">
        <v>0</v>
      </c>
      <c r="G75" s="86">
        <v>0.05194568170428558</v>
      </c>
      <c r="H75" s="86">
        <v>0.0019501462082051324</v>
      </c>
      <c r="I75" s="86">
        <v>0.2439372128972737</v>
      </c>
      <c r="J75" s="86">
        <v>90.44950675778675</v>
      </c>
      <c r="K75" s="87">
        <v>0.580725503008414</v>
      </c>
      <c r="L75" s="88">
        <v>1.32997670350462</v>
      </c>
      <c r="M75" s="89">
        <v>0.8648693419034116</v>
      </c>
      <c r="N75" s="24"/>
    </row>
    <row r="76" spans="1:14" ht="15.75">
      <c r="A76" s="46">
        <v>17</v>
      </c>
      <c r="B76" s="103" t="s">
        <v>16</v>
      </c>
      <c r="C76" s="85">
        <v>1.953257253421168</v>
      </c>
      <c r="D76" s="86">
        <v>0</v>
      </c>
      <c r="E76" s="86">
        <v>0</v>
      </c>
      <c r="F76" s="86">
        <v>0</v>
      </c>
      <c r="G76" s="86">
        <v>2.87020183874825</v>
      </c>
      <c r="H76" s="86">
        <v>2.8527280711194933</v>
      </c>
      <c r="I76" s="86">
        <v>3.9809194511546417</v>
      </c>
      <c r="J76" s="86">
        <v>0</v>
      </c>
      <c r="K76" s="87">
        <v>0.7995946018845386</v>
      </c>
      <c r="L76" s="88">
        <v>11.481833954915391</v>
      </c>
      <c r="M76" s="89">
        <v>6.795023269437897</v>
      </c>
      <c r="N76" s="24"/>
    </row>
    <row r="77" spans="1:14" ht="15.75">
      <c r="A77" s="46">
        <v>18</v>
      </c>
      <c r="B77" s="103" t="s">
        <v>44</v>
      </c>
      <c r="C77" s="85">
        <v>0.1967866526963006</v>
      </c>
      <c r="D77" s="86">
        <v>28.637210514270205</v>
      </c>
      <c r="E77" s="86">
        <v>0</v>
      </c>
      <c r="F77" s="86">
        <v>0</v>
      </c>
      <c r="G77" s="86">
        <v>0</v>
      </c>
      <c r="H77" s="86">
        <v>0</v>
      </c>
      <c r="I77" s="86">
        <v>0</v>
      </c>
      <c r="J77" s="86">
        <v>0</v>
      </c>
      <c r="K77" s="87">
        <v>0</v>
      </c>
      <c r="L77" s="88">
        <v>0.005975180705803075</v>
      </c>
      <c r="M77" s="89">
        <v>0.023703872638029023</v>
      </c>
      <c r="N77" s="24"/>
    </row>
    <row r="78" spans="1:14" ht="15.75">
      <c r="A78" s="46">
        <v>19</v>
      </c>
      <c r="B78" s="103" t="s">
        <v>36</v>
      </c>
      <c r="C78" s="85">
        <v>0.20927614412558174</v>
      </c>
      <c r="D78" s="86">
        <v>0</v>
      </c>
      <c r="E78" s="86">
        <v>0</v>
      </c>
      <c r="F78" s="86">
        <v>0</v>
      </c>
      <c r="G78" s="86">
        <v>0.023179804262058307</v>
      </c>
      <c r="H78" s="86">
        <v>0</v>
      </c>
      <c r="I78" s="86">
        <v>0.0029644219733851044</v>
      </c>
      <c r="J78" s="86">
        <v>0</v>
      </c>
      <c r="K78" s="87">
        <v>0</v>
      </c>
      <c r="L78" s="88">
        <v>0.019235501535671266</v>
      </c>
      <c r="M78" s="89">
        <v>0.03408709577211967</v>
      </c>
      <c r="N78" s="24"/>
    </row>
    <row r="79" spans="1:14" ht="15.75">
      <c r="A79" s="46">
        <v>20</v>
      </c>
      <c r="B79" s="103" t="s">
        <v>63</v>
      </c>
      <c r="C79" s="85">
        <v>7.848971098124297</v>
      </c>
      <c r="D79" s="86">
        <v>0</v>
      </c>
      <c r="E79" s="86">
        <v>0</v>
      </c>
      <c r="F79" s="86">
        <v>0</v>
      </c>
      <c r="G79" s="86">
        <v>0</v>
      </c>
      <c r="H79" s="86">
        <v>0</v>
      </c>
      <c r="I79" s="86">
        <v>0</v>
      </c>
      <c r="J79" s="86">
        <v>0</v>
      </c>
      <c r="K79" s="87">
        <v>0</v>
      </c>
      <c r="L79" s="88">
        <v>0.6566453358545412</v>
      </c>
      <c r="M79" s="89">
        <v>1.103783098872311</v>
      </c>
      <c r="N79" s="24"/>
    </row>
    <row r="80" spans="1:14" ht="15.75">
      <c r="A80" s="46">
        <v>21</v>
      </c>
      <c r="B80" s="103" t="s">
        <v>37</v>
      </c>
      <c r="C80" s="85">
        <v>0.05253383941347775</v>
      </c>
      <c r="D80" s="86">
        <v>0.2092099732500189</v>
      </c>
      <c r="E80" s="86">
        <v>0</v>
      </c>
      <c r="F80" s="86">
        <v>0</v>
      </c>
      <c r="G80" s="86">
        <v>1.4008862656046208</v>
      </c>
      <c r="H80" s="86">
        <v>0</v>
      </c>
      <c r="I80" s="86">
        <v>0.017904165794325695</v>
      </c>
      <c r="J80" s="86">
        <v>0</v>
      </c>
      <c r="K80" s="87">
        <v>0</v>
      </c>
      <c r="L80" s="88">
        <v>0.018192954583226246</v>
      </c>
      <c r="M80" s="89">
        <v>0.19507039603187962</v>
      </c>
      <c r="N80" s="24"/>
    </row>
    <row r="81" spans="1:14" ht="15.75">
      <c r="A81" s="46">
        <v>22</v>
      </c>
      <c r="B81" s="103" t="s">
        <v>65</v>
      </c>
      <c r="C81" s="85">
        <v>0.7813912089415195</v>
      </c>
      <c r="D81" s="86">
        <v>0</v>
      </c>
      <c r="E81" s="86">
        <v>0</v>
      </c>
      <c r="F81" s="86">
        <v>0</v>
      </c>
      <c r="G81" s="86">
        <v>0.3918161046395272</v>
      </c>
      <c r="H81" s="86">
        <v>0.021818219785365238</v>
      </c>
      <c r="I81" s="86">
        <v>0.002418446288036786</v>
      </c>
      <c r="J81" s="86">
        <v>0</v>
      </c>
      <c r="K81" s="87">
        <v>0.04083341857893388</v>
      </c>
      <c r="L81" s="88">
        <v>0.18503651210150662</v>
      </c>
      <c r="M81" s="89">
        <v>0.21053409617351418</v>
      </c>
      <c r="N81" s="24"/>
    </row>
    <row r="82" spans="1:15" s="250" customFormat="1" ht="15.75">
      <c r="A82" s="46">
        <v>23</v>
      </c>
      <c r="B82" s="104" t="s">
        <v>23</v>
      </c>
      <c r="C82" s="90">
        <v>0.013158208771165332</v>
      </c>
      <c r="D82" s="91">
        <v>0</v>
      </c>
      <c r="E82" s="91">
        <v>0</v>
      </c>
      <c r="F82" s="91">
        <v>0</v>
      </c>
      <c r="G82" s="91">
        <v>0</v>
      </c>
      <c r="H82" s="91">
        <v>0</v>
      </c>
      <c r="I82" s="91">
        <v>0</v>
      </c>
      <c r="J82" s="86">
        <v>0</v>
      </c>
      <c r="K82" s="92">
        <v>0</v>
      </c>
      <c r="L82" s="88">
        <v>0</v>
      </c>
      <c r="M82" s="93">
        <v>0.001384896707462588</v>
      </c>
      <c r="N82" s="41"/>
      <c r="O82" s="42"/>
    </row>
    <row r="83" spans="1:14" ht="15.75">
      <c r="A83" s="46">
        <v>24</v>
      </c>
      <c r="B83" s="103" t="s">
        <v>30</v>
      </c>
      <c r="C83" s="85">
        <v>0.018781884040214754</v>
      </c>
      <c r="D83" s="86">
        <v>0.3824337017374391</v>
      </c>
      <c r="E83" s="86">
        <v>0</v>
      </c>
      <c r="F83" s="86">
        <v>0</v>
      </c>
      <c r="G83" s="86">
        <v>0</v>
      </c>
      <c r="H83" s="86">
        <v>0</v>
      </c>
      <c r="I83" s="86">
        <v>0</v>
      </c>
      <c r="J83" s="86">
        <v>0</v>
      </c>
      <c r="K83" s="87">
        <v>0</v>
      </c>
      <c r="L83" s="88">
        <v>0</v>
      </c>
      <c r="M83" s="89">
        <v>0.0019830012231430486</v>
      </c>
      <c r="N83" s="24"/>
    </row>
    <row r="84" spans="1:14" ht="15.75">
      <c r="A84" s="46">
        <v>25</v>
      </c>
      <c r="B84" s="103" t="s">
        <v>24</v>
      </c>
      <c r="C84" s="85">
        <v>0.05251119712127639</v>
      </c>
      <c r="D84" s="86">
        <v>0.20793235509276686</v>
      </c>
      <c r="E84" s="86">
        <v>0</v>
      </c>
      <c r="F84" s="86">
        <v>0</v>
      </c>
      <c r="G84" s="86">
        <v>0</v>
      </c>
      <c r="H84" s="86">
        <v>0</v>
      </c>
      <c r="I84" s="86">
        <v>0</v>
      </c>
      <c r="J84" s="86">
        <v>0</v>
      </c>
      <c r="K84" s="87">
        <v>0</v>
      </c>
      <c r="L84" s="88">
        <v>0</v>
      </c>
      <c r="M84" s="89">
        <v>0.005530163478402879</v>
      </c>
      <c r="N84" s="24"/>
    </row>
    <row r="85" spans="1:14" ht="15.75">
      <c r="A85" s="46">
        <v>26</v>
      </c>
      <c r="B85" s="103" t="s">
        <v>31</v>
      </c>
      <c r="C85" s="85">
        <v>0.20956909818672784</v>
      </c>
      <c r="D85" s="86">
        <v>0.47293165454279074</v>
      </c>
      <c r="E85" s="86">
        <v>0</v>
      </c>
      <c r="F85" s="86">
        <v>0</v>
      </c>
      <c r="G85" s="86">
        <v>0</v>
      </c>
      <c r="H85" s="86">
        <v>0</v>
      </c>
      <c r="I85" s="86">
        <v>0</v>
      </c>
      <c r="J85" s="86">
        <v>0</v>
      </c>
      <c r="K85" s="87">
        <v>0</v>
      </c>
      <c r="L85" s="88">
        <v>0</v>
      </c>
      <c r="M85" s="89">
        <v>0.022064757046826994</v>
      </c>
      <c r="N85" s="24"/>
    </row>
    <row r="86" spans="1:14" ht="15.75">
      <c r="A86" s="46">
        <v>27</v>
      </c>
      <c r="B86" s="103" t="s">
        <v>22</v>
      </c>
      <c r="C86" s="85">
        <v>0</v>
      </c>
      <c r="D86" s="86">
        <v>0</v>
      </c>
      <c r="E86" s="86">
        <v>0</v>
      </c>
      <c r="F86" s="86">
        <v>0</v>
      </c>
      <c r="G86" s="86">
        <v>0</v>
      </c>
      <c r="H86" s="86">
        <v>0</v>
      </c>
      <c r="I86" s="86">
        <v>0</v>
      </c>
      <c r="J86" s="86">
        <v>0</v>
      </c>
      <c r="K86" s="87">
        <v>0</v>
      </c>
      <c r="L86" s="88">
        <v>0</v>
      </c>
      <c r="M86" s="89">
        <v>0</v>
      </c>
      <c r="N86" s="24"/>
    </row>
    <row r="87" spans="1:14" ht="15.75">
      <c r="A87" s="46">
        <v>28</v>
      </c>
      <c r="B87" s="103" t="s">
        <v>34</v>
      </c>
      <c r="C87" s="85">
        <v>0.009679904134986475</v>
      </c>
      <c r="D87" s="86">
        <v>0.9322353820748932</v>
      </c>
      <c r="E87" s="86">
        <v>0</v>
      </c>
      <c r="F87" s="86">
        <v>0</v>
      </c>
      <c r="G87" s="86">
        <v>0</v>
      </c>
      <c r="H87" s="86">
        <v>0</v>
      </c>
      <c r="I87" s="86">
        <v>0</v>
      </c>
      <c r="J87" s="86">
        <v>0</v>
      </c>
      <c r="K87" s="87">
        <v>0</v>
      </c>
      <c r="L87" s="88">
        <v>0</v>
      </c>
      <c r="M87" s="89">
        <v>0.001033955674777747</v>
      </c>
      <c r="N87" s="24"/>
    </row>
    <row r="88" spans="1:14" ht="15.75">
      <c r="A88" s="46">
        <v>29</v>
      </c>
      <c r="B88" s="103" t="s">
        <v>32</v>
      </c>
      <c r="C88" s="85">
        <v>1.017511009543442</v>
      </c>
      <c r="D88" s="86">
        <v>0</v>
      </c>
      <c r="E88" s="86">
        <v>0</v>
      </c>
      <c r="F88" s="86">
        <v>0</v>
      </c>
      <c r="G88" s="86">
        <v>1.9624686862613432</v>
      </c>
      <c r="H88" s="86">
        <v>0</v>
      </c>
      <c r="I88" s="86">
        <v>0.45803628385830253</v>
      </c>
      <c r="J88" s="86">
        <v>0</v>
      </c>
      <c r="K88" s="87">
        <v>8.180965239578228</v>
      </c>
      <c r="L88" s="88">
        <v>2.3111435435716405</v>
      </c>
      <c r="M88" s="89">
        <v>1.4969269289659402</v>
      </c>
      <c r="N88" s="24"/>
    </row>
    <row r="89" spans="1:14" ht="15.75">
      <c r="A89" s="46">
        <v>30</v>
      </c>
      <c r="B89" s="103" t="s">
        <v>47</v>
      </c>
      <c r="C89" s="85">
        <v>1.9517569995979418</v>
      </c>
      <c r="D89" s="86">
        <v>0</v>
      </c>
      <c r="E89" s="86">
        <v>0</v>
      </c>
      <c r="F89" s="86">
        <v>0</v>
      </c>
      <c r="G89" s="86">
        <v>5.376171545778701</v>
      </c>
      <c r="H89" s="86">
        <v>3.2339652046846767</v>
      </c>
      <c r="I89" s="86">
        <v>0.027453496033824625</v>
      </c>
      <c r="J89" s="86">
        <v>0</v>
      </c>
      <c r="K89" s="87">
        <v>0.03996955410475544</v>
      </c>
      <c r="L89" s="88">
        <v>0.11213543722955188</v>
      </c>
      <c r="M89" s="89">
        <v>0.9411260975603736</v>
      </c>
      <c r="N89" s="24"/>
    </row>
    <row r="90" spans="1:14" ht="15.75">
      <c r="A90" s="46">
        <v>31</v>
      </c>
      <c r="B90" s="100" t="s">
        <v>64</v>
      </c>
      <c r="C90" s="85">
        <v>1.7266894093717617</v>
      </c>
      <c r="D90" s="86">
        <v>0</v>
      </c>
      <c r="E90" s="86">
        <v>0</v>
      </c>
      <c r="F90" s="86">
        <v>0</v>
      </c>
      <c r="G90" s="86">
        <v>0.378280853946845</v>
      </c>
      <c r="H90" s="86">
        <v>0</v>
      </c>
      <c r="I90" s="86">
        <v>0.07870424121095859</v>
      </c>
      <c r="J90" s="86">
        <v>0</v>
      </c>
      <c r="K90" s="87">
        <v>3.912801114555208</v>
      </c>
      <c r="L90" s="88">
        <v>0.5123238508323373</v>
      </c>
      <c r="M90" s="89">
        <v>0.47712736876501083</v>
      </c>
      <c r="N90" s="24"/>
    </row>
    <row r="91" spans="1:14" ht="15.75">
      <c r="A91" s="46">
        <v>32</v>
      </c>
      <c r="B91" s="100" t="s">
        <v>67</v>
      </c>
      <c r="C91" s="85">
        <v>0.3812292543580759</v>
      </c>
      <c r="D91" s="86">
        <v>0</v>
      </c>
      <c r="E91" s="86">
        <v>0</v>
      </c>
      <c r="F91" s="86">
        <v>0</v>
      </c>
      <c r="G91" s="86">
        <v>0</v>
      </c>
      <c r="H91" s="86">
        <v>0</v>
      </c>
      <c r="I91" s="86">
        <v>0</v>
      </c>
      <c r="J91" s="86">
        <v>0</v>
      </c>
      <c r="K91" s="87">
        <v>0</v>
      </c>
      <c r="L91" s="88">
        <v>0</v>
      </c>
      <c r="M91" s="89">
        <v>0.04012424094576504</v>
      </c>
      <c r="N91" s="24"/>
    </row>
    <row r="92" spans="1:14" ht="16.5" thickBot="1">
      <c r="A92" s="46">
        <v>33</v>
      </c>
      <c r="B92" s="101" t="s">
        <v>49</v>
      </c>
      <c r="C92" s="85">
        <v>1.5274224700202368</v>
      </c>
      <c r="D92" s="94">
        <v>0</v>
      </c>
      <c r="E92" s="94">
        <v>0</v>
      </c>
      <c r="F92" s="94">
        <v>0</v>
      </c>
      <c r="G92" s="94">
        <v>0.23485014670763604</v>
      </c>
      <c r="H92" s="86">
        <v>2.6432422410432177</v>
      </c>
      <c r="I92" s="94">
        <v>1.4936858009706544</v>
      </c>
      <c r="J92" s="94">
        <v>0</v>
      </c>
      <c r="K92" s="95">
        <v>0.06526207004720899</v>
      </c>
      <c r="L92" s="96">
        <v>0.011483207748098643</v>
      </c>
      <c r="M92" s="97">
        <v>0.7125994126316487</v>
      </c>
      <c r="N92" s="24"/>
    </row>
    <row r="93" spans="1:14" ht="17.25" thickBot="1" thickTop="1">
      <c r="A93" s="244" t="s">
        <v>45</v>
      </c>
      <c r="B93" s="245"/>
      <c r="C93" s="74">
        <v>100</v>
      </c>
      <c r="D93" s="72">
        <v>100</v>
      </c>
      <c r="E93" s="72">
        <v>0</v>
      </c>
      <c r="F93" s="72">
        <v>0</v>
      </c>
      <c r="G93" s="72">
        <v>100</v>
      </c>
      <c r="H93" s="72">
        <v>100</v>
      </c>
      <c r="I93" s="72">
        <v>100</v>
      </c>
      <c r="J93" s="72">
        <v>100</v>
      </c>
      <c r="K93" s="76">
        <v>100</v>
      </c>
      <c r="L93" s="78">
        <v>100</v>
      </c>
      <c r="M93" s="70">
        <v>100</v>
      </c>
      <c r="N93" s="24"/>
    </row>
    <row r="94" spans="1:13" ht="17.25" thickBot="1" thickTop="1">
      <c r="A94" s="244" t="s">
        <v>21</v>
      </c>
      <c r="B94" s="245"/>
      <c r="C94" s="75">
        <v>6083235.688995</v>
      </c>
      <c r="D94" s="73">
        <v>939.247766</v>
      </c>
      <c r="E94" s="73">
        <v>0</v>
      </c>
      <c r="F94" s="73">
        <v>0</v>
      </c>
      <c r="G94" s="73">
        <v>7248527.39913</v>
      </c>
      <c r="H94" s="73">
        <v>81640.647932</v>
      </c>
      <c r="I94" s="73">
        <v>19878613.446084</v>
      </c>
      <c r="J94" s="73">
        <v>1025.9868</v>
      </c>
      <c r="K94" s="77">
        <v>62532.493944</v>
      </c>
      <c r="L94" s="79">
        <v>24441647.774462</v>
      </c>
      <c r="M94" s="71">
        <v>57798162.685113</v>
      </c>
    </row>
    <row r="95" spans="6:15" s="27" customFormat="1" ht="16.5" thickTop="1">
      <c r="F95" s="32"/>
      <c r="O95" s="28"/>
    </row>
    <row r="96" spans="1:15" s="27" customFormat="1" ht="15.75">
      <c r="A96" s="38" t="s">
        <v>17</v>
      </c>
      <c r="B96" s="38" t="s">
        <v>19</v>
      </c>
      <c r="F96" s="32"/>
      <c r="O96" s="28"/>
    </row>
    <row r="97" spans="1:15" s="27" customFormat="1" ht="15.75">
      <c r="A97" s="38" t="s">
        <v>18</v>
      </c>
      <c r="B97" s="38" t="s">
        <v>61</v>
      </c>
      <c r="F97" s="32"/>
      <c r="O97" s="28"/>
    </row>
    <row r="98" spans="1:15" s="27" customFormat="1" ht="15.75">
      <c r="A98" s="38"/>
      <c r="B98" s="38"/>
      <c r="F98" s="32"/>
      <c r="O98" s="28"/>
    </row>
    <row r="99" spans="1:15" s="27" customFormat="1" ht="15.75">
      <c r="A99" s="38"/>
      <c r="B99" s="38" t="s">
        <v>20</v>
      </c>
      <c r="F99" s="32"/>
      <c r="O99" s="28"/>
    </row>
    <row r="100" spans="6:15" s="27" customFormat="1" ht="15.75">
      <c r="F100" s="32"/>
      <c r="O100" s="28"/>
    </row>
    <row r="248" ht="15" customHeight="1"/>
    <row r="249" spans="1:13" ht="15.75">
      <c r="A249" s="2"/>
      <c r="B249" s="105"/>
      <c r="C249" s="5"/>
      <c r="D249" s="5"/>
      <c r="E249" s="5"/>
      <c r="F249" s="18"/>
      <c r="G249" s="5"/>
      <c r="H249" s="5"/>
      <c r="I249" s="5"/>
      <c r="J249" s="5"/>
      <c r="K249" s="5"/>
      <c r="L249" s="3"/>
      <c r="M249" s="4"/>
    </row>
    <row r="250" spans="1:13" ht="15.75">
      <c r="A250" s="9"/>
      <c r="B250" s="106"/>
      <c r="C250" s="10"/>
      <c r="D250" s="10"/>
      <c r="E250" s="10"/>
      <c r="F250" s="21"/>
      <c r="G250" s="10"/>
      <c r="H250" s="10"/>
      <c r="I250" s="10"/>
      <c r="J250" s="10"/>
      <c r="K250" s="10"/>
      <c r="L250" s="10"/>
      <c r="M250" s="11"/>
    </row>
    <row r="251" spans="1:13" ht="15.75">
      <c r="A251" s="2"/>
      <c r="B251" s="31"/>
      <c r="C251" s="3"/>
      <c r="D251" s="3"/>
      <c r="E251" s="3"/>
      <c r="F251" s="18"/>
      <c r="G251" s="3"/>
      <c r="H251" s="3"/>
      <c r="I251" s="3"/>
      <c r="J251" s="3"/>
      <c r="K251" s="3"/>
      <c r="L251" s="3"/>
      <c r="M251" s="6"/>
    </row>
    <row r="252" spans="1:13" ht="15.75">
      <c r="A252" s="7"/>
      <c r="B252" s="29"/>
      <c r="C252" s="12"/>
      <c r="D252" s="12"/>
      <c r="E252" s="12"/>
      <c r="F252" s="16"/>
      <c r="G252" s="12"/>
      <c r="H252" s="12"/>
      <c r="I252" s="12"/>
      <c r="J252" s="12"/>
      <c r="K252" s="12"/>
      <c r="L252" s="12"/>
      <c r="M252" s="12"/>
    </row>
    <row r="253" spans="1:13" ht="15.75">
      <c r="A253" s="7"/>
      <c r="B253" s="29"/>
      <c r="C253" s="12"/>
      <c r="D253" s="12"/>
      <c r="E253" s="12"/>
      <c r="F253" s="16"/>
      <c r="G253" s="12"/>
      <c r="H253" s="12"/>
      <c r="I253" s="12"/>
      <c r="J253" s="12"/>
      <c r="K253" s="12"/>
      <c r="L253" s="12"/>
      <c r="M253" s="12"/>
    </row>
    <row r="254" spans="1:13" ht="15.75">
      <c r="A254" s="7"/>
      <c r="B254" s="29"/>
      <c r="C254" s="12"/>
      <c r="D254" s="12"/>
      <c r="E254" s="12"/>
      <c r="F254" s="16"/>
      <c r="G254" s="12"/>
      <c r="H254" s="12"/>
      <c r="I254" s="12"/>
      <c r="J254" s="12"/>
      <c r="K254" s="12"/>
      <c r="L254" s="12"/>
      <c r="M254" s="12"/>
    </row>
    <row r="255" spans="1:13" ht="15.75">
      <c r="A255" s="7"/>
      <c r="B255" s="29"/>
      <c r="C255" s="12"/>
      <c r="D255" s="12"/>
      <c r="E255" s="12"/>
      <c r="F255" s="16"/>
      <c r="G255" s="12"/>
      <c r="H255" s="12"/>
      <c r="I255" s="12"/>
      <c r="J255" s="12"/>
      <c r="K255" s="12"/>
      <c r="L255" s="12"/>
      <c r="M255" s="12"/>
    </row>
    <row r="256" spans="1:13" ht="15.75">
      <c r="A256" s="7"/>
      <c r="B256" s="29"/>
      <c r="C256" s="12"/>
      <c r="D256" s="12"/>
      <c r="E256" s="12"/>
      <c r="F256" s="16"/>
      <c r="G256" s="12"/>
      <c r="H256" s="12"/>
      <c r="I256" s="12"/>
      <c r="J256" s="12"/>
      <c r="K256" s="12"/>
      <c r="L256" s="12"/>
      <c r="M256" s="12"/>
    </row>
    <row r="257" spans="1:13" ht="15.75">
      <c r="A257" s="7"/>
      <c r="B257" s="29"/>
      <c r="C257" s="12"/>
      <c r="D257" s="12"/>
      <c r="E257" s="12"/>
      <c r="F257" s="16"/>
      <c r="G257" s="12"/>
      <c r="H257" s="12"/>
      <c r="I257" s="12"/>
      <c r="J257" s="12"/>
      <c r="K257" s="12"/>
      <c r="L257" s="12"/>
      <c r="M257" s="12"/>
    </row>
    <row r="258" spans="1:13" ht="15.75">
      <c r="A258" s="7"/>
      <c r="B258" s="29"/>
      <c r="C258" s="12"/>
      <c r="D258" s="12"/>
      <c r="E258" s="12"/>
      <c r="F258" s="16"/>
      <c r="G258" s="12"/>
      <c r="H258" s="12"/>
      <c r="I258" s="12"/>
      <c r="J258" s="12"/>
      <c r="K258" s="12"/>
      <c r="L258" s="12"/>
      <c r="M258" s="12"/>
    </row>
    <row r="259" spans="1:13" ht="15.75">
      <c r="A259" s="7"/>
      <c r="B259" s="29"/>
      <c r="C259" s="12"/>
      <c r="D259" s="12"/>
      <c r="E259" s="12"/>
      <c r="F259" s="16"/>
      <c r="G259" s="12"/>
      <c r="H259" s="12"/>
      <c r="I259" s="12"/>
      <c r="J259" s="12"/>
      <c r="K259" s="12"/>
      <c r="L259" s="12"/>
      <c r="M259" s="12"/>
    </row>
    <row r="260" spans="1:13" ht="15.75">
      <c r="A260" s="7"/>
      <c r="B260" s="29"/>
      <c r="C260" s="12"/>
      <c r="D260" s="12"/>
      <c r="E260" s="12"/>
      <c r="F260" s="16"/>
      <c r="G260" s="12"/>
      <c r="H260" s="12"/>
      <c r="I260" s="12"/>
      <c r="J260" s="12"/>
      <c r="K260" s="12"/>
      <c r="L260" s="12"/>
      <c r="M260" s="12"/>
    </row>
    <row r="261" spans="1:13" ht="15.75">
      <c r="A261" s="7"/>
      <c r="B261" s="29"/>
      <c r="C261" s="12"/>
      <c r="D261" s="12"/>
      <c r="E261" s="12"/>
      <c r="F261" s="16"/>
      <c r="G261" s="12"/>
      <c r="H261" s="12"/>
      <c r="I261" s="12"/>
      <c r="J261" s="12"/>
      <c r="K261" s="12"/>
      <c r="L261" s="12"/>
      <c r="M261" s="12"/>
    </row>
    <row r="262" spans="1:13" ht="15.75">
      <c r="A262" s="7"/>
      <c r="B262" s="29"/>
      <c r="C262" s="12"/>
      <c r="D262" s="12"/>
      <c r="E262" s="12"/>
      <c r="F262" s="16"/>
      <c r="G262" s="12"/>
      <c r="H262" s="12"/>
      <c r="I262" s="12"/>
      <c r="J262" s="12"/>
      <c r="K262" s="12"/>
      <c r="L262" s="12"/>
      <c r="M262" s="12"/>
    </row>
    <row r="263" spans="1:13" ht="15.75">
      <c r="A263" s="7"/>
      <c r="B263" s="29"/>
      <c r="C263" s="12"/>
      <c r="D263" s="12"/>
      <c r="E263" s="12"/>
      <c r="F263" s="16"/>
      <c r="G263" s="12"/>
      <c r="H263" s="12"/>
      <c r="I263" s="12"/>
      <c r="J263" s="12"/>
      <c r="K263" s="12"/>
      <c r="L263" s="12"/>
      <c r="M263" s="12"/>
    </row>
    <row r="264" spans="1:13" ht="15.75">
      <c r="A264" s="7"/>
      <c r="B264" s="29"/>
      <c r="C264" s="12"/>
      <c r="D264" s="12"/>
      <c r="E264" s="12"/>
      <c r="F264" s="16"/>
      <c r="G264" s="12"/>
      <c r="H264" s="12"/>
      <c r="I264" s="12"/>
      <c r="J264" s="12"/>
      <c r="K264" s="12"/>
      <c r="L264" s="12"/>
      <c r="M264" s="12"/>
    </row>
    <row r="265" spans="1:13" ht="15.75">
      <c r="A265" s="7"/>
      <c r="B265" s="29"/>
      <c r="C265" s="12"/>
      <c r="D265" s="12"/>
      <c r="E265" s="12"/>
      <c r="F265" s="16"/>
      <c r="G265" s="12"/>
      <c r="H265" s="12"/>
      <c r="I265" s="12"/>
      <c r="J265" s="12"/>
      <c r="K265" s="12"/>
      <c r="L265" s="12"/>
      <c r="M265" s="12"/>
    </row>
    <row r="266" spans="1:13" ht="15.75">
      <c r="A266" s="7"/>
      <c r="B266" s="29"/>
      <c r="C266" s="12"/>
      <c r="D266" s="12"/>
      <c r="E266" s="12"/>
      <c r="F266" s="16"/>
      <c r="G266" s="12"/>
      <c r="H266" s="12"/>
      <c r="I266" s="12"/>
      <c r="J266" s="12"/>
      <c r="K266" s="12"/>
      <c r="L266" s="12"/>
      <c r="M266" s="12"/>
    </row>
    <row r="267" spans="1:13" ht="15.75">
      <c r="A267" s="7"/>
      <c r="B267" s="29"/>
      <c r="C267" s="12"/>
      <c r="D267" s="12"/>
      <c r="E267" s="12"/>
      <c r="F267" s="16"/>
      <c r="G267" s="12"/>
      <c r="H267" s="12"/>
      <c r="I267" s="12"/>
      <c r="J267" s="12"/>
      <c r="K267" s="12"/>
      <c r="L267" s="12"/>
      <c r="M267" s="12"/>
    </row>
    <row r="268" spans="1:13" ht="15.75">
      <c r="A268" s="7"/>
      <c r="B268" s="29"/>
      <c r="C268" s="12"/>
      <c r="D268" s="12"/>
      <c r="E268" s="12"/>
      <c r="F268" s="16"/>
      <c r="G268" s="12"/>
      <c r="H268" s="12"/>
      <c r="I268" s="12"/>
      <c r="J268" s="12"/>
      <c r="K268" s="12"/>
      <c r="L268" s="12"/>
      <c r="M268" s="12"/>
    </row>
    <row r="269" spans="1:13" ht="15.75">
      <c r="A269" s="7"/>
      <c r="B269" s="29"/>
      <c r="C269" s="12"/>
      <c r="D269" s="12"/>
      <c r="E269" s="12"/>
      <c r="F269" s="16"/>
      <c r="G269" s="12"/>
      <c r="H269" s="12"/>
      <c r="I269" s="12"/>
      <c r="J269" s="12"/>
      <c r="K269" s="12"/>
      <c r="L269" s="12"/>
      <c r="M269" s="12"/>
    </row>
    <row r="270" spans="1:13" ht="15.75">
      <c r="A270" s="7"/>
      <c r="B270" s="29"/>
      <c r="C270" s="12"/>
      <c r="D270" s="12"/>
      <c r="E270" s="12"/>
      <c r="F270" s="16"/>
      <c r="G270" s="12"/>
      <c r="H270" s="12"/>
      <c r="I270" s="12"/>
      <c r="J270" s="12"/>
      <c r="K270" s="12"/>
      <c r="L270" s="12"/>
      <c r="M270" s="12"/>
    </row>
    <row r="271" spans="1:13" ht="15.75">
      <c r="A271" s="7"/>
      <c r="B271" s="29"/>
      <c r="C271" s="12"/>
      <c r="D271" s="12"/>
      <c r="E271" s="12"/>
      <c r="F271" s="16"/>
      <c r="G271" s="12"/>
      <c r="H271" s="12"/>
      <c r="I271" s="12"/>
      <c r="J271" s="12"/>
      <c r="K271" s="12"/>
      <c r="L271" s="12"/>
      <c r="M271" s="12"/>
    </row>
    <row r="272" spans="1:13" ht="15.75">
      <c r="A272" s="7"/>
      <c r="B272" s="29"/>
      <c r="C272" s="12"/>
      <c r="D272" s="12"/>
      <c r="E272" s="12"/>
      <c r="F272" s="16"/>
      <c r="G272" s="12"/>
      <c r="H272" s="12"/>
      <c r="I272" s="12"/>
      <c r="J272" s="12"/>
      <c r="K272" s="12"/>
      <c r="L272" s="12"/>
      <c r="M272" s="12"/>
    </row>
    <row r="273" spans="1:13" ht="15.75">
      <c r="A273" s="7"/>
      <c r="B273" s="29"/>
      <c r="C273" s="12"/>
      <c r="D273" s="12"/>
      <c r="E273" s="12"/>
      <c r="F273" s="16"/>
      <c r="G273" s="12"/>
      <c r="H273" s="12"/>
      <c r="I273" s="12"/>
      <c r="J273" s="12"/>
      <c r="K273" s="12"/>
      <c r="L273" s="12"/>
      <c r="M273" s="12"/>
    </row>
    <row r="274" spans="1:13" ht="15.75">
      <c r="A274" s="7"/>
      <c r="B274" s="29"/>
      <c r="C274" s="12"/>
      <c r="D274" s="12"/>
      <c r="E274" s="12"/>
      <c r="F274" s="16"/>
      <c r="G274" s="12"/>
      <c r="H274" s="12"/>
      <c r="I274" s="12"/>
      <c r="J274" s="12"/>
      <c r="K274" s="12"/>
      <c r="L274" s="12"/>
      <c r="M274" s="12"/>
    </row>
    <row r="275" spans="1:13" ht="15.75">
      <c r="A275" s="7"/>
      <c r="B275" s="29"/>
      <c r="C275" s="12"/>
      <c r="D275" s="12"/>
      <c r="E275" s="12"/>
      <c r="F275" s="16"/>
      <c r="G275" s="12"/>
      <c r="H275" s="12"/>
      <c r="I275" s="12"/>
      <c r="J275" s="12"/>
      <c r="K275" s="12"/>
      <c r="L275" s="12"/>
      <c r="M275" s="12"/>
    </row>
    <row r="276" spans="1:13" ht="15.75">
      <c r="A276" s="7"/>
      <c r="B276" s="29"/>
      <c r="C276" s="12"/>
      <c r="D276" s="12"/>
      <c r="E276" s="12"/>
      <c r="F276" s="16"/>
      <c r="G276" s="12"/>
      <c r="H276" s="12"/>
      <c r="I276" s="12"/>
      <c r="J276" s="12"/>
      <c r="K276" s="12"/>
      <c r="L276" s="12"/>
      <c r="M276" s="12"/>
    </row>
    <row r="277" spans="1:13" ht="15.75">
      <c r="A277" s="7"/>
      <c r="B277" s="29"/>
      <c r="C277" s="12"/>
      <c r="D277" s="12"/>
      <c r="E277" s="12"/>
      <c r="F277" s="16"/>
      <c r="G277" s="12"/>
      <c r="H277" s="12"/>
      <c r="I277" s="12"/>
      <c r="J277" s="12"/>
      <c r="K277" s="12"/>
      <c r="L277" s="12"/>
      <c r="M277" s="12"/>
    </row>
    <row r="278" spans="1:13" ht="15.75">
      <c r="A278" s="7"/>
      <c r="B278" s="29"/>
      <c r="C278" s="12"/>
      <c r="D278" s="12"/>
      <c r="E278" s="12"/>
      <c r="F278" s="16"/>
      <c r="G278" s="12"/>
      <c r="H278" s="12"/>
      <c r="I278" s="12"/>
      <c r="J278" s="12"/>
      <c r="K278" s="12"/>
      <c r="L278" s="12"/>
      <c r="M278" s="12"/>
    </row>
    <row r="279" spans="1:13" ht="15.75">
      <c r="A279" s="7"/>
      <c r="B279" s="29"/>
      <c r="C279" s="12"/>
      <c r="D279" s="12"/>
      <c r="E279" s="12"/>
      <c r="F279" s="16"/>
      <c r="G279" s="12"/>
      <c r="H279" s="12"/>
      <c r="I279" s="12"/>
      <c r="J279" s="12"/>
      <c r="K279" s="12"/>
      <c r="L279" s="12"/>
      <c r="M279" s="12"/>
    </row>
    <row r="280" spans="1:13" ht="15.75">
      <c r="A280" s="7"/>
      <c r="B280" s="29"/>
      <c r="C280" s="12"/>
      <c r="D280" s="12"/>
      <c r="E280" s="12"/>
      <c r="F280" s="16"/>
      <c r="G280" s="12"/>
      <c r="H280" s="12"/>
      <c r="I280" s="12"/>
      <c r="J280" s="12"/>
      <c r="K280" s="12"/>
      <c r="L280" s="12"/>
      <c r="M280" s="12"/>
    </row>
    <row r="281" spans="1:13" ht="15.75">
      <c r="A281" s="7"/>
      <c r="B281" s="29"/>
      <c r="C281" s="12"/>
      <c r="D281" s="12"/>
      <c r="E281" s="12"/>
      <c r="F281" s="16"/>
      <c r="G281" s="12"/>
      <c r="H281" s="12"/>
      <c r="I281" s="12"/>
      <c r="J281" s="12"/>
      <c r="K281" s="12"/>
      <c r="L281" s="12"/>
      <c r="M281" s="12"/>
    </row>
    <row r="282" spans="1:13" ht="15.75">
      <c r="A282" s="7"/>
      <c r="B282" s="29"/>
      <c r="C282" s="12"/>
      <c r="D282" s="12"/>
      <c r="E282" s="12"/>
      <c r="F282" s="16"/>
      <c r="G282" s="12"/>
      <c r="H282" s="12"/>
      <c r="I282" s="12"/>
      <c r="J282" s="12"/>
      <c r="K282" s="12"/>
      <c r="L282" s="12"/>
      <c r="M282" s="12"/>
    </row>
    <row r="283" spans="1:13" ht="15.75">
      <c r="A283" s="7"/>
      <c r="B283" s="29"/>
      <c r="C283" s="12"/>
      <c r="D283" s="12"/>
      <c r="E283" s="12"/>
      <c r="F283" s="16"/>
      <c r="G283" s="12"/>
      <c r="H283" s="12"/>
      <c r="I283" s="12"/>
      <c r="J283" s="12"/>
      <c r="K283" s="12"/>
      <c r="L283" s="12"/>
      <c r="M283" s="12"/>
    </row>
    <row r="284" spans="1:13" ht="15.75">
      <c r="A284" s="7"/>
      <c r="B284" s="29"/>
      <c r="C284" s="12"/>
      <c r="D284" s="12"/>
      <c r="E284" s="12"/>
      <c r="F284" s="16"/>
      <c r="G284" s="12"/>
      <c r="H284" s="12"/>
      <c r="I284" s="12"/>
      <c r="J284" s="12"/>
      <c r="K284" s="12"/>
      <c r="L284" s="12"/>
      <c r="M284" s="12"/>
    </row>
    <row r="285" spans="1:13" ht="15.75">
      <c r="A285" s="7"/>
      <c r="B285" s="29"/>
      <c r="C285" s="12"/>
      <c r="D285" s="12"/>
      <c r="E285" s="12"/>
      <c r="F285" s="16"/>
      <c r="G285" s="12"/>
      <c r="H285" s="12"/>
      <c r="I285" s="12"/>
      <c r="J285" s="12"/>
      <c r="K285" s="12"/>
      <c r="L285" s="12"/>
      <c r="M285" s="12"/>
    </row>
    <row r="286" spans="1:13" ht="15.75">
      <c r="A286" s="7"/>
      <c r="B286" s="29"/>
      <c r="C286" s="12"/>
      <c r="D286" s="12"/>
      <c r="E286" s="12"/>
      <c r="F286" s="16"/>
      <c r="G286" s="12"/>
      <c r="H286" s="12"/>
      <c r="I286" s="12"/>
      <c r="J286" s="12"/>
      <c r="K286" s="12"/>
      <c r="L286" s="12"/>
      <c r="M286" s="12"/>
    </row>
    <row r="287" spans="1:13" ht="15.75">
      <c r="A287" s="7"/>
      <c r="B287" s="29"/>
      <c r="C287" s="12"/>
      <c r="D287" s="12"/>
      <c r="E287" s="12"/>
      <c r="F287" s="16"/>
      <c r="G287" s="12"/>
      <c r="H287" s="12"/>
      <c r="I287" s="12"/>
      <c r="J287" s="12"/>
      <c r="K287" s="12"/>
      <c r="L287" s="12"/>
      <c r="M287" s="12"/>
    </row>
    <row r="288" spans="1:13" ht="15.75">
      <c r="A288" s="7"/>
      <c r="B288" s="105"/>
      <c r="C288" s="13"/>
      <c r="D288" s="13"/>
      <c r="E288" s="13"/>
      <c r="F288" s="22"/>
      <c r="G288" s="13"/>
      <c r="H288" s="13"/>
      <c r="I288" s="13"/>
      <c r="J288" s="13"/>
      <c r="K288" s="13"/>
      <c r="L288" s="13"/>
      <c r="M288" s="13"/>
    </row>
    <row r="289" spans="1:13" ht="15.75">
      <c r="A289" s="8"/>
      <c r="B289" s="107"/>
      <c r="C289" s="14"/>
      <c r="D289" s="14"/>
      <c r="E289" s="14"/>
      <c r="F289" s="23"/>
      <c r="G289" s="14"/>
      <c r="H289" s="14"/>
      <c r="I289" s="14"/>
      <c r="J289" s="14"/>
      <c r="K289" s="14"/>
      <c r="L289" s="14"/>
      <c r="M289" s="15"/>
    </row>
  </sheetData>
  <mergeCells count="16">
    <mergeCell ref="A93:B93"/>
    <mergeCell ref="A94:B94"/>
    <mergeCell ref="A58:B59"/>
    <mergeCell ref="C58:K58"/>
    <mergeCell ref="A7:B8"/>
    <mergeCell ref="C7:K7"/>
    <mergeCell ref="L7:L8"/>
    <mergeCell ref="M7:M8"/>
    <mergeCell ref="A53:M53"/>
    <mergeCell ref="A54:M54"/>
    <mergeCell ref="A42:B42"/>
    <mergeCell ref="A43:B43"/>
    <mergeCell ref="L58:L59"/>
    <mergeCell ref="M58:M59"/>
    <mergeCell ref="A2:M2"/>
    <mergeCell ref="A3:M3"/>
  </mergeCells>
  <printOptions headings="1" horizontalCentered="1" verticalCentered="1"/>
  <pageMargins left="0.2362204724409449" right="0.2362204724409449" top="0.984251968503937" bottom="0.984251968503937" header="0" footer="0"/>
  <pageSetup horizontalDpi="300" verticalDpi="300" orientation="landscape" paperSize="9" scale="44" r:id="rId1"/>
  <headerFooter alignWithMargins="0">
    <oddFooter>&amp;R&amp;P/&amp;N</oddFooter>
  </headerFooter>
  <rowBreaks count="1" manualBreakCount="1">
    <brk id="5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66"/>
  <sheetViews>
    <sheetView showGridLines="0" showZeros="0" workbookViewId="0" topLeftCell="A25">
      <selection activeCell="E76" sqref="E76"/>
    </sheetView>
  </sheetViews>
  <sheetFormatPr defaultColWidth="11.421875" defaultRowHeight="12.75"/>
  <cols>
    <col min="1" max="1" width="22.7109375" style="109" customWidth="1"/>
    <col min="2" max="3" width="9.7109375" style="111" customWidth="1"/>
    <col min="4" max="4" width="9.7109375" style="133" customWidth="1"/>
    <col min="5" max="5" width="9.7109375" style="111" customWidth="1"/>
    <col min="6" max="6" width="12.421875" style="136" customWidth="1"/>
    <col min="7" max="8" width="9.7109375" style="111" customWidth="1"/>
    <col min="9" max="10" width="9.7109375" style="136" customWidth="1"/>
    <col min="11" max="11" width="11.140625" style="136" customWidth="1"/>
    <col min="12" max="12" width="9.7109375" style="136" customWidth="1"/>
    <col min="13" max="13" width="11.57421875" style="136" customWidth="1"/>
    <col min="14" max="16384" width="9.140625" style="109" customWidth="1"/>
  </cols>
  <sheetData>
    <row r="1" spans="1:13" s="108" customFormat="1" ht="12.75">
      <c r="A1" s="126" t="s">
        <v>68</v>
      </c>
      <c r="B1" s="127"/>
      <c r="C1" s="127"/>
      <c r="D1" s="128"/>
      <c r="E1" s="127"/>
      <c r="F1" s="129"/>
      <c r="G1" s="130"/>
      <c r="H1" s="127"/>
      <c r="I1" s="131"/>
      <c r="J1" s="131"/>
      <c r="K1" s="131"/>
      <c r="L1" s="131"/>
      <c r="M1" s="131"/>
    </row>
    <row r="2" spans="1:7" ht="12.75">
      <c r="A2" s="132" t="s">
        <v>69</v>
      </c>
      <c r="F2" s="134"/>
      <c r="G2" s="135"/>
    </row>
    <row r="3" spans="1:7" ht="12.75">
      <c r="A3" s="132"/>
      <c r="F3" s="134"/>
      <c r="G3" s="135"/>
    </row>
    <row r="4" ht="5.25" customHeight="1" thickBot="1"/>
    <row r="5" spans="1:30" ht="12.75" thickBot="1">
      <c r="A5" s="137"/>
      <c r="B5" s="138" t="s">
        <v>70</v>
      </c>
      <c r="C5" s="138"/>
      <c r="D5" s="139"/>
      <c r="E5" s="138"/>
      <c r="F5" s="139"/>
      <c r="G5" s="138"/>
      <c r="H5" s="138"/>
      <c r="I5" s="140"/>
      <c r="J5" s="141" t="s">
        <v>71</v>
      </c>
      <c r="K5" s="142"/>
      <c r="L5" s="143"/>
      <c r="M5" s="144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</row>
    <row r="6" spans="1:13" s="110" customFormat="1" ht="11.25" customHeight="1" thickBot="1">
      <c r="A6" s="145" t="s">
        <v>72</v>
      </c>
      <c r="B6" s="146" t="s">
        <v>73</v>
      </c>
      <c r="C6" s="146" t="s">
        <v>74</v>
      </c>
      <c r="D6" s="147" t="s">
        <v>75</v>
      </c>
      <c r="E6" s="146" t="s">
        <v>76</v>
      </c>
      <c r="F6" s="147" t="s">
        <v>77</v>
      </c>
      <c r="G6" s="146" t="s">
        <v>78</v>
      </c>
      <c r="H6" s="146" t="s">
        <v>79</v>
      </c>
      <c r="I6" s="148" t="s">
        <v>80</v>
      </c>
      <c r="J6" s="147" t="s">
        <v>81</v>
      </c>
      <c r="K6" s="146" t="s">
        <v>78</v>
      </c>
      <c r="L6" s="149" t="s">
        <v>82</v>
      </c>
      <c r="M6" s="150" t="s">
        <v>9</v>
      </c>
    </row>
    <row r="7" spans="1:13" ht="11.25" customHeight="1">
      <c r="A7" s="151"/>
      <c r="B7" s="152"/>
      <c r="C7" s="153"/>
      <c r="D7" s="154"/>
      <c r="E7" s="153"/>
      <c r="F7" s="155"/>
      <c r="G7" s="153"/>
      <c r="H7" s="153"/>
      <c r="I7" s="155"/>
      <c r="J7" s="155"/>
      <c r="K7" s="155"/>
      <c r="L7" s="155"/>
      <c r="M7" s="156"/>
    </row>
    <row r="8" spans="1:13" ht="11.25" customHeight="1">
      <c r="A8" s="157" t="s">
        <v>83</v>
      </c>
      <c r="B8" s="158">
        <v>127301.69227114998</v>
      </c>
      <c r="C8" s="159">
        <v>0</v>
      </c>
      <c r="D8" s="160">
        <v>0</v>
      </c>
      <c r="E8" s="153">
        <v>0</v>
      </c>
      <c r="F8" s="153">
        <v>0</v>
      </c>
      <c r="G8" s="153">
        <v>0</v>
      </c>
      <c r="H8" s="153">
        <v>0</v>
      </c>
      <c r="I8" s="153">
        <v>584.78585</v>
      </c>
      <c r="J8" s="153"/>
      <c r="K8" s="153"/>
      <c r="L8" s="153"/>
      <c r="M8" s="161">
        <v>127886.47812114998</v>
      </c>
    </row>
    <row r="9" spans="1:16" ht="11.25">
      <c r="A9" s="157" t="s">
        <v>84</v>
      </c>
      <c r="B9" s="158">
        <v>24.741776</v>
      </c>
      <c r="C9" s="159">
        <v>0</v>
      </c>
      <c r="D9" s="160">
        <v>0</v>
      </c>
      <c r="E9" s="153"/>
      <c r="F9" s="153">
        <v>0</v>
      </c>
      <c r="G9" s="153">
        <v>0</v>
      </c>
      <c r="H9" s="153">
        <v>0</v>
      </c>
      <c r="I9" s="153">
        <v>0</v>
      </c>
      <c r="J9" s="153"/>
      <c r="K9" s="153"/>
      <c r="L9" s="153"/>
      <c r="M9" s="161">
        <v>24.741776</v>
      </c>
      <c r="P9" s="112"/>
    </row>
    <row r="10" spans="1:16" ht="11.25">
      <c r="A10" s="157" t="s">
        <v>85</v>
      </c>
      <c r="B10" s="158">
        <v>1369.88649</v>
      </c>
      <c r="C10" s="159">
        <v>0</v>
      </c>
      <c r="D10" s="160">
        <v>0</v>
      </c>
      <c r="E10" s="153">
        <v>0</v>
      </c>
      <c r="F10" s="153">
        <v>0</v>
      </c>
      <c r="G10" s="153">
        <v>0</v>
      </c>
      <c r="H10" s="153">
        <v>0</v>
      </c>
      <c r="I10" s="153">
        <v>0</v>
      </c>
      <c r="J10" s="153"/>
      <c r="K10" s="153"/>
      <c r="L10" s="153"/>
      <c r="M10" s="161">
        <v>1369.88649</v>
      </c>
      <c r="P10" s="112"/>
    </row>
    <row r="11" spans="1:16" ht="11.25">
      <c r="A11" s="157" t="s">
        <v>86</v>
      </c>
      <c r="B11" s="158">
        <v>6538.331350999998</v>
      </c>
      <c r="C11" s="159">
        <v>0</v>
      </c>
      <c r="D11" s="160">
        <v>0</v>
      </c>
      <c r="E11" s="153">
        <v>0</v>
      </c>
      <c r="F11" s="153">
        <v>0</v>
      </c>
      <c r="G11" s="153">
        <v>0</v>
      </c>
      <c r="H11" s="153">
        <v>0</v>
      </c>
      <c r="I11" s="153">
        <v>0</v>
      </c>
      <c r="J11" s="153"/>
      <c r="K11" s="153"/>
      <c r="L11" s="153"/>
      <c r="M11" s="161">
        <v>6538.331350999998</v>
      </c>
      <c r="P11" s="112"/>
    </row>
    <row r="12" spans="1:16" ht="11.25">
      <c r="A12" s="157" t="s">
        <v>87</v>
      </c>
      <c r="B12" s="158">
        <v>75076.229305206</v>
      </c>
      <c r="C12" s="159">
        <v>0</v>
      </c>
      <c r="D12" s="160">
        <v>0</v>
      </c>
      <c r="E12" s="153">
        <v>8263.342091</v>
      </c>
      <c r="F12" s="153">
        <v>2079.538043</v>
      </c>
      <c r="G12" s="153">
        <v>0</v>
      </c>
      <c r="H12" s="153">
        <v>0</v>
      </c>
      <c r="I12" s="153">
        <v>8833.553794</v>
      </c>
      <c r="J12" s="153"/>
      <c r="K12" s="153"/>
      <c r="L12" s="153"/>
      <c r="M12" s="161">
        <v>94252.663233206</v>
      </c>
      <c r="P12" s="112"/>
    </row>
    <row r="13" spans="1:16" ht="11.25">
      <c r="A13" s="157" t="s">
        <v>88</v>
      </c>
      <c r="B13" s="158">
        <v>9150.816312000006</v>
      </c>
      <c r="C13" s="159">
        <v>0</v>
      </c>
      <c r="D13" s="160">
        <v>0</v>
      </c>
      <c r="E13" s="153">
        <v>0</v>
      </c>
      <c r="F13" s="153">
        <v>0</v>
      </c>
      <c r="G13" s="153">
        <v>0</v>
      </c>
      <c r="H13" s="153">
        <v>0</v>
      </c>
      <c r="I13" s="153">
        <v>0</v>
      </c>
      <c r="J13" s="153"/>
      <c r="K13" s="153"/>
      <c r="L13" s="153"/>
      <c r="M13" s="161">
        <v>9150.816312000006</v>
      </c>
      <c r="P13" s="112"/>
    </row>
    <row r="14" spans="1:16" ht="11.25">
      <c r="A14" s="157" t="s">
        <v>89</v>
      </c>
      <c r="B14" s="158">
        <v>24448.73883523499</v>
      </c>
      <c r="C14" s="159">
        <v>0</v>
      </c>
      <c r="D14" s="160">
        <v>0</v>
      </c>
      <c r="E14" s="153">
        <v>0</v>
      </c>
      <c r="F14" s="153">
        <v>0</v>
      </c>
      <c r="G14" s="153">
        <v>0</v>
      </c>
      <c r="H14" s="153">
        <v>0</v>
      </c>
      <c r="I14" s="153">
        <v>689.997765</v>
      </c>
      <c r="J14" s="153"/>
      <c r="K14" s="153"/>
      <c r="L14" s="153"/>
      <c r="M14" s="161">
        <v>25138.73660023499</v>
      </c>
      <c r="P14" s="112"/>
    </row>
    <row r="15" spans="1:16" ht="11.25">
      <c r="A15" s="157" t="s">
        <v>90</v>
      </c>
      <c r="B15" s="158">
        <v>21589.174901</v>
      </c>
      <c r="C15" s="159">
        <v>0</v>
      </c>
      <c r="D15" s="160">
        <v>0</v>
      </c>
      <c r="E15" s="153">
        <v>205.72554</v>
      </c>
      <c r="F15" s="153">
        <v>2079.538043</v>
      </c>
      <c r="G15" s="153">
        <v>52.340658</v>
      </c>
      <c r="H15" s="153">
        <v>0</v>
      </c>
      <c r="I15" s="153">
        <v>0</v>
      </c>
      <c r="J15" s="153"/>
      <c r="K15" s="153"/>
      <c r="L15" s="153"/>
      <c r="M15" s="161">
        <v>23926.779142</v>
      </c>
      <c r="P15" s="112"/>
    </row>
    <row r="16" spans="1:16" ht="11.25">
      <c r="A16" s="157" t="s">
        <v>91</v>
      </c>
      <c r="B16" s="158">
        <v>2329.735173</v>
      </c>
      <c r="C16" s="159">
        <v>0</v>
      </c>
      <c r="D16" s="160">
        <v>0</v>
      </c>
      <c r="E16" s="153">
        <v>0</v>
      </c>
      <c r="F16" s="153">
        <v>0</v>
      </c>
      <c r="G16" s="153">
        <v>0</v>
      </c>
      <c r="H16" s="153">
        <v>0</v>
      </c>
      <c r="I16" s="153">
        <v>0</v>
      </c>
      <c r="J16" s="162"/>
      <c r="K16" s="162">
        <v>13303.535723</v>
      </c>
      <c r="L16" s="162">
        <v>174.103667</v>
      </c>
      <c r="M16" s="161">
        <v>15807.374563000001</v>
      </c>
      <c r="P16" s="112"/>
    </row>
    <row r="17" spans="1:16" ht="11.25">
      <c r="A17" s="157" t="s">
        <v>92</v>
      </c>
      <c r="B17" s="158">
        <v>32712.714768</v>
      </c>
      <c r="C17" s="159">
        <v>0</v>
      </c>
      <c r="D17" s="160">
        <v>0</v>
      </c>
      <c r="E17" s="153">
        <v>0</v>
      </c>
      <c r="F17" s="153">
        <v>0</v>
      </c>
      <c r="G17" s="153">
        <v>0</v>
      </c>
      <c r="H17" s="153">
        <v>0</v>
      </c>
      <c r="I17" s="153">
        <v>0</v>
      </c>
      <c r="J17" s="162"/>
      <c r="K17" s="162"/>
      <c r="L17" s="162"/>
      <c r="M17" s="161">
        <v>32712.714768</v>
      </c>
      <c r="P17" s="112"/>
    </row>
    <row r="18" spans="1:16" ht="11.25">
      <c r="A18" s="157" t="s">
        <v>93</v>
      </c>
      <c r="B18" s="158">
        <v>855.0221411449999</v>
      </c>
      <c r="C18" s="159"/>
      <c r="D18" s="160"/>
      <c r="E18" s="153">
        <v>0</v>
      </c>
      <c r="F18" s="153">
        <v>0</v>
      </c>
      <c r="G18" s="153">
        <v>0</v>
      </c>
      <c r="H18" s="153"/>
      <c r="I18" s="153">
        <v>44.540855</v>
      </c>
      <c r="J18" s="162"/>
      <c r="K18" s="162"/>
      <c r="L18" s="162"/>
      <c r="M18" s="161">
        <v>899.5629961449998</v>
      </c>
      <c r="P18" s="112"/>
    </row>
    <row r="19" spans="1:16" ht="11.25">
      <c r="A19" s="157" t="s">
        <v>94</v>
      </c>
      <c r="B19" s="158">
        <v>995.1211259999999</v>
      </c>
      <c r="C19" s="159">
        <v>0</v>
      </c>
      <c r="D19" s="160">
        <v>0</v>
      </c>
      <c r="E19" s="153">
        <v>43885.03267</v>
      </c>
      <c r="F19" s="153">
        <v>0</v>
      </c>
      <c r="G19" s="153">
        <v>0</v>
      </c>
      <c r="H19" s="153">
        <v>0</v>
      </c>
      <c r="I19" s="153">
        <v>0</v>
      </c>
      <c r="J19" s="162"/>
      <c r="K19" s="162"/>
      <c r="L19" s="162"/>
      <c r="M19" s="161">
        <v>44880.153796</v>
      </c>
      <c r="P19" s="112"/>
    </row>
    <row r="20" spans="1:16" ht="11.25">
      <c r="A20" s="157" t="s">
        <v>95</v>
      </c>
      <c r="B20" s="158">
        <v>1244.1390830410003</v>
      </c>
      <c r="C20" s="159">
        <v>0</v>
      </c>
      <c r="D20" s="160">
        <v>0</v>
      </c>
      <c r="E20" s="153">
        <v>0</v>
      </c>
      <c r="F20" s="153">
        <v>269.827085</v>
      </c>
      <c r="G20" s="153">
        <v>0</v>
      </c>
      <c r="H20" s="153">
        <v>0</v>
      </c>
      <c r="I20" s="153">
        <v>24.993959</v>
      </c>
      <c r="J20" s="162"/>
      <c r="K20" s="162"/>
      <c r="L20" s="162"/>
      <c r="M20" s="161">
        <v>1538.9601270410003</v>
      </c>
      <c r="P20" s="112"/>
    </row>
    <row r="21" spans="1:16" ht="11.25">
      <c r="A21" s="157" t="s">
        <v>96</v>
      </c>
      <c r="B21" s="158">
        <v>2877.0123160000003</v>
      </c>
      <c r="C21" s="159">
        <v>0</v>
      </c>
      <c r="D21" s="160">
        <v>0</v>
      </c>
      <c r="E21" s="153">
        <v>0</v>
      </c>
      <c r="F21" s="153">
        <v>0</v>
      </c>
      <c r="G21" s="153">
        <v>0</v>
      </c>
      <c r="H21" s="153">
        <v>0</v>
      </c>
      <c r="I21" s="153">
        <v>0</v>
      </c>
      <c r="J21" s="162"/>
      <c r="K21" s="162"/>
      <c r="L21" s="162"/>
      <c r="M21" s="161">
        <v>2877.0123160000003</v>
      </c>
      <c r="P21" s="112"/>
    </row>
    <row r="22" spans="1:16" ht="11.25">
      <c r="A22" s="157" t="s">
        <v>97</v>
      </c>
      <c r="B22" s="158">
        <v>0</v>
      </c>
      <c r="C22" s="159">
        <v>0</v>
      </c>
      <c r="D22" s="160">
        <v>0</v>
      </c>
      <c r="E22" s="153">
        <v>0</v>
      </c>
      <c r="F22" s="153">
        <v>0</v>
      </c>
      <c r="G22" s="153">
        <v>0</v>
      </c>
      <c r="H22" s="153">
        <v>0</v>
      </c>
      <c r="I22" s="153">
        <v>0</v>
      </c>
      <c r="J22" s="162"/>
      <c r="K22" s="162"/>
      <c r="L22" s="162"/>
      <c r="M22" s="161">
        <v>0</v>
      </c>
      <c r="P22" s="112"/>
    </row>
    <row r="23" spans="1:16" ht="11.25">
      <c r="A23" s="157" t="s">
        <v>98</v>
      </c>
      <c r="B23" s="158">
        <v>37227.77572499999</v>
      </c>
      <c r="C23" s="159">
        <v>0</v>
      </c>
      <c r="D23" s="160">
        <v>0</v>
      </c>
      <c r="E23" s="153">
        <v>0</v>
      </c>
      <c r="F23" s="153">
        <v>0</v>
      </c>
      <c r="G23" s="153">
        <v>0</v>
      </c>
      <c r="H23" s="153">
        <v>0</v>
      </c>
      <c r="I23" s="153">
        <v>0</v>
      </c>
      <c r="J23" s="162"/>
      <c r="K23" s="162"/>
      <c r="L23" s="162"/>
      <c r="M23" s="161">
        <v>37227.77572499999</v>
      </c>
      <c r="P23" s="112"/>
    </row>
    <row r="24" spans="1:16" ht="11.25">
      <c r="A24" s="157" t="s">
        <v>99</v>
      </c>
      <c r="B24" s="158">
        <v>94806.51223499997</v>
      </c>
      <c r="C24" s="159">
        <v>0</v>
      </c>
      <c r="D24" s="160">
        <v>0</v>
      </c>
      <c r="E24" s="153">
        <v>32944.733967</v>
      </c>
      <c r="F24" s="153">
        <v>403.092861</v>
      </c>
      <c r="G24" s="153">
        <v>4148.128606</v>
      </c>
      <c r="H24" s="153">
        <v>0</v>
      </c>
      <c r="I24" s="153">
        <v>0</v>
      </c>
      <c r="J24" s="162"/>
      <c r="K24" s="162"/>
      <c r="L24" s="162"/>
      <c r="M24" s="161">
        <v>132302.46766899998</v>
      </c>
      <c r="P24" s="112"/>
    </row>
    <row r="25" spans="1:16" ht="11.25">
      <c r="A25" s="157" t="s">
        <v>100</v>
      </c>
      <c r="B25" s="158">
        <v>27754.877674487</v>
      </c>
      <c r="C25" s="159">
        <v>0</v>
      </c>
      <c r="D25" s="160">
        <v>0</v>
      </c>
      <c r="E25" s="153">
        <v>16228.029908</v>
      </c>
      <c r="F25" s="153">
        <v>129.108118</v>
      </c>
      <c r="G25" s="153">
        <v>0</v>
      </c>
      <c r="H25" s="153">
        <v>0</v>
      </c>
      <c r="I25" s="153">
        <v>21638.649513</v>
      </c>
      <c r="J25" s="153"/>
      <c r="K25" s="153"/>
      <c r="L25" s="153"/>
      <c r="M25" s="161">
        <v>65750.665213487</v>
      </c>
      <c r="P25" s="112"/>
    </row>
    <row r="26" spans="1:16" ht="11.25">
      <c r="A26" s="157" t="s">
        <v>101</v>
      </c>
      <c r="B26" s="158">
        <v>1204.59023</v>
      </c>
      <c r="C26" s="159">
        <v>0</v>
      </c>
      <c r="D26" s="160">
        <v>0</v>
      </c>
      <c r="E26" s="153">
        <v>0</v>
      </c>
      <c r="F26" s="153">
        <v>0</v>
      </c>
      <c r="G26" s="153">
        <v>0</v>
      </c>
      <c r="H26" s="153">
        <v>0</v>
      </c>
      <c r="I26" s="153">
        <v>0</v>
      </c>
      <c r="J26" s="153"/>
      <c r="K26" s="153"/>
      <c r="L26" s="153"/>
      <c r="M26" s="161">
        <v>1204.59023</v>
      </c>
      <c r="P26" s="112"/>
    </row>
    <row r="27" spans="1:16" ht="11.25">
      <c r="A27" s="157" t="s">
        <v>102</v>
      </c>
      <c r="B27" s="158">
        <v>19188.629601901997</v>
      </c>
      <c r="C27" s="159">
        <v>0</v>
      </c>
      <c r="D27" s="160">
        <v>0</v>
      </c>
      <c r="E27" s="153">
        <v>0</v>
      </c>
      <c r="F27" s="153">
        <v>0</v>
      </c>
      <c r="G27" s="153">
        <v>0</v>
      </c>
      <c r="H27" s="153">
        <v>0</v>
      </c>
      <c r="I27" s="153">
        <v>6.682098</v>
      </c>
      <c r="J27" s="153"/>
      <c r="K27" s="153"/>
      <c r="L27" s="153"/>
      <c r="M27" s="161">
        <v>19195.311699902</v>
      </c>
      <c r="P27" s="112"/>
    </row>
    <row r="28" spans="1:16" ht="11.25">
      <c r="A28" s="157" t="s">
        <v>103</v>
      </c>
      <c r="B28" s="158">
        <v>1193.689747</v>
      </c>
      <c r="C28" s="159">
        <v>0</v>
      </c>
      <c r="D28" s="160">
        <v>0</v>
      </c>
      <c r="E28" s="153">
        <v>0</v>
      </c>
      <c r="F28" s="153">
        <v>0</v>
      </c>
      <c r="G28" s="153">
        <v>0</v>
      </c>
      <c r="H28" s="153">
        <v>0</v>
      </c>
      <c r="I28" s="153">
        <v>0</v>
      </c>
      <c r="J28" s="153"/>
      <c r="K28" s="153"/>
      <c r="L28" s="153"/>
      <c r="M28" s="161">
        <v>1193.689747</v>
      </c>
      <c r="P28" s="112"/>
    </row>
    <row r="29" spans="1:16" ht="11.25">
      <c r="A29" s="157" t="s">
        <v>104</v>
      </c>
      <c r="B29" s="158">
        <v>64326.19263850001</v>
      </c>
      <c r="C29" s="159">
        <v>0</v>
      </c>
      <c r="D29" s="122"/>
      <c r="E29" s="153">
        <v>0</v>
      </c>
      <c r="F29" s="153">
        <v>0</v>
      </c>
      <c r="G29" s="153">
        <v>0</v>
      </c>
      <c r="H29" s="153"/>
      <c r="I29" s="153">
        <v>2.8245</v>
      </c>
      <c r="J29" s="121"/>
      <c r="K29" s="121"/>
      <c r="L29" s="121"/>
      <c r="M29" s="161">
        <v>64329.017138500014</v>
      </c>
      <c r="P29" s="112"/>
    </row>
    <row r="30" spans="1:16" ht="12" thickBot="1">
      <c r="A30" s="163" t="s">
        <v>105</v>
      </c>
      <c r="B30" s="158">
        <v>32827.83601900001</v>
      </c>
      <c r="C30" s="159">
        <v>0</v>
      </c>
      <c r="D30" s="123"/>
      <c r="E30" s="153">
        <v>0</v>
      </c>
      <c r="F30" s="153">
        <v>0</v>
      </c>
      <c r="G30" s="153">
        <v>0</v>
      </c>
      <c r="H30" s="124"/>
      <c r="I30" s="153">
        <v>0</v>
      </c>
      <c r="J30" s="164"/>
      <c r="K30" s="164"/>
      <c r="L30" s="164"/>
      <c r="M30" s="161">
        <v>32827.83601900001</v>
      </c>
      <c r="P30" s="112"/>
    </row>
    <row r="31" spans="1:16" s="116" customFormat="1" ht="11.25">
      <c r="A31" s="113" t="s">
        <v>106</v>
      </c>
      <c r="B31" s="114">
        <v>585043.459719666</v>
      </c>
      <c r="C31" s="114">
        <v>0</v>
      </c>
      <c r="D31" s="114">
        <v>0</v>
      </c>
      <c r="E31" s="114">
        <v>101526.864176</v>
      </c>
      <c r="F31" s="114">
        <v>4961.10415</v>
      </c>
      <c r="G31" s="114">
        <v>4200.469264</v>
      </c>
      <c r="H31" s="114">
        <v>0</v>
      </c>
      <c r="I31" s="114">
        <v>31826.028334</v>
      </c>
      <c r="J31" s="114">
        <v>0</v>
      </c>
      <c r="K31" s="114">
        <v>13303.535723</v>
      </c>
      <c r="L31" s="114">
        <v>174.103667</v>
      </c>
      <c r="M31" s="115">
        <v>741035.565033666</v>
      </c>
      <c r="P31" s="112"/>
    </row>
    <row r="32" spans="1:13" ht="12" thickBot="1">
      <c r="A32" s="117" t="s">
        <v>107</v>
      </c>
      <c r="B32" s="118">
        <v>655565.569517406</v>
      </c>
      <c r="C32" s="118">
        <v>0</v>
      </c>
      <c r="D32" s="118">
        <v>0</v>
      </c>
      <c r="E32" s="118">
        <v>305400.5824700001</v>
      </c>
      <c r="F32" s="118">
        <v>1961.0795640000001</v>
      </c>
      <c r="G32" s="118">
        <v>4564.08847</v>
      </c>
      <c r="H32" s="118">
        <v>0</v>
      </c>
      <c r="I32" s="118">
        <v>28755.126594</v>
      </c>
      <c r="J32" s="118">
        <v>0</v>
      </c>
      <c r="K32" s="118">
        <v>8937.084142</v>
      </c>
      <c r="L32" s="118">
        <v>210.495241</v>
      </c>
      <c r="M32" s="119">
        <v>1005394.025998406</v>
      </c>
    </row>
    <row r="34" spans="1:13" ht="12.75">
      <c r="A34" s="126" t="s">
        <v>108</v>
      </c>
      <c r="B34" s="127"/>
      <c r="C34" s="127"/>
      <c r="D34" s="128"/>
      <c r="E34" s="127"/>
      <c r="F34" s="129"/>
      <c r="G34" s="130"/>
      <c r="H34" s="127"/>
      <c r="I34" s="131"/>
      <c r="J34" s="120"/>
      <c r="K34" s="120"/>
      <c r="L34" s="120"/>
      <c r="M34" s="131"/>
    </row>
    <row r="35" spans="1:7" ht="12.75">
      <c r="A35" s="132" t="s">
        <v>109</v>
      </c>
      <c r="F35" s="134"/>
      <c r="G35" s="135"/>
    </row>
    <row r="36" spans="1:7" ht="12.75">
      <c r="A36" s="132"/>
      <c r="F36" s="134"/>
      <c r="G36" s="135"/>
    </row>
    <row r="37" ht="5.25" customHeight="1" thickBot="1"/>
    <row r="38" spans="1:13" ht="12.75" thickBot="1">
      <c r="A38" s="137"/>
      <c r="B38" s="138" t="s">
        <v>70</v>
      </c>
      <c r="C38" s="138"/>
      <c r="D38" s="139"/>
      <c r="E38" s="138"/>
      <c r="F38" s="139"/>
      <c r="G38" s="138"/>
      <c r="H38" s="138"/>
      <c r="I38" s="140"/>
      <c r="J38" s="141" t="s">
        <v>71</v>
      </c>
      <c r="K38" s="142"/>
      <c r="L38" s="143"/>
      <c r="M38" s="144"/>
    </row>
    <row r="39" spans="1:13" ht="12.75" thickBot="1">
      <c r="A39" s="145" t="s">
        <v>72</v>
      </c>
      <c r="B39" s="146" t="s">
        <v>73</v>
      </c>
      <c r="C39" s="146" t="s">
        <v>74</v>
      </c>
      <c r="D39" s="147" t="s">
        <v>75</v>
      </c>
      <c r="E39" s="146" t="s">
        <v>76</v>
      </c>
      <c r="F39" s="147" t="s">
        <v>77</v>
      </c>
      <c r="G39" s="146" t="s">
        <v>78</v>
      </c>
      <c r="H39" s="146" t="s">
        <v>79</v>
      </c>
      <c r="I39" s="148" t="s">
        <v>80</v>
      </c>
      <c r="J39" s="147" t="s">
        <v>81</v>
      </c>
      <c r="K39" s="146" t="s">
        <v>78</v>
      </c>
      <c r="L39" s="149" t="s">
        <v>82</v>
      </c>
      <c r="M39" s="150" t="s">
        <v>9</v>
      </c>
    </row>
    <row r="40" spans="1:13" ht="5.25" customHeight="1">
      <c r="A40" s="151"/>
      <c r="B40" s="152"/>
      <c r="C40" s="153"/>
      <c r="D40" s="154"/>
      <c r="E40" s="153"/>
      <c r="F40" s="155"/>
      <c r="G40" s="153"/>
      <c r="H40" s="153"/>
      <c r="I40" s="155"/>
      <c r="J40" s="155"/>
      <c r="K40" s="155"/>
      <c r="L40" s="155"/>
      <c r="M40" s="156"/>
    </row>
    <row r="41" spans="1:13" ht="11.25">
      <c r="A41" s="157" t="s">
        <v>83</v>
      </c>
      <c r="B41" s="166">
        <v>21.759356532615346</v>
      </c>
      <c r="C41" s="167">
        <v>0</v>
      </c>
      <c r="D41" s="168">
        <v>0</v>
      </c>
      <c r="E41" s="167">
        <v>0</v>
      </c>
      <c r="F41" s="168">
        <v>0</v>
      </c>
      <c r="G41" s="168">
        <v>0</v>
      </c>
      <c r="H41" s="168">
        <v>0</v>
      </c>
      <c r="I41" s="168">
        <v>1.8374452629242106</v>
      </c>
      <c r="J41" s="168">
        <v>0</v>
      </c>
      <c r="K41" s="168">
        <v>0</v>
      </c>
      <c r="L41" s="168">
        <v>0</v>
      </c>
      <c r="M41" s="169">
        <v>17.257805718857767</v>
      </c>
    </row>
    <row r="42" spans="1:13" ht="11.25">
      <c r="A42" s="157" t="s">
        <v>84</v>
      </c>
      <c r="B42" s="166">
        <v>0.004229049242231588</v>
      </c>
      <c r="C42" s="167">
        <v>0</v>
      </c>
      <c r="D42" s="168">
        <v>0</v>
      </c>
      <c r="E42" s="167">
        <v>0</v>
      </c>
      <c r="F42" s="168">
        <v>0</v>
      </c>
      <c r="G42" s="168">
        <v>0</v>
      </c>
      <c r="H42" s="168">
        <v>0</v>
      </c>
      <c r="I42" s="168">
        <v>0</v>
      </c>
      <c r="J42" s="168">
        <v>0</v>
      </c>
      <c r="K42" s="168">
        <v>0</v>
      </c>
      <c r="L42" s="168">
        <v>0</v>
      </c>
      <c r="M42" s="169">
        <v>0.003338810870551936</v>
      </c>
    </row>
    <row r="43" spans="1:13" ht="11.25">
      <c r="A43" s="157" t="s">
        <v>85</v>
      </c>
      <c r="B43" s="166">
        <v>0.23415123564605023</v>
      </c>
      <c r="C43" s="167">
        <v>0</v>
      </c>
      <c r="D43" s="168">
        <v>0</v>
      </c>
      <c r="E43" s="167">
        <v>0</v>
      </c>
      <c r="F43" s="168">
        <v>0</v>
      </c>
      <c r="G43" s="168">
        <v>0</v>
      </c>
      <c r="H43" s="168">
        <v>0</v>
      </c>
      <c r="I43" s="168">
        <v>0</v>
      </c>
      <c r="J43" s="168">
        <v>0</v>
      </c>
      <c r="K43" s="168">
        <v>0</v>
      </c>
      <c r="L43" s="168">
        <v>0</v>
      </c>
      <c r="M43" s="169">
        <v>0.18486109906719048</v>
      </c>
    </row>
    <row r="44" spans="1:13" ht="11.25">
      <c r="A44" s="157" t="s">
        <v>86</v>
      </c>
      <c r="B44" s="166">
        <v>1.1175804536184295</v>
      </c>
      <c r="C44" s="167">
        <v>0</v>
      </c>
      <c r="D44" s="168">
        <v>0</v>
      </c>
      <c r="E44" s="167">
        <v>0</v>
      </c>
      <c r="F44" s="168">
        <v>0</v>
      </c>
      <c r="G44" s="168">
        <v>0</v>
      </c>
      <c r="H44" s="168">
        <v>0</v>
      </c>
      <c r="I44" s="168">
        <v>0</v>
      </c>
      <c r="J44" s="168">
        <v>0</v>
      </c>
      <c r="K44" s="168">
        <v>0</v>
      </c>
      <c r="L44" s="168">
        <v>0</v>
      </c>
      <c r="M44" s="169">
        <v>0.8823235563198584</v>
      </c>
    </row>
    <row r="45" spans="1:13" ht="11.25">
      <c r="A45" s="157" t="s">
        <v>87</v>
      </c>
      <c r="B45" s="166">
        <v>12.832590136325958</v>
      </c>
      <c r="C45" s="167">
        <v>0</v>
      </c>
      <c r="D45" s="168">
        <v>0</v>
      </c>
      <c r="E45" s="167">
        <v>8.139069553724458</v>
      </c>
      <c r="F45" s="168">
        <v>41.91683907704296</v>
      </c>
      <c r="G45" s="168">
        <v>0</v>
      </c>
      <c r="H45" s="168">
        <v>0</v>
      </c>
      <c r="I45" s="168">
        <v>27.755752936859686</v>
      </c>
      <c r="J45" s="168">
        <v>0</v>
      </c>
      <c r="K45" s="168">
        <v>0</v>
      </c>
      <c r="L45" s="168">
        <v>0</v>
      </c>
      <c r="M45" s="169">
        <v>12.719047192954095</v>
      </c>
    </row>
    <row r="46" spans="1:13" ht="11.25">
      <c r="A46" s="157" t="s">
        <v>88</v>
      </c>
      <c r="B46" s="166">
        <v>1.5641259055155974</v>
      </c>
      <c r="C46" s="167">
        <v>0</v>
      </c>
      <c r="D46" s="168">
        <v>0</v>
      </c>
      <c r="E46" s="167">
        <v>0</v>
      </c>
      <c r="F46" s="168">
        <v>0</v>
      </c>
      <c r="G46" s="168">
        <v>0</v>
      </c>
      <c r="H46" s="168">
        <v>0</v>
      </c>
      <c r="I46" s="168">
        <v>0</v>
      </c>
      <c r="J46" s="168">
        <v>0</v>
      </c>
      <c r="K46" s="168">
        <v>0</v>
      </c>
      <c r="L46" s="168">
        <v>0</v>
      </c>
      <c r="M46" s="169">
        <v>1.234868708573289</v>
      </c>
    </row>
    <row r="47" spans="1:13" ht="11.25">
      <c r="A47" s="157" t="s">
        <v>89</v>
      </c>
      <c r="B47" s="166">
        <v>4.178961140245895</v>
      </c>
      <c r="C47" s="167">
        <v>0</v>
      </c>
      <c r="D47" s="168">
        <v>0</v>
      </c>
      <c r="E47" s="167">
        <v>0</v>
      </c>
      <c r="F47" s="168">
        <v>0</v>
      </c>
      <c r="G47" s="168">
        <v>0</v>
      </c>
      <c r="H47" s="168">
        <v>0</v>
      </c>
      <c r="I47" s="168">
        <v>2.1680297577780694</v>
      </c>
      <c r="J47" s="168">
        <v>0</v>
      </c>
      <c r="K47" s="168">
        <v>0</v>
      </c>
      <c r="L47" s="168">
        <v>0</v>
      </c>
      <c r="M47" s="169">
        <v>3.392379230690893</v>
      </c>
    </row>
    <row r="48" spans="1:13" ht="11.25">
      <c r="A48" s="157" t="s">
        <v>90</v>
      </c>
      <c r="B48" s="166">
        <v>3.690183103891946</v>
      </c>
      <c r="C48" s="167">
        <v>0</v>
      </c>
      <c r="D48" s="168">
        <v>0</v>
      </c>
      <c r="E48" s="167">
        <v>0.2026316302287918</v>
      </c>
      <c r="F48" s="168">
        <v>41.91683907704296</v>
      </c>
      <c r="G48" s="168">
        <v>1.2460669203934924</v>
      </c>
      <c r="H48" s="168">
        <v>0</v>
      </c>
      <c r="I48" s="168">
        <v>0</v>
      </c>
      <c r="J48" s="168">
        <v>0</v>
      </c>
      <c r="K48" s="168">
        <v>0</v>
      </c>
      <c r="L48" s="168">
        <v>0</v>
      </c>
      <c r="M48" s="169">
        <v>3.228830068488411</v>
      </c>
    </row>
    <row r="49" spans="1:13" ht="11.25">
      <c r="A49" s="157" t="s">
        <v>91</v>
      </c>
      <c r="B49" s="166">
        <v>0.39821574522281367</v>
      </c>
      <c r="C49" s="167">
        <v>0</v>
      </c>
      <c r="D49" s="168">
        <v>0</v>
      </c>
      <c r="E49" s="167">
        <v>0</v>
      </c>
      <c r="F49" s="168">
        <v>0</v>
      </c>
      <c r="G49" s="168">
        <v>0</v>
      </c>
      <c r="H49" s="168">
        <v>0</v>
      </c>
      <c r="I49" s="168">
        <v>0</v>
      </c>
      <c r="J49" s="168">
        <v>0</v>
      </c>
      <c r="K49" s="168">
        <v>100</v>
      </c>
      <c r="L49" s="168">
        <v>100</v>
      </c>
      <c r="M49" s="169">
        <v>2.133146546384971</v>
      </c>
    </row>
    <row r="50" spans="1:13" ht="11.25">
      <c r="A50" s="157" t="s">
        <v>92</v>
      </c>
      <c r="B50" s="166">
        <v>5.5915016610347</v>
      </c>
      <c r="C50" s="167">
        <v>0</v>
      </c>
      <c r="D50" s="168">
        <v>0</v>
      </c>
      <c r="E50" s="167">
        <v>0</v>
      </c>
      <c r="F50" s="168">
        <v>0</v>
      </c>
      <c r="G50" s="168">
        <v>0</v>
      </c>
      <c r="H50" s="168">
        <v>0</v>
      </c>
      <c r="I50" s="168">
        <v>0</v>
      </c>
      <c r="J50" s="168">
        <v>0</v>
      </c>
      <c r="K50" s="168">
        <v>0</v>
      </c>
      <c r="L50" s="168">
        <v>0</v>
      </c>
      <c r="M50" s="169">
        <v>4.414459482321044</v>
      </c>
    </row>
    <row r="51" spans="1:13" ht="11.25">
      <c r="A51" s="157" t="s">
        <v>93</v>
      </c>
      <c r="B51" s="166">
        <v>0.14614677370373458</v>
      </c>
      <c r="C51" s="167">
        <v>0</v>
      </c>
      <c r="D51" s="168">
        <v>0</v>
      </c>
      <c r="E51" s="167">
        <v>0</v>
      </c>
      <c r="F51" s="168">
        <v>0</v>
      </c>
      <c r="G51" s="168">
        <v>0</v>
      </c>
      <c r="H51" s="168">
        <v>0</v>
      </c>
      <c r="I51" s="168">
        <v>0.13995103169193326</v>
      </c>
      <c r="J51" s="168">
        <v>0</v>
      </c>
      <c r="K51" s="168">
        <v>0</v>
      </c>
      <c r="L51" s="168">
        <v>0</v>
      </c>
      <c r="M51" s="169">
        <v>0.1213926886362238</v>
      </c>
    </row>
    <row r="52" spans="1:13" ht="11.25">
      <c r="A52" s="157" t="s">
        <v>94</v>
      </c>
      <c r="B52" s="166">
        <v>0.1700935391153385</v>
      </c>
      <c r="C52" s="167">
        <v>0</v>
      </c>
      <c r="D52" s="168">
        <v>0</v>
      </c>
      <c r="E52" s="167">
        <v>43.225044943694826</v>
      </c>
      <c r="F52" s="168">
        <v>0</v>
      </c>
      <c r="G52" s="168">
        <v>0</v>
      </c>
      <c r="H52" s="168">
        <v>0</v>
      </c>
      <c r="I52" s="168">
        <v>0</v>
      </c>
      <c r="J52" s="168">
        <v>0</v>
      </c>
      <c r="K52" s="168">
        <v>0</v>
      </c>
      <c r="L52" s="168">
        <v>0</v>
      </c>
      <c r="M52" s="169">
        <v>6.056410233692501</v>
      </c>
    </row>
    <row r="53" spans="1:13" ht="11.25">
      <c r="A53" s="157" t="s">
        <v>95</v>
      </c>
      <c r="B53" s="166">
        <v>0.2126575491737232</v>
      </c>
      <c r="C53" s="167">
        <v>0</v>
      </c>
      <c r="D53" s="168">
        <v>0</v>
      </c>
      <c r="E53" s="167">
        <v>0</v>
      </c>
      <c r="F53" s="168">
        <v>5.438851450034566</v>
      </c>
      <c r="G53" s="168">
        <v>0</v>
      </c>
      <c r="H53" s="168">
        <v>0</v>
      </c>
      <c r="I53" s="168">
        <v>0.07853307593928946</v>
      </c>
      <c r="J53" s="168">
        <v>0</v>
      </c>
      <c r="K53" s="168">
        <v>0</v>
      </c>
      <c r="L53" s="168">
        <v>0</v>
      </c>
      <c r="M53" s="169">
        <v>0.2076769590635078</v>
      </c>
    </row>
    <row r="54" spans="1:13" ht="11.25">
      <c r="A54" s="157" t="s">
        <v>96</v>
      </c>
      <c r="B54" s="166">
        <v>0.49176044415205866</v>
      </c>
      <c r="C54" s="167">
        <v>0</v>
      </c>
      <c r="D54" s="168">
        <v>0</v>
      </c>
      <c r="E54" s="167">
        <v>0</v>
      </c>
      <c r="F54" s="168">
        <v>0</v>
      </c>
      <c r="G54" s="168">
        <v>0</v>
      </c>
      <c r="H54" s="168">
        <v>0</v>
      </c>
      <c r="I54" s="168">
        <v>0</v>
      </c>
      <c r="J54" s="168">
        <v>0</v>
      </c>
      <c r="K54" s="168">
        <v>0</v>
      </c>
      <c r="L54" s="168">
        <v>0</v>
      </c>
      <c r="M54" s="169">
        <v>0.38824213732161356</v>
      </c>
    </row>
    <row r="55" spans="1:13" ht="11.25">
      <c r="A55" s="157" t="s">
        <v>97</v>
      </c>
      <c r="B55" s="166">
        <v>0</v>
      </c>
      <c r="C55" s="167">
        <v>0</v>
      </c>
      <c r="D55" s="168">
        <v>0</v>
      </c>
      <c r="E55" s="167">
        <v>0</v>
      </c>
      <c r="F55" s="168">
        <v>0</v>
      </c>
      <c r="G55" s="168">
        <v>0</v>
      </c>
      <c r="H55" s="168">
        <v>0</v>
      </c>
      <c r="I55" s="168">
        <v>0</v>
      </c>
      <c r="J55" s="168">
        <v>0</v>
      </c>
      <c r="K55" s="168">
        <v>0</v>
      </c>
      <c r="L55" s="168">
        <v>0</v>
      </c>
      <c r="M55" s="169">
        <v>0</v>
      </c>
    </row>
    <row r="56" spans="1:13" ht="11.25">
      <c r="A56" s="157" t="s">
        <v>98</v>
      </c>
      <c r="B56" s="166">
        <v>6.363249619581825</v>
      </c>
      <c r="C56" s="167">
        <v>0</v>
      </c>
      <c r="D56" s="168">
        <v>0</v>
      </c>
      <c r="E56" s="167">
        <v>0</v>
      </c>
      <c r="F56" s="168">
        <v>0</v>
      </c>
      <c r="G56" s="168">
        <v>0</v>
      </c>
      <c r="H56" s="168">
        <v>0</v>
      </c>
      <c r="I56" s="168">
        <v>0</v>
      </c>
      <c r="J56" s="168">
        <v>0</v>
      </c>
      <c r="K56" s="168">
        <v>0</v>
      </c>
      <c r="L56" s="168">
        <v>0</v>
      </c>
      <c r="M56" s="169">
        <v>5.023750206011866</v>
      </c>
    </row>
    <row r="57" spans="1:13" ht="11.25">
      <c r="A57" s="157" t="s">
        <v>99</v>
      </c>
      <c r="B57" s="166">
        <v>16.205037533524123</v>
      </c>
      <c r="C57" s="167">
        <v>0</v>
      </c>
      <c r="D57" s="168">
        <v>0</v>
      </c>
      <c r="E57" s="167">
        <v>32.44927757237658</v>
      </c>
      <c r="F57" s="168">
        <v>8.125063469993872</v>
      </c>
      <c r="G57" s="168">
        <v>98.7539330796065</v>
      </c>
      <c r="H57" s="168">
        <v>0</v>
      </c>
      <c r="I57" s="168">
        <v>0</v>
      </c>
      <c r="J57" s="168">
        <v>0</v>
      </c>
      <c r="K57" s="168">
        <v>0</v>
      </c>
      <c r="L57" s="168">
        <v>0</v>
      </c>
      <c r="M57" s="169">
        <v>17.853727123473398</v>
      </c>
    </row>
    <row r="58" spans="1:13" ht="11.25">
      <c r="A58" s="157" t="s">
        <v>100</v>
      </c>
      <c r="B58" s="166">
        <v>4.7440710964936255</v>
      </c>
      <c r="C58" s="167">
        <v>0</v>
      </c>
      <c r="D58" s="168">
        <v>0</v>
      </c>
      <c r="E58" s="167">
        <v>15.983976299975348</v>
      </c>
      <c r="F58" s="168">
        <v>2.6024069258856417</v>
      </c>
      <c r="G58" s="168">
        <v>0</v>
      </c>
      <c r="H58" s="168">
        <v>0</v>
      </c>
      <c r="I58" s="168">
        <v>67.99041742158968</v>
      </c>
      <c r="J58" s="168">
        <v>0</v>
      </c>
      <c r="K58" s="168">
        <v>0</v>
      </c>
      <c r="L58" s="168">
        <v>0</v>
      </c>
      <c r="M58" s="169">
        <v>8.87280831258077</v>
      </c>
    </row>
    <row r="59" spans="1:13" ht="11.25">
      <c r="A59" s="157" t="s">
        <v>101</v>
      </c>
      <c r="B59" s="166">
        <v>0.20589756367453468</v>
      </c>
      <c r="C59" s="167">
        <v>0</v>
      </c>
      <c r="D59" s="168">
        <v>0</v>
      </c>
      <c r="E59" s="167">
        <v>0</v>
      </c>
      <c r="F59" s="168">
        <v>0</v>
      </c>
      <c r="G59" s="168">
        <v>0</v>
      </c>
      <c r="H59" s="168">
        <v>0</v>
      </c>
      <c r="I59" s="168">
        <v>0</v>
      </c>
      <c r="J59" s="168">
        <v>0</v>
      </c>
      <c r="K59" s="168">
        <v>0</v>
      </c>
      <c r="L59" s="168">
        <v>0</v>
      </c>
      <c r="M59" s="169">
        <v>0.16255498208716532</v>
      </c>
    </row>
    <row r="60" spans="1:13" ht="11.25">
      <c r="A60" s="157" t="s">
        <v>102</v>
      </c>
      <c r="B60" s="166">
        <v>3.279863962772368</v>
      </c>
      <c r="C60" s="167">
        <v>0</v>
      </c>
      <c r="D60" s="168">
        <v>0</v>
      </c>
      <c r="E60" s="167">
        <v>0</v>
      </c>
      <c r="F60" s="168">
        <v>0</v>
      </c>
      <c r="G60" s="168">
        <v>0</v>
      </c>
      <c r="H60" s="168">
        <v>0</v>
      </c>
      <c r="I60" s="168">
        <v>0.020995701788091042</v>
      </c>
      <c r="J60" s="168">
        <v>0</v>
      </c>
      <c r="K60" s="168">
        <v>0</v>
      </c>
      <c r="L60" s="168">
        <v>0</v>
      </c>
      <c r="M60" s="169">
        <v>2.5903360925774104</v>
      </c>
    </row>
    <row r="61" spans="1:13" ht="11.25">
      <c r="A61" s="157" t="s">
        <v>103</v>
      </c>
      <c r="B61" s="166">
        <v>0.2040343716639406</v>
      </c>
      <c r="C61" s="167">
        <v>0</v>
      </c>
      <c r="D61" s="170">
        <v>0</v>
      </c>
      <c r="E61" s="167">
        <v>0</v>
      </c>
      <c r="F61" s="168">
        <v>0</v>
      </c>
      <c r="G61" s="168">
        <v>0</v>
      </c>
      <c r="H61" s="168">
        <v>0</v>
      </c>
      <c r="I61" s="168">
        <v>0</v>
      </c>
      <c r="J61" s="168">
        <v>0</v>
      </c>
      <c r="K61" s="168">
        <v>0</v>
      </c>
      <c r="L61" s="168">
        <v>0</v>
      </c>
      <c r="M61" s="169">
        <v>0.16108400235092218</v>
      </c>
    </row>
    <row r="62" spans="1:13" ht="11.25">
      <c r="A62" s="157" t="s">
        <v>104</v>
      </c>
      <c r="B62" s="166">
        <v>10.995113537261496</v>
      </c>
      <c r="C62" s="167">
        <v>0</v>
      </c>
      <c r="D62" s="170">
        <v>0</v>
      </c>
      <c r="E62" s="167">
        <v>0</v>
      </c>
      <c r="F62" s="168">
        <v>0</v>
      </c>
      <c r="G62" s="168">
        <v>0</v>
      </c>
      <c r="H62" s="168">
        <v>0</v>
      </c>
      <c r="I62" s="168">
        <v>0.00887481142905464</v>
      </c>
      <c r="J62" s="168">
        <v>0</v>
      </c>
      <c r="K62" s="168">
        <v>0</v>
      </c>
      <c r="L62" s="168">
        <v>0</v>
      </c>
      <c r="M62" s="169">
        <v>8.680962179673182</v>
      </c>
    </row>
    <row r="63" spans="1:13" ht="12" thickBot="1">
      <c r="A63" s="157" t="s">
        <v>105</v>
      </c>
      <c r="B63" s="166">
        <v>5.611179045524251</v>
      </c>
      <c r="C63" s="171">
        <v>0</v>
      </c>
      <c r="D63" s="172">
        <v>0</v>
      </c>
      <c r="E63" s="167">
        <v>0</v>
      </c>
      <c r="F63" s="168">
        <v>0</v>
      </c>
      <c r="G63" s="168">
        <v>0</v>
      </c>
      <c r="H63" s="173">
        <v>0</v>
      </c>
      <c r="I63" s="168">
        <v>0</v>
      </c>
      <c r="J63" s="168">
        <v>0</v>
      </c>
      <c r="K63" s="168">
        <v>0</v>
      </c>
      <c r="L63" s="168">
        <v>0</v>
      </c>
      <c r="M63" s="169">
        <v>4.429994668003364</v>
      </c>
    </row>
    <row r="64" spans="1:13" ht="12" thickBot="1">
      <c r="A64" s="125" t="s">
        <v>106</v>
      </c>
      <c r="B64" s="174">
        <v>100</v>
      </c>
      <c r="C64" s="175">
        <v>0</v>
      </c>
      <c r="D64" s="174">
        <v>0</v>
      </c>
      <c r="E64" s="174">
        <v>100</v>
      </c>
      <c r="F64" s="174">
        <v>100</v>
      </c>
      <c r="G64" s="174">
        <v>100</v>
      </c>
      <c r="H64" s="174">
        <v>0</v>
      </c>
      <c r="I64" s="174">
        <v>100</v>
      </c>
      <c r="J64" s="174">
        <v>0</v>
      </c>
      <c r="K64" s="174">
        <v>100</v>
      </c>
      <c r="L64" s="174">
        <v>100</v>
      </c>
      <c r="M64" s="176">
        <v>100</v>
      </c>
    </row>
    <row r="66" ht="11.25">
      <c r="A66" s="165" t="s">
        <v>110</v>
      </c>
    </row>
  </sheetData>
  <printOptions horizontalCentered="1" verticalCentered="1"/>
  <pageMargins left="0.31496062992125984" right="0.1968503937007874" top="0.7086614173228347" bottom="0.7086614173228347" header="0.4724409448818898" footer="0.5118110236220472"/>
  <pageSetup horizontalDpi="600" verticalDpi="600" orientation="landscape" scale="85" r:id="rId2"/>
  <headerFooter alignWithMargins="0">
    <oddFooter>&amp;R&amp;"Times New Roman,Italic"&amp;8Bolsa Electrónica de Chile, Bolsa de Valores.</oddFooter>
  </headerFooter>
  <rowBreaks count="1" manualBreakCount="1">
    <brk id="33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L70"/>
  <sheetViews>
    <sheetView showGridLines="0" tabSelected="1" view="pageBreakPreview" zoomScaleSheetLayoutView="100" workbookViewId="0" topLeftCell="A28">
      <selection activeCell="D52" sqref="D52"/>
    </sheetView>
  </sheetViews>
  <sheetFormatPr defaultColWidth="11.421875" defaultRowHeight="12.75"/>
  <cols>
    <col min="1" max="1" width="39.140625" style="177" customWidth="1"/>
    <col min="2" max="5" width="11.421875" style="177" customWidth="1"/>
    <col min="6" max="6" width="9.421875" style="177" customWidth="1"/>
    <col min="7" max="7" width="7.00390625" style="177" customWidth="1"/>
    <col min="8" max="8" width="6.57421875" style="177" customWidth="1"/>
    <col min="9" max="11" width="11.421875" style="177" customWidth="1"/>
    <col min="12" max="12" width="6.140625" style="177" customWidth="1"/>
    <col min="13" max="22" width="11.421875" style="177" customWidth="1"/>
    <col min="23" max="16384" width="11.421875" style="179" customWidth="1"/>
  </cols>
  <sheetData>
    <row r="4" ht="12">
      <c r="C4" s="178" t="s">
        <v>111</v>
      </c>
    </row>
    <row r="5" ht="12">
      <c r="C5" s="178" t="s">
        <v>112</v>
      </c>
    </row>
    <row r="6" ht="12">
      <c r="C6" s="180"/>
    </row>
    <row r="7" ht="12">
      <c r="C7" s="180" t="s">
        <v>143</v>
      </c>
    </row>
    <row r="10" spans="1:11" ht="12">
      <c r="A10" s="181"/>
      <c r="B10" s="182"/>
      <c r="C10" s="182"/>
      <c r="D10" s="182"/>
      <c r="E10" s="183" t="s">
        <v>113</v>
      </c>
      <c r="F10" s="182"/>
      <c r="G10" s="182"/>
      <c r="H10" s="182"/>
      <c r="I10" s="184"/>
      <c r="J10" s="181"/>
      <c r="K10" s="184"/>
    </row>
    <row r="11" spans="1:11" ht="12">
      <c r="A11" s="185"/>
      <c r="B11" s="186"/>
      <c r="C11" s="186"/>
      <c r="D11" s="186"/>
      <c r="E11" s="186"/>
      <c r="F11" s="186"/>
      <c r="G11" s="186"/>
      <c r="H11" s="186"/>
      <c r="I11" s="187"/>
      <c r="J11" s="188" t="s">
        <v>11</v>
      </c>
      <c r="K11" s="187"/>
    </row>
    <row r="12" spans="1:11" ht="12">
      <c r="A12" s="185" t="s">
        <v>114</v>
      </c>
      <c r="B12" s="189" t="s">
        <v>1</v>
      </c>
      <c r="C12" s="190"/>
      <c r="D12" s="191" t="s">
        <v>115</v>
      </c>
      <c r="E12" s="192"/>
      <c r="F12" s="190"/>
      <c r="G12" s="191" t="s">
        <v>116</v>
      </c>
      <c r="H12" s="192"/>
      <c r="I12" s="193" t="s">
        <v>117</v>
      </c>
      <c r="J12" s="188" t="s">
        <v>12</v>
      </c>
      <c r="K12" s="194" t="s">
        <v>118</v>
      </c>
    </row>
    <row r="13" spans="1:11" ht="12">
      <c r="A13" s="195"/>
      <c r="B13" s="195"/>
      <c r="C13" s="191" t="s">
        <v>2</v>
      </c>
      <c r="D13" s="191" t="s">
        <v>119</v>
      </c>
      <c r="E13" s="193" t="s">
        <v>3</v>
      </c>
      <c r="F13" s="191" t="s">
        <v>5</v>
      </c>
      <c r="G13" s="191"/>
      <c r="H13" s="193" t="s">
        <v>120</v>
      </c>
      <c r="I13" s="196" t="s">
        <v>7</v>
      </c>
      <c r="J13" s="197" t="s">
        <v>10</v>
      </c>
      <c r="K13" s="198"/>
    </row>
    <row r="14" spans="1:11" ht="12">
      <c r="A14" s="185"/>
      <c r="B14" s="199"/>
      <c r="C14" s="200"/>
      <c r="D14" s="200"/>
      <c r="E14" s="201"/>
      <c r="F14" s="200"/>
      <c r="G14" s="200"/>
      <c r="H14" s="202"/>
      <c r="I14" s="202"/>
      <c r="J14" s="199"/>
      <c r="K14" s="202"/>
    </row>
    <row r="15" spans="1:11" ht="12">
      <c r="A15" s="203" t="s">
        <v>121</v>
      </c>
      <c r="B15" s="204">
        <v>4104.03</v>
      </c>
      <c r="C15" s="205"/>
      <c r="D15" s="206"/>
      <c r="E15" s="207"/>
      <c r="F15" s="206"/>
      <c r="G15" s="206"/>
      <c r="H15" s="207"/>
      <c r="I15" s="207"/>
      <c r="J15" s="204"/>
      <c r="K15" s="207">
        <v>4104.03</v>
      </c>
    </row>
    <row r="16" spans="1:11" ht="12">
      <c r="A16" s="203" t="s">
        <v>122</v>
      </c>
      <c r="B16" s="204"/>
      <c r="C16" s="205"/>
      <c r="D16" s="206"/>
      <c r="E16" s="207"/>
      <c r="F16" s="206"/>
      <c r="G16" s="206"/>
      <c r="H16" s="207"/>
      <c r="I16" s="207"/>
      <c r="J16" s="204"/>
      <c r="K16" s="207"/>
    </row>
    <row r="17" spans="1:11" ht="12">
      <c r="A17" s="203" t="s">
        <v>123</v>
      </c>
      <c r="B17" s="204">
        <v>2374.98</v>
      </c>
      <c r="C17" s="205"/>
      <c r="D17" s="206"/>
      <c r="E17" s="207"/>
      <c r="F17" s="206"/>
      <c r="G17" s="206"/>
      <c r="H17" s="207"/>
      <c r="I17" s="207"/>
      <c r="J17" s="204"/>
      <c r="K17" s="207">
        <v>2374.98</v>
      </c>
    </row>
    <row r="18" spans="1:11" s="208" customFormat="1" ht="12">
      <c r="A18" s="203" t="s">
        <v>47</v>
      </c>
      <c r="B18" s="204"/>
      <c r="C18" s="205"/>
      <c r="D18" s="206"/>
      <c r="E18" s="207"/>
      <c r="F18" s="206"/>
      <c r="G18" s="206"/>
      <c r="H18" s="207"/>
      <c r="I18" s="207"/>
      <c r="J18" s="204"/>
      <c r="K18" s="207"/>
    </row>
    <row r="19" spans="1:11" ht="12">
      <c r="A19" s="203" t="s">
        <v>124</v>
      </c>
      <c r="B19" s="204">
        <v>7015.82</v>
      </c>
      <c r="C19" s="205"/>
      <c r="D19" s="206"/>
      <c r="E19" s="207"/>
      <c r="F19" s="206"/>
      <c r="G19" s="206"/>
      <c r="H19" s="207"/>
      <c r="I19" s="207"/>
      <c r="J19" s="204"/>
      <c r="K19" s="207">
        <v>7015.82</v>
      </c>
    </row>
    <row r="20" spans="1:11" ht="12">
      <c r="A20" s="203" t="s">
        <v>125</v>
      </c>
      <c r="B20" s="204">
        <v>22.43</v>
      </c>
      <c r="C20" s="205"/>
      <c r="D20" s="206"/>
      <c r="E20" s="207"/>
      <c r="F20" s="206"/>
      <c r="G20" s="206"/>
      <c r="H20" s="207"/>
      <c r="I20" s="207"/>
      <c r="J20" s="204"/>
      <c r="K20" s="207">
        <v>22.43</v>
      </c>
    </row>
    <row r="21" spans="1:11" ht="12">
      <c r="A21" s="203" t="s">
        <v>126</v>
      </c>
      <c r="B21" s="204">
        <v>481.2</v>
      </c>
      <c r="C21" s="205"/>
      <c r="D21" s="206"/>
      <c r="E21" s="207"/>
      <c r="F21" s="206"/>
      <c r="G21" s="206"/>
      <c r="H21" s="207"/>
      <c r="I21" s="207"/>
      <c r="J21" s="204"/>
      <c r="K21" s="207">
        <v>481.2</v>
      </c>
    </row>
    <row r="22" spans="1:11" ht="12">
      <c r="A22" s="203" t="s">
        <v>127</v>
      </c>
      <c r="B22" s="204">
        <v>424.9</v>
      </c>
      <c r="C22" s="205"/>
      <c r="D22" s="206"/>
      <c r="E22" s="207"/>
      <c r="F22" s="206"/>
      <c r="G22" s="206"/>
      <c r="H22" s="207"/>
      <c r="I22" s="207"/>
      <c r="J22" s="204">
        <v>58.02</v>
      </c>
      <c r="K22" s="207">
        <v>482.92</v>
      </c>
    </row>
    <row r="23" spans="1:11" ht="12">
      <c r="A23" s="203" t="s">
        <v>128</v>
      </c>
      <c r="B23" s="204"/>
      <c r="C23" s="209"/>
      <c r="D23" s="206"/>
      <c r="E23" s="207"/>
      <c r="F23" s="206"/>
      <c r="G23" s="206"/>
      <c r="H23" s="207"/>
      <c r="I23" s="207"/>
      <c r="J23" s="204"/>
      <c r="K23" s="207"/>
    </row>
    <row r="24" spans="1:11" ht="12">
      <c r="A24" s="203" t="s">
        <v>129</v>
      </c>
      <c r="B24" s="204">
        <v>30.98</v>
      </c>
      <c r="C24" s="209"/>
      <c r="D24" s="206"/>
      <c r="E24" s="207"/>
      <c r="F24" s="206"/>
      <c r="G24" s="206"/>
      <c r="H24" s="207"/>
      <c r="I24" s="207"/>
      <c r="J24" s="204"/>
      <c r="K24" s="207">
        <v>30.98</v>
      </c>
    </row>
    <row r="25" spans="1:11" ht="12">
      <c r="A25" s="203"/>
      <c r="B25" s="204"/>
      <c r="C25" s="206"/>
      <c r="D25" s="206"/>
      <c r="E25" s="207"/>
      <c r="F25" s="206"/>
      <c r="G25" s="206"/>
      <c r="H25" s="207"/>
      <c r="I25" s="207"/>
      <c r="J25" s="204"/>
      <c r="K25" s="207"/>
    </row>
    <row r="26" spans="1:12" ht="12">
      <c r="A26" s="210" t="s">
        <v>9</v>
      </c>
      <c r="B26" s="211">
        <f>SUM(B15:B24)</f>
        <v>14454.34</v>
      </c>
      <c r="C26" s="212"/>
      <c r="D26" s="212"/>
      <c r="E26" s="213"/>
      <c r="F26" s="212"/>
      <c r="G26" s="212"/>
      <c r="H26" s="213"/>
      <c r="I26" s="213"/>
      <c r="J26" s="214">
        <f>SUM(J22:J25)</f>
        <v>58.02</v>
      </c>
      <c r="K26" s="213">
        <f>SUM(K15:K24)</f>
        <v>14512.36</v>
      </c>
      <c r="L26" s="215"/>
    </row>
    <row r="27" spans="1:11" ht="12">
      <c r="A27" s="195" t="s">
        <v>130</v>
      </c>
      <c r="B27" s="216">
        <v>24162.76</v>
      </c>
      <c r="C27" s="217"/>
      <c r="D27" s="217"/>
      <c r="E27" s="218"/>
      <c r="F27" s="217"/>
      <c r="G27" s="217"/>
      <c r="H27" s="218"/>
      <c r="I27" s="218"/>
      <c r="J27" s="219">
        <v>308.21</v>
      </c>
      <c r="K27" s="218">
        <v>24470.97</v>
      </c>
    </row>
    <row r="28" spans="2:11" ht="12">
      <c r="B28" s="215"/>
      <c r="C28" s="215"/>
      <c r="D28" s="215"/>
      <c r="E28" s="215"/>
      <c r="F28" s="215"/>
      <c r="G28" s="215"/>
      <c r="H28" s="215"/>
      <c r="I28" s="215"/>
      <c r="J28" s="215"/>
      <c r="K28" s="215"/>
    </row>
    <row r="29" spans="1:11" ht="12">
      <c r="A29" s="177" t="s">
        <v>131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</row>
    <row r="30" spans="2:11" ht="12">
      <c r="B30" s="215"/>
      <c r="C30" s="215"/>
      <c r="D30" s="215"/>
      <c r="E30" s="215"/>
      <c r="F30" s="215"/>
      <c r="G30" s="215"/>
      <c r="H30" s="215"/>
      <c r="I30" s="215"/>
      <c r="J30" s="215"/>
      <c r="K30" s="215"/>
    </row>
    <row r="31" ht="12">
      <c r="A31" s="177" t="s">
        <v>132</v>
      </c>
    </row>
    <row r="32" ht="12">
      <c r="A32" s="177" t="s">
        <v>133</v>
      </c>
    </row>
    <row r="34" ht="12">
      <c r="A34" s="220" t="s">
        <v>134</v>
      </c>
    </row>
    <row r="40" ht="12">
      <c r="C40" s="178" t="s">
        <v>135</v>
      </c>
    </row>
    <row r="41" ht="12">
      <c r="C41" s="178" t="s">
        <v>136</v>
      </c>
    </row>
    <row r="42" ht="12">
      <c r="C42" s="180"/>
    </row>
    <row r="43" ht="12">
      <c r="C43" s="180" t="s">
        <v>143</v>
      </c>
    </row>
    <row r="46" spans="1:11" ht="12">
      <c r="A46" s="181"/>
      <c r="B46" s="182"/>
      <c r="C46" s="182"/>
      <c r="D46" s="182"/>
      <c r="E46" s="183" t="s">
        <v>137</v>
      </c>
      <c r="F46" s="182"/>
      <c r="G46" s="182"/>
      <c r="H46" s="182"/>
      <c r="I46" s="184"/>
      <c r="J46" s="181"/>
      <c r="K46" s="184"/>
    </row>
    <row r="47" spans="1:11" ht="12">
      <c r="A47" s="185"/>
      <c r="B47" s="186"/>
      <c r="C47" s="186"/>
      <c r="D47" s="186"/>
      <c r="E47" s="186"/>
      <c r="F47" s="186"/>
      <c r="G47" s="186"/>
      <c r="H47" s="186"/>
      <c r="I47" s="187"/>
      <c r="J47" s="188" t="s">
        <v>11</v>
      </c>
      <c r="K47" s="187"/>
    </row>
    <row r="48" spans="1:11" ht="12">
      <c r="A48" s="185" t="s">
        <v>138</v>
      </c>
      <c r="B48" s="189" t="s">
        <v>139</v>
      </c>
      <c r="C48" s="190"/>
      <c r="D48" s="191" t="s">
        <v>115</v>
      </c>
      <c r="E48" s="192"/>
      <c r="F48" s="190"/>
      <c r="G48" s="191" t="s">
        <v>116</v>
      </c>
      <c r="H48" s="192"/>
      <c r="I48" s="193" t="s">
        <v>117</v>
      </c>
      <c r="J48" s="188" t="s">
        <v>12</v>
      </c>
      <c r="K48" s="194" t="s">
        <v>118</v>
      </c>
    </row>
    <row r="49" spans="1:11" ht="12">
      <c r="A49" s="195"/>
      <c r="B49" s="195"/>
      <c r="C49" s="191" t="s">
        <v>2</v>
      </c>
      <c r="D49" s="191" t="s">
        <v>119</v>
      </c>
      <c r="E49" s="193" t="s">
        <v>3</v>
      </c>
      <c r="F49" s="191" t="s">
        <v>5</v>
      </c>
      <c r="G49" s="191"/>
      <c r="H49" s="193" t="s">
        <v>120</v>
      </c>
      <c r="I49" s="196" t="s">
        <v>7</v>
      </c>
      <c r="J49" s="197" t="s">
        <v>10</v>
      </c>
      <c r="K49" s="198"/>
    </row>
    <row r="50" spans="1:11" ht="12">
      <c r="A50" s="185"/>
      <c r="B50" s="199"/>
      <c r="C50" s="200"/>
      <c r="D50" s="200"/>
      <c r="E50" s="201"/>
      <c r="F50" s="200"/>
      <c r="G50" s="200"/>
      <c r="H50" s="202"/>
      <c r="I50" s="202"/>
      <c r="J50" s="199"/>
      <c r="K50" s="202"/>
    </row>
    <row r="51" spans="1:11" ht="12">
      <c r="A51" s="185" t="s">
        <v>121</v>
      </c>
      <c r="B51" s="221">
        <v>28.398</v>
      </c>
      <c r="C51" s="222"/>
      <c r="D51" s="222"/>
      <c r="E51" s="223"/>
      <c r="F51" s="222"/>
      <c r="G51" s="222"/>
      <c r="H51" s="223"/>
      <c r="I51" s="223"/>
      <c r="J51" s="221"/>
      <c r="K51" s="223">
        <v>28.284</v>
      </c>
    </row>
    <row r="52" spans="1:11" ht="12">
      <c r="A52" s="185" t="s">
        <v>122</v>
      </c>
      <c r="B52" s="221"/>
      <c r="C52" s="222"/>
      <c r="D52" s="222"/>
      <c r="E52" s="223"/>
      <c r="F52" s="222"/>
      <c r="G52" s="222"/>
      <c r="H52" s="223"/>
      <c r="I52" s="223"/>
      <c r="J52" s="221"/>
      <c r="K52" s="223"/>
    </row>
    <row r="53" spans="1:11" ht="12">
      <c r="A53" s="185" t="s">
        <v>123</v>
      </c>
      <c r="B53" s="221">
        <v>16.435</v>
      </c>
      <c r="C53" s="222"/>
      <c r="D53" s="222"/>
      <c r="E53" s="223"/>
      <c r="F53" s="222"/>
      <c r="G53" s="222"/>
      <c r="H53" s="223"/>
      <c r="I53" s="223"/>
      <c r="J53" s="221"/>
      <c r="K53" s="223">
        <v>16.37</v>
      </c>
    </row>
    <row r="54" spans="1:11" ht="12">
      <c r="A54" s="185" t="s">
        <v>47</v>
      </c>
      <c r="B54" s="221"/>
      <c r="C54" s="222"/>
      <c r="D54" s="222"/>
      <c r="E54" s="223"/>
      <c r="F54" s="222"/>
      <c r="G54" s="222"/>
      <c r="H54" s="223"/>
      <c r="I54" s="223"/>
      <c r="J54" s="221"/>
      <c r="K54" s="223"/>
    </row>
    <row r="55" spans="1:11" ht="12">
      <c r="A55" s="203" t="s">
        <v>124</v>
      </c>
      <c r="B55" s="221">
        <v>48.542</v>
      </c>
      <c r="C55" s="222"/>
      <c r="D55" s="222"/>
      <c r="E55" s="223"/>
      <c r="F55" s="222"/>
      <c r="G55" s="222"/>
      <c r="H55" s="223"/>
      <c r="I55" s="223"/>
      <c r="J55" s="221"/>
      <c r="K55" s="223">
        <v>48.348</v>
      </c>
    </row>
    <row r="56" spans="1:11" ht="12">
      <c r="A56" s="185" t="s">
        <v>125</v>
      </c>
      <c r="B56" s="221">
        <v>0.16</v>
      </c>
      <c r="C56" s="222"/>
      <c r="D56" s="222"/>
      <c r="E56" s="223"/>
      <c r="F56" s="222"/>
      <c r="G56" s="222"/>
      <c r="H56" s="223"/>
      <c r="I56" s="223"/>
      <c r="J56" s="221"/>
      <c r="K56" s="223">
        <v>0.159</v>
      </c>
    </row>
    <row r="57" spans="1:11" ht="12">
      <c r="A57" s="185" t="s">
        <v>126</v>
      </c>
      <c r="B57" s="221">
        <v>3.334</v>
      </c>
      <c r="C57" s="222"/>
      <c r="D57" s="222"/>
      <c r="E57" s="223"/>
      <c r="F57" s="222"/>
      <c r="G57" s="222"/>
      <c r="H57" s="223"/>
      <c r="I57" s="223"/>
      <c r="J57" s="221"/>
      <c r="K57" s="223">
        <v>3.32</v>
      </c>
    </row>
    <row r="58" spans="1:11" ht="12">
      <c r="A58" s="185" t="s">
        <v>127</v>
      </c>
      <c r="B58" s="221">
        <v>2.944</v>
      </c>
      <c r="C58" s="222"/>
      <c r="D58" s="222"/>
      <c r="E58" s="223"/>
      <c r="F58" s="222"/>
      <c r="G58" s="222"/>
      <c r="H58" s="223"/>
      <c r="I58" s="223"/>
      <c r="J58" s="221">
        <v>100.005</v>
      </c>
      <c r="K58" s="223">
        <v>3.332</v>
      </c>
    </row>
    <row r="59" spans="1:11" ht="12">
      <c r="A59" s="185" t="s">
        <v>128</v>
      </c>
      <c r="B59" s="221"/>
      <c r="C59" s="222"/>
      <c r="D59" s="222"/>
      <c r="E59" s="223"/>
      <c r="F59" s="222"/>
      <c r="G59" s="222"/>
      <c r="H59" s="223"/>
      <c r="I59" s="223"/>
      <c r="J59" s="221"/>
      <c r="K59" s="223"/>
    </row>
    <row r="60" spans="1:11" ht="12">
      <c r="A60" s="185" t="s">
        <v>129</v>
      </c>
      <c r="B60" s="221">
        <v>0.219</v>
      </c>
      <c r="C60" s="222"/>
      <c r="D60" s="222"/>
      <c r="E60" s="223"/>
      <c r="F60" s="222"/>
      <c r="G60" s="222"/>
      <c r="H60" s="223"/>
      <c r="I60" s="223"/>
      <c r="J60" s="221"/>
      <c r="K60" s="223">
        <v>0.218</v>
      </c>
    </row>
    <row r="61" spans="1:11" ht="12">
      <c r="A61" s="185"/>
      <c r="B61" s="221"/>
      <c r="C61" s="222"/>
      <c r="D61" s="222"/>
      <c r="E61" s="223"/>
      <c r="F61" s="222"/>
      <c r="G61" s="222"/>
      <c r="H61" s="223"/>
      <c r="I61" s="223"/>
      <c r="J61" s="221"/>
      <c r="K61" s="223"/>
    </row>
    <row r="62" spans="1:11" ht="12">
      <c r="A62" s="181" t="s">
        <v>9</v>
      </c>
      <c r="B62" s="224">
        <v>100</v>
      </c>
      <c r="C62" s="225"/>
      <c r="D62" s="225"/>
      <c r="E62" s="226"/>
      <c r="F62" s="225"/>
      <c r="G62" s="225"/>
      <c r="H62" s="226"/>
      <c r="I62" s="226"/>
      <c r="J62" s="224">
        <v>100</v>
      </c>
      <c r="K62" s="226">
        <v>100</v>
      </c>
    </row>
    <row r="63" spans="1:11" ht="12">
      <c r="A63" s="195" t="s">
        <v>140</v>
      </c>
      <c r="B63" s="227">
        <v>14454.341</v>
      </c>
      <c r="C63" s="228"/>
      <c r="D63" s="228"/>
      <c r="E63" s="229"/>
      <c r="F63" s="230"/>
      <c r="G63" s="230"/>
      <c r="H63" s="231"/>
      <c r="I63" s="231"/>
      <c r="J63" s="227">
        <v>58.02</v>
      </c>
      <c r="K63" s="229">
        <v>14512.36</v>
      </c>
    </row>
    <row r="64" spans="2:11" ht="12">
      <c r="B64" s="215"/>
      <c r="C64" s="215"/>
      <c r="D64" s="215"/>
      <c r="E64" s="215"/>
      <c r="F64" s="215"/>
      <c r="G64" s="215"/>
      <c r="H64" s="215"/>
      <c r="I64" s="215"/>
      <c r="J64" s="215"/>
      <c r="K64" s="215"/>
    </row>
    <row r="65" spans="1:11" ht="12">
      <c r="A65" s="177" t="s">
        <v>131</v>
      </c>
      <c r="B65" s="215"/>
      <c r="C65" s="215"/>
      <c r="D65" s="215"/>
      <c r="E65" s="215"/>
      <c r="F65" s="215"/>
      <c r="G65" s="215"/>
      <c r="H65" s="215"/>
      <c r="I65" s="215"/>
      <c r="J65" s="215"/>
      <c r="K65" s="215"/>
    </row>
    <row r="66" spans="2:11" ht="12">
      <c r="B66" s="215"/>
      <c r="C66" s="215"/>
      <c r="D66" s="215"/>
      <c r="E66" s="215"/>
      <c r="F66" s="215"/>
      <c r="G66" s="215"/>
      <c r="H66" s="215"/>
      <c r="I66" s="215"/>
      <c r="J66" s="215"/>
      <c r="K66" s="215"/>
    </row>
    <row r="67" ht="12">
      <c r="A67" s="177" t="s">
        <v>141</v>
      </c>
    </row>
    <row r="68" ht="12">
      <c r="A68" s="177" t="s">
        <v>142</v>
      </c>
    </row>
    <row r="70" ht="12">
      <c r="A70" s="220" t="s">
        <v>134</v>
      </c>
    </row>
  </sheetData>
  <printOptions/>
  <pageMargins left="0.22" right="0.29" top="1" bottom="1" header="0" footer="0"/>
  <pageSetup horizontalDpi="300" verticalDpi="300" orientation="portrait" paperSize="9" scale="63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Ciero L.</dc:creator>
  <cp:keywords/>
  <dc:description/>
  <cp:lastModifiedBy>ACiero</cp:lastModifiedBy>
  <cp:lastPrinted>2010-09-22T17:01:15Z</cp:lastPrinted>
  <dcterms:created xsi:type="dcterms:W3CDTF">2000-01-11T17:03:23Z</dcterms:created>
  <dcterms:modified xsi:type="dcterms:W3CDTF">2011-08-09T15:47:43Z</dcterms:modified>
  <cp:category/>
  <cp:version/>
  <cp:contentType/>
  <cp:contentStatus/>
</cp:coreProperties>
</file>