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825" windowHeight="11595" activeTab="2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</externalReferences>
  <definedNames>
    <definedName name="ACC" localSheetId="2">#REF!</definedName>
    <definedName name="ACC" localSheetId="1">'Bolsa electrónica'!$B$8:$C$28</definedName>
    <definedName name="ACC">#REF!</definedName>
    <definedName name="_xlnm.Print_Area" localSheetId="0">'Bolsa de Comercio'!#REF!</definedName>
    <definedName name="_xlnm.Print_Area" localSheetId="2">'Bolsa de Corredores'!$A$1:$K$70</definedName>
    <definedName name="_xlnm.Print_Area" localSheetId="1">'Bolsa electrónica'!$A$1:$M$64</definedName>
    <definedName name="IIF" localSheetId="2">#REF!</definedName>
    <definedName name="IIF" localSheetId="1">'Bolsa electrónica'!$G$8:$H$28</definedName>
    <definedName name="IIF">#REF!</definedName>
    <definedName name="IRF" localSheetId="2">#REF!</definedName>
    <definedName name="IRF" localSheetId="1">'Bolsa electrónica'!$E$8:$E$28</definedName>
    <definedName name="IRF">#REF!</definedName>
    <definedName name="MON" localSheetId="2">'[1]BOLSA ELECTRÓNICA'!#REF!</definedName>
    <definedName name="MON" localSheetId="1">'Bolsa electrónica'!#REF!</definedName>
    <definedName name="MON">#REF!</definedName>
  </definedNames>
  <calcPr fullCalcOnLoad="1"/>
</workbook>
</file>

<file path=xl/sharedStrings.xml><?xml version="1.0" encoding="utf-8"?>
<sst xmlns="http://schemas.openxmlformats.org/spreadsheetml/2006/main" count="270" uniqueCount="144">
  <si>
    <t>CORREDOR</t>
  </si>
  <si>
    <t>TOTAL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</si>
  <si>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</si>
  <si>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</si>
  <si>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</si>
  <si>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</si>
  <si>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</si>
  <si>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</si>
  <si>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</si>
  <si>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</si>
  <si>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CUOTAS FDOS. INV.</t>
  </si>
  <si>
    <t>BICE CORREDORES DE BOLSA S.A.</t>
  </si>
  <si>
    <t>BANCHILE CORREDORES DE BOLSA S.A.</t>
  </si>
  <si>
    <t>FIT  RESEARCH CORREDORES DE BOLSA S.A.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</si>
  <si>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</si>
  <si>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</si>
  <si>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</si>
  <si>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</si>
  <si>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</si>
  <si>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</si>
  <si>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</si>
  <si>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</si>
  <si>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</si>
  <si>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</si>
  <si>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</si>
  <si>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</si>
  <si>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</si>
  <si>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CORP CORREDORES DE BOLSA S.A.</t>
  </si>
  <si>
    <t>UGARTE Y CIA. CORREDORES DE BOLSA S.A.</t>
  </si>
  <si>
    <t xml:space="preserve">FINANZAS Y NEGOCIOS S.A. C. DE BOLSA </t>
  </si>
  <si>
    <t>MERRIL LYNCH CORREDORES DE BOLSA S.A.</t>
  </si>
  <si>
    <t>MUNITA Y CRUZAT S.A. CORREDORES DE BOLSA</t>
  </si>
  <si>
    <t>CRUZ DEL SUR CORREDORES DE BOLSA S.A.</t>
  </si>
  <si>
    <t>ETCHEGARAY S.A. CORREDORES DE BOLSA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</si>
  <si>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</si>
  <si>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</si>
  <si>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</si>
  <si>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</si>
  <si>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</si>
  <si>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</si>
  <si>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EUROAMERICA CORREDORES DE BOLSA S.A.</t>
  </si>
  <si>
    <t>GBM CORREDORES DE BOLSA LITDA.</t>
  </si>
  <si>
    <t>MBI CORREDORES DE BOLSA S.A.</t>
  </si>
  <si>
    <t>PENTA CORREDORES DE BOLSA S.A.</t>
  </si>
  <si>
    <t xml:space="preserve">TOTAL </t>
  </si>
  <si>
    <t>CORREDORES DE BOLSA</t>
  </si>
  <si>
    <t>TRANSACCIONES EFECTUADAS POR LOS CORREDORES DE LA BOLSA DE COMERCIO (1)</t>
  </si>
  <si>
    <t>(</t>
  </si>
  <si>
    <t>, en millones de pesos)</t>
  </si>
  <si>
    <t>E N    R U E D A   (2)</t>
  </si>
  <si>
    <t>FUERA DE                       RUEDA</t>
  </si>
  <si>
    <t>PENTA CORREDORES DE BOLSA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</si>
  <si>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</si>
  <si>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</si>
  <si>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</si>
  <si>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</si>
  <si>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</si>
  <si>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</si>
  <si>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</si>
  <si>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</si>
  <si>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</si>
  <si>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</si>
  <si>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TOTAL MES (2)</t>
  </si>
  <si>
    <t>MILLONES DE PESOS. INCLUYE COMPRAS Y VENTAS, TANTO EN OPERACIONES POR CUENTA PROPIA COMO DE INTERMEDIACIÓN POR CUENTA DE TERCEROS.</t>
  </si>
  <si>
    <t>FUERA</t>
  </si>
  <si>
    <t>DE</t>
  </si>
  <si>
    <t>RUEDA</t>
  </si>
  <si>
    <t>DICIEMBRE 2011</t>
  </si>
  <si>
    <t>TRANSACCIONES EFECTUADAS POR LOS CORREDORES DE LA BOLSA ELECTRONICA</t>
  </si>
  <si>
    <t>(Diciembre 2011,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</si>
  <si>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</si>
  <si>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</si>
  <si>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</si>
  <si>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</si>
  <si>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</si>
  <si>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</si>
  <si>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</si>
  <si>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</si>
  <si>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</si>
  <si>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</si>
  <si>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</si>
  <si>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</si>
  <si>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</si>
  <si>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BANCHILE</t>
  </si>
  <si>
    <t>BANCOESTADO</t>
  </si>
  <si>
    <t>BBVA</t>
  </si>
  <si>
    <t>BCI</t>
  </si>
  <si>
    <t>BICE</t>
  </si>
  <si>
    <t>CB</t>
  </si>
  <si>
    <t>CELFIN CAPITAL</t>
  </si>
  <si>
    <t>CHG</t>
  </si>
  <si>
    <t>CHILE MARKET</t>
  </si>
  <si>
    <t>CONSORCIO</t>
  </si>
  <si>
    <t>CRUZ DEL SUR</t>
  </si>
  <si>
    <t>DEUTSCHE SECURITIES</t>
  </si>
  <si>
    <t>EUROAMERICA</t>
  </si>
  <si>
    <t>GBM</t>
  </si>
  <si>
    <t>ITAU CHILE</t>
  </si>
  <si>
    <t>K2</t>
  </si>
  <si>
    <t>LARRAIN VIAL</t>
  </si>
  <si>
    <t>MONEDA</t>
  </si>
  <si>
    <t>PENTA</t>
  </si>
  <si>
    <t>SANTANDER INVESTMENT</t>
  </si>
  <si>
    <t>SCOTIA SUD AMERICANO</t>
  </si>
  <si>
    <t>VALORES SECURITY</t>
  </si>
  <si>
    <t>VANTRUST CAPITAL</t>
  </si>
  <si>
    <t xml:space="preserve">  TOTAL</t>
  </si>
  <si>
    <t xml:space="preserve">  TOTAL MES ANTERIOR</t>
  </si>
  <si>
    <t>ESTRUCTURA PORCENTUAL DE LAS TRANSACCIONES EFECTUADAS EN LA BOLSA ELECTRONICA</t>
  </si>
  <si>
    <t>(Diciembre de 2011)</t>
  </si>
  <si>
    <t>FUENTE :  ELABORADO EN BASE A INFORMACION DE LA BOLSA ELECTRÓNICA DE CHILE, BOLSA DE VALORES.</t>
  </si>
  <si>
    <t>TRANSACCIONES EFECTUADAS POR</t>
  </si>
  <si>
    <t>LA BOLSA DE CORREDORES - BOLSA DE VALORES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</si>
  <si>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</si>
  <si>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</si>
  <si>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</si>
  <si>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</si>
  <si>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</si>
  <si>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</si>
  <si>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</si>
  <si>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</si>
  <si>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CARLOS F. MARIN ORREGO S.A. CORREDORES DE BOLSA</t>
  </si>
  <si>
    <t>CHILEMARKET S.A. CORREDORES DE BOLSA</t>
  </si>
  <si>
    <t>DUPOL S.A. CORREDORES DE BOLSA</t>
  </si>
  <si>
    <t>FIT RESEARCH COREDORES DE BOLSA</t>
  </si>
  <si>
    <t>ICB S.A</t>
  </si>
  <si>
    <t>INTERVALORES CORREDORES DE BOLSA LTDA.</t>
  </si>
  <si>
    <t>SERGIO CONTRERAS Y CÍA LTDA.</t>
  </si>
  <si>
    <t>VALENZUELA LAFOURCADE S.A.</t>
  </si>
  <si>
    <t>CB CORREDORES DE BOLSA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</si>
  <si>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</si>
  <si>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</si>
  <si>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</si>
  <si>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</si>
  <si>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</si>
  <si>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</si>
  <si>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</si>
  <si>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</si>
  <si>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|</t>
  </si>
  <si>
    <t xml:space="preserve">ACCIONES </t>
  </si>
  <si>
    <t>TOTAL MES</t>
  </si>
  <si>
    <t>(1) INCLUYE REMATES</t>
  </si>
  <si>
    <t>(2) INCLUYE COMPRAS Y VENTAS, TANTO EN OPERACIONES POR CUENTA PROPIA COMO DE INTERMEDIARIOS POR CUENTA DE TERCEROS</t>
  </si>
  <si>
    <t>(DICIEMBRE DE 2011, CIFRAS EN $ MILLONES)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</si>
</sst>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_-* #,##0\ _P_t_a_-;\-* #,##0\ _P_t_a_-;_-* &quot;-&quot;\ _P_t_a_-;_-@_-"/>
    <numFmt numFmtId="187" formatCode="_-* #,##0.00\ _P_t_a_-;\-* #,##0.00\ _P_t_a_-;_-* &quot;-&quot;??\ _P_t_a_-;_-@_-"/>
    <numFmt numFmtId="188" formatCode="0.0"/>
    <numFmt numFmtId="189" formatCode="#,##0.0"/>
    <numFmt numFmtId="190" formatCode="_-* #,##0.0_-;\-* #,##0.0_-;_-* &quot;-&quot;??_-;_-@_-"/>
    <numFmt numFmtId="191" formatCode="_-* #,##0_-;\-* #,##0_-;_-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40A]dddd\,\ dd&quot; de &quot;mmmm&quot; de &quot;yyyy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_ ;[Red]\-#,##0\ "/>
    <numFmt numFmtId="208" formatCode="&quot;Ch$&quot;#,##0_);\(&quot;Ch$&quot;#,##0\)"/>
    <numFmt numFmtId="209" formatCode="&quot;Ch$&quot;#,##0_);[Red]\(&quot;Ch$&quot;#,##0\)"/>
    <numFmt numFmtId="210" formatCode="&quot;Ch$&quot;#,##0.00_);\(&quot;Ch$&quot;#,##0.00\)"/>
    <numFmt numFmtId="211" formatCode="&quot;Ch$&quot;#,##0.00_);[Red]\(&quot;Ch$&quot;#,##0.00\)"/>
    <numFmt numFmtId="212" formatCode="_(&quot;Ch$&quot;* #,##0_);_(&quot;Ch$&quot;* \(#,##0\);_(&quot;Ch$&quot;* &quot;-&quot;_);_(@_)"/>
    <numFmt numFmtId="213" formatCode="_(* #,##0_);_(* \(#,##0\);_(* &quot;-&quot;_);_(@_)"/>
    <numFmt numFmtId="214" formatCode="_(&quot;Ch$&quot;* #,##0.00_);_(&quot;Ch$&quot;* \(#,##0.00\);_(&quot;Ch$&quot;* &quot;-&quot;??_);_(@_)"/>
    <numFmt numFmtId="215" formatCode="_(* #,##0.00_);_(* \(#,##0.00\);_(* &quot;-&quot;??_);_(@_)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_(&quot;$&quot;* #,##0.00_);_(&quot;$&quot;* \(#,##0.00\);_(&quot;$&quot;* &quot;-&quot;??_);_(@_)"/>
    <numFmt numFmtId="222" formatCode="0.00000"/>
    <numFmt numFmtId="223" formatCode="0.0000"/>
    <numFmt numFmtId="224" formatCode="0.000"/>
    <numFmt numFmtId="225" formatCode="0.000000"/>
    <numFmt numFmtId="226" formatCode="#,##0.0\ _€;[Red]\-#,##0.0\ _€"/>
    <numFmt numFmtId="227" formatCode="#,##0.00_ ;[Red]\-#,##0.00\ 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0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0"/>
    </font>
    <font>
      <b/>
      <sz val="9"/>
      <name val="Times New Roman"/>
      <family val="0"/>
    </font>
    <font>
      <sz val="8"/>
      <name val="Small Fonts"/>
      <family val="0"/>
    </font>
    <font>
      <b/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0"/>
    </font>
    <font>
      <b/>
      <sz val="8"/>
      <name val="Times New Roman"/>
      <family val="0"/>
    </font>
    <font>
      <sz val="9"/>
      <name val="Arial"/>
      <family val="2"/>
    </font>
    <font>
      <b/>
      <sz val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4" borderId="4" applyNumberFormat="0" applyFont="0" applyAlignment="0" applyProtection="0"/>
    <xf numFmtId="9" fontId="0" fillId="0" borderId="0" applyFont="0" applyFill="0" applyBorder="0" applyAlignment="0" applyProtection="0"/>
    <xf numFmtId="0" fontId="18" fillId="11" borderId="5" applyNumberFormat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 horizontal="right"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 horizontal="center"/>
    </xf>
    <xf numFmtId="0" fontId="0" fillId="0" borderId="15" xfId="0" applyBorder="1" applyAlignment="1">
      <alignment/>
    </xf>
    <xf numFmtId="189" fontId="0" fillId="0" borderId="16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89" fontId="0" fillId="0" borderId="23" xfId="0" applyNumberFormat="1" applyFill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Border="1" applyAlignment="1">
      <alignment horizontal="right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4" fillId="0" borderId="28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right"/>
    </xf>
    <xf numFmtId="189" fontId="0" fillId="0" borderId="13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4" fillId="0" borderId="30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0" fontId="6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2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2" fontId="0" fillId="0" borderId="0" xfId="0" applyNumberFormat="1" applyAlignment="1">
      <alignment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189" fontId="0" fillId="0" borderId="23" xfId="0" applyNumberFormat="1" applyFont="1" applyFill="1" applyBorder="1" applyAlignment="1">
      <alignment/>
    </xf>
    <xf numFmtId="4" fontId="0" fillId="0" borderId="24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right"/>
    </xf>
    <xf numFmtId="0" fontId="4" fillId="0" borderId="4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right"/>
    </xf>
    <xf numFmtId="0" fontId="4" fillId="0" borderId="4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0" borderId="4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0" fillId="0" borderId="45" xfId="0" applyBorder="1" applyAlignment="1">
      <alignment/>
    </xf>
    <xf numFmtId="0" fontId="4" fillId="0" borderId="46" xfId="0" applyFont="1" applyFill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46" xfId="0" applyNumberFormat="1" applyFont="1" applyBorder="1" applyAlignment="1">
      <alignment horizontal="right"/>
    </xf>
    <xf numFmtId="3" fontId="4" fillId="0" borderId="47" xfId="0" applyNumberFormat="1" applyFont="1" applyBorder="1" applyAlignment="1">
      <alignment/>
    </xf>
    <xf numFmtId="0" fontId="25" fillId="18" borderId="0" xfId="55" applyFont="1" applyFill="1" applyBorder="1" applyAlignment="1">
      <alignment horizontal="left"/>
      <protection/>
    </xf>
    <xf numFmtId="3" fontId="26" fillId="0" borderId="0" xfId="55" applyNumberFormat="1" applyFont="1" applyBorder="1">
      <alignment/>
      <protection/>
    </xf>
    <xf numFmtId="10" fontId="26" fillId="0" borderId="0" xfId="55" applyNumberFormat="1" applyFont="1" applyBorder="1" applyAlignment="1">
      <alignment horizontal="center"/>
      <protection/>
    </xf>
    <xf numFmtId="0" fontId="16" fillId="0" borderId="0" xfId="55" applyBorder="1">
      <alignment/>
      <protection/>
    </xf>
    <xf numFmtId="10" fontId="27" fillId="0" borderId="0" xfId="55" applyNumberFormat="1" applyFont="1" applyBorder="1" applyAlignment="1">
      <alignment horizontal="center"/>
      <protection/>
    </xf>
    <xf numFmtId="10" fontId="26" fillId="0" borderId="0" xfId="55" applyNumberFormat="1" applyFont="1" applyBorder="1">
      <alignment/>
      <protection/>
    </xf>
    <xf numFmtId="0" fontId="26" fillId="0" borderId="0" xfId="55" applyFont="1" applyBorder="1">
      <alignment/>
      <protection/>
    </xf>
    <xf numFmtId="0" fontId="28" fillId="0" borderId="0" xfId="55" applyFont="1" applyBorder="1">
      <alignment/>
      <protection/>
    </xf>
    <xf numFmtId="0" fontId="29" fillId="18" borderId="0" xfId="55" applyFont="1" applyFill="1" applyBorder="1" applyAlignment="1">
      <alignment horizontal="left"/>
      <protection/>
    </xf>
    <xf numFmtId="3" fontId="26" fillId="0" borderId="0" xfId="55" applyNumberFormat="1" applyFont="1">
      <alignment/>
      <protection/>
    </xf>
    <xf numFmtId="10" fontId="26" fillId="0" borderId="0" xfId="55" applyNumberFormat="1" applyFont="1" applyAlignment="1">
      <alignment horizontal="center"/>
      <protection/>
    </xf>
    <xf numFmtId="0" fontId="16" fillId="0" borderId="0" xfId="55">
      <alignment/>
      <protection/>
    </xf>
    <xf numFmtId="10" fontId="29" fillId="0" borderId="0" xfId="55" applyNumberFormat="1" applyFont="1" applyAlignment="1">
      <alignment horizontal="center"/>
      <protection/>
    </xf>
    <xf numFmtId="10" fontId="26" fillId="0" borderId="0" xfId="55" applyNumberFormat="1" applyFont="1">
      <alignment/>
      <protection/>
    </xf>
    <xf numFmtId="0" fontId="26" fillId="0" borderId="0" xfId="55" applyFont="1">
      <alignment/>
      <protection/>
    </xf>
    <xf numFmtId="0" fontId="28" fillId="0" borderId="0" xfId="55" applyFont="1">
      <alignment/>
      <protection/>
    </xf>
    <xf numFmtId="0" fontId="25" fillId="18" borderId="48" xfId="55" applyFont="1" applyFill="1" applyBorder="1">
      <alignment/>
      <protection/>
    </xf>
    <xf numFmtId="3" fontId="25" fillId="18" borderId="49" xfId="55" applyNumberFormat="1" applyFont="1" applyFill="1" applyBorder="1" applyAlignment="1">
      <alignment horizontal="centerContinuous"/>
      <protection/>
    </xf>
    <xf numFmtId="10" fontId="25" fillId="18" borderId="49" xfId="55" applyNumberFormat="1" applyFont="1" applyFill="1" applyBorder="1" applyAlignment="1">
      <alignment horizontal="centerContinuous"/>
      <protection/>
    </xf>
    <xf numFmtId="10" fontId="25" fillId="18" borderId="50" xfId="55" applyNumberFormat="1" applyFont="1" applyFill="1" applyBorder="1" applyAlignment="1">
      <alignment horizontal="centerContinuous"/>
      <protection/>
    </xf>
    <xf numFmtId="3" fontId="25" fillId="18" borderId="49" xfId="55" applyNumberFormat="1" applyFont="1" applyFill="1" applyBorder="1" applyAlignment="1">
      <alignment horizontal="left" indent="4"/>
      <protection/>
    </xf>
    <xf numFmtId="10" fontId="25" fillId="18" borderId="51" xfId="55" applyNumberFormat="1" applyFont="1" applyFill="1" applyBorder="1" applyAlignment="1">
      <alignment horizontal="centerContinuous"/>
      <protection/>
    </xf>
    <xf numFmtId="10" fontId="25" fillId="18" borderId="52" xfId="55" applyNumberFormat="1" applyFont="1" applyFill="1" applyBorder="1" applyAlignment="1">
      <alignment horizontal="centerContinuous"/>
      <protection/>
    </xf>
    <xf numFmtId="10" fontId="25" fillId="18" borderId="48" xfId="55" applyNumberFormat="1" applyFont="1" applyFill="1" applyBorder="1" applyAlignment="1">
      <alignment horizontal="centerContinuous"/>
      <protection/>
    </xf>
    <xf numFmtId="0" fontId="28" fillId="0" borderId="0" xfId="55" applyFont="1" applyAlignment="1">
      <alignment horizontal="center"/>
      <protection/>
    </xf>
    <xf numFmtId="0" fontId="25" fillId="18" borderId="53" xfId="55" applyFont="1" applyFill="1" applyBorder="1" applyAlignment="1">
      <alignment horizontal="center"/>
      <protection/>
    </xf>
    <xf numFmtId="3" fontId="25" fillId="18" borderId="49" xfId="55" applyNumberFormat="1" applyFont="1" applyFill="1" applyBorder="1" applyAlignment="1">
      <alignment horizontal="center"/>
      <protection/>
    </xf>
    <xf numFmtId="10" fontId="25" fillId="18" borderId="49" xfId="55" applyNumberFormat="1" applyFont="1" applyFill="1" applyBorder="1" applyAlignment="1">
      <alignment horizontal="center"/>
      <protection/>
    </xf>
    <xf numFmtId="10" fontId="25" fillId="18" borderId="50" xfId="55" applyNumberFormat="1" applyFont="1" applyFill="1" applyBorder="1" applyAlignment="1">
      <alignment horizontal="center"/>
      <protection/>
    </xf>
    <xf numFmtId="3" fontId="25" fillId="18" borderId="50" xfId="55" applyNumberFormat="1" applyFont="1" applyFill="1" applyBorder="1" applyAlignment="1">
      <alignment horizontal="center"/>
      <protection/>
    </xf>
    <xf numFmtId="10" fontId="25" fillId="18" borderId="53" xfId="55" applyNumberFormat="1" applyFont="1" applyFill="1" applyBorder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0" fontId="30" fillId="0" borderId="48" xfId="55" applyFont="1" applyBorder="1">
      <alignment/>
      <protection/>
    </xf>
    <xf numFmtId="3" fontId="28" fillId="0" borderId="0" xfId="55" applyNumberFormat="1" applyFont="1" applyBorder="1" applyAlignment="1">
      <alignment horizontal="right"/>
      <protection/>
    </xf>
    <xf numFmtId="3" fontId="28" fillId="0" borderId="54" xfId="55" applyNumberFormat="1" applyFont="1" applyBorder="1" applyAlignment="1">
      <alignment horizontal="right"/>
      <protection/>
    </xf>
    <xf numFmtId="10" fontId="30" fillId="0" borderId="41" xfId="55" applyNumberFormat="1" applyFont="1" applyBorder="1" applyAlignment="1">
      <alignment horizontal="right"/>
      <protection/>
    </xf>
    <xf numFmtId="10" fontId="30" fillId="0" borderId="54" xfId="55" applyNumberFormat="1" applyFont="1" applyBorder="1" applyAlignment="1">
      <alignment horizontal="right"/>
      <protection/>
    </xf>
    <xf numFmtId="10" fontId="30" fillId="0" borderId="55" xfId="55" applyNumberFormat="1" applyFont="1" applyBorder="1" applyAlignment="1">
      <alignment horizontal="right"/>
      <protection/>
    </xf>
    <xf numFmtId="0" fontId="30" fillId="0" borderId="56" xfId="55" applyFont="1" applyBorder="1">
      <alignment/>
      <protection/>
    </xf>
    <xf numFmtId="3" fontId="28" fillId="0" borderId="0" xfId="55" applyNumberFormat="1" applyFont="1" applyBorder="1" applyAlignment="1" applyProtection="1">
      <alignment horizontal="right"/>
      <protection/>
    </xf>
    <xf numFmtId="3" fontId="28" fillId="0" borderId="54" xfId="55" applyNumberFormat="1" applyFont="1" applyBorder="1" applyAlignment="1" applyProtection="1">
      <alignment horizontal="right"/>
      <protection/>
    </xf>
    <xf numFmtId="3" fontId="28" fillId="0" borderId="41" xfId="55" applyNumberFormat="1" applyFont="1" applyBorder="1" applyAlignment="1">
      <alignment horizontal="right"/>
      <protection/>
    </xf>
    <xf numFmtId="3" fontId="28" fillId="0" borderId="55" xfId="55" applyNumberFormat="1" applyFont="1" applyBorder="1" applyAlignment="1">
      <alignment horizontal="right"/>
      <protection/>
    </xf>
    <xf numFmtId="1" fontId="28" fillId="0" borderId="0" xfId="55" applyNumberFormat="1" applyFont="1">
      <alignment/>
      <protection/>
    </xf>
    <xf numFmtId="3" fontId="28" fillId="0" borderId="54" xfId="55" applyNumberFormat="1" applyFont="1" applyFill="1" applyBorder="1" applyAlignment="1">
      <alignment horizontal="right"/>
      <protection/>
    </xf>
    <xf numFmtId="10" fontId="28" fillId="0" borderId="41" xfId="55" applyNumberFormat="1" applyFont="1" applyBorder="1" applyAlignment="1">
      <alignment horizontal="right"/>
      <protection/>
    </xf>
    <xf numFmtId="10" fontId="28" fillId="0" borderId="54" xfId="55" applyNumberFormat="1" applyFont="1" applyBorder="1" applyAlignment="1">
      <alignment horizontal="right"/>
      <protection/>
    </xf>
    <xf numFmtId="0" fontId="30" fillId="0" borderId="53" xfId="55" applyFont="1" applyBorder="1">
      <alignment/>
      <protection/>
    </xf>
    <xf numFmtId="10" fontId="28" fillId="0" borderId="57" xfId="55" applyNumberFormat="1" applyFont="1" applyBorder="1" applyAlignment="1">
      <alignment horizontal="right"/>
      <protection/>
    </xf>
    <xf numFmtId="3" fontId="28" fillId="0" borderId="58" xfId="55" applyNumberFormat="1" applyFont="1" applyBorder="1" applyAlignment="1">
      <alignment horizontal="right"/>
      <protection/>
    </xf>
    <xf numFmtId="10" fontId="28" fillId="0" borderId="58" xfId="55" applyNumberFormat="1" applyFont="1" applyBorder="1" applyAlignment="1">
      <alignment horizontal="right"/>
      <protection/>
    </xf>
    <xf numFmtId="0" fontId="30" fillId="18" borderId="59" xfId="55" applyFont="1" applyFill="1" applyBorder="1" applyAlignment="1">
      <alignment horizontal="left"/>
      <protection/>
    </xf>
    <xf numFmtId="3" fontId="28" fillId="18" borderId="51" xfId="55" applyNumberFormat="1" applyFont="1" applyFill="1" applyBorder="1">
      <alignment/>
      <protection/>
    </xf>
    <xf numFmtId="3" fontId="28" fillId="18" borderId="52" xfId="55" applyNumberFormat="1" applyFont="1" applyFill="1" applyBorder="1">
      <alignment/>
      <protection/>
    </xf>
    <xf numFmtId="0" fontId="26" fillId="18" borderId="0" xfId="55" applyFont="1" applyFill="1" applyBorder="1">
      <alignment/>
      <protection/>
    </xf>
    <xf numFmtId="0" fontId="28" fillId="18" borderId="0" xfId="55" applyFont="1" applyFill="1" applyBorder="1">
      <alignment/>
      <protection/>
    </xf>
    <xf numFmtId="0" fontId="30" fillId="18" borderId="60" xfId="55" applyFont="1" applyFill="1" applyBorder="1" applyAlignment="1">
      <alignment horizontal="left"/>
      <protection/>
    </xf>
    <xf numFmtId="3" fontId="28" fillId="18" borderId="61" xfId="55" applyNumberFormat="1" applyFont="1" applyFill="1" applyBorder="1">
      <alignment/>
      <protection/>
    </xf>
    <xf numFmtId="3" fontId="28" fillId="18" borderId="62" xfId="55" applyNumberFormat="1" applyFont="1" applyFill="1" applyBorder="1">
      <alignment/>
      <protection/>
    </xf>
    <xf numFmtId="3" fontId="28" fillId="18" borderId="0" xfId="55" applyNumberFormat="1" applyFont="1" applyFill="1" applyBorder="1">
      <alignment/>
      <protection/>
    </xf>
    <xf numFmtId="0" fontId="30" fillId="18" borderId="63" xfId="55" applyFont="1" applyFill="1" applyBorder="1" applyAlignment="1">
      <alignment horizontal="left"/>
      <protection/>
    </xf>
    <xf numFmtId="2" fontId="28" fillId="0" borderId="0" xfId="55" applyNumberFormat="1" applyFont="1" applyBorder="1" applyAlignment="1" applyProtection="1">
      <alignment horizontal="right"/>
      <protection/>
    </xf>
    <xf numFmtId="2" fontId="28" fillId="0" borderId="54" xfId="55" applyNumberFormat="1" applyFont="1" applyBorder="1" applyAlignment="1" applyProtection="1">
      <alignment horizontal="right"/>
      <protection/>
    </xf>
    <xf numFmtId="2" fontId="28" fillId="0" borderId="54" xfId="55" applyNumberFormat="1" applyFont="1" applyBorder="1" applyAlignment="1">
      <alignment horizontal="right"/>
      <protection/>
    </xf>
    <xf numFmtId="2" fontId="28" fillId="0" borderId="55" xfId="55" applyNumberFormat="1" applyFont="1" applyBorder="1" applyAlignment="1">
      <alignment horizontal="right"/>
      <protection/>
    </xf>
    <xf numFmtId="2" fontId="28" fillId="0" borderId="41" xfId="55" applyNumberFormat="1" applyFont="1" applyBorder="1" applyAlignment="1">
      <alignment horizontal="right"/>
      <protection/>
    </xf>
    <xf numFmtId="2" fontId="28" fillId="0" borderId="58" xfId="55" applyNumberFormat="1" applyFont="1" applyBorder="1" applyAlignment="1" applyProtection="1">
      <alignment horizontal="right"/>
      <protection/>
    </xf>
    <xf numFmtId="2" fontId="28" fillId="0" borderId="57" xfId="55" applyNumberFormat="1" applyFont="1" applyBorder="1" applyAlignment="1">
      <alignment horizontal="right"/>
      <protection/>
    </xf>
    <xf numFmtId="2" fontId="28" fillId="0" borderId="58" xfId="55" applyNumberFormat="1" applyFont="1" applyBorder="1" applyAlignment="1">
      <alignment horizontal="right"/>
      <protection/>
    </xf>
    <xf numFmtId="2" fontId="28" fillId="18" borderId="49" xfId="55" applyNumberFormat="1" applyFont="1" applyFill="1" applyBorder="1">
      <alignment/>
      <protection/>
    </xf>
    <xf numFmtId="2" fontId="28" fillId="0" borderId="49" xfId="55" applyNumberFormat="1" applyFont="1" applyBorder="1" applyAlignment="1" applyProtection="1">
      <alignment horizontal="right"/>
      <protection/>
    </xf>
    <xf numFmtId="2" fontId="28" fillId="18" borderId="50" xfId="55" applyNumberFormat="1" applyFont="1" applyFill="1" applyBorder="1">
      <alignment/>
      <protection/>
    </xf>
    <xf numFmtId="0" fontId="30" fillId="0" borderId="0" xfId="55" applyFont="1">
      <alignment/>
      <protection/>
    </xf>
    <xf numFmtId="0" fontId="31" fillId="11" borderId="0" xfId="54" applyFont="1" applyFill="1">
      <alignment/>
      <protection/>
    </xf>
    <xf numFmtId="0" fontId="32" fillId="11" borderId="0" xfId="54" applyFont="1" applyFill="1" applyAlignment="1">
      <alignment horizontal="center"/>
      <protection/>
    </xf>
    <xf numFmtId="0" fontId="31" fillId="0" borderId="0" xfId="54" applyFont="1">
      <alignment/>
      <protection/>
    </xf>
    <xf numFmtId="0" fontId="31" fillId="11" borderId="0" xfId="54" applyFont="1" applyFill="1" applyAlignment="1">
      <alignment horizontal="center"/>
      <protection/>
    </xf>
    <xf numFmtId="0" fontId="32" fillId="11" borderId="64" xfId="54" applyFont="1" applyFill="1" applyBorder="1">
      <alignment/>
      <protection/>
    </xf>
    <xf numFmtId="0" fontId="32" fillId="11" borderId="65" xfId="54" applyFont="1" applyFill="1" applyBorder="1">
      <alignment/>
      <protection/>
    </xf>
    <xf numFmtId="0" fontId="32" fillId="11" borderId="65" xfId="54" applyFont="1" applyFill="1" applyBorder="1" applyAlignment="1">
      <alignment horizontal="center"/>
      <protection/>
    </xf>
    <xf numFmtId="0" fontId="32" fillId="11" borderId="66" xfId="54" applyFont="1" applyFill="1" applyBorder="1">
      <alignment/>
      <protection/>
    </xf>
    <xf numFmtId="0" fontId="32" fillId="11" borderId="54" xfId="54" applyFont="1" applyFill="1" applyBorder="1">
      <alignment/>
      <protection/>
    </xf>
    <xf numFmtId="0" fontId="32" fillId="11" borderId="0" xfId="54" applyFont="1" applyFill="1" applyBorder="1">
      <alignment/>
      <protection/>
    </xf>
    <xf numFmtId="0" fontId="32" fillId="11" borderId="41" xfId="54" applyFont="1" applyFill="1" applyBorder="1">
      <alignment/>
      <protection/>
    </xf>
    <xf numFmtId="0" fontId="32" fillId="11" borderId="54" xfId="54" applyFont="1" applyFill="1" applyBorder="1" applyAlignment="1">
      <alignment horizontal="center"/>
      <protection/>
    </xf>
    <xf numFmtId="0" fontId="32" fillId="11" borderId="64" xfId="54" applyFont="1" applyFill="1" applyBorder="1" applyAlignment="1">
      <alignment horizontal="center"/>
      <protection/>
    </xf>
    <xf numFmtId="0" fontId="32" fillId="11" borderId="43" xfId="54" applyFont="1" applyFill="1" applyBorder="1">
      <alignment/>
      <protection/>
    </xf>
    <xf numFmtId="0" fontId="32" fillId="11" borderId="43" xfId="54" applyFont="1" applyFill="1" applyBorder="1" applyAlignment="1">
      <alignment horizontal="center"/>
      <protection/>
    </xf>
    <xf numFmtId="0" fontId="32" fillId="11" borderId="44" xfId="54" applyFont="1" applyFill="1" applyBorder="1">
      <alignment/>
      <protection/>
    </xf>
    <xf numFmtId="0" fontId="32" fillId="11" borderId="44" xfId="54" applyFont="1" applyFill="1" applyBorder="1" applyAlignment="1">
      <alignment horizontal="center"/>
      <protection/>
    </xf>
    <xf numFmtId="0" fontId="32" fillId="11" borderId="41" xfId="54" applyFont="1" applyFill="1" applyBorder="1" applyAlignment="1">
      <alignment horizontal="center"/>
      <protection/>
    </xf>
    <xf numFmtId="0" fontId="32" fillId="11" borderId="67" xfId="54" applyFont="1" applyFill="1" applyBorder="1">
      <alignment/>
      <protection/>
    </xf>
    <xf numFmtId="0" fontId="32" fillId="11" borderId="47" xfId="54" applyFont="1" applyFill="1" applyBorder="1" applyAlignment="1">
      <alignment horizontal="center"/>
      <protection/>
    </xf>
    <xf numFmtId="0" fontId="32" fillId="11" borderId="67" xfId="54" applyFont="1" applyFill="1" applyBorder="1" applyAlignment="1">
      <alignment horizontal="center"/>
      <protection/>
    </xf>
    <xf numFmtId="0" fontId="32" fillId="11" borderId="47" xfId="54" applyFont="1" applyFill="1" applyBorder="1">
      <alignment/>
      <protection/>
    </xf>
    <xf numFmtId="4" fontId="31" fillId="11" borderId="54" xfId="54" applyNumberFormat="1" applyFont="1" applyFill="1" applyBorder="1">
      <alignment/>
      <protection/>
    </xf>
    <xf numFmtId="4" fontId="31" fillId="11" borderId="0" xfId="54" applyNumberFormat="1" applyFont="1" applyFill="1" applyBorder="1">
      <alignment/>
      <protection/>
    </xf>
    <xf numFmtId="4" fontId="31" fillId="11" borderId="66" xfId="54" applyNumberFormat="1" applyFont="1" applyFill="1" applyBorder="1">
      <alignment/>
      <protection/>
    </xf>
    <xf numFmtId="4" fontId="31" fillId="11" borderId="41" xfId="54" applyNumberFormat="1" applyFont="1" applyFill="1" applyBorder="1">
      <alignment/>
      <protection/>
    </xf>
    <xf numFmtId="0" fontId="32" fillId="0" borderId="54" xfId="54" applyFont="1" applyFill="1" applyBorder="1">
      <alignment/>
      <protection/>
    </xf>
    <xf numFmtId="4" fontId="31" fillId="0" borderId="54" xfId="54" applyNumberFormat="1" applyFont="1" applyFill="1" applyBorder="1">
      <alignment/>
      <protection/>
    </xf>
    <xf numFmtId="4" fontId="31" fillId="0" borderId="40" xfId="53" applyNumberFormat="1" applyFont="1" applyFill="1" applyBorder="1">
      <alignment/>
      <protection/>
    </xf>
    <xf numFmtId="4" fontId="31" fillId="0" borderId="0" xfId="54" applyNumberFormat="1" applyFont="1" applyFill="1" applyBorder="1">
      <alignment/>
      <protection/>
    </xf>
    <xf numFmtId="4" fontId="31" fillId="0" borderId="41" xfId="54" applyNumberFormat="1" applyFont="1" applyFill="1" applyBorder="1">
      <alignment/>
      <protection/>
    </xf>
    <xf numFmtId="0" fontId="31" fillId="19" borderId="0" xfId="54" applyFont="1" applyFill="1">
      <alignment/>
      <protection/>
    </xf>
    <xf numFmtId="4" fontId="31" fillId="0" borderId="0" xfId="53" applyNumberFormat="1" applyFont="1" applyFill="1" applyBorder="1">
      <alignment/>
      <protection/>
    </xf>
    <xf numFmtId="0" fontId="32" fillId="0" borderId="64" xfId="54" applyFont="1" applyFill="1" applyBorder="1">
      <alignment/>
      <protection/>
    </xf>
    <xf numFmtId="4" fontId="32" fillId="0" borderId="64" xfId="54" applyNumberFormat="1" applyFont="1" applyFill="1" applyBorder="1" applyAlignment="1">
      <alignment horizontal="right"/>
      <protection/>
    </xf>
    <xf numFmtId="4" fontId="32" fillId="0" borderId="65" xfId="54" applyNumberFormat="1" applyFont="1" applyFill="1" applyBorder="1">
      <alignment/>
      <protection/>
    </xf>
    <xf numFmtId="4" fontId="32" fillId="0" borderId="66" xfId="54" applyNumberFormat="1" applyFont="1" applyFill="1" applyBorder="1">
      <alignment/>
      <protection/>
    </xf>
    <xf numFmtId="4" fontId="32" fillId="0" borderId="64" xfId="54" applyNumberFormat="1" applyFont="1" applyFill="1" applyBorder="1">
      <alignment/>
      <protection/>
    </xf>
    <xf numFmtId="4" fontId="31" fillId="11" borderId="0" xfId="54" applyNumberFormat="1" applyFont="1" applyFill="1">
      <alignment/>
      <protection/>
    </xf>
    <xf numFmtId="4" fontId="32" fillId="11" borderId="67" xfId="54" applyNumberFormat="1" applyFont="1" applyFill="1" applyBorder="1" applyAlignment="1">
      <alignment horizontal="right"/>
      <protection/>
    </xf>
    <xf numFmtId="4" fontId="32" fillId="11" borderId="46" xfId="54" applyNumberFormat="1" applyFont="1" applyFill="1" applyBorder="1">
      <alignment/>
      <protection/>
    </xf>
    <xf numFmtId="4" fontId="32" fillId="11" borderId="47" xfId="54" applyNumberFormat="1" applyFont="1" applyFill="1" applyBorder="1">
      <alignment/>
      <protection/>
    </xf>
    <xf numFmtId="4" fontId="32" fillId="11" borderId="67" xfId="54" applyNumberFormat="1" applyFont="1" applyFill="1" applyBorder="1">
      <alignment/>
      <protection/>
    </xf>
    <xf numFmtId="0" fontId="32" fillId="11" borderId="0" xfId="54" applyFont="1" applyFill="1">
      <alignment/>
      <protection/>
    </xf>
    <xf numFmtId="197" fontId="31" fillId="11" borderId="54" xfId="54" applyNumberFormat="1" applyFont="1" applyFill="1" applyBorder="1">
      <alignment/>
      <protection/>
    </xf>
    <xf numFmtId="197" fontId="31" fillId="11" borderId="0" xfId="54" applyNumberFormat="1" applyFont="1" applyFill="1" applyBorder="1">
      <alignment/>
      <protection/>
    </xf>
    <xf numFmtId="197" fontId="31" fillId="11" borderId="41" xfId="54" applyNumberFormat="1" applyFont="1" applyFill="1" applyBorder="1">
      <alignment/>
      <protection/>
    </xf>
    <xf numFmtId="197" fontId="32" fillId="11" borderId="64" xfId="54" applyNumberFormat="1" applyFont="1" applyFill="1" applyBorder="1">
      <alignment/>
      <protection/>
    </xf>
    <xf numFmtId="197" fontId="32" fillId="11" borderId="65" xfId="54" applyNumberFormat="1" applyFont="1" applyFill="1" applyBorder="1">
      <alignment/>
      <protection/>
    </xf>
    <xf numFmtId="197" fontId="32" fillId="11" borderId="66" xfId="54" applyNumberFormat="1" applyFont="1" applyFill="1" applyBorder="1">
      <alignment/>
      <protection/>
    </xf>
    <xf numFmtId="197" fontId="32" fillId="11" borderId="67" xfId="54" applyNumberFormat="1" applyFont="1" applyFill="1" applyBorder="1">
      <alignment/>
      <protection/>
    </xf>
    <xf numFmtId="197" fontId="32" fillId="11" borderId="46" xfId="54" applyNumberFormat="1" applyFont="1" applyFill="1" applyBorder="1">
      <alignment/>
      <protection/>
    </xf>
    <xf numFmtId="197" fontId="32" fillId="11" borderId="47" xfId="54" applyNumberFormat="1" applyFont="1" applyFill="1" applyBorder="1">
      <alignment/>
      <protection/>
    </xf>
    <xf numFmtId="3" fontId="32" fillId="11" borderId="46" xfId="54" applyNumberFormat="1" applyFont="1" applyFill="1" applyBorder="1">
      <alignment/>
      <protection/>
    </xf>
    <xf numFmtId="3" fontId="32" fillId="11" borderId="47" xfId="54" applyNumberFormat="1" applyFont="1" applyFill="1" applyBorder="1">
      <alignment/>
      <protection/>
    </xf>
    <xf numFmtId="0" fontId="4" fillId="0" borderId="68" xfId="0" applyFont="1" applyBorder="1" applyAlignment="1">
      <alignment horizontal="left"/>
    </xf>
    <xf numFmtId="0" fontId="4" fillId="0" borderId="69" xfId="0" applyFont="1" applyBorder="1" applyAlignment="1">
      <alignment horizontal="left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81" xfId="0" applyFont="1" applyBorder="1" applyAlignment="1">
      <alignment horizontal="left"/>
    </xf>
    <xf numFmtId="0" fontId="4" fillId="0" borderId="33" xfId="0" applyFont="1" applyBorder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2007.09 Resumen de Operaciones BOVALPO" xfId="53"/>
    <cellStyle name="Normal_2008.02 Cuadro 3 Bolsas" xfId="54"/>
    <cellStyle name="Normal_SVS121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12</xdr:row>
      <xdr:rowOff>76200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2190750" y="179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21907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ntigua\Configuraci&#243;n%20local\Archivos%20temporales%20de%20Internet\OLK4\2008.01%20Cuadro%203%20Bol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SA DE COMERCIO"/>
      <sheetName val="BOLSA ELECTRÓNICA"/>
      <sheetName val="BOLSA DE CORRED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5"/>
  <sheetViews>
    <sheetView zoomScale="75" zoomScaleNormal="75" zoomScaleSheetLayoutView="75" workbookViewId="0" topLeftCell="A1">
      <selection activeCell="D43" sqref="D43"/>
    </sheetView>
  </sheetViews>
  <sheetFormatPr defaultColWidth="11.421875" defaultRowHeight="12.75"/>
  <cols>
    <col min="1" max="1" width="5.421875" style="0" customWidth="1"/>
    <col min="2" max="2" width="48.140625" style="1" customWidth="1"/>
    <col min="3" max="3" width="21.140625" style="0" customWidth="1"/>
    <col min="4" max="4" width="21.28125" style="0" bestFit="1" customWidth="1"/>
    <col min="5" max="5" width="19.00390625" style="0" customWidth="1"/>
    <col min="6" max="6" width="19.00390625" style="92" customWidth="1"/>
    <col min="7" max="7" width="25.140625" style="0" customWidth="1"/>
    <col min="8" max="8" width="19.00390625" style="0" customWidth="1"/>
    <col min="9" max="9" width="23.28125" style="0" customWidth="1"/>
    <col min="10" max="11" width="19.00390625" style="0" customWidth="1"/>
    <col min="12" max="12" width="25.8515625" style="0" customWidth="1"/>
    <col min="13" max="13" width="24.140625" style="0" customWidth="1"/>
    <col min="14" max="14" width="8.140625" style="0" customWidth="1"/>
    <col min="15" max="15" width="11.421875" style="12" customWidth="1"/>
  </cols>
  <sheetData>
    <row r="1" spans="2:15" s="1" customFormat="1" ht="15.75">
      <c r="B1" s="17"/>
      <c r="C1" s="17"/>
      <c r="D1" s="17"/>
      <c r="F1" s="15"/>
      <c r="N1" s="16"/>
      <c r="O1" s="2"/>
    </row>
    <row r="2" spans="1:15" s="18" customFormat="1" ht="20.25">
      <c r="A2" s="256" t="s">
        <v>45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16"/>
      <c r="O2" s="2"/>
    </row>
    <row r="3" spans="1:15" s="18" customFormat="1" ht="20.25">
      <c r="A3" s="256" t="s">
        <v>46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16"/>
      <c r="O3" s="2"/>
    </row>
    <row r="4" spans="1:15" s="18" customFormat="1" ht="20.25">
      <c r="A4" s="19"/>
      <c r="B4" s="19"/>
      <c r="C4" s="19"/>
      <c r="D4" s="19"/>
      <c r="E4" s="19"/>
      <c r="F4" s="20" t="s">
        <v>47</v>
      </c>
      <c r="G4" s="21" t="s">
        <v>67</v>
      </c>
      <c r="H4" s="19" t="s">
        <v>48</v>
      </c>
      <c r="I4" s="19"/>
      <c r="J4" s="19"/>
      <c r="K4" s="19"/>
      <c r="L4" s="19"/>
      <c r="M4" s="19"/>
      <c r="N4" s="16"/>
      <c r="O4" s="2"/>
    </row>
    <row r="5" spans="1:15" s="18" customFormat="1" ht="20.25">
      <c r="A5" s="19"/>
      <c r="B5" s="19"/>
      <c r="C5" s="19"/>
      <c r="D5" s="19"/>
      <c r="E5" s="19"/>
      <c r="F5" s="20"/>
      <c r="G5" s="21"/>
      <c r="H5" s="19"/>
      <c r="I5" s="19"/>
      <c r="J5" s="19"/>
      <c r="K5" s="19"/>
      <c r="L5" s="19"/>
      <c r="M5" s="19"/>
      <c r="N5" s="16"/>
      <c r="O5" s="2"/>
    </row>
    <row r="6" spans="1:15" s="18" customFormat="1" ht="21" thickBot="1">
      <c r="A6" s="19"/>
      <c r="B6" s="19"/>
      <c r="C6" s="19"/>
      <c r="D6" s="19"/>
      <c r="E6" s="19"/>
      <c r="F6" s="20"/>
      <c r="G6" s="21"/>
      <c r="H6" s="19"/>
      <c r="I6" s="19"/>
      <c r="J6" s="19"/>
      <c r="K6" s="19"/>
      <c r="L6" s="19"/>
      <c r="M6" s="19"/>
      <c r="N6" s="16"/>
      <c r="O6" s="2"/>
    </row>
    <row r="7" spans="1:15" s="1" customFormat="1" ht="16.5" thickTop="1">
      <c r="A7" s="248" t="s">
        <v>0</v>
      </c>
      <c r="B7" s="249"/>
      <c r="C7" s="247" t="s">
        <v>49</v>
      </c>
      <c r="D7" s="247"/>
      <c r="E7" s="247"/>
      <c r="F7" s="247"/>
      <c r="G7" s="247"/>
      <c r="H7" s="247"/>
      <c r="I7" s="247"/>
      <c r="J7" s="247"/>
      <c r="K7" s="247"/>
      <c r="L7" s="252" t="s">
        <v>50</v>
      </c>
      <c r="M7" s="254" t="s">
        <v>1</v>
      </c>
      <c r="O7" s="2"/>
    </row>
    <row r="8" spans="1:15" s="9" customFormat="1" ht="16.5" thickBot="1">
      <c r="A8" s="250"/>
      <c r="B8" s="251"/>
      <c r="C8" s="6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8" t="s">
        <v>10</v>
      </c>
      <c r="L8" s="253"/>
      <c r="M8" s="255"/>
      <c r="O8" s="10"/>
    </row>
    <row r="9" spans="1:14" ht="16.5" thickTop="1">
      <c r="A9" s="22">
        <v>1</v>
      </c>
      <c r="B9" s="23" t="s">
        <v>11</v>
      </c>
      <c r="C9" s="24">
        <v>91404.751547</v>
      </c>
      <c r="D9" s="25">
        <v>1.851</v>
      </c>
      <c r="E9" s="25">
        <v>0</v>
      </c>
      <c r="F9" s="26">
        <v>0</v>
      </c>
      <c r="G9" s="25">
        <v>892457.900049</v>
      </c>
      <c r="H9" s="25">
        <v>13542.939512</v>
      </c>
      <c r="I9" s="25">
        <v>1828298.459593</v>
      </c>
      <c r="J9" s="25">
        <v>0</v>
      </c>
      <c r="K9" s="27">
        <v>10345.601384</v>
      </c>
      <c r="L9" s="28">
        <v>1266186.137046</v>
      </c>
      <c r="M9" s="29">
        <v>4102237.640131</v>
      </c>
      <c r="N9" s="11"/>
    </row>
    <row r="10" spans="1:14" ht="15.75">
      <c r="A10" s="30">
        <v>2</v>
      </c>
      <c r="B10" s="31" t="s">
        <v>12</v>
      </c>
      <c r="C10" s="32">
        <v>232795.594138</v>
      </c>
      <c r="D10" s="33">
        <v>39.3756</v>
      </c>
      <c r="E10" s="33">
        <v>0</v>
      </c>
      <c r="F10" s="34">
        <v>0</v>
      </c>
      <c r="G10" s="33">
        <v>576369.070317</v>
      </c>
      <c r="H10" s="33">
        <v>7271.99945</v>
      </c>
      <c r="I10" s="33">
        <v>1847877.347485</v>
      </c>
      <c r="J10" s="33">
        <v>0</v>
      </c>
      <c r="K10" s="35">
        <v>748.271468</v>
      </c>
      <c r="L10" s="36">
        <v>3903150.029197</v>
      </c>
      <c r="M10" s="37">
        <v>6568251.687655</v>
      </c>
      <c r="N10" s="11"/>
    </row>
    <row r="11" spans="1:14" ht="15.75">
      <c r="A11" s="30">
        <v>3</v>
      </c>
      <c r="B11" s="31" t="s">
        <v>13</v>
      </c>
      <c r="C11" s="32">
        <v>51736.337023</v>
      </c>
      <c r="D11" s="33">
        <v>3.191</v>
      </c>
      <c r="E11" s="33">
        <v>0</v>
      </c>
      <c r="F11" s="34">
        <v>0</v>
      </c>
      <c r="G11" s="33">
        <v>0</v>
      </c>
      <c r="H11" s="33">
        <v>0</v>
      </c>
      <c r="I11" s="33">
        <v>0</v>
      </c>
      <c r="J11" s="33">
        <v>0</v>
      </c>
      <c r="K11" s="35">
        <v>0</v>
      </c>
      <c r="L11" s="36">
        <v>278.472576</v>
      </c>
      <c r="M11" s="37">
        <v>52018.000599</v>
      </c>
      <c r="N11" s="11"/>
    </row>
    <row r="12" spans="1:14" ht="15.75">
      <c r="A12" s="30">
        <v>4</v>
      </c>
      <c r="B12" s="31" t="s">
        <v>14</v>
      </c>
      <c r="C12" s="32">
        <v>63346.396133</v>
      </c>
      <c r="D12" s="33">
        <v>0</v>
      </c>
      <c r="E12" s="38">
        <v>0</v>
      </c>
      <c r="F12" s="39">
        <v>0</v>
      </c>
      <c r="G12" s="33">
        <v>1091180.148494</v>
      </c>
      <c r="H12" s="33">
        <v>5305.762549</v>
      </c>
      <c r="I12" s="33">
        <v>4367808.858966</v>
      </c>
      <c r="J12" s="33">
        <v>0</v>
      </c>
      <c r="K12" s="35">
        <v>13.555755</v>
      </c>
      <c r="L12" s="36">
        <v>1651336.86036</v>
      </c>
      <c r="M12" s="37">
        <v>7178991.582257001</v>
      </c>
      <c r="N12" s="11"/>
    </row>
    <row r="13" spans="1:14" ht="15.75">
      <c r="A13" s="30">
        <v>5</v>
      </c>
      <c r="B13" s="31" t="s">
        <v>15</v>
      </c>
      <c r="C13" s="32">
        <v>13898.405087</v>
      </c>
      <c r="D13" s="33">
        <v>0</v>
      </c>
      <c r="E13" s="33">
        <v>0</v>
      </c>
      <c r="F13" s="34">
        <v>0</v>
      </c>
      <c r="G13" s="33">
        <v>38441.42795</v>
      </c>
      <c r="H13" s="33">
        <v>14.891009</v>
      </c>
      <c r="I13" s="33">
        <v>951126.538579</v>
      </c>
      <c r="J13" s="33">
        <v>0</v>
      </c>
      <c r="K13" s="35">
        <v>0</v>
      </c>
      <c r="L13" s="36">
        <v>134989.440143</v>
      </c>
      <c r="M13" s="37">
        <v>1138470.702768</v>
      </c>
      <c r="N13" s="11"/>
    </row>
    <row r="14" spans="1:14" ht="15.75">
      <c r="A14" s="30">
        <v>6</v>
      </c>
      <c r="B14" s="31" t="s">
        <v>16</v>
      </c>
      <c r="C14" s="32">
        <v>377869.467425</v>
      </c>
      <c r="D14" s="33">
        <v>5.07</v>
      </c>
      <c r="E14" s="33">
        <v>0</v>
      </c>
      <c r="F14" s="34">
        <v>0</v>
      </c>
      <c r="G14" s="33">
        <v>63769.756161</v>
      </c>
      <c r="H14" s="33">
        <v>136.447993</v>
      </c>
      <c r="I14" s="33">
        <v>98774.644668</v>
      </c>
      <c r="J14" s="33">
        <v>0</v>
      </c>
      <c r="K14" s="35">
        <v>951.351691</v>
      </c>
      <c r="L14" s="36">
        <v>2522463.270544</v>
      </c>
      <c r="M14" s="37">
        <v>3063970.008482</v>
      </c>
      <c r="N14" s="11"/>
    </row>
    <row r="15" spans="1:14" ht="15.75">
      <c r="A15" s="30">
        <v>7</v>
      </c>
      <c r="B15" s="31" t="s">
        <v>17</v>
      </c>
      <c r="C15" s="32">
        <v>135483.653557</v>
      </c>
      <c r="D15" s="33">
        <v>0</v>
      </c>
      <c r="E15" s="33">
        <v>0</v>
      </c>
      <c r="F15" s="34">
        <v>0</v>
      </c>
      <c r="G15" s="33">
        <v>482641.948737</v>
      </c>
      <c r="H15" s="33">
        <v>4661.868505</v>
      </c>
      <c r="I15" s="33">
        <v>1340834.226092</v>
      </c>
      <c r="J15" s="33">
        <v>0</v>
      </c>
      <c r="K15" s="35">
        <v>0</v>
      </c>
      <c r="L15" s="36">
        <v>1345150.262513</v>
      </c>
      <c r="M15" s="37">
        <v>3308771.959404</v>
      </c>
      <c r="N15" s="11"/>
    </row>
    <row r="16" spans="1:14" ht="15.75">
      <c r="A16" s="30">
        <v>8</v>
      </c>
      <c r="B16" s="31" t="s">
        <v>18</v>
      </c>
      <c r="C16" s="32">
        <v>990303.166013</v>
      </c>
      <c r="D16" s="33">
        <v>0</v>
      </c>
      <c r="E16" s="33">
        <v>0</v>
      </c>
      <c r="F16" s="34">
        <v>0</v>
      </c>
      <c r="G16" s="33">
        <v>1159617.431875</v>
      </c>
      <c r="H16" s="33">
        <v>8421.989535</v>
      </c>
      <c r="I16" s="33">
        <v>2593826.09801</v>
      </c>
      <c r="J16" s="33">
        <v>0</v>
      </c>
      <c r="K16" s="35">
        <v>0.32116</v>
      </c>
      <c r="L16" s="36">
        <v>620382.281887</v>
      </c>
      <c r="M16" s="37">
        <v>5372551.288480001</v>
      </c>
      <c r="N16" s="11"/>
    </row>
    <row r="17" spans="1:14" ht="15.75">
      <c r="A17" s="30">
        <v>9</v>
      </c>
      <c r="B17" s="31" t="s">
        <v>19</v>
      </c>
      <c r="C17" s="32">
        <v>1172153.780051</v>
      </c>
      <c r="D17" s="33">
        <v>180.666862</v>
      </c>
      <c r="E17" s="33">
        <v>0</v>
      </c>
      <c r="F17" s="34">
        <v>0</v>
      </c>
      <c r="G17" s="33">
        <v>400020.731034</v>
      </c>
      <c r="H17" s="33">
        <v>154.212495</v>
      </c>
      <c r="I17" s="33">
        <v>728704.094799</v>
      </c>
      <c r="J17" s="33">
        <v>0</v>
      </c>
      <c r="K17" s="35">
        <v>1599.897451</v>
      </c>
      <c r="L17" s="36">
        <v>1413062.553137</v>
      </c>
      <c r="M17" s="37">
        <v>3715875.9358289996</v>
      </c>
      <c r="N17" s="11"/>
    </row>
    <row r="18" spans="1:14" ht="15.75">
      <c r="A18" s="30">
        <v>10</v>
      </c>
      <c r="B18" s="31" t="s">
        <v>20</v>
      </c>
      <c r="C18" s="32">
        <v>152759.182428</v>
      </c>
      <c r="D18" s="33">
        <v>0</v>
      </c>
      <c r="E18" s="33">
        <v>0</v>
      </c>
      <c r="F18" s="34">
        <v>0</v>
      </c>
      <c r="G18" s="33">
        <v>24112.731162</v>
      </c>
      <c r="H18" s="33">
        <v>0</v>
      </c>
      <c r="I18" s="33">
        <v>432608.029368</v>
      </c>
      <c r="J18" s="33">
        <v>0</v>
      </c>
      <c r="K18" s="35">
        <v>0</v>
      </c>
      <c r="L18" s="36">
        <v>105872.391897</v>
      </c>
      <c r="M18" s="37">
        <v>715352.334855</v>
      </c>
      <c r="N18" s="11"/>
    </row>
    <row r="19" spans="1:14" ht="15.75">
      <c r="A19" s="30">
        <v>11</v>
      </c>
      <c r="B19" s="31" t="s">
        <v>21</v>
      </c>
      <c r="C19" s="32">
        <v>15982.536559</v>
      </c>
      <c r="D19" s="33">
        <v>0</v>
      </c>
      <c r="E19" s="33">
        <v>0</v>
      </c>
      <c r="F19" s="34">
        <v>0</v>
      </c>
      <c r="G19" s="33">
        <v>1846.787706</v>
      </c>
      <c r="H19" s="33">
        <v>177.291047</v>
      </c>
      <c r="I19" s="33">
        <v>17496.500732</v>
      </c>
      <c r="J19" s="33">
        <v>0</v>
      </c>
      <c r="K19" s="35">
        <v>0</v>
      </c>
      <c r="L19" s="36">
        <v>95849.456343</v>
      </c>
      <c r="M19" s="37">
        <v>131352.572387</v>
      </c>
      <c r="N19" s="11"/>
    </row>
    <row r="20" spans="1:14" ht="15.75">
      <c r="A20" s="30">
        <v>12</v>
      </c>
      <c r="B20" s="31" t="s">
        <v>22</v>
      </c>
      <c r="C20" s="32">
        <v>4992.592606</v>
      </c>
      <c r="D20" s="33">
        <v>0</v>
      </c>
      <c r="E20" s="33">
        <v>0</v>
      </c>
      <c r="F20" s="34">
        <v>0</v>
      </c>
      <c r="G20" s="33">
        <v>2057298.674133</v>
      </c>
      <c r="H20" s="33">
        <v>3486.064051</v>
      </c>
      <c r="I20" s="33">
        <v>3720873.874088</v>
      </c>
      <c r="J20" s="33">
        <v>0</v>
      </c>
      <c r="K20" s="35">
        <v>0</v>
      </c>
      <c r="L20" s="36">
        <v>3417135.323072</v>
      </c>
      <c r="M20" s="37">
        <v>9203786.52795</v>
      </c>
      <c r="N20" s="11"/>
    </row>
    <row r="21" spans="1:14" ht="15.75">
      <c r="A21" s="30">
        <v>13</v>
      </c>
      <c r="B21" s="31" t="s">
        <v>23</v>
      </c>
      <c r="C21" s="32">
        <v>201733.412189</v>
      </c>
      <c r="D21" s="33">
        <v>0</v>
      </c>
      <c r="E21" s="33">
        <v>0</v>
      </c>
      <c r="F21" s="34">
        <v>0</v>
      </c>
      <c r="G21" s="33">
        <v>262104.819695</v>
      </c>
      <c r="H21" s="33">
        <v>580.796114</v>
      </c>
      <c r="I21" s="33">
        <v>50522.949113</v>
      </c>
      <c r="J21" s="33">
        <v>0</v>
      </c>
      <c r="K21" s="35">
        <v>4553.072328</v>
      </c>
      <c r="L21" s="36">
        <v>1947252.054589</v>
      </c>
      <c r="M21" s="37">
        <v>2466747.104028</v>
      </c>
      <c r="N21" s="11"/>
    </row>
    <row r="22" spans="1:14" ht="15.75">
      <c r="A22" s="30">
        <v>14</v>
      </c>
      <c r="B22" s="31" t="s">
        <v>24</v>
      </c>
      <c r="C22" s="32">
        <v>10613.479677</v>
      </c>
      <c r="D22" s="33">
        <v>4.667</v>
      </c>
      <c r="E22" s="33">
        <v>0</v>
      </c>
      <c r="F22" s="34">
        <v>0</v>
      </c>
      <c r="G22" s="33">
        <v>24949.988792</v>
      </c>
      <c r="H22" s="33">
        <v>6188.718297</v>
      </c>
      <c r="I22" s="33">
        <v>6091.997127</v>
      </c>
      <c r="J22" s="33">
        <v>0</v>
      </c>
      <c r="K22" s="35">
        <v>0</v>
      </c>
      <c r="L22" s="36">
        <v>18942.964423</v>
      </c>
      <c r="M22" s="37">
        <v>66791.81531600001</v>
      </c>
      <c r="N22" s="11"/>
    </row>
    <row r="23" spans="1:14" ht="15.75">
      <c r="A23" s="30">
        <v>15</v>
      </c>
      <c r="B23" s="31" t="s">
        <v>25</v>
      </c>
      <c r="C23" s="32">
        <v>539001.733671</v>
      </c>
      <c r="D23" s="33">
        <v>215.668082</v>
      </c>
      <c r="E23" s="33">
        <v>0</v>
      </c>
      <c r="F23" s="34">
        <v>0</v>
      </c>
      <c r="G23" s="33">
        <v>227047.414797</v>
      </c>
      <c r="H23" s="33">
        <v>80.040537</v>
      </c>
      <c r="I23" s="33">
        <v>351877.189826</v>
      </c>
      <c r="J23" s="33">
        <v>54.36</v>
      </c>
      <c r="K23" s="35">
        <v>35520.662213</v>
      </c>
      <c r="L23" s="36">
        <v>89372.378202</v>
      </c>
      <c r="M23" s="37">
        <v>1243169.447328</v>
      </c>
      <c r="N23" s="11"/>
    </row>
    <row r="24" spans="1:14" ht="15.75">
      <c r="A24" s="30">
        <v>16</v>
      </c>
      <c r="B24" s="31" t="s">
        <v>26</v>
      </c>
      <c r="C24" s="32">
        <v>97798.449268</v>
      </c>
      <c r="D24" s="33">
        <v>2.5</v>
      </c>
      <c r="E24" s="33">
        <v>0</v>
      </c>
      <c r="F24" s="34">
        <v>0</v>
      </c>
      <c r="G24" s="33">
        <v>4026.487342</v>
      </c>
      <c r="H24" s="33">
        <v>0</v>
      </c>
      <c r="I24" s="33">
        <v>47498.421208</v>
      </c>
      <c r="J24" s="33">
        <v>0</v>
      </c>
      <c r="K24" s="35">
        <v>490.166859</v>
      </c>
      <c r="L24" s="36">
        <v>420796.726658</v>
      </c>
      <c r="M24" s="37">
        <v>570612.751335</v>
      </c>
      <c r="N24" s="11"/>
    </row>
    <row r="25" spans="1:14" ht="15.75">
      <c r="A25" s="30">
        <v>17</v>
      </c>
      <c r="B25" s="31" t="s">
        <v>27</v>
      </c>
      <c r="C25" s="32">
        <v>56574.88183</v>
      </c>
      <c r="D25" s="33">
        <v>0</v>
      </c>
      <c r="E25" s="33">
        <v>0</v>
      </c>
      <c r="F25" s="34">
        <v>0</v>
      </c>
      <c r="G25" s="33">
        <v>155799.219735</v>
      </c>
      <c r="H25" s="33">
        <v>1474.920082</v>
      </c>
      <c r="I25" s="33">
        <v>857105.175449</v>
      </c>
      <c r="J25" s="33">
        <v>0</v>
      </c>
      <c r="K25" s="35">
        <v>0</v>
      </c>
      <c r="L25" s="36">
        <v>3005682.360183</v>
      </c>
      <c r="M25" s="37">
        <v>4076636.557279</v>
      </c>
      <c r="N25" s="11"/>
    </row>
    <row r="26" spans="1:14" ht="15.75">
      <c r="A26" s="30">
        <v>18</v>
      </c>
      <c r="B26" s="31" t="s">
        <v>28</v>
      </c>
      <c r="C26" s="32">
        <v>5704.721697</v>
      </c>
      <c r="D26" s="33">
        <v>32.916</v>
      </c>
      <c r="E26" s="33">
        <v>0</v>
      </c>
      <c r="F26" s="34">
        <v>0</v>
      </c>
      <c r="G26" s="33">
        <v>0</v>
      </c>
      <c r="H26" s="33">
        <v>0</v>
      </c>
      <c r="I26" s="33">
        <v>2149.677446</v>
      </c>
      <c r="J26" s="33">
        <v>0</v>
      </c>
      <c r="K26" s="35">
        <v>0</v>
      </c>
      <c r="L26" s="36">
        <v>1868.441665</v>
      </c>
      <c r="M26" s="37">
        <v>9755.756808</v>
      </c>
      <c r="N26" s="11"/>
    </row>
    <row r="27" spans="1:14" ht="15.75">
      <c r="A27" s="30">
        <v>19</v>
      </c>
      <c r="B27" s="31" t="s">
        <v>29</v>
      </c>
      <c r="C27" s="32">
        <v>10579.485902</v>
      </c>
      <c r="D27" s="33">
        <v>0</v>
      </c>
      <c r="E27" s="33">
        <v>0</v>
      </c>
      <c r="F27" s="34">
        <v>0</v>
      </c>
      <c r="G27" s="33">
        <v>2996.310479</v>
      </c>
      <c r="H27" s="33">
        <v>0</v>
      </c>
      <c r="I27" s="33">
        <v>3525.989649</v>
      </c>
      <c r="J27" s="33">
        <v>0</v>
      </c>
      <c r="K27" s="35">
        <v>833.870925</v>
      </c>
      <c r="L27" s="36">
        <v>2061.528174</v>
      </c>
      <c r="M27" s="37">
        <v>19997.185128999998</v>
      </c>
      <c r="N27" s="11"/>
    </row>
    <row r="28" spans="1:14" ht="15.75">
      <c r="A28" s="30">
        <v>20</v>
      </c>
      <c r="B28" s="31" t="s">
        <v>30</v>
      </c>
      <c r="C28" s="32">
        <v>227777.052766</v>
      </c>
      <c r="D28" s="33">
        <v>0</v>
      </c>
      <c r="E28" s="33">
        <v>0</v>
      </c>
      <c r="F28" s="34">
        <v>0</v>
      </c>
      <c r="G28" s="33">
        <v>0</v>
      </c>
      <c r="H28" s="33">
        <v>0</v>
      </c>
      <c r="I28" s="33">
        <v>0</v>
      </c>
      <c r="J28" s="33">
        <v>0</v>
      </c>
      <c r="K28" s="35">
        <v>0</v>
      </c>
      <c r="L28" s="36">
        <v>305045.502504</v>
      </c>
      <c r="M28" s="37">
        <v>532822.55527</v>
      </c>
      <c r="N28" s="11"/>
    </row>
    <row r="29" spans="1:14" ht="15.75">
      <c r="A29" s="30">
        <v>21</v>
      </c>
      <c r="B29" s="31" t="s">
        <v>31</v>
      </c>
      <c r="C29" s="32">
        <v>1853.21349</v>
      </c>
      <c r="D29" s="33">
        <v>9.706</v>
      </c>
      <c r="E29" s="33">
        <v>0</v>
      </c>
      <c r="F29" s="34">
        <v>0</v>
      </c>
      <c r="G29" s="33">
        <v>121610.624621</v>
      </c>
      <c r="H29" s="33">
        <v>17.089294</v>
      </c>
      <c r="I29" s="33">
        <v>15300.705824</v>
      </c>
      <c r="J29" s="33">
        <v>0</v>
      </c>
      <c r="K29" s="35">
        <v>0</v>
      </c>
      <c r="L29" s="36">
        <v>7239.709316</v>
      </c>
      <c r="M29" s="37">
        <v>146031.048545</v>
      </c>
      <c r="N29" s="11"/>
    </row>
    <row r="30" spans="1:14" ht="15.75">
      <c r="A30" s="30">
        <v>22</v>
      </c>
      <c r="B30" s="31" t="s">
        <v>32</v>
      </c>
      <c r="C30" s="32">
        <v>30940.884496</v>
      </c>
      <c r="D30" s="33">
        <v>0</v>
      </c>
      <c r="E30" s="33">
        <v>0</v>
      </c>
      <c r="F30" s="34">
        <v>0</v>
      </c>
      <c r="G30" s="33">
        <v>39512.007776</v>
      </c>
      <c r="H30" s="33">
        <v>0</v>
      </c>
      <c r="I30" s="33">
        <v>1984.043094</v>
      </c>
      <c r="J30" s="33">
        <v>0</v>
      </c>
      <c r="K30" s="35">
        <v>0</v>
      </c>
      <c r="L30" s="36">
        <v>63118.765669</v>
      </c>
      <c r="M30" s="37">
        <v>135555.70103499998</v>
      </c>
      <c r="N30" s="11"/>
    </row>
    <row r="31" spans="1:14" ht="15.75">
      <c r="A31" s="30">
        <v>23</v>
      </c>
      <c r="B31" s="31" t="s">
        <v>33</v>
      </c>
      <c r="C31" s="32">
        <v>556.863841</v>
      </c>
      <c r="D31" s="33">
        <v>0</v>
      </c>
      <c r="E31" s="33">
        <v>0</v>
      </c>
      <c r="F31" s="34">
        <v>0</v>
      </c>
      <c r="G31" s="33">
        <v>0</v>
      </c>
      <c r="H31" s="33">
        <v>0</v>
      </c>
      <c r="I31" s="33">
        <v>0</v>
      </c>
      <c r="J31" s="33">
        <v>0</v>
      </c>
      <c r="K31" s="35">
        <v>0</v>
      </c>
      <c r="L31" s="36">
        <v>0</v>
      </c>
      <c r="M31" s="37">
        <v>556.863841</v>
      </c>
      <c r="N31" s="11"/>
    </row>
    <row r="32" spans="1:14" ht="15.75">
      <c r="A32" s="30">
        <v>24</v>
      </c>
      <c r="B32" s="31" t="s">
        <v>34</v>
      </c>
      <c r="C32" s="32">
        <v>168.272097</v>
      </c>
      <c r="D32" s="33">
        <v>0</v>
      </c>
      <c r="E32" s="33">
        <v>0</v>
      </c>
      <c r="F32" s="34">
        <v>0</v>
      </c>
      <c r="G32" s="33">
        <v>0</v>
      </c>
      <c r="H32" s="33">
        <v>0</v>
      </c>
      <c r="I32" s="33">
        <v>0</v>
      </c>
      <c r="J32" s="33">
        <v>0</v>
      </c>
      <c r="K32" s="35">
        <v>0</v>
      </c>
      <c r="L32" s="36">
        <v>0</v>
      </c>
      <c r="M32" s="37">
        <v>168.272097</v>
      </c>
      <c r="N32" s="11"/>
    </row>
    <row r="33" spans="1:14" ht="15.75">
      <c r="A33" s="30">
        <v>25</v>
      </c>
      <c r="B33" s="31" t="s">
        <v>35</v>
      </c>
      <c r="C33" s="32">
        <v>4153.747791</v>
      </c>
      <c r="D33" s="33">
        <v>7.018</v>
      </c>
      <c r="E33" s="33">
        <v>0</v>
      </c>
      <c r="F33" s="34">
        <v>3E-06</v>
      </c>
      <c r="G33" s="33">
        <v>0</v>
      </c>
      <c r="H33" s="33">
        <v>0</v>
      </c>
      <c r="I33" s="33">
        <v>0</v>
      </c>
      <c r="J33" s="33">
        <v>0</v>
      </c>
      <c r="K33" s="35">
        <v>0</v>
      </c>
      <c r="L33" s="36">
        <v>0</v>
      </c>
      <c r="M33" s="37">
        <v>4160.765794</v>
      </c>
      <c r="N33" s="11"/>
    </row>
    <row r="34" spans="1:14" ht="15.75">
      <c r="A34" s="30">
        <v>26</v>
      </c>
      <c r="B34" s="31" t="s">
        <v>36</v>
      </c>
      <c r="C34" s="32">
        <v>1222.915045</v>
      </c>
      <c r="D34" s="33">
        <v>1.875</v>
      </c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5">
        <v>0</v>
      </c>
      <c r="L34" s="36">
        <v>0</v>
      </c>
      <c r="M34" s="37">
        <v>1224.790045</v>
      </c>
      <c r="N34" s="11"/>
    </row>
    <row r="35" spans="1:14" ht="15.75">
      <c r="A35" s="30">
        <v>27</v>
      </c>
      <c r="B35" s="31" t="s">
        <v>37</v>
      </c>
      <c r="C35" s="32">
        <v>0</v>
      </c>
      <c r="D35" s="33">
        <v>0</v>
      </c>
      <c r="E35" s="33">
        <v>0</v>
      </c>
      <c r="F35" s="34">
        <v>0</v>
      </c>
      <c r="G35" s="33">
        <v>0</v>
      </c>
      <c r="H35" s="33">
        <v>0</v>
      </c>
      <c r="I35" s="33">
        <v>0</v>
      </c>
      <c r="J35" s="33">
        <v>0</v>
      </c>
      <c r="K35" s="35">
        <v>0</v>
      </c>
      <c r="L35" s="36">
        <v>0</v>
      </c>
      <c r="M35" s="37">
        <v>0</v>
      </c>
      <c r="N35" s="11"/>
    </row>
    <row r="36" spans="1:14" ht="15.75">
      <c r="A36" s="30">
        <v>28</v>
      </c>
      <c r="B36" s="31" t="s">
        <v>38</v>
      </c>
      <c r="C36" s="32">
        <v>508.171576</v>
      </c>
      <c r="D36" s="33">
        <v>23.632</v>
      </c>
      <c r="E36" s="33">
        <v>0</v>
      </c>
      <c r="F36" s="34">
        <v>0</v>
      </c>
      <c r="G36" s="33">
        <v>0</v>
      </c>
      <c r="H36" s="33">
        <v>0</v>
      </c>
      <c r="I36" s="33">
        <v>0</v>
      </c>
      <c r="J36" s="33">
        <v>0</v>
      </c>
      <c r="K36" s="35">
        <v>0</v>
      </c>
      <c r="L36" s="36">
        <v>0</v>
      </c>
      <c r="M36" s="37">
        <v>531.803576</v>
      </c>
      <c r="N36" s="11"/>
    </row>
    <row r="37" spans="1:14" ht="15.75">
      <c r="A37" s="30">
        <v>29</v>
      </c>
      <c r="B37" s="31" t="s">
        <v>39</v>
      </c>
      <c r="C37" s="32">
        <v>60106.109584</v>
      </c>
      <c r="D37" s="33">
        <v>0</v>
      </c>
      <c r="E37" s="33">
        <v>0</v>
      </c>
      <c r="F37" s="34">
        <v>0</v>
      </c>
      <c r="G37" s="33">
        <v>121425.067467</v>
      </c>
      <c r="H37" s="33">
        <v>0</v>
      </c>
      <c r="I37" s="33">
        <v>117345.567278</v>
      </c>
      <c r="J37" s="33">
        <v>0</v>
      </c>
      <c r="K37" s="35">
        <v>8595.051076</v>
      </c>
      <c r="L37" s="36">
        <v>544137.2215</v>
      </c>
      <c r="M37" s="37">
        <v>851609.016905</v>
      </c>
      <c r="N37" s="11"/>
    </row>
    <row r="38" spans="1:14" ht="15.75">
      <c r="A38" s="30">
        <v>30</v>
      </c>
      <c r="B38" s="31" t="s">
        <v>40</v>
      </c>
      <c r="C38" s="32">
        <v>58097.635617</v>
      </c>
      <c r="D38" s="33">
        <v>0</v>
      </c>
      <c r="E38" s="33">
        <v>0</v>
      </c>
      <c r="F38" s="34">
        <v>0</v>
      </c>
      <c r="G38" s="33">
        <v>160469.845315</v>
      </c>
      <c r="H38" s="33">
        <v>13828.043495</v>
      </c>
      <c r="I38" s="33">
        <v>204212.946443</v>
      </c>
      <c r="J38" s="33">
        <v>0</v>
      </c>
      <c r="K38" s="35">
        <v>0</v>
      </c>
      <c r="L38" s="36">
        <v>1023923.561839</v>
      </c>
      <c r="M38" s="37">
        <v>1460532.032709</v>
      </c>
      <c r="N38" s="11"/>
    </row>
    <row r="39" spans="1:14" ht="15.75">
      <c r="A39" s="30">
        <v>31</v>
      </c>
      <c r="B39" s="40" t="s">
        <v>41</v>
      </c>
      <c r="C39" s="32">
        <v>36945.626762</v>
      </c>
      <c r="D39" s="33">
        <v>0</v>
      </c>
      <c r="E39" s="33">
        <v>0</v>
      </c>
      <c r="F39" s="34">
        <v>0</v>
      </c>
      <c r="G39" s="33">
        <v>0</v>
      </c>
      <c r="H39" s="33">
        <v>0</v>
      </c>
      <c r="I39" s="33">
        <v>0</v>
      </c>
      <c r="J39" s="33">
        <v>0</v>
      </c>
      <c r="K39" s="35">
        <v>0</v>
      </c>
      <c r="L39" s="36">
        <v>0</v>
      </c>
      <c r="M39" s="37">
        <v>36945.626762</v>
      </c>
      <c r="N39" s="11"/>
    </row>
    <row r="40" spans="1:14" ht="15.75">
      <c r="A40" s="30">
        <v>32</v>
      </c>
      <c r="B40" s="13" t="s">
        <v>42</v>
      </c>
      <c r="C40" s="32">
        <v>77577.773205</v>
      </c>
      <c r="D40" s="33">
        <v>0</v>
      </c>
      <c r="E40" s="33">
        <v>0</v>
      </c>
      <c r="F40" s="34">
        <v>0</v>
      </c>
      <c r="G40" s="33">
        <v>28276.431557</v>
      </c>
      <c r="H40" s="33">
        <v>286.058104</v>
      </c>
      <c r="I40" s="33">
        <v>6795.041998</v>
      </c>
      <c r="J40" s="33">
        <v>0</v>
      </c>
      <c r="K40" s="35">
        <v>6009.110518</v>
      </c>
      <c r="L40" s="36">
        <v>52935.954781</v>
      </c>
      <c r="M40" s="37">
        <v>171880.370163</v>
      </c>
      <c r="N40" s="11"/>
    </row>
    <row r="41" spans="1:14" ht="16.5" thickBot="1">
      <c r="A41" s="30">
        <v>33</v>
      </c>
      <c r="B41" s="14" t="s">
        <v>51</v>
      </c>
      <c r="C41" s="41">
        <v>256330.016495</v>
      </c>
      <c r="D41" s="42">
        <v>0</v>
      </c>
      <c r="E41" s="42">
        <v>0</v>
      </c>
      <c r="F41" s="43">
        <v>0</v>
      </c>
      <c r="G41" s="42">
        <v>22375.892414</v>
      </c>
      <c r="H41" s="42">
        <v>2492.300975</v>
      </c>
      <c r="I41" s="42">
        <v>253179.552045</v>
      </c>
      <c r="J41" s="42">
        <v>0</v>
      </c>
      <c r="K41" s="44">
        <v>0.657822</v>
      </c>
      <c r="L41" s="45">
        <v>18702.185647</v>
      </c>
      <c r="M41" s="46">
        <v>553080.605398</v>
      </c>
      <c r="N41" s="11"/>
    </row>
    <row r="42" spans="1:16" ht="17.25" thickBot="1" thickTop="1">
      <c r="A42" s="257" t="s">
        <v>44</v>
      </c>
      <c r="B42" s="258"/>
      <c r="C42" s="47">
        <v>4980970.309566</v>
      </c>
      <c r="D42" s="47">
        <v>528.136544</v>
      </c>
      <c r="E42" s="47">
        <v>0</v>
      </c>
      <c r="F42" s="48">
        <v>0</v>
      </c>
      <c r="G42" s="47">
        <v>7958350.717608</v>
      </c>
      <c r="H42" s="47">
        <v>68121.433044</v>
      </c>
      <c r="I42" s="47">
        <v>19845817.92888</v>
      </c>
      <c r="J42" s="47">
        <v>54.36</v>
      </c>
      <c r="K42" s="47">
        <v>69661.59065</v>
      </c>
      <c r="L42" s="49">
        <v>23976935.833865</v>
      </c>
      <c r="M42" s="50">
        <v>56900440.31016</v>
      </c>
      <c r="N42" s="11"/>
      <c r="P42" s="12"/>
    </row>
    <row r="43" spans="1:16" ht="17.25" thickBot="1" thickTop="1">
      <c r="A43" s="257" t="s">
        <v>52</v>
      </c>
      <c r="B43" s="258"/>
      <c r="C43" s="47">
        <v>3965341.253097</v>
      </c>
      <c r="D43" s="47">
        <v>877.47432</v>
      </c>
      <c r="E43" s="47">
        <v>0</v>
      </c>
      <c r="F43" s="48">
        <v>0</v>
      </c>
      <c r="G43" s="47">
        <v>10798541.703626</v>
      </c>
      <c r="H43" s="47">
        <v>59689.766888</v>
      </c>
      <c r="I43" s="47">
        <v>16824798.358654</v>
      </c>
      <c r="J43" s="47">
        <v>14.814768</v>
      </c>
      <c r="K43" s="47">
        <v>110266.175664</v>
      </c>
      <c r="L43" s="49">
        <v>22689699.148551</v>
      </c>
      <c r="M43" s="50">
        <v>54449228.695571</v>
      </c>
      <c r="N43" s="11"/>
      <c r="P43" s="12"/>
    </row>
    <row r="44" spans="6:15" s="1" customFormat="1" ht="16.5" thickTop="1">
      <c r="F44" s="15"/>
      <c r="N44" s="16"/>
      <c r="O44" s="2"/>
    </row>
    <row r="45" spans="1:15" s="1" customFormat="1" ht="15.75">
      <c r="A45" s="51" t="s">
        <v>53</v>
      </c>
      <c r="B45" s="51" t="s">
        <v>54</v>
      </c>
      <c r="F45" s="15"/>
      <c r="N45" s="16"/>
      <c r="O45" s="2"/>
    </row>
    <row r="46" spans="1:15" s="1" customFormat="1" ht="15.75">
      <c r="A46" s="51" t="s">
        <v>55</v>
      </c>
      <c r="B46" s="51" t="s">
        <v>56</v>
      </c>
      <c r="F46" s="15"/>
      <c r="N46" s="16"/>
      <c r="O46" s="2"/>
    </row>
    <row r="47" spans="1:15" s="1" customFormat="1" ht="15.75">
      <c r="A47" s="51"/>
      <c r="B47" s="51"/>
      <c r="F47" s="15"/>
      <c r="N47" s="16"/>
      <c r="O47" s="2"/>
    </row>
    <row r="48" spans="1:15" s="1" customFormat="1" ht="15.75">
      <c r="A48" s="51"/>
      <c r="B48" s="51" t="s">
        <v>57</v>
      </c>
      <c r="F48" s="15"/>
      <c r="N48" s="16"/>
      <c r="O48" s="2"/>
    </row>
    <row r="49" spans="6:15" s="1" customFormat="1" ht="15.75">
      <c r="F49" s="15"/>
      <c r="N49" s="16"/>
      <c r="O49" s="2"/>
    </row>
    <row r="50" spans="6:15" s="1" customFormat="1" ht="15.75">
      <c r="F50" s="15"/>
      <c r="N50" s="16"/>
      <c r="O50" s="2"/>
    </row>
    <row r="51" spans="6:15" s="1" customFormat="1" ht="15.75">
      <c r="F51" s="15"/>
      <c r="N51" s="16"/>
      <c r="O51" s="2"/>
    </row>
    <row r="52" spans="6:15" s="1" customFormat="1" ht="15.75">
      <c r="F52" s="15"/>
      <c r="N52" s="16"/>
      <c r="O52" s="2"/>
    </row>
    <row r="53" spans="1:15" s="1" customFormat="1" ht="20.25">
      <c r="A53" s="256" t="s">
        <v>58</v>
      </c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16"/>
      <c r="O53" s="2"/>
    </row>
    <row r="54" spans="1:15" s="1" customFormat="1" ht="20.25">
      <c r="A54" s="256" t="s">
        <v>59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16"/>
      <c r="O54" s="2"/>
    </row>
    <row r="55" spans="1:15" s="1" customFormat="1" ht="20.25">
      <c r="A55" s="19"/>
      <c r="B55" s="19"/>
      <c r="C55" s="19"/>
      <c r="D55" s="19"/>
      <c r="E55" s="19"/>
      <c r="F55" s="20" t="s">
        <v>47</v>
      </c>
      <c r="G55" s="52" t="s">
        <v>67</v>
      </c>
      <c r="H55" s="19" t="s">
        <v>60</v>
      </c>
      <c r="I55" s="19"/>
      <c r="J55" s="19"/>
      <c r="K55" s="19"/>
      <c r="L55" s="19"/>
      <c r="M55" s="53"/>
      <c r="N55" s="16"/>
      <c r="O55" s="2"/>
    </row>
    <row r="56" spans="6:15" s="1" customFormat="1" ht="15.75">
      <c r="F56" s="15"/>
      <c r="M56" s="3"/>
      <c r="N56" s="16"/>
      <c r="O56" s="2"/>
    </row>
    <row r="57" spans="1:15" s="1" customFormat="1" ht="16.5" thickBot="1">
      <c r="A57" s="54"/>
      <c r="B57" s="5"/>
      <c r="C57" s="4"/>
      <c r="D57" s="4"/>
      <c r="E57" s="4"/>
      <c r="F57" s="4"/>
      <c r="G57" s="4"/>
      <c r="H57" s="4"/>
      <c r="I57" s="4"/>
      <c r="J57" s="4"/>
      <c r="K57" s="4"/>
      <c r="L57" s="5"/>
      <c r="M57" s="54"/>
      <c r="N57" s="16"/>
      <c r="O57" s="2"/>
    </row>
    <row r="58" spans="1:15" s="1" customFormat="1" ht="16.5" thickTop="1">
      <c r="A58" s="243" t="s">
        <v>0</v>
      </c>
      <c r="B58" s="244"/>
      <c r="C58" s="247" t="s">
        <v>61</v>
      </c>
      <c r="D58" s="247"/>
      <c r="E58" s="247"/>
      <c r="F58" s="247"/>
      <c r="G58" s="247"/>
      <c r="H58" s="247"/>
      <c r="I58" s="247"/>
      <c r="J58" s="247"/>
      <c r="K58" s="247"/>
      <c r="L58" s="252" t="s">
        <v>50</v>
      </c>
      <c r="M58" s="254" t="s">
        <v>1</v>
      </c>
      <c r="O58" s="2"/>
    </row>
    <row r="59" spans="1:15" s="9" customFormat="1" ht="16.5" thickBot="1">
      <c r="A59" s="245"/>
      <c r="B59" s="246"/>
      <c r="C59" s="6" t="s">
        <v>2</v>
      </c>
      <c r="D59" s="7" t="s">
        <v>3</v>
      </c>
      <c r="E59" s="7" t="s">
        <v>4</v>
      </c>
      <c r="F59" s="7" t="s">
        <v>5</v>
      </c>
      <c r="G59" s="7" t="s">
        <v>6</v>
      </c>
      <c r="H59" s="7" t="s">
        <v>7</v>
      </c>
      <c r="I59" s="7" t="s">
        <v>8</v>
      </c>
      <c r="J59" s="7" t="s">
        <v>9</v>
      </c>
      <c r="K59" s="8" t="s">
        <v>10</v>
      </c>
      <c r="L59" s="253"/>
      <c r="M59" s="255"/>
      <c r="O59" s="10"/>
    </row>
    <row r="60" spans="1:16" ht="16.5" thickTop="1">
      <c r="A60" s="22">
        <v>1</v>
      </c>
      <c r="B60" s="23" t="s">
        <v>11</v>
      </c>
      <c r="C60" s="55">
        <v>1.8350792288694497</v>
      </c>
      <c r="D60" s="56">
        <v>0.350477546200628</v>
      </c>
      <c r="E60" s="56">
        <v>0</v>
      </c>
      <c r="F60" s="56">
        <v>0</v>
      </c>
      <c r="G60" s="56">
        <v>11.21410618502173</v>
      </c>
      <c r="H60" s="56">
        <v>19.88058516510148</v>
      </c>
      <c r="I60" s="56">
        <v>9.212512510922648</v>
      </c>
      <c r="J60" s="56">
        <v>0</v>
      </c>
      <c r="K60" s="57">
        <v>14.85122760974451</v>
      </c>
      <c r="L60" s="58">
        <v>5.280850504915811</v>
      </c>
      <c r="M60" s="59">
        <v>7.209500695899737</v>
      </c>
      <c r="N60" s="11"/>
      <c r="P60" s="60"/>
    </row>
    <row r="61" spans="1:14" ht="15.75">
      <c r="A61" s="30">
        <v>2</v>
      </c>
      <c r="B61" s="31" t="s">
        <v>12</v>
      </c>
      <c r="C61" s="61">
        <v>4.673699694433309</v>
      </c>
      <c r="D61" s="62">
        <v>7.45557194391002</v>
      </c>
      <c r="E61" s="62">
        <v>0</v>
      </c>
      <c r="F61" s="62">
        <v>0</v>
      </c>
      <c r="G61" s="62">
        <v>7.242318047654932</v>
      </c>
      <c r="H61" s="62">
        <v>10.675053540495803</v>
      </c>
      <c r="I61" s="62">
        <v>9.31116749184691</v>
      </c>
      <c r="J61" s="62">
        <v>0</v>
      </c>
      <c r="K61" s="63">
        <v>1.0741521418302555</v>
      </c>
      <c r="L61" s="64">
        <v>16.278769131475904</v>
      </c>
      <c r="M61" s="65">
        <v>11.543411003239969</v>
      </c>
      <c r="N61" s="11"/>
    </row>
    <row r="62" spans="1:14" ht="15.75">
      <c r="A62" s="30">
        <v>3</v>
      </c>
      <c r="B62" s="31" t="s">
        <v>13</v>
      </c>
      <c r="C62" s="61">
        <v>1.0386798918202722</v>
      </c>
      <c r="D62" s="62">
        <v>0.6041998108731518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3">
        <v>0</v>
      </c>
      <c r="L62" s="64">
        <v>0.0011614185312482073</v>
      </c>
      <c r="M62" s="65">
        <v>0.09141932877048721</v>
      </c>
      <c r="N62" s="11"/>
    </row>
    <row r="63" spans="1:14" ht="15.75">
      <c r="A63" s="30">
        <v>4</v>
      </c>
      <c r="B63" s="31" t="s">
        <v>14</v>
      </c>
      <c r="C63" s="61">
        <v>1.2717681936658538</v>
      </c>
      <c r="D63" s="62">
        <v>0</v>
      </c>
      <c r="E63" s="62">
        <v>0</v>
      </c>
      <c r="F63" s="62">
        <v>0</v>
      </c>
      <c r="G63" s="62">
        <v>13.711134218799174</v>
      </c>
      <c r="H63" s="62">
        <v>7.788683108843261</v>
      </c>
      <c r="I63" s="62">
        <v>22.008711732711625</v>
      </c>
      <c r="J63" s="62">
        <v>0</v>
      </c>
      <c r="K63" s="63">
        <v>0.019459439374716603</v>
      </c>
      <c r="L63" s="64">
        <v>6.887188887696206</v>
      </c>
      <c r="M63" s="65">
        <v>12.616759278355069</v>
      </c>
      <c r="N63" s="11"/>
    </row>
    <row r="64" spans="1:14" ht="15.75">
      <c r="A64" s="30">
        <v>5</v>
      </c>
      <c r="B64" s="31" t="s">
        <v>15</v>
      </c>
      <c r="C64" s="61">
        <v>0.279030072921896</v>
      </c>
      <c r="D64" s="62">
        <v>0</v>
      </c>
      <c r="E64" s="62">
        <v>0</v>
      </c>
      <c r="F64" s="62">
        <v>0</v>
      </c>
      <c r="G64" s="62">
        <v>0.4830325944915649</v>
      </c>
      <c r="H64" s="62">
        <v>0.021859506376475987</v>
      </c>
      <c r="I64" s="62">
        <v>4.7925791821102175</v>
      </c>
      <c r="J64" s="62">
        <v>0</v>
      </c>
      <c r="K64" s="63">
        <v>0</v>
      </c>
      <c r="L64" s="64">
        <v>0.5629970446529746</v>
      </c>
      <c r="M64" s="65">
        <v>2.000811762725002</v>
      </c>
      <c r="N64" s="11"/>
    </row>
    <row r="65" spans="1:14" ht="15.75">
      <c r="A65" s="30">
        <v>6</v>
      </c>
      <c r="B65" s="31" t="s">
        <v>16</v>
      </c>
      <c r="C65" s="61">
        <v>7.586262192715708</v>
      </c>
      <c r="D65" s="62">
        <v>0.9599790163355937</v>
      </c>
      <c r="E65" s="62">
        <v>0</v>
      </c>
      <c r="F65" s="62">
        <v>0</v>
      </c>
      <c r="G65" s="62">
        <v>0.8012936150188533</v>
      </c>
      <c r="H65" s="62">
        <v>0.2003011194903482</v>
      </c>
      <c r="I65" s="62">
        <v>0.4977101222130095</v>
      </c>
      <c r="J65" s="62">
        <v>0</v>
      </c>
      <c r="K65" s="63">
        <v>1.3656760951380889</v>
      </c>
      <c r="L65" s="64">
        <v>10.520373779293664</v>
      </c>
      <c r="M65" s="65">
        <v>5.384791386113238</v>
      </c>
      <c r="N65" s="11"/>
    </row>
    <row r="66" spans="1:14" ht="15.75">
      <c r="A66" s="30">
        <v>7</v>
      </c>
      <c r="B66" s="31" t="s">
        <v>17</v>
      </c>
      <c r="C66" s="61">
        <v>2.7200253190990193</v>
      </c>
      <c r="D66" s="62">
        <v>0</v>
      </c>
      <c r="E66" s="62">
        <v>0</v>
      </c>
      <c r="F66" s="62">
        <v>0</v>
      </c>
      <c r="G66" s="62">
        <v>6.0645976266055435</v>
      </c>
      <c r="H66" s="62">
        <v>6.843468049165781</v>
      </c>
      <c r="I66" s="62">
        <v>6.7562558061202065</v>
      </c>
      <c r="J66" s="62">
        <v>0</v>
      </c>
      <c r="K66" s="63">
        <v>0</v>
      </c>
      <c r="L66" s="64">
        <v>5.6101841863092075</v>
      </c>
      <c r="M66" s="65">
        <v>5.815019956555932</v>
      </c>
      <c r="N66" s="11"/>
    </row>
    <row r="67" spans="1:14" ht="15.75">
      <c r="A67" s="30">
        <v>8</v>
      </c>
      <c r="B67" s="31" t="s">
        <v>18</v>
      </c>
      <c r="C67" s="61">
        <v>19.881731961162536</v>
      </c>
      <c r="D67" s="62">
        <v>0</v>
      </c>
      <c r="E67" s="62">
        <v>0</v>
      </c>
      <c r="F67" s="62">
        <v>0</v>
      </c>
      <c r="G67" s="62">
        <v>14.571077262394642</v>
      </c>
      <c r="H67" s="62">
        <v>12.363200770541912</v>
      </c>
      <c r="I67" s="62">
        <v>13.069887607078249</v>
      </c>
      <c r="J67" s="62">
        <v>0</v>
      </c>
      <c r="K67" s="63">
        <v>0.0004610288065536729</v>
      </c>
      <c r="L67" s="64">
        <v>2.5874126960408876</v>
      </c>
      <c r="M67" s="65">
        <v>9.442020587529075</v>
      </c>
      <c r="N67" s="11"/>
    </row>
    <row r="68" spans="1:14" ht="15.75">
      <c r="A68" s="30">
        <v>9</v>
      </c>
      <c r="B68" s="31" t="s">
        <v>19</v>
      </c>
      <c r="C68" s="61">
        <v>23.53263936947923</v>
      </c>
      <c r="D68" s="62">
        <v>34.20836222232711</v>
      </c>
      <c r="E68" s="62">
        <v>0</v>
      </c>
      <c r="F68" s="62">
        <v>0</v>
      </c>
      <c r="G68" s="62">
        <v>5.026427525353295</v>
      </c>
      <c r="H68" s="62">
        <v>0.22637881810324412</v>
      </c>
      <c r="I68" s="62">
        <v>3.6718269683335967</v>
      </c>
      <c r="J68" s="62">
        <v>0</v>
      </c>
      <c r="K68" s="63">
        <v>2.2966708570270065</v>
      </c>
      <c r="L68" s="64">
        <v>5.893424259580292</v>
      </c>
      <c r="M68" s="65">
        <v>6.530487137839428</v>
      </c>
      <c r="N68" s="11"/>
    </row>
    <row r="69" spans="1:14" ht="15.75">
      <c r="A69" s="30">
        <v>10</v>
      </c>
      <c r="B69" s="31" t="s">
        <v>20</v>
      </c>
      <c r="C69" s="61">
        <v>3.0668559122832866</v>
      </c>
      <c r="D69" s="62">
        <v>0</v>
      </c>
      <c r="E69" s="62">
        <v>0</v>
      </c>
      <c r="F69" s="62">
        <v>0</v>
      </c>
      <c r="G69" s="62">
        <v>0.302986535999854</v>
      </c>
      <c r="H69" s="62">
        <v>0</v>
      </c>
      <c r="I69" s="62">
        <v>2.1798447961092133</v>
      </c>
      <c r="J69" s="62">
        <v>0</v>
      </c>
      <c r="K69" s="63">
        <v>0</v>
      </c>
      <c r="L69" s="64">
        <v>0.4415593077888874</v>
      </c>
      <c r="M69" s="65">
        <v>1.2571999987270195</v>
      </c>
      <c r="N69" s="11"/>
    </row>
    <row r="70" spans="1:14" ht="15.75">
      <c r="A70" s="30">
        <v>11</v>
      </c>
      <c r="B70" s="31" t="s">
        <v>21</v>
      </c>
      <c r="C70" s="61">
        <v>0.32087194995532076</v>
      </c>
      <c r="D70" s="62">
        <v>0</v>
      </c>
      <c r="E70" s="62">
        <v>0</v>
      </c>
      <c r="F70" s="62">
        <v>0</v>
      </c>
      <c r="G70" s="62">
        <v>0.023205658704057205</v>
      </c>
      <c r="H70" s="62">
        <v>0.26025736552765527</v>
      </c>
      <c r="I70" s="62">
        <v>0.0881621548413924</v>
      </c>
      <c r="J70" s="62">
        <v>0</v>
      </c>
      <c r="K70" s="63">
        <v>0</v>
      </c>
      <c r="L70" s="64">
        <v>0.39975690391439567</v>
      </c>
      <c r="M70" s="65">
        <v>0.23084631976660824</v>
      </c>
      <c r="N70" s="11"/>
    </row>
    <row r="71" spans="1:14" ht="15.75">
      <c r="A71" s="30">
        <v>12</v>
      </c>
      <c r="B71" s="31" t="s">
        <v>22</v>
      </c>
      <c r="C71" s="61">
        <v>0.10023333398337428</v>
      </c>
      <c r="D71" s="62">
        <v>0</v>
      </c>
      <c r="E71" s="62">
        <v>0</v>
      </c>
      <c r="F71" s="62">
        <v>0</v>
      </c>
      <c r="G71" s="62">
        <v>25.850816923425956</v>
      </c>
      <c r="H71" s="62">
        <v>5.1174261832518</v>
      </c>
      <c r="I71" s="62">
        <v>18.748906633237404</v>
      </c>
      <c r="J71" s="62">
        <v>0</v>
      </c>
      <c r="K71" s="63">
        <v>0</v>
      </c>
      <c r="L71" s="64">
        <v>14.251759886038656</v>
      </c>
      <c r="M71" s="65">
        <v>16.175246584702784</v>
      </c>
      <c r="N71" s="11"/>
    </row>
    <row r="72" spans="1:14" ht="15.75">
      <c r="A72" s="30">
        <v>13</v>
      </c>
      <c r="B72" s="31" t="s">
        <v>23</v>
      </c>
      <c r="C72" s="61">
        <v>4.050082607430305</v>
      </c>
      <c r="D72" s="62">
        <v>0</v>
      </c>
      <c r="E72" s="62">
        <v>0</v>
      </c>
      <c r="F72" s="62">
        <v>0</v>
      </c>
      <c r="G72" s="62">
        <v>3.2934565087096273</v>
      </c>
      <c r="H72" s="62">
        <v>0.8525893952126061</v>
      </c>
      <c r="I72" s="62">
        <v>0.2545773083984514</v>
      </c>
      <c r="J72" s="62">
        <v>0</v>
      </c>
      <c r="K72" s="63">
        <v>6.535986740348715</v>
      </c>
      <c r="L72" s="64">
        <v>8.121354905736968</v>
      </c>
      <c r="M72" s="65">
        <v>4.335198621630954</v>
      </c>
      <c r="N72" s="11"/>
    </row>
    <row r="73" spans="1:14" ht="15.75">
      <c r="A73" s="30">
        <v>14</v>
      </c>
      <c r="B73" s="31" t="s">
        <v>24</v>
      </c>
      <c r="C73" s="61">
        <v>0.2130805649778059</v>
      </c>
      <c r="D73" s="62">
        <v>0.8836729919602003</v>
      </c>
      <c r="E73" s="62">
        <v>0</v>
      </c>
      <c r="F73" s="62">
        <v>0</v>
      </c>
      <c r="G73" s="62">
        <v>0.31350702774128414</v>
      </c>
      <c r="H73" s="62">
        <v>9.084832805855205</v>
      </c>
      <c r="I73" s="62">
        <v>0.03069662912776607</v>
      </c>
      <c r="J73" s="62">
        <v>0</v>
      </c>
      <c r="K73" s="63">
        <v>0</v>
      </c>
      <c r="L73" s="64">
        <v>0.07900494272602163</v>
      </c>
      <c r="M73" s="65">
        <v>0.11738365283629242</v>
      </c>
      <c r="N73" s="11"/>
    </row>
    <row r="74" spans="1:14" ht="15.75">
      <c r="A74" s="30">
        <v>15</v>
      </c>
      <c r="B74" s="31" t="s">
        <v>25</v>
      </c>
      <c r="C74" s="61">
        <v>10.821219565108471</v>
      </c>
      <c r="D74" s="62">
        <v>40.83566730046236</v>
      </c>
      <c r="E74" s="62">
        <v>0</v>
      </c>
      <c r="F74" s="62">
        <v>0</v>
      </c>
      <c r="G74" s="62">
        <v>2.852945576960479</v>
      </c>
      <c r="H74" s="62">
        <v>0.1174968485297445</v>
      </c>
      <c r="I74" s="62">
        <v>1.7730546107345961</v>
      </c>
      <c r="J74" s="62">
        <v>100</v>
      </c>
      <c r="K74" s="63">
        <v>50.990311707733014</v>
      </c>
      <c r="L74" s="64">
        <v>0.37274311789153036</v>
      </c>
      <c r="M74" s="65">
        <v>2.184815162328406</v>
      </c>
      <c r="N74" s="11"/>
    </row>
    <row r="75" spans="1:14" ht="15.75">
      <c r="A75" s="30">
        <v>16</v>
      </c>
      <c r="B75" s="31" t="s">
        <v>26</v>
      </c>
      <c r="C75" s="61">
        <v>1.963441722994758</v>
      </c>
      <c r="D75" s="62">
        <v>0.4733624340905294</v>
      </c>
      <c r="E75" s="62">
        <v>0</v>
      </c>
      <c r="F75" s="62">
        <v>0</v>
      </c>
      <c r="G75" s="62">
        <v>0.05059449482530747</v>
      </c>
      <c r="H75" s="62">
        <v>0</v>
      </c>
      <c r="I75" s="62">
        <v>0.23933718115431976</v>
      </c>
      <c r="J75" s="62">
        <v>0</v>
      </c>
      <c r="K75" s="63">
        <v>0.7036400610814936</v>
      </c>
      <c r="L75" s="64">
        <v>1.755006267580143</v>
      </c>
      <c r="M75" s="65">
        <v>1.0028266006811777</v>
      </c>
      <c r="N75" s="11"/>
    </row>
    <row r="76" spans="1:14" ht="15.75">
      <c r="A76" s="30">
        <v>18</v>
      </c>
      <c r="B76" s="31" t="s">
        <v>27</v>
      </c>
      <c r="C76" s="61">
        <v>1.1358204990972824</v>
      </c>
      <c r="D76" s="62">
        <v>0</v>
      </c>
      <c r="E76" s="62">
        <v>0</v>
      </c>
      <c r="F76" s="62">
        <v>0</v>
      </c>
      <c r="G76" s="62">
        <v>1.957682254317987</v>
      </c>
      <c r="H76" s="62">
        <v>2.165133668059128</v>
      </c>
      <c r="I76" s="62">
        <v>4.318820108702724</v>
      </c>
      <c r="J76" s="62">
        <v>0</v>
      </c>
      <c r="K76" s="63">
        <v>0</v>
      </c>
      <c r="L76" s="64">
        <v>12.535723417742883</v>
      </c>
      <c r="M76" s="65">
        <v>7.16450792833511</v>
      </c>
      <c r="N76" s="11"/>
    </row>
    <row r="77" spans="1:14" ht="15.75">
      <c r="A77" s="30">
        <v>19</v>
      </c>
      <c r="B77" s="31" t="s">
        <v>28</v>
      </c>
      <c r="C77" s="61">
        <v>0.11453032928230929</v>
      </c>
      <c r="D77" s="62">
        <v>6.232479152209547</v>
      </c>
      <c r="E77" s="62">
        <v>0</v>
      </c>
      <c r="F77" s="62">
        <v>0</v>
      </c>
      <c r="G77" s="62">
        <v>0</v>
      </c>
      <c r="H77" s="62">
        <v>0</v>
      </c>
      <c r="I77" s="62">
        <v>0.010831891402529445</v>
      </c>
      <c r="J77" s="62">
        <v>0</v>
      </c>
      <c r="K77" s="63">
        <v>0</v>
      </c>
      <c r="L77" s="64">
        <v>0.007792662406682571</v>
      </c>
      <c r="M77" s="65">
        <v>0.017145309868995928</v>
      </c>
      <c r="N77" s="11"/>
    </row>
    <row r="78" spans="1:14" ht="15.75">
      <c r="A78" s="30">
        <v>20</v>
      </c>
      <c r="B78" s="31" t="s">
        <v>29</v>
      </c>
      <c r="C78" s="61">
        <v>0.21239809202801305</v>
      </c>
      <c r="D78" s="62">
        <v>0</v>
      </c>
      <c r="E78" s="62">
        <v>0</v>
      </c>
      <c r="F78" s="62">
        <v>0</v>
      </c>
      <c r="G78" s="62">
        <v>0.03764989236237864</v>
      </c>
      <c r="H78" s="62">
        <v>0</v>
      </c>
      <c r="I78" s="62">
        <v>0.01776691523441276</v>
      </c>
      <c r="J78" s="62">
        <v>0</v>
      </c>
      <c r="K78" s="63">
        <v>1.1970311289468094</v>
      </c>
      <c r="L78" s="64">
        <v>0.008597963427371314</v>
      </c>
      <c r="M78" s="65">
        <v>0.035144165879906826</v>
      </c>
      <c r="N78" s="11"/>
    </row>
    <row r="79" spans="1:14" ht="15.75">
      <c r="A79" s="30">
        <v>21</v>
      </c>
      <c r="B79" s="31" t="s">
        <v>30</v>
      </c>
      <c r="C79" s="61">
        <v>4.572945402395836</v>
      </c>
      <c r="D79" s="62">
        <v>0</v>
      </c>
      <c r="E79" s="62">
        <v>0</v>
      </c>
      <c r="F79" s="62">
        <v>0</v>
      </c>
      <c r="G79" s="62">
        <v>0</v>
      </c>
      <c r="H79" s="62">
        <v>0</v>
      </c>
      <c r="I79" s="62">
        <v>0</v>
      </c>
      <c r="J79" s="62">
        <v>0</v>
      </c>
      <c r="K79" s="63">
        <v>0</v>
      </c>
      <c r="L79" s="64">
        <v>1.2722455638937569</v>
      </c>
      <c r="M79" s="65">
        <v>0.9364120072984049</v>
      </c>
      <c r="N79" s="11"/>
    </row>
    <row r="80" spans="1:14" ht="15.75">
      <c r="A80" s="30">
        <v>22</v>
      </c>
      <c r="B80" s="31" t="s">
        <v>31</v>
      </c>
      <c r="C80" s="61">
        <v>0.03720587304929094</v>
      </c>
      <c r="D80" s="62">
        <v>1.8377823141130716</v>
      </c>
      <c r="E80" s="62">
        <v>0</v>
      </c>
      <c r="F80" s="62">
        <v>0</v>
      </c>
      <c r="G80" s="62">
        <v>1.5280882803007692</v>
      </c>
      <c r="H80" s="62">
        <v>0.02508651570638852</v>
      </c>
      <c r="I80" s="62">
        <v>0.07709788469707833</v>
      </c>
      <c r="J80" s="62">
        <v>0</v>
      </c>
      <c r="K80" s="63">
        <v>0</v>
      </c>
      <c r="L80" s="64">
        <v>0.03019447258049814</v>
      </c>
      <c r="M80" s="65">
        <v>0.2566430905437564</v>
      </c>
      <c r="N80" s="11"/>
    </row>
    <row r="81" spans="1:14" ht="15.75">
      <c r="A81" s="30">
        <v>23</v>
      </c>
      <c r="B81" s="31" t="s">
        <v>32</v>
      </c>
      <c r="C81" s="61">
        <v>0.6211818696565555</v>
      </c>
      <c r="D81" s="62">
        <v>0</v>
      </c>
      <c r="E81" s="62">
        <v>0</v>
      </c>
      <c r="F81" s="62">
        <v>0</v>
      </c>
      <c r="G81" s="62">
        <v>0.49648487705598277</v>
      </c>
      <c r="H81" s="62">
        <v>0</v>
      </c>
      <c r="I81" s="62">
        <v>0.009997285579813688</v>
      </c>
      <c r="J81" s="62">
        <v>0</v>
      </c>
      <c r="K81" s="63">
        <v>0</v>
      </c>
      <c r="L81" s="64">
        <v>0.26324783995063755</v>
      </c>
      <c r="M81" s="65">
        <v>0.23823313193377083</v>
      </c>
      <c r="N81" s="11"/>
    </row>
    <row r="82" spans="1:15" s="73" customFormat="1" ht="15.75">
      <c r="A82" s="30">
        <v>24</v>
      </c>
      <c r="B82" s="66" t="s">
        <v>33</v>
      </c>
      <c r="C82" s="67">
        <v>0.011179826547661562</v>
      </c>
      <c r="D82" s="68">
        <v>0</v>
      </c>
      <c r="E82" s="68">
        <v>0</v>
      </c>
      <c r="F82" s="68">
        <v>0</v>
      </c>
      <c r="G82" s="68">
        <v>0</v>
      </c>
      <c r="H82" s="68">
        <v>0</v>
      </c>
      <c r="I82" s="68">
        <v>0</v>
      </c>
      <c r="J82" s="62">
        <v>0</v>
      </c>
      <c r="K82" s="69">
        <v>0</v>
      </c>
      <c r="L82" s="64">
        <v>0</v>
      </c>
      <c r="M82" s="70">
        <v>0.0009786635006066337</v>
      </c>
      <c r="N82" s="71"/>
      <c r="O82" s="72"/>
    </row>
    <row r="83" spans="1:14" ht="15.75">
      <c r="A83" s="30">
        <v>26</v>
      </c>
      <c r="B83" s="31" t="s">
        <v>34</v>
      </c>
      <c r="C83" s="61">
        <v>0.0033782995388836564</v>
      </c>
      <c r="D83" s="62">
        <v>0</v>
      </c>
      <c r="E83" s="62">
        <v>0</v>
      </c>
      <c r="F83" s="62">
        <v>0</v>
      </c>
      <c r="G83" s="62">
        <v>0</v>
      </c>
      <c r="H83" s="62">
        <v>0</v>
      </c>
      <c r="I83" s="62">
        <v>0</v>
      </c>
      <c r="J83" s="62">
        <v>0</v>
      </c>
      <c r="K83" s="63">
        <v>0</v>
      </c>
      <c r="L83" s="64">
        <v>0</v>
      </c>
      <c r="M83" s="65">
        <v>0.0002957307466915221</v>
      </c>
      <c r="N83" s="11"/>
    </row>
    <row r="84" spans="1:14" ht="15.75">
      <c r="A84" s="30">
        <v>27</v>
      </c>
      <c r="B84" s="31" t="s">
        <v>35</v>
      </c>
      <c r="C84" s="61">
        <v>0.08339234191022356</v>
      </c>
      <c r="D84" s="62">
        <v>1.3288230249789341</v>
      </c>
      <c r="E84" s="62">
        <v>0</v>
      </c>
      <c r="F84" s="62">
        <v>0</v>
      </c>
      <c r="G84" s="62">
        <v>0</v>
      </c>
      <c r="H84" s="62">
        <v>0</v>
      </c>
      <c r="I84" s="62">
        <v>0</v>
      </c>
      <c r="J84" s="62">
        <v>0</v>
      </c>
      <c r="K84" s="63">
        <v>0</v>
      </c>
      <c r="L84" s="64">
        <v>0</v>
      </c>
      <c r="M84" s="65">
        <v>0.007312361330281418</v>
      </c>
      <c r="N84" s="11"/>
    </row>
    <row r="85" spans="1:14" ht="15.75">
      <c r="A85" s="30">
        <v>28</v>
      </c>
      <c r="B85" s="31" t="s">
        <v>36</v>
      </c>
      <c r="C85" s="61">
        <v>0.02455174331497982</v>
      </c>
      <c r="D85" s="62">
        <v>0.3550218255678971</v>
      </c>
      <c r="E85" s="62">
        <v>0</v>
      </c>
      <c r="F85" s="62">
        <v>0</v>
      </c>
      <c r="G85" s="62">
        <v>0</v>
      </c>
      <c r="H85" s="62">
        <v>0</v>
      </c>
      <c r="I85" s="62">
        <v>0</v>
      </c>
      <c r="J85" s="62">
        <v>0</v>
      </c>
      <c r="K85" s="63">
        <v>0</v>
      </c>
      <c r="L85" s="64">
        <v>0</v>
      </c>
      <c r="M85" s="65">
        <v>0.002152514177963759</v>
      </c>
      <c r="N85" s="11"/>
    </row>
    <row r="86" spans="1:14" ht="15.75">
      <c r="A86" s="30">
        <v>29</v>
      </c>
      <c r="B86" s="31" t="s">
        <v>37</v>
      </c>
      <c r="C86" s="61">
        <v>0</v>
      </c>
      <c r="D86" s="62">
        <v>0</v>
      </c>
      <c r="E86" s="62">
        <v>0</v>
      </c>
      <c r="F86" s="62">
        <v>0</v>
      </c>
      <c r="G86" s="62">
        <v>0</v>
      </c>
      <c r="H86" s="62">
        <v>0</v>
      </c>
      <c r="I86" s="62">
        <v>0</v>
      </c>
      <c r="J86" s="62">
        <v>0</v>
      </c>
      <c r="K86" s="63">
        <v>0</v>
      </c>
      <c r="L86" s="64">
        <v>0</v>
      </c>
      <c r="M86" s="65">
        <v>0</v>
      </c>
      <c r="N86" s="11"/>
    </row>
    <row r="87" spans="1:14" ht="15.75">
      <c r="A87" s="30">
        <v>30</v>
      </c>
      <c r="B87" s="31" t="s">
        <v>38</v>
      </c>
      <c r="C87" s="61">
        <v>0.010202260692541204</v>
      </c>
      <c r="D87" s="62">
        <v>4.474600416970956</v>
      </c>
      <c r="E87" s="62">
        <v>0</v>
      </c>
      <c r="F87" s="62">
        <v>0</v>
      </c>
      <c r="G87" s="62">
        <v>0</v>
      </c>
      <c r="H87" s="62">
        <v>0</v>
      </c>
      <c r="I87" s="62">
        <v>0</v>
      </c>
      <c r="J87" s="62">
        <v>0</v>
      </c>
      <c r="K87" s="63">
        <v>0</v>
      </c>
      <c r="L87" s="64">
        <v>0</v>
      </c>
      <c r="M87" s="65">
        <v>0.0009346211964286724</v>
      </c>
      <c r="N87" s="11"/>
    </row>
    <row r="88" spans="1:14" ht="15.75">
      <c r="A88" s="30">
        <v>31</v>
      </c>
      <c r="B88" s="31" t="s">
        <v>39</v>
      </c>
      <c r="C88" s="61">
        <v>1.2067148737780198</v>
      </c>
      <c r="D88" s="62">
        <v>0</v>
      </c>
      <c r="E88" s="62">
        <v>0</v>
      </c>
      <c r="F88" s="62">
        <v>0</v>
      </c>
      <c r="G88" s="62">
        <v>1.5257566771761486</v>
      </c>
      <c r="H88" s="62">
        <v>0</v>
      </c>
      <c r="I88" s="62">
        <v>0.5912861223383319</v>
      </c>
      <c r="J88" s="62">
        <v>0</v>
      </c>
      <c r="K88" s="63">
        <v>12.338292875314929</v>
      </c>
      <c r="L88" s="64">
        <v>2.269419350622197</v>
      </c>
      <c r="M88" s="65">
        <v>1.4966650737023186</v>
      </c>
      <c r="N88" s="11"/>
    </row>
    <row r="89" spans="1:14" ht="15.75">
      <c r="A89" s="30">
        <v>33</v>
      </c>
      <c r="B89" s="31" t="s">
        <v>40</v>
      </c>
      <c r="C89" s="61">
        <v>1.1663919278021584</v>
      </c>
      <c r="D89" s="62">
        <v>0</v>
      </c>
      <c r="E89" s="62">
        <v>0</v>
      </c>
      <c r="F89" s="62">
        <v>0</v>
      </c>
      <c r="G89" s="62">
        <v>2.0163706150818093</v>
      </c>
      <c r="H89" s="62">
        <v>20.299108338000455</v>
      </c>
      <c r="I89" s="62">
        <v>1.0289973795729808</v>
      </c>
      <c r="J89" s="62">
        <v>0</v>
      </c>
      <c r="K89" s="63">
        <v>0</v>
      </c>
      <c r="L89" s="64">
        <v>4.270452108366622</v>
      </c>
      <c r="M89" s="65">
        <v>2.566820264918426</v>
      </c>
      <c r="N89" s="11"/>
    </row>
    <row r="90" spans="1:14" ht="15.75">
      <c r="A90" s="74"/>
      <c r="B90" s="40" t="s">
        <v>41</v>
      </c>
      <c r="C90" s="61">
        <v>0.741735534762084</v>
      </c>
      <c r="D90" s="62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3">
        <v>0</v>
      </c>
      <c r="L90" s="64">
        <v>0</v>
      </c>
      <c r="M90" s="65">
        <v>0.06493030029400858</v>
      </c>
      <c r="N90" s="11"/>
    </row>
    <row r="91" spans="1:14" ht="15.75">
      <c r="A91" s="75">
        <v>34</v>
      </c>
      <c r="B91" s="13" t="s">
        <v>42</v>
      </c>
      <c r="C91" s="61">
        <v>1.5574831485345568</v>
      </c>
      <c r="D91" s="62">
        <v>0</v>
      </c>
      <c r="E91" s="62">
        <v>0</v>
      </c>
      <c r="F91" s="62">
        <v>0</v>
      </c>
      <c r="G91" s="62">
        <v>0.3553051701332773</v>
      </c>
      <c r="H91" s="62">
        <v>0.4199237908210673</v>
      </c>
      <c r="I91" s="62">
        <v>0.03423916324512748</v>
      </c>
      <c r="J91" s="62">
        <v>0</v>
      </c>
      <c r="K91" s="63">
        <v>8.626146003744747</v>
      </c>
      <c r="L91" s="64">
        <v>0.22077864806324962</v>
      </c>
      <c r="M91" s="65">
        <v>0.3020721267288849</v>
      </c>
      <c r="N91" s="11"/>
    </row>
    <row r="92" spans="1:14" ht="16.5" thickBot="1">
      <c r="A92" s="76">
        <v>35</v>
      </c>
      <c r="B92" s="14" t="s">
        <v>43</v>
      </c>
      <c r="C92" s="61">
        <v>5.146186396709007</v>
      </c>
      <c r="D92" s="77">
        <v>0</v>
      </c>
      <c r="E92" s="77">
        <v>0</v>
      </c>
      <c r="F92" s="77">
        <v>0</v>
      </c>
      <c r="G92" s="77">
        <v>0.2811624318653477</v>
      </c>
      <c r="H92" s="62">
        <v>3.65861501091765</v>
      </c>
      <c r="I92" s="77">
        <v>1.2757325142873979</v>
      </c>
      <c r="J92" s="77">
        <v>0</v>
      </c>
      <c r="K92" s="78">
        <v>0.0009443109091566515</v>
      </c>
      <c r="L92" s="79">
        <v>0.07800073277330564</v>
      </c>
      <c r="M92" s="80">
        <v>0.9720146318432676</v>
      </c>
      <c r="N92" s="11"/>
    </row>
    <row r="93" spans="1:14" ht="17.25" thickBot="1" thickTop="1">
      <c r="A93" s="241" t="s">
        <v>44</v>
      </c>
      <c r="B93" s="242"/>
      <c r="C93" s="81">
        <v>100</v>
      </c>
      <c r="D93" s="82">
        <v>100</v>
      </c>
      <c r="E93" s="82">
        <v>0</v>
      </c>
      <c r="F93" s="82">
        <v>0</v>
      </c>
      <c r="G93" s="82">
        <v>100</v>
      </c>
      <c r="H93" s="82">
        <v>100</v>
      </c>
      <c r="I93" s="82">
        <v>100</v>
      </c>
      <c r="J93" s="82">
        <v>100</v>
      </c>
      <c r="K93" s="83">
        <v>100</v>
      </c>
      <c r="L93" s="84">
        <v>100</v>
      </c>
      <c r="M93" s="85">
        <v>100</v>
      </c>
      <c r="N93" s="11"/>
    </row>
    <row r="94" spans="1:13" ht="17.25" thickBot="1" thickTop="1">
      <c r="A94" s="241" t="s">
        <v>62</v>
      </c>
      <c r="B94" s="242"/>
      <c r="C94" s="86">
        <v>4980970.309566</v>
      </c>
      <c r="D94" s="87">
        <v>528.136544</v>
      </c>
      <c r="E94" s="87">
        <v>0</v>
      </c>
      <c r="F94" s="87">
        <v>0</v>
      </c>
      <c r="G94" s="87">
        <v>7958350.717608</v>
      </c>
      <c r="H94" s="87">
        <v>68121.433044</v>
      </c>
      <c r="I94" s="87">
        <v>19845817.92888</v>
      </c>
      <c r="J94" s="87">
        <v>54.36</v>
      </c>
      <c r="K94" s="88">
        <v>69661.59065</v>
      </c>
      <c r="L94" s="89">
        <v>23976935.833865</v>
      </c>
      <c r="M94" s="90">
        <v>56900440.31016</v>
      </c>
    </row>
    <row r="95" spans="6:15" s="1" customFormat="1" ht="16.5" thickTop="1">
      <c r="F95" s="15"/>
      <c r="O95" s="2"/>
    </row>
    <row r="96" spans="1:15" s="1" customFormat="1" ht="15.75">
      <c r="A96" s="51" t="s">
        <v>53</v>
      </c>
      <c r="B96" s="51" t="s">
        <v>56</v>
      </c>
      <c r="F96" s="15"/>
      <c r="O96" s="2"/>
    </row>
    <row r="97" spans="1:15" s="1" customFormat="1" ht="15.75">
      <c r="A97" s="51" t="s">
        <v>55</v>
      </c>
      <c r="B97" s="51" t="s">
        <v>63</v>
      </c>
      <c r="F97" s="15"/>
      <c r="O97" s="2"/>
    </row>
    <row r="98" spans="1:15" s="1" customFormat="1" ht="15.75">
      <c r="A98" s="51"/>
      <c r="B98" s="51"/>
      <c r="F98" s="15"/>
      <c r="O98" s="2"/>
    </row>
    <row r="99" spans="1:15" s="1" customFormat="1" ht="15.75">
      <c r="A99" s="51"/>
      <c r="B99" s="51" t="s">
        <v>57</v>
      </c>
      <c r="F99" s="15"/>
      <c r="O99" s="2"/>
    </row>
    <row r="100" spans="6:15" s="1" customFormat="1" ht="15.75">
      <c r="F100" s="15"/>
      <c r="O100" s="2"/>
    </row>
    <row r="244" ht="15" customHeight="1"/>
    <row r="245" spans="1:13" ht="15.75">
      <c r="A245" s="93"/>
      <c r="B245" s="94"/>
      <c r="C245" s="91"/>
      <c r="D245" s="91"/>
      <c r="E245" s="91"/>
      <c r="F245" s="95"/>
      <c r="G245" s="91"/>
      <c r="H245" s="91"/>
      <c r="I245" s="91"/>
      <c r="J245" s="91"/>
      <c r="K245" s="91"/>
      <c r="L245" s="10"/>
      <c r="M245" s="96"/>
    </row>
    <row r="246" spans="1:13" ht="15.75">
      <c r="A246" s="97"/>
      <c r="B246" s="98"/>
      <c r="C246" s="99"/>
      <c r="D246" s="99"/>
      <c r="E246" s="99"/>
      <c r="F246" s="100"/>
      <c r="G246" s="99"/>
      <c r="H246" s="99"/>
      <c r="I246" s="99"/>
      <c r="J246" s="99"/>
      <c r="K246" s="99"/>
      <c r="L246" s="99"/>
      <c r="M246" s="101"/>
    </row>
    <row r="247" spans="1:13" ht="15.75">
      <c r="A247" s="93"/>
      <c r="B247" s="5"/>
      <c r="C247" s="10"/>
      <c r="D247" s="10"/>
      <c r="E247" s="10"/>
      <c r="F247" s="95"/>
      <c r="G247" s="10"/>
      <c r="H247" s="10"/>
      <c r="I247" s="10"/>
      <c r="J247" s="10"/>
      <c r="K247" s="10"/>
      <c r="L247" s="10"/>
      <c r="M247" s="102"/>
    </row>
    <row r="248" spans="1:13" ht="15.75">
      <c r="A248" s="103"/>
      <c r="B248" s="3"/>
      <c r="C248" s="104"/>
      <c r="D248" s="104"/>
      <c r="E248" s="104"/>
      <c r="F248" s="105"/>
      <c r="G248" s="104"/>
      <c r="H248" s="104"/>
      <c r="I248" s="104"/>
      <c r="J248" s="104"/>
      <c r="K248" s="104"/>
      <c r="L248" s="104"/>
      <c r="M248" s="104"/>
    </row>
    <row r="249" spans="1:13" ht="15.75">
      <c r="A249" s="103"/>
      <c r="B249" s="3"/>
      <c r="C249" s="104"/>
      <c r="D249" s="104"/>
      <c r="E249" s="104"/>
      <c r="F249" s="105"/>
      <c r="G249" s="104"/>
      <c r="H249" s="104"/>
      <c r="I249" s="104"/>
      <c r="J249" s="104"/>
      <c r="K249" s="104"/>
      <c r="L249" s="104"/>
      <c r="M249" s="104"/>
    </row>
    <row r="250" spans="1:13" ht="15.75">
      <c r="A250" s="103"/>
      <c r="B250" s="3"/>
      <c r="C250" s="104"/>
      <c r="D250" s="104"/>
      <c r="E250" s="104"/>
      <c r="F250" s="105"/>
      <c r="G250" s="104"/>
      <c r="H250" s="104"/>
      <c r="I250" s="104"/>
      <c r="J250" s="104"/>
      <c r="K250" s="104"/>
      <c r="L250" s="104"/>
      <c r="M250" s="104"/>
    </row>
    <row r="251" spans="1:13" ht="15.75">
      <c r="A251" s="103"/>
      <c r="B251" s="3"/>
      <c r="C251" s="104"/>
      <c r="D251" s="104"/>
      <c r="E251" s="104"/>
      <c r="F251" s="105"/>
      <c r="G251" s="104"/>
      <c r="H251" s="104"/>
      <c r="I251" s="104"/>
      <c r="J251" s="104"/>
      <c r="K251" s="104"/>
      <c r="L251" s="104"/>
      <c r="M251" s="104"/>
    </row>
    <row r="252" spans="1:13" ht="15.75">
      <c r="A252" s="103"/>
      <c r="B252" s="3"/>
      <c r="C252" s="104"/>
      <c r="D252" s="104"/>
      <c r="E252" s="104"/>
      <c r="F252" s="105"/>
      <c r="G252" s="104"/>
      <c r="H252" s="104"/>
      <c r="I252" s="104"/>
      <c r="J252" s="104"/>
      <c r="K252" s="104"/>
      <c r="L252" s="104"/>
      <c r="M252" s="104"/>
    </row>
    <row r="253" spans="1:13" ht="15.75">
      <c r="A253" s="103"/>
      <c r="B253" s="3"/>
      <c r="C253" s="104"/>
      <c r="D253" s="104"/>
      <c r="E253" s="104"/>
      <c r="F253" s="105"/>
      <c r="G253" s="104"/>
      <c r="H253" s="104"/>
      <c r="I253" s="104"/>
      <c r="J253" s="104"/>
      <c r="K253" s="104"/>
      <c r="L253" s="104"/>
      <c r="M253" s="104"/>
    </row>
    <row r="254" spans="1:13" ht="15.75">
      <c r="A254" s="103"/>
      <c r="B254" s="3"/>
      <c r="C254" s="104"/>
      <c r="D254" s="104"/>
      <c r="E254" s="104"/>
      <c r="F254" s="105"/>
      <c r="G254" s="104"/>
      <c r="H254" s="104"/>
      <c r="I254" s="104"/>
      <c r="J254" s="104"/>
      <c r="K254" s="104"/>
      <c r="L254" s="104"/>
      <c r="M254" s="104"/>
    </row>
    <row r="255" spans="1:13" ht="15.75">
      <c r="A255" s="103"/>
      <c r="B255" s="3"/>
      <c r="C255" s="104"/>
      <c r="D255" s="104"/>
      <c r="E255" s="104"/>
      <c r="F255" s="105"/>
      <c r="G255" s="104"/>
      <c r="H255" s="104"/>
      <c r="I255" s="104"/>
      <c r="J255" s="104"/>
      <c r="K255" s="104"/>
      <c r="L255" s="104"/>
      <c r="M255" s="104"/>
    </row>
    <row r="256" spans="1:13" ht="15.75">
      <c r="A256" s="103"/>
      <c r="B256" s="3"/>
      <c r="C256" s="104"/>
      <c r="D256" s="104"/>
      <c r="E256" s="104"/>
      <c r="F256" s="105"/>
      <c r="G256" s="104"/>
      <c r="H256" s="104"/>
      <c r="I256" s="104"/>
      <c r="J256" s="104"/>
      <c r="K256" s="104"/>
      <c r="L256" s="104"/>
      <c r="M256" s="104"/>
    </row>
    <row r="257" spans="1:13" ht="15.75">
      <c r="A257" s="103"/>
      <c r="B257" s="3"/>
      <c r="C257" s="104"/>
      <c r="D257" s="104"/>
      <c r="E257" s="104"/>
      <c r="F257" s="105"/>
      <c r="G257" s="104"/>
      <c r="H257" s="104"/>
      <c r="I257" s="104"/>
      <c r="J257" s="104"/>
      <c r="K257" s="104"/>
      <c r="L257" s="104"/>
      <c r="M257" s="104"/>
    </row>
    <row r="258" spans="1:13" ht="15.75">
      <c r="A258" s="103"/>
      <c r="B258" s="3"/>
      <c r="C258" s="104"/>
      <c r="D258" s="104"/>
      <c r="E258" s="104"/>
      <c r="F258" s="105"/>
      <c r="G258" s="104"/>
      <c r="H258" s="104"/>
      <c r="I258" s="104"/>
      <c r="J258" s="104"/>
      <c r="K258" s="104"/>
      <c r="L258" s="104"/>
      <c r="M258" s="104"/>
    </row>
    <row r="259" spans="1:13" ht="15.75">
      <c r="A259" s="103"/>
      <c r="B259" s="3"/>
      <c r="C259" s="104"/>
      <c r="D259" s="104"/>
      <c r="E259" s="104"/>
      <c r="F259" s="105"/>
      <c r="G259" s="104"/>
      <c r="H259" s="104"/>
      <c r="I259" s="104"/>
      <c r="J259" s="104"/>
      <c r="K259" s="104"/>
      <c r="L259" s="104"/>
      <c r="M259" s="104"/>
    </row>
    <row r="260" spans="1:13" ht="15.75">
      <c r="A260" s="103"/>
      <c r="B260" s="3"/>
      <c r="C260" s="104"/>
      <c r="D260" s="104"/>
      <c r="E260" s="104"/>
      <c r="F260" s="105"/>
      <c r="G260" s="104"/>
      <c r="H260" s="104"/>
      <c r="I260" s="104"/>
      <c r="J260" s="104"/>
      <c r="K260" s="104"/>
      <c r="L260" s="104"/>
      <c r="M260" s="104"/>
    </row>
    <row r="261" spans="1:13" ht="15.75">
      <c r="A261" s="103"/>
      <c r="B261" s="3"/>
      <c r="C261" s="104"/>
      <c r="D261" s="104"/>
      <c r="E261" s="104"/>
      <c r="F261" s="105"/>
      <c r="G261" s="104"/>
      <c r="H261" s="104"/>
      <c r="I261" s="104"/>
      <c r="J261" s="104"/>
      <c r="K261" s="104"/>
      <c r="L261" s="104"/>
      <c r="M261" s="104"/>
    </row>
    <row r="262" spans="1:13" ht="15.75">
      <c r="A262" s="103"/>
      <c r="B262" s="3"/>
      <c r="C262" s="104"/>
      <c r="D262" s="104"/>
      <c r="E262" s="104"/>
      <c r="F262" s="105"/>
      <c r="G262" s="104"/>
      <c r="H262" s="104"/>
      <c r="I262" s="104"/>
      <c r="J262" s="104"/>
      <c r="K262" s="104"/>
      <c r="L262" s="104"/>
      <c r="M262" s="104"/>
    </row>
    <row r="263" spans="1:13" ht="15.75">
      <c r="A263" s="103"/>
      <c r="B263" s="3"/>
      <c r="C263" s="104"/>
      <c r="D263" s="104"/>
      <c r="E263" s="104"/>
      <c r="F263" s="105"/>
      <c r="G263" s="104"/>
      <c r="H263" s="104"/>
      <c r="I263" s="104"/>
      <c r="J263" s="104"/>
      <c r="K263" s="104"/>
      <c r="L263" s="104"/>
      <c r="M263" s="104"/>
    </row>
    <row r="264" spans="1:13" ht="15.75">
      <c r="A264" s="103"/>
      <c r="B264" s="3"/>
      <c r="C264" s="104"/>
      <c r="D264" s="104"/>
      <c r="E264" s="104"/>
      <c r="F264" s="105"/>
      <c r="G264" s="104"/>
      <c r="H264" s="104"/>
      <c r="I264" s="104"/>
      <c r="J264" s="104"/>
      <c r="K264" s="104"/>
      <c r="L264" s="104"/>
      <c r="M264" s="104"/>
    </row>
    <row r="265" spans="1:13" ht="15.75">
      <c r="A265" s="103"/>
      <c r="B265" s="3"/>
      <c r="C265" s="104"/>
      <c r="D265" s="104"/>
      <c r="E265" s="104"/>
      <c r="F265" s="105"/>
      <c r="G265" s="104"/>
      <c r="H265" s="104"/>
      <c r="I265" s="104"/>
      <c r="J265" s="104"/>
      <c r="K265" s="104"/>
      <c r="L265" s="104"/>
      <c r="M265" s="104"/>
    </row>
    <row r="266" spans="1:13" ht="15.75">
      <c r="A266" s="103"/>
      <c r="B266" s="3"/>
      <c r="C266" s="104"/>
      <c r="D266" s="104"/>
      <c r="E266" s="104"/>
      <c r="F266" s="105"/>
      <c r="G266" s="104"/>
      <c r="H266" s="104"/>
      <c r="I266" s="104"/>
      <c r="J266" s="104"/>
      <c r="K266" s="104"/>
      <c r="L266" s="104"/>
      <c r="M266" s="104"/>
    </row>
    <row r="267" spans="1:13" ht="15.75">
      <c r="A267" s="103"/>
      <c r="B267" s="3"/>
      <c r="C267" s="104"/>
      <c r="D267" s="104"/>
      <c r="E267" s="104"/>
      <c r="F267" s="105"/>
      <c r="G267" s="104"/>
      <c r="H267" s="104"/>
      <c r="I267" s="104"/>
      <c r="J267" s="104"/>
      <c r="K267" s="104"/>
      <c r="L267" s="104"/>
      <c r="M267" s="104"/>
    </row>
    <row r="268" spans="1:13" ht="15.75">
      <c r="A268" s="103"/>
      <c r="B268" s="3"/>
      <c r="C268" s="104"/>
      <c r="D268" s="104"/>
      <c r="E268" s="104"/>
      <c r="F268" s="105"/>
      <c r="G268" s="104"/>
      <c r="H268" s="104"/>
      <c r="I268" s="104"/>
      <c r="J268" s="104"/>
      <c r="K268" s="104"/>
      <c r="L268" s="104"/>
      <c r="M268" s="104"/>
    </row>
    <row r="269" spans="1:13" ht="15.75">
      <c r="A269" s="103"/>
      <c r="B269" s="3"/>
      <c r="C269" s="104"/>
      <c r="D269" s="104"/>
      <c r="E269" s="104"/>
      <c r="F269" s="105"/>
      <c r="G269" s="104"/>
      <c r="H269" s="104"/>
      <c r="I269" s="104"/>
      <c r="J269" s="104"/>
      <c r="K269" s="104"/>
      <c r="L269" s="104"/>
      <c r="M269" s="104"/>
    </row>
    <row r="270" spans="1:13" ht="15.75">
      <c r="A270" s="103"/>
      <c r="B270" s="3"/>
      <c r="C270" s="104"/>
      <c r="D270" s="104"/>
      <c r="E270" s="104"/>
      <c r="F270" s="105"/>
      <c r="G270" s="104"/>
      <c r="H270" s="104"/>
      <c r="I270" s="104"/>
      <c r="J270" s="104"/>
      <c r="K270" s="104"/>
      <c r="L270" s="104"/>
      <c r="M270" s="104"/>
    </row>
    <row r="271" spans="1:13" ht="15.75">
      <c r="A271" s="103"/>
      <c r="B271" s="3"/>
      <c r="C271" s="104"/>
      <c r="D271" s="104"/>
      <c r="E271" s="104"/>
      <c r="F271" s="105"/>
      <c r="G271" s="104"/>
      <c r="H271" s="104"/>
      <c r="I271" s="104"/>
      <c r="J271" s="104"/>
      <c r="K271" s="104"/>
      <c r="L271" s="104"/>
      <c r="M271" s="104"/>
    </row>
    <row r="272" spans="1:13" ht="15.75">
      <c r="A272" s="103"/>
      <c r="B272" s="3"/>
      <c r="C272" s="104"/>
      <c r="D272" s="104"/>
      <c r="E272" s="104"/>
      <c r="F272" s="105"/>
      <c r="G272" s="104"/>
      <c r="H272" s="104"/>
      <c r="I272" s="104"/>
      <c r="J272" s="104"/>
      <c r="K272" s="104"/>
      <c r="L272" s="104"/>
      <c r="M272" s="104"/>
    </row>
    <row r="273" spans="1:13" ht="15.75">
      <c r="A273" s="103"/>
      <c r="B273" s="3"/>
      <c r="C273" s="104"/>
      <c r="D273" s="104"/>
      <c r="E273" s="104"/>
      <c r="F273" s="105"/>
      <c r="G273" s="104"/>
      <c r="H273" s="104"/>
      <c r="I273" s="104"/>
      <c r="J273" s="104"/>
      <c r="K273" s="104"/>
      <c r="L273" s="104"/>
      <c r="M273" s="104"/>
    </row>
    <row r="274" spans="1:13" ht="15.75">
      <c r="A274" s="103"/>
      <c r="B274" s="3"/>
      <c r="C274" s="104"/>
      <c r="D274" s="104"/>
      <c r="E274" s="104"/>
      <c r="F274" s="105"/>
      <c r="G274" s="104"/>
      <c r="H274" s="104"/>
      <c r="I274" s="104"/>
      <c r="J274" s="104"/>
      <c r="K274" s="104"/>
      <c r="L274" s="104"/>
      <c r="M274" s="104"/>
    </row>
    <row r="275" spans="1:13" ht="15.75">
      <c r="A275" s="103"/>
      <c r="B275" s="3"/>
      <c r="C275" s="104"/>
      <c r="D275" s="104"/>
      <c r="E275" s="104"/>
      <c r="F275" s="105"/>
      <c r="G275" s="104"/>
      <c r="H275" s="104"/>
      <c r="I275" s="104"/>
      <c r="J275" s="104"/>
      <c r="K275" s="104"/>
      <c r="L275" s="104"/>
      <c r="M275" s="104"/>
    </row>
    <row r="276" spans="1:13" ht="15.75">
      <c r="A276" s="103"/>
      <c r="B276" s="3"/>
      <c r="C276" s="104"/>
      <c r="D276" s="104"/>
      <c r="E276" s="104"/>
      <c r="F276" s="105"/>
      <c r="G276" s="104"/>
      <c r="H276" s="104"/>
      <c r="I276" s="104"/>
      <c r="J276" s="104"/>
      <c r="K276" s="104"/>
      <c r="L276" s="104"/>
      <c r="M276" s="104"/>
    </row>
    <row r="277" spans="1:13" ht="15.75">
      <c r="A277" s="103"/>
      <c r="B277" s="3"/>
      <c r="C277" s="104"/>
      <c r="D277" s="104"/>
      <c r="E277" s="104"/>
      <c r="F277" s="105"/>
      <c r="G277" s="104"/>
      <c r="H277" s="104"/>
      <c r="I277" s="104"/>
      <c r="J277" s="104"/>
      <c r="K277" s="104"/>
      <c r="L277" s="104"/>
      <c r="M277" s="104"/>
    </row>
    <row r="278" spans="1:13" ht="15.75">
      <c r="A278" s="103"/>
      <c r="B278" s="3"/>
      <c r="C278" s="104"/>
      <c r="D278" s="104"/>
      <c r="E278" s="104"/>
      <c r="F278" s="105"/>
      <c r="G278" s="104"/>
      <c r="H278" s="104"/>
      <c r="I278" s="104"/>
      <c r="J278" s="104"/>
      <c r="K278" s="104"/>
      <c r="L278" s="104"/>
      <c r="M278" s="104"/>
    </row>
    <row r="279" spans="1:13" ht="15.75">
      <c r="A279" s="103"/>
      <c r="B279" s="3"/>
      <c r="C279" s="104"/>
      <c r="D279" s="104"/>
      <c r="E279" s="104"/>
      <c r="F279" s="105"/>
      <c r="G279" s="104"/>
      <c r="H279" s="104"/>
      <c r="I279" s="104"/>
      <c r="J279" s="104"/>
      <c r="K279" s="104"/>
      <c r="L279" s="104"/>
      <c r="M279" s="104"/>
    </row>
    <row r="280" spans="1:13" ht="15.75">
      <c r="A280" s="103"/>
      <c r="B280" s="3"/>
      <c r="C280" s="104"/>
      <c r="D280" s="104"/>
      <c r="E280" s="104"/>
      <c r="F280" s="105"/>
      <c r="G280" s="104"/>
      <c r="H280" s="104"/>
      <c r="I280" s="104"/>
      <c r="J280" s="104"/>
      <c r="K280" s="104"/>
      <c r="L280" s="104"/>
      <c r="M280" s="104"/>
    </row>
    <row r="281" spans="1:13" ht="15.75">
      <c r="A281" s="103"/>
      <c r="B281" s="3"/>
      <c r="C281" s="104"/>
      <c r="D281" s="104"/>
      <c r="E281" s="104"/>
      <c r="F281" s="105"/>
      <c r="G281" s="104"/>
      <c r="H281" s="104"/>
      <c r="I281" s="104"/>
      <c r="J281" s="104"/>
      <c r="K281" s="104"/>
      <c r="L281" s="104"/>
      <c r="M281" s="104"/>
    </row>
    <row r="282" spans="1:13" ht="15.75">
      <c r="A282" s="103"/>
      <c r="B282" s="3"/>
      <c r="C282" s="104"/>
      <c r="D282" s="104"/>
      <c r="E282" s="104"/>
      <c r="F282" s="105"/>
      <c r="G282" s="104"/>
      <c r="H282" s="104"/>
      <c r="I282" s="104"/>
      <c r="J282" s="104"/>
      <c r="K282" s="104"/>
      <c r="L282" s="104"/>
      <c r="M282" s="104"/>
    </row>
    <row r="283" spans="1:13" ht="15.75">
      <c r="A283" s="103"/>
      <c r="B283" s="3"/>
      <c r="C283" s="104"/>
      <c r="D283" s="104"/>
      <c r="E283" s="104"/>
      <c r="F283" s="105"/>
      <c r="G283" s="104"/>
      <c r="H283" s="104"/>
      <c r="I283" s="104"/>
      <c r="J283" s="104"/>
      <c r="K283" s="104"/>
      <c r="L283" s="104"/>
      <c r="M283" s="104"/>
    </row>
    <row r="284" spans="1:13" ht="15.75">
      <c r="A284" s="103"/>
      <c r="B284" s="94"/>
      <c r="C284" s="106"/>
      <c r="D284" s="106"/>
      <c r="E284" s="106"/>
      <c r="F284" s="107"/>
      <c r="G284" s="106"/>
      <c r="H284" s="106"/>
      <c r="I284" s="106"/>
      <c r="J284" s="106"/>
      <c r="K284" s="106"/>
      <c r="L284" s="106"/>
      <c r="M284" s="106"/>
    </row>
    <row r="285" spans="1:13" ht="15.75">
      <c r="A285" s="108"/>
      <c r="B285" s="109"/>
      <c r="C285" s="110"/>
      <c r="D285" s="110"/>
      <c r="E285" s="110"/>
      <c r="F285" s="111"/>
      <c r="G285" s="110"/>
      <c r="H285" s="110"/>
      <c r="I285" s="110"/>
      <c r="J285" s="110"/>
      <c r="K285" s="110"/>
      <c r="L285" s="110"/>
      <c r="M285" s="112"/>
    </row>
  </sheetData>
  <mergeCells count="16">
    <mergeCell ref="L58:L59"/>
    <mergeCell ref="M58:M59"/>
    <mergeCell ref="A2:M2"/>
    <mergeCell ref="A3:M3"/>
    <mergeCell ref="A53:M53"/>
    <mergeCell ref="A54:M54"/>
    <mergeCell ref="A42:B42"/>
    <mergeCell ref="A43:B43"/>
    <mergeCell ref="A7:B8"/>
    <mergeCell ref="C7:K7"/>
    <mergeCell ref="L7:L8"/>
    <mergeCell ref="M7:M8"/>
    <mergeCell ref="A93:B93"/>
    <mergeCell ref="A94:B94"/>
    <mergeCell ref="A58:B59"/>
    <mergeCell ref="C58:K58"/>
  </mergeCells>
  <printOptions horizontalCentered="1" verticalCentered="1"/>
  <pageMargins left="0" right="0" top="0" bottom="0" header="0" footer="0"/>
  <pageSetup horizontalDpi="300" verticalDpi="300" orientation="landscape" paperSize="9" scale="55" r:id="rId1"/>
  <headerFooter alignWithMargins="0">
    <oddFooter>&amp;R&amp;P/&amp;N</oddFooter>
  </headerFooter>
  <rowBreaks count="1" manualBreakCount="1">
    <brk id="5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66"/>
  <sheetViews>
    <sheetView showGridLines="0" showZeros="0" workbookViewId="0" topLeftCell="A28">
      <selection activeCell="C77" sqref="C77"/>
    </sheetView>
  </sheetViews>
  <sheetFormatPr defaultColWidth="9.140625" defaultRowHeight="12.75"/>
  <cols>
    <col min="1" max="1" width="22.7109375" style="127" customWidth="1"/>
    <col min="2" max="3" width="9.7109375" style="122" customWidth="1"/>
    <col min="4" max="4" width="9.7109375" style="123" customWidth="1"/>
    <col min="5" max="5" width="9.7109375" style="122" customWidth="1"/>
    <col min="6" max="6" width="12.421875" style="126" customWidth="1"/>
    <col min="7" max="8" width="9.7109375" style="122" customWidth="1"/>
    <col min="9" max="10" width="9.7109375" style="126" customWidth="1"/>
    <col min="11" max="11" width="11.140625" style="126" customWidth="1"/>
    <col min="12" max="12" width="9.7109375" style="126" customWidth="1"/>
    <col min="13" max="13" width="11.57421875" style="126" customWidth="1"/>
    <col min="14" max="30" width="9.140625" style="128" customWidth="1"/>
    <col min="31" max="16384" width="9.140625" style="127" customWidth="1"/>
  </cols>
  <sheetData>
    <row r="1" spans="1:30" s="119" customFormat="1" ht="12.75">
      <c r="A1" s="113" t="s">
        <v>68</v>
      </c>
      <c r="B1" s="114"/>
      <c r="C1" s="114"/>
      <c r="D1" s="115"/>
      <c r="E1" s="114"/>
      <c r="F1" s="116"/>
      <c r="G1" s="117"/>
      <c r="H1" s="114"/>
      <c r="I1" s="118"/>
      <c r="J1" s="118"/>
      <c r="K1" s="118"/>
      <c r="L1" s="118"/>
      <c r="M1" s="118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</row>
    <row r="2" spans="1:7" ht="12.75">
      <c r="A2" s="121" t="s">
        <v>69</v>
      </c>
      <c r="F2" s="124"/>
      <c r="G2" s="125"/>
    </row>
    <row r="3" spans="1:7" ht="12.75">
      <c r="A3" s="121"/>
      <c r="F3" s="124"/>
      <c r="G3" s="125"/>
    </row>
    <row r="4" ht="5.25" customHeight="1" thickBot="1"/>
    <row r="5" spans="1:28" ht="12.75" thickBot="1">
      <c r="A5" s="129"/>
      <c r="B5" s="130" t="s">
        <v>70</v>
      </c>
      <c r="C5" s="130"/>
      <c r="D5" s="131"/>
      <c r="E5" s="130"/>
      <c r="F5" s="131"/>
      <c r="G5" s="130"/>
      <c r="H5" s="130"/>
      <c r="I5" s="132"/>
      <c r="J5" s="133" t="s">
        <v>71</v>
      </c>
      <c r="K5" s="134"/>
      <c r="L5" s="135"/>
      <c r="M5" s="136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</row>
    <row r="6" spans="1:30" s="144" customFormat="1" ht="11.25" customHeight="1" thickBot="1">
      <c r="A6" s="138" t="s">
        <v>72</v>
      </c>
      <c r="B6" s="139" t="s">
        <v>73</v>
      </c>
      <c r="C6" s="139" t="s">
        <v>74</v>
      </c>
      <c r="D6" s="140" t="s">
        <v>75</v>
      </c>
      <c r="E6" s="139" t="s">
        <v>76</v>
      </c>
      <c r="F6" s="140" t="s">
        <v>77</v>
      </c>
      <c r="G6" s="139" t="s">
        <v>78</v>
      </c>
      <c r="H6" s="139" t="s">
        <v>79</v>
      </c>
      <c r="I6" s="141" t="s">
        <v>80</v>
      </c>
      <c r="J6" s="140" t="s">
        <v>81</v>
      </c>
      <c r="K6" s="139" t="s">
        <v>78</v>
      </c>
      <c r="L6" s="142" t="s">
        <v>82</v>
      </c>
      <c r="M6" s="143" t="s">
        <v>1</v>
      </c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</row>
    <row r="7" spans="1:13" ht="11.25" customHeight="1">
      <c r="A7" s="145"/>
      <c r="B7" s="146"/>
      <c r="C7" s="147"/>
      <c r="D7" s="148"/>
      <c r="E7" s="147"/>
      <c r="F7" s="149"/>
      <c r="G7" s="147"/>
      <c r="H7" s="147"/>
      <c r="I7" s="149"/>
      <c r="J7" s="149"/>
      <c r="K7" s="149"/>
      <c r="L7" s="149"/>
      <c r="M7" s="150"/>
    </row>
    <row r="8" spans="1:13" ht="11.25" customHeight="1">
      <c r="A8" s="151" t="s">
        <v>83</v>
      </c>
      <c r="B8" s="152">
        <v>236572.17304800006</v>
      </c>
      <c r="C8" s="153">
        <v>0</v>
      </c>
      <c r="D8" s="154">
        <v>0</v>
      </c>
      <c r="E8" s="147">
        <v>0</v>
      </c>
      <c r="F8" s="147">
        <v>0</v>
      </c>
      <c r="G8" s="147">
        <v>0</v>
      </c>
      <c r="H8" s="147">
        <v>0</v>
      </c>
      <c r="I8" s="147">
        <v>249.5021</v>
      </c>
      <c r="J8" s="147"/>
      <c r="K8" s="147"/>
      <c r="L8" s="147"/>
      <c r="M8" s="155">
        <v>236821.67514800007</v>
      </c>
    </row>
    <row r="9" spans="1:14" ht="11.25">
      <c r="A9" s="151" t="s">
        <v>84</v>
      </c>
      <c r="B9" s="152">
        <v>19.758419999999997</v>
      </c>
      <c r="C9" s="153">
        <v>0</v>
      </c>
      <c r="D9" s="154">
        <v>0</v>
      </c>
      <c r="E9" s="147"/>
      <c r="F9" s="147">
        <v>0</v>
      </c>
      <c r="G9" s="147">
        <v>0</v>
      </c>
      <c r="H9" s="147">
        <v>0</v>
      </c>
      <c r="I9" s="147">
        <v>0</v>
      </c>
      <c r="J9" s="147"/>
      <c r="K9" s="147"/>
      <c r="L9" s="147"/>
      <c r="M9" s="155">
        <v>19.758419999999997</v>
      </c>
      <c r="N9" s="156"/>
    </row>
    <row r="10" spans="1:14" ht="11.25">
      <c r="A10" s="151" t="s">
        <v>85</v>
      </c>
      <c r="B10" s="152">
        <v>8654.963204</v>
      </c>
      <c r="C10" s="153">
        <v>0</v>
      </c>
      <c r="D10" s="154">
        <v>0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/>
      <c r="K10" s="147"/>
      <c r="L10" s="147"/>
      <c r="M10" s="155">
        <v>8654.963204</v>
      </c>
      <c r="N10" s="156"/>
    </row>
    <row r="11" spans="1:14" ht="11.25">
      <c r="A11" s="151" t="s">
        <v>86</v>
      </c>
      <c r="B11" s="152">
        <v>4569.2361359999995</v>
      </c>
      <c r="C11" s="153">
        <v>0</v>
      </c>
      <c r="D11" s="154">
        <v>0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/>
      <c r="K11" s="147"/>
      <c r="L11" s="147"/>
      <c r="M11" s="155">
        <v>4569.2361359999995</v>
      </c>
      <c r="N11" s="156"/>
    </row>
    <row r="12" spans="1:14" ht="11.25">
      <c r="A12" s="151" t="s">
        <v>87</v>
      </c>
      <c r="B12" s="152">
        <v>9427.30470300001</v>
      </c>
      <c r="C12" s="153">
        <v>0</v>
      </c>
      <c r="D12" s="154">
        <v>0</v>
      </c>
      <c r="E12" s="147">
        <v>924.600732</v>
      </c>
      <c r="F12" s="147">
        <v>0</v>
      </c>
      <c r="G12" s="147">
        <v>0</v>
      </c>
      <c r="H12" s="147">
        <v>0</v>
      </c>
      <c r="I12" s="147">
        <v>9605.648067</v>
      </c>
      <c r="J12" s="147"/>
      <c r="K12" s="147"/>
      <c r="L12" s="147"/>
      <c r="M12" s="155">
        <v>19957.55350200001</v>
      </c>
      <c r="N12" s="156"/>
    </row>
    <row r="13" spans="1:14" ht="11.25">
      <c r="A13" s="151" t="s">
        <v>88</v>
      </c>
      <c r="B13" s="152">
        <v>4340.340386</v>
      </c>
      <c r="C13" s="153">
        <v>0</v>
      </c>
      <c r="D13" s="154">
        <v>0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/>
      <c r="K13" s="147"/>
      <c r="L13" s="147"/>
      <c r="M13" s="155">
        <v>4340.340386</v>
      </c>
      <c r="N13" s="156"/>
    </row>
    <row r="14" spans="1:14" ht="11.25">
      <c r="A14" s="151" t="s">
        <v>89</v>
      </c>
      <c r="B14" s="152">
        <v>19821.892306</v>
      </c>
      <c r="C14" s="153">
        <v>0</v>
      </c>
      <c r="D14" s="154">
        <v>0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/>
      <c r="K14" s="147"/>
      <c r="L14" s="147"/>
      <c r="M14" s="155">
        <v>19821.892306</v>
      </c>
      <c r="N14" s="156"/>
    </row>
    <row r="15" spans="1:14" ht="11.25">
      <c r="A15" s="151" t="s">
        <v>90</v>
      </c>
      <c r="B15" s="152">
        <v>28855.259872</v>
      </c>
      <c r="C15" s="153">
        <v>0</v>
      </c>
      <c r="D15" s="154">
        <v>0</v>
      </c>
      <c r="E15" s="147">
        <v>131.677904</v>
      </c>
      <c r="F15" s="147">
        <v>0</v>
      </c>
      <c r="G15" s="147">
        <v>12587.568256</v>
      </c>
      <c r="H15" s="147">
        <v>0</v>
      </c>
      <c r="I15" s="147">
        <v>0</v>
      </c>
      <c r="J15" s="147"/>
      <c r="K15" s="147"/>
      <c r="L15" s="147"/>
      <c r="M15" s="155">
        <v>41574.506032</v>
      </c>
      <c r="N15" s="156"/>
    </row>
    <row r="16" spans="1:14" ht="11.25">
      <c r="A16" s="151" t="s">
        <v>91</v>
      </c>
      <c r="B16" s="152">
        <v>510.050938</v>
      </c>
      <c r="C16" s="153">
        <v>0</v>
      </c>
      <c r="D16" s="154">
        <v>0</v>
      </c>
      <c r="E16" s="147">
        <v>0</v>
      </c>
      <c r="F16" s="147">
        <v>0</v>
      </c>
      <c r="G16" s="147">
        <v>0</v>
      </c>
      <c r="H16" s="147">
        <v>0</v>
      </c>
      <c r="I16" s="147">
        <v>17.327532</v>
      </c>
      <c r="J16" s="157"/>
      <c r="K16" s="157">
        <v>12483.956282</v>
      </c>
      <c r="L16" s="157">
        <v>189.787916</v>
      </c>
      <c r="M16" s="155">
        <v>13201.122667999998</v>
      </c>
      <c r="N16" s="156"/>
    </row>
    <row r="17" spans="1:14" ht="11.25">
      <c r="A17" s="151" t="s">
        <v>92</v>
      </c>
      <c r="B17" s="152">
        <v>4381.614148000001</v>
      </c>
      <c r="C17" s="153">
        <v>0</v>
      </c>
      <c r="D17" s="154">
        <v>0</v>
      </c>
      <c r="E17" s="147">
        <v>0</v>
      </c>
      <c r="F17" s="147">
        <v>0</v>
      </c>
      <c r="G17" s="147">
        <v>0</v>
      </c>
      <c r="H17" s="147">
        <v>0</v>
      </c>
      <c r="I17" s="147">
        <v>134.802208</v>
      </c>
      <c r="J17" s="157"/>
      <c r="K17" s="157"/>
      <c r="L17" s="157"/>
      <c r="M17" s="155">
        <v>4516.416356000001</v>
      </c>
      <c r="N17" s="156"/>
    </row>
    <row r="18" spans="1:14" ht="11.25">
      <c r="A18" s="151" t="s">
        <v>93</v>
      </c>
      <c r="B18" s="152">
        <v>119.562541</v>
      </c>
      <c r="C18" s="153"/>
      <c r="D18" s="154"/>
      <c r="E18" s="147">
        <v>221.191242</v>
      </c>
      <c r="F18" s="147">
        <v>0</v>
      </c>
      <c r="G18" s="147">
        <v>634.966596</v>
      </c>
      <c r="H18" s="147"/>
      <c r="I18" s="147">
        <v>0</v>
      </c>
      <c r="J18" s="157"/>
      <c r="K18" s="157"/>
      <c r="L18" s="157"/>
      <c r="M18" s="155">
        <v>975.720379</v>
      </c>
      <c r="N18" s="156"/>
    </row>
    <row r="19" spans="1:14" ht="11.25">
      <c r="A19" s="151" t="s">
        <v>94</v>
      </c>
      <c r="B19" s="152">
        <v>0</v>
      </c>
      <c r="C19" s="153">
        <v>0</v>
      </c>
      <c r="D19" s="154">
        <v>0</v>
      </c>
      <c r="E19" s="147">
        <v>19387.84389</v>
      </c>
      <c r="F19" s="147">
        <v>0</v>
      </c>
      <c r="G19" s="147">
        <v>0</v>
      </c>
      <c r="H19" s="147">
        <v>0</v>
      </c>
      <c r="I19" s="147">
        <v>0</v>
      </c>
      <c r="J19" s="157"/>
      <c r="K19" s="157"/>
      <c r="L19" s="157"/>
      <c r="M19" s="155">
        <v>19387.84389</v>
      </c>
      <c r="N19" s="156"/>
    </row>
    <row r="20" spans="1:14" ht="11.25">
      <c r="A20" s="151" t="s">
        <v>95</v>
      </c>
      <c r="B20" s="152">
        <v>4344.060576999999</v>
      </c>
      <c r="C20" s="153">
        <v>0</v>
      </c>
      <c r="D20" s="154">
        <v>0</v>
      </c>
      <c r="E20" s="147">
        <v>66.247111</v>
      </c>
      <c r="F20" s="147">
        <v>0</v>
      </c>
      <c r="G20" s="147">
        <v>0</v>
      </c>
      <c r="H20" s="147">
        <v>0</v>
      </c>
      <c r="I20" s="147">
        <v>0</v>
      </c>
      <c r="J20" s="157"/>
      <c r="K20" s="157"/>
      <c r="L20" s="157"/>
      <c r="M20" s="155">
        <v>4410.307687999999</v>
      </c>
      <c r="N20" s="156"/>
    </row>
    <row r="21" spans="1:14" ht="11.25">
      <c r="A21" s="151" t="s">
        <v>96</v>
      </c>
      <c r="B21" s="152">
        <v>1188.891282</v>
      </c>
      <c r="C21" s="153">
        <v>0</v>
      </c>
      <c r="D21" s="154">
        <v>0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57"/>
      <c r="K21" s="157"/>
      <c r="L21" s="157"/>
      <c r="M21" s="155">
        <v>1188.891282</v>
      </c>
      <c r="N21" s="156"/>
    </row>
    <row r="22" spans="1:14" ht="11.25">
      <c r="A22" s="151" t="s">
        <v>97</v>
      </c>
      <c r="B22" s="152">
        <v>163.862469</v>
      </c>
      <c r="C22" s="153">
        <v>0</v>
      </c>
      <c r="D22" s="154">
        <v>0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57"/>
      <c r="K22" s="157"/>
      <c r="L22" s="157"/>
      <c r="M22" s="155">
        <v>163.862469</v>
      </c>
      <c r="N22" s="156"/>
    </row>
    <row r="23" spans="1:14" ht="11.25">
      <c r="A23" s="151" t="s">
        <v>98</v>
      </c>
      <c r="B23" s="152">
        <v>17799.540963</v>
      </c>
      <c r="C23" s="153">
        <v>0</v>
      </c>
      <c r="D23" s="154">
        <v>0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57"/>
      <c r="K23" s="157"/>
      <c r="L23" s="157"/>
      <c r="M23" s="155">
        <v>17799.540963</v>
      </c>
      <c r="N23" s="156"/>
    </row>
    <row r="24" spans="1:14" ht="11.25">
      <c r="A24" s="151" t="s">
        <v>99</v>
      </c>
      <c r="B24" s="152">
        <v>162846.67334500002</v>
      </c>
      <c r="C24" s="153">
        <v>0</v>
      </c>
      <c r="D24" s="154">
        <v>0</v>
      </c>
      <c r="E24" s="147">
        <v>15787.053941</v>
      </c>
      <c r="F24" s="147">
        <v>737.39895</v>
      </c>
      <c r="G24" s="147">
        <v>4338.704798</v>
      </c>
      <c r="H24" s="147">
        <v>0</v>
      </c>
      <c r="I24" s="147">
        <v>0</v>
      </c>
      <c r="J24" s="157"/>
      <c r="K24" s="157"/>
      <c r="L24" s="157"/>
      <c r="M24" s="155">
        <v>183709.831034</v>
      </c>
      <c r="N24" s="156"/>
    </row>
    <row r="25" spans="1:14" ht="11.25">
      <c r="A25" s="151" t="s">
        <v>100</v>
      </c>
      <c r="B25" s="152">
        <v>6628.673306000008</v>
      </c>
      <c r="C25" s="153">
        <v>0</v>
      </c>
      <c r="D25" s="154">
        <v>0</v>
      </c>
      <c r="E25" s="147">
        <v>14275.695338</v>
      </c>
      <c r="F25" s="147">
        <v>287.2916</v>
      </c>
      <c r="G25" s="147">
        <v>7056.560546</v>
      </c>
      <c r="H25" s="147">
        <v>0</v>
      </c>
      <c r="I25" s="147">
        <v>20423.8651</v>
      </c>
      <c r="J25" s="147"/>
      <c r="K25" s="147"/>
      <c r="L25" s="147"/>
      <c r="M25" s="155">
        <v>48672.08589000001</v>
      </c>
      <c r="N25" s="156"/>
    </row>
    <row r="26" spans="1:14" ht="11.25">
      <c r="A26" s="151" t="s">
        <v>101</v>
      </c>
      <c r="B26" s="152">
        <v>28623.44035</v>
      </c>
      <c r="C26" s="153">
        <v>0</v>
      </c>
      <c r="D26" s="154">
        <v>0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/>
      <c r="K26" s="147"/>
      <c r="L26" s="147"/>
      <c r="M26" s="155">
        <v>28623.44035</v>
      </c>
      <c r="N26" s="156"/>
    </row>
    <row r="27" spans="1:14" ht="11.25">
      <c r="A27" s="151" t="s">
        <v>102</v>
      </c>
      <c r="B27" s="152">
        <v>5846.26319</v>
      </c>
      <c r="C27" s="153">
        <v>0</v>
      </c>
      <c r="D27" s="154">
        <v>0</v>
      </c>
      <c r="E27" s="147">
        <v>108417.522516</v>
      </c>
      <c r="F27" s="147">
        <v>0</v>
      </c>
      <c r="G27" s="147">
        <v>0</v>
      </c>
      <c r="H27" s="147">
        <v>0</v>
      </c>
      <c r="I27" s="147">
        <v>0</v>
      </c>
      <c r="J27" s="147"/>
      <c r="K27" s="147"/>
      <c r="L27" s="147"/>
      <c r="M27" s="155">
        <v>114263.785706</v>
      </c>
      <c r="N27" s="156"/>
    </row>
    <row r="28" spans="1:14" ht="11.25">
      <c r="A28" s="151" t="s">
        <v>103</v>
      </c>
      <c r="B28" s="152">
        <v>1130.652956</v>
      </c>
      <c r="C28" s="153">
        <v>0</v>
      </c>
      <c r="D28" s="154">
        <v>0</v>
      </c>
      <c r="E28" s="147">
        <v>0</v>
      </c>
      <c r="F28" s="147">
        <v>0</v>
      </c>
      <c r="G28" s="147">
        <v>0</v>
      </c>
      <c r="H28" s="147">
        <v>0</v>
      </c>
      <c r="I28" s="147">
        <v>0</v>
      </c>
      <c r="J28" s="147"/>
      <c r="K28" s="147"/>
      <c r="L28" s="147"/>
      <c r="M28" s="155">
        <v>1130.652956</v>
      </c>
      <c r="N28" s="156"/>
    </row>
    <row r="29" spans="1:14" ht="11.25">
      <c r="A29" s="151" t="s">
        <v>104</v>
      </c>
      <c r="B29" s="152">
        <v>100885.66411400001</v>
      </c>
      <c r="C29" s="153">
        <v>0</v>
      </c>
      <c r="D29" s="158"/>
      <c r="E29" s="147">
        <v>0</v>
      </c>
      <c r="F29" s="147">
        <v>0</v>
      </c>
      <c r="G29" s="147">
        <v>0</v>
      </c>
      <c r="H29" s="147"/>
      <c r="I29" s="147">
        <v>951.351491</v>
      </c>
      <c r="J29" s="159"/>
      <c r="K29" s="159"/>
      <c r="L29" s="159"/>
      <c r="M29" s="155">
        <v>101837.01560500001</v>
      </c>
      <c r="N29" s="156"/>
    </row>
    <row r="30" spans="1:14" ht="12" thickBot="1">
      <c r="A30" s="160" t="s">
        <v>105</v>
      </c>
      <c r="B30" s="152">
        <v>32597.265885999972</v>
      </c>
      <c r="C30" s="153">
        <v>0</v>
      </c>
      <c r="D30" s="161"/>
      <c r="E30" s="147">
        <v>0</v>
      </c>
      <c r="F30" s="147">
        <v>0</v>
      </c>
      <c r="G30" s="147">
        <v>0</v>
      </c>
      <c r="H30" s="162"/>
      <c r="I30" s="147">
        <v>0</v>
      </c>
      <c r="J30" s="163"/>
      <c r="K30" s="163"/>
      <c r="L30" s="163"/>
      <c r="M30" s="155">
        <v>32597.265885999972</v>
      </c>
      <c r="N30" s="156"/>
    </row>
    <row r="31" spans="1:30" s="167" customFormat="1" ht="11.25">
      <c r="A31" s="164" t="s">
        <v>106</v>
      </c>
      <c r="B31" s="165">
        <v>679327.1441400001</v>
      </c>
      <c r="C31" s="165">
        <v>0</v>
      </c>
      <c r="D31" s="165">
        <v>0</v>
      </c>
      <c r="E31" s="165">
        <v>159211.832674</v>
      </c>
      <c r="F31" s="165">
        <v>1024.69055</v>
      </c>
      <c r="G31" s="165">
        <v>24617.800196</v>
      </c>
      <c r="H31" s="165">
        <v>0</v>
      </c>
      <c r="I31" s="165">
        <v>31382.496498</v>
      </c>
      <c r="J31" s="165">
        <v>0</v>
      </c>
      <c r="K31" s="165">
        <v>12483.956282</v>
      </c>
      <c r="L31" s="165">
        <v>189.787916</v>
      </c>
      <c r="M31" s="166">
        <v>908237.7082560001</v>
      </c>
      <c r="N31" s="156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</row>
    <row r="32" spans="1:13" ht="12" thickBot="1">
      <c r="A32" s="169" t="s">
        <v>107</v>
      </c>
      <c r="B32" s="170">
        <v>883826.43658</v>
      </c>
      <c r="C32" s="170">
        <v>0</v>
      </c>
      <c r="D32" s="170">
        <v>0</v>
      </c>
      <c r="E32" s="170">
        <v>133343.718896</v>
      </c>
      <c r="F32" s="170">
        <v>1207.754086</v>
      </c>
      <c r="G32" s="170">
        <v>13696.214848</v>
      </c>
      <c r="H32" s="170">
        <v>0</v>
      </c>
      <c r="I32" s="170">
        <v>23850</v>
      </c>
      <c r="J32" s="170">
        <v>0</v>
      </c>
      <c r="K32" s="170">
        <v>13669.849172</v>
      </c>
      <c r="L32" s="170">
        <v>1419.036629</v>
      </c>
      <c r="M32" s="171">
        <v>1071013.010211</v>
      </c>
    </row>
    <row r="34" spans="1:13" ht="12.75">
      <c r="A34" s="113" t="s">
        <v>108</v>
      </c>
      <c r="B34" s="114"/>
      <c r="C34" s="114"/>
      <c r="D34" s="115"/>
      <c r="E34" s="114"/>
      <c r="F34" s="116"/>
      <c r="G34" s="117"/>
      <c r="H34" s="114"/>
      <c r="I34" s="118"/>
      <c r="J34" s="172"/>
      <c r="K34" s="172"/>
      <c r="L34" s="172"/>
      <c r="M34" s="118"/>
    </row>
    <row r="35" spans="1:7" ht="12.75">
      <c r="A35" s="121" t="s">
        <v>109</v>
      </c>
      <c r="F35" s="124"/>
      <c r="G35" s="125"/>
    </row>
    <row r="36" spans="1:7" ht="12.75">
      <c r="A36" s="121"/>
      <c r="F36" s="124"/>
      <c r="G36" s="125"/>
    </row>
    <row r="37" ht="5.25" customHeight="1" thickBot="1"/>
    <row r="38" spans="1:13" ht="12.75" thickBot="1">
      <c r="A38" s="129"/>
      <c r="B38" s="130" t="s">
        <v>70</v>
      </c>
      <c r="C38" s="130"/>
      <c r="D38" s="131"/>
      <c r="E38" s="130"/>
      <c r="F38" s="131"/>
      <c r="G38" s="130"/>
      <c r="H38" s="130"/>
      <c r="I38" s="132"/>
      <c r="J38" s="133" t="s">
        <v>71</v>
      </c>
      <c r="K38" s="134"/>
      <c r="L38" s="135"/>
      <c r="M38" s="136"/>
    </row>
    <row r="39" spans="1:13" ht="12.75" thickBot="1">
      <c r="A39" s="138" t="s">
        <v>72</v>
      </c>
      <c r="B39" s="139" t="s">
        <v>73</v>
      </c>
      <c r="C39" s="139" t="s">
        <v>74</v>
      </c>
      <c r="D39" s="140" t="s">
        <v>75</v>
      </c>
      <c r="E39" s="139" t="s">
        <v>76</v>
      </c>
      <c r="F39" s="140" t="s">
        <v>77</v>
      </c>
      <c r="G39" s="139" t="s">
        <v>78</v>
      </c>
      <c r="H39" s="139" t="s">
        <v>79</v>
      </c>
      <c r="I39" s="141" t="s">
        <v>80</v>
      </c>
      <c r="J39" s="140" t="s">
        <v>81</v>
      </c>
      <c r="K39" s="139" t="s">
        <v>78</v>
      </c>
      <c r="L39" s="142" t="s">
        <v>82</v>
      </c>
      <c r="M39" s="143" t="s">
        <v>1</v>
      </c>
    </row>
    <row r="40" spans="1:13" ht="5.25" customHeight="1">
      <c r="A40" s="145"/>
      <c r="B40" s="146"/>
      <c r="C40" s="147"/>
      <c r="D40" s="148"/>
      <c r="E40" s="147"/>
      <c r="F40" s="149"/>
      <c r="G40" s="147"/>
      <c r="H40" s="147"/>
      <c r="I40" s="149"/>
      <c r="J40" s="149"/>
      <c r="K40" s="149"/>
      <c r="L40" s="149"/>
      <c r="M40" s="150"/>
    </row>
    <row r="41" spans="1:13" ht="11.25">
      <c r="A41" s="151" t="s">
        <v>83</v>
      </c>
      <c r="B41" s="174">
        <v>34.824484063196174</v>
      </c>
      <c r="C41" s="175">
        <v>0</v>
      </c>
      <c r="D41" s="176">
        <v>0</v>
      </c>
      <c r="E41" s="175">
        <v>0</v>
      </c>
      <c r="F41" s="176">
        <v>0</v>
      </c>
      <c r="G41" s="176">
        <v>0</v>
      </c>
      <c r="H41" s="176">
        <v>0</v>
      </c>
      <c r="I41" s="176">
        <v>0.7950358570609599</v>
      </c>
      <c r="J41" s="176">
        <v>0</v>
      </c>
      <c r="K41" s="176">
        <v>0</v>
      </c>
      <c r="L41" s="176">
        <v>0</v>
      </c>
      <c r="M41" s="177">
        <v>26.074856064140473</v>
      </c>
    </row>
    <row r="42" spans="1:13" ht="11.25">
      <c r="A42" s="151" t="s">
        <v>84</v>
      </c>
      <c r="B42" s="174">
        <v>0.002908527970719223</v>
      </c>
      <c r="C42" s="175">
        <v>0</v>
      </c>
      <c r="D42" s="176">
        <v>0</v>
      </c>
      <c r="E42" s="175">
        <v>0</v>
      </c>
      <c r="F42" s="176">
        <v>0</v>
      </c>
      <c r="G42" s="176">
        <v>0</v>
      </c>
      <c r="H42" s="176">
        <v>0</v>
      </c>
      <c r="I42" s="176">
        <v>0</v>
      </c>
      <c r="J42" s="176">
        <v>0</v>
      </c>
      <c r="K42" s="176">
        <v>0</v>
      </c>
      <c r="L42" s="176">
        <v>0</v>
      </c>
      <c r="M42" s="177">
        <v>0.0021754679221522477</v>
      </c>
    </row>
    <row r="43" spans="1:13" ht="11.25">
      <c r="A43" s="151" t="s">
        <v>85</v>
      </c>
      <c r="B43" s="174">
        <v>1.2740493705660507</v>
      </c>
      <c r="C43" s="175">
        <v>0</v>
      </c>
      <c r="D43" s="176">
        <v>0</v>
      </c>
      <c r="E43" s="175">
        <v>0</v>
      </c>
      <c r="F43" s="176">
        <v>0</v>
      </c>
      <c r="G43" s="176">
        <v>0</v>
      </c>
      <c r="H43" s="176">
        <v>0</v>
      </c>
      <c r="I43" s="176">
        <v>0</v>
      </c>
      <c r="J43" s="176">
        <v>0</v>
      </c>
      <c r="K43" s="176">
        <v>0</v>
      </c>
      <c r="L43" s="176">
        <v>0</v>
      </c>
      <c r="M43" s="177">
        <v>0.952940306851967</v>
      </c>
    </row>
    <row r="44" spans="1:13" ht="11.25">
      <c r="A44" s="151" t="s">
        <v>86</v>
      </c>
      <c r="B44" s="174">
        <v>0.6726120361029386</v>
      </c>
      <c r="C44" s="175">
        <v>0</v>
      </c>
      <c r="D44" s="176">
        <v>0</v>
      </c>
      <c r="E44" s="175">
        <v>0</v>
      </c>
      <c r="F44" s="176">
        <v>0</v>
      </c>
      <c r="G44" s="176">
        <v>0</v>
      </c>
      <c r="H44" s="176">
        <v>0</v>
      </c>
      <c r="I44" s="176">
        <v>0</v>
      </c>
      <c r="J44" s="176">
        <v>0</v>
      </c>
      <c r="K44" s="176">
        <v>0</v>
      </c>
      <c r="L44" s="176">
        <v>0</v>
      </c>
      <c r="M44" s="177">
        <v>0.5030881336972737</v>
      </c>
    </row>
    <row r="45" spans="1:13" ht="11.25">
      <c r="A45" s="151" t="s">
        <v>87</v>
      </c>
      <c r="B45" s="174">
        <v>1.3877415004422629</v>
      </c>
      <c r="C45" s="175">
        <v>0</v>
      </c>
      <c r="D45" s="176">
        <v>0</v>
      </c>
      <c r="E45" s="175">
        <v>0.5807361905651824</v>
      </c>
      <c r="F45" s="176">
        <v>0</v>
      </c>
      <c r="G45" s="176">
        <v>0</v>
      </c>
      <c r="H45" s="176">
        <v>0</v>
      </c>
      <c r="I45" s="176">
        <v>30.608298060710897</v>
      </c>
      <c r="J45" s="176">
        <v>0</v>
      </c>
      <c r="K45" s="176">
        <v>0</v>
      </c>
      <c r="L45" s="176">
        <v>0</v>
      </c>
      <c r="M45" s="177">
        <v>2.1973931846897816</v>
      </c>
    </row>
    <row r="46" spans="1:13" ht="11.25">
      <c r="A46" s="151" t="s">
        <v>88</v>
      </c>
      <c r="B46" s="174">
        <v>0.6389175559140494</v>
      </c>
      <c r="C46" s="175">
        <v>0</v>
      </c>
      <c r="D46" s="176">
        <v>0</v>
      </c>
      <c r="E46" s="175">
        <v>0</v>
      </c>
      <c r="F46" s="176">
        <v>0</v>
      </c>
      <c r="G46" s="176">
        <v>0</v>
      </c>
      <c r="H46" s="176">
        <v>0</v>
      </c>
      <c r="I46" s="176">
        <v>0</v>
      </c>
      <c r="J46" s="176">
        <v>0</v>
      </c>
      <c r="K46" s="176">
        <v>0</v>
      </c>
      <c r="L46" s="176">
        <v>0</v>
      </c>
      <c r="M46" s="177">
        <v>0.47788594841920073</v>
      </c>
    </row>
    <row r="47" spans="1:13" ht="11.25">
      <c r="A47" s="151" t="s">
        <v>89</v>
      </c>
      <c r="B47" s="174">
        <v>2.917871378611507</v>
      </c>
      <c r="C47" s="175">
        <v>0</v>
      </c>
      <c r="D47" s="176">
        <v>0</v>
      </c>
      <c r="E47" s="175">
        <v>0</v>
      </c>
      <c r="F47" s="176">
        <v>0</v>
      </c>
      <c r="G47" s="176">
        <v>0</v>
      </c>
      <c r="H47" s="176">
        <v>0</v>
      </c>
      <c r="I47" s="176">
        <v>0</v>
      </c>
      <c r="J47" s="176">
        <v>0</v>
      </c>
      <c r="K47" s="176">
        <v>0</v>
      </c>
      <c r="L47" s="176">
        <v>0</v>
      </c>
      <c r="M47" s="177">
        <v>2.1824564346774418</v>
      </c>
    </row>
    <row r="48" spans="1:13" ht="11.25">
      <c r="A48" s="151" t="s">
        <v>90</v>
      </c>
      <c r="B48" s="174">
        <v>4.247623567070849</v>
      </c>
      <c r="C48" s="175">
        <v>0</v>
      </c>
      <c r="D48" s="176">
        <v>0</v>
      </c>
      <c r="E48" s="175">
        <v>0.08270610405548305</v>
      </c>
      <c r="F48" s="176">
        <v>0</v>
      </c>
      <c r="G48" s="176">
        <v>51.1319783074902</v>
      </c>
      <c r="H48" s="176">
        <v>0</v>
      </c>
      <c r="I48" s="176">
        <v>0</v>
      </c>
      <c r="J48" s="176">
        <v>0</v>
      </c>
      <c r="K48" s="176">
        <v>0</v>
      </c>
      <c r="L48" s="176">
        <v>0</v>
      </c>
      <c r="M48" s="177">
        <v>4.57749173526735</v>
      </c>
    </row>
    <row r="49" spans="1:13" ht="11.25">
      <c r="A49" s="151" t="s">
        <v>91</v>
      </c>
      <c r="B49" s="174">
        <v>0.07508178385035728</v>
      </c>
      <c r="C49" s="175">
        <v>0</v>
      </c>
      <c r="D49" s="176">
        <v>0</v>
      </c>
      <c r="E49" s="175">
        <v>0</v>
      </c>
      <c r="F49" s="176">
        <v>0</v>
      </c>
      <c r="G49" s="176">
        <v>0</v>
      </c>
      <c r="H49" s="176">
        <v>0</v>
      </c>
      <c r="I49" s="176">
        <v>0.05521400122231921</v>
      </c>
      <c r="J49" s="176">
        <v>0</v>
      </c>
      <c r="K49" s="176">
        <v>100</v>
      </c>
      <c r="L49" s="176">
        <v>100</v>
      </c>
      <c r="M49" s="177">
        <v>1.453487622017899</v>
      </c>
    </row>
    <row r="50" spans="1:13" ht="11.25">
      <c r="A50" s="151" t="s">
        <v>92</v>
      </c>
      <c r="B50" s="174">
        <v>0.6449932386474769</v>
      </c>
      <c r="C50" s="175">
        <v>0</v>
      </c>
      <c r="D50" s="176">
        <v>0</v>
      </c>
      <c r="E50" s="175">
        <v>0</v>
      </c>
      <c r="F50" s="176">
        <v>0</v>
      </c>
      <c r="G50" s="176">
        <v>0</v>
      </c>
      <c r="H50" s="176">
        <v>0</v>
      </c>
      <c r="I50" s="176">
        <v>0.42954583937766366</v>
      </c>
      <c r="J50" s="176">
        <v>0</v>
      </c>
      <c r="K50" s="176">
        <v>0</v>
      </c>
      <c r="L50" s="176">
        <v>0</v>
      </c>
      <c r="M50" s="177">
        <v>0.4972724998032104</v>
      </c>
    </row>
    <row r="51" spans="1:13" ht="11.25">
      <c r="A51" s="151" t="s">
        <v>93</v>
      </c>
      <c r="B51" s="174">
        <v>0.01760014185085467</v>
      </c>
      <c r="C51" s="175">
        <v>0</v>
      </c>
      <c r="D51" s="176">
        <v>0</v>
      </c>
      <c r="E51" s="175">
        <v>0.13892889635464983</v>
      </c>
      <c r="F51" s="176">
        <v>0</v>
      </c>
      <c r="G51" s="176">
        <v>2.57929868202916</v>
      </c>
      <c r="H51" s="176">
        <v>0</v>
      </c>
      <c r="I51" s="176">
        <v>0</v>
      </c>
      <c r="J51" s="176">
        <v>0</v>
      </c>
      <c r="K51" s="176">
        <v>0</v>
      </c>
      <c r="L51" s="176">
        <v>0</v>
      </c>
      <c r="M51" s="177">
        <v>0.10743006705519641</v>
      </c>
    </row>
    <row r="52" spans="1:13" ht="11.25">
      <c r="A52" s="151" t="s">
        <v>94</v>
      </c>
      <c r="B52" s="174">
        <v>0</v>
      </c>
      <c r="C52" s="175">
        <v>0</v>
      </c>
      <c r="D52" s="176">
        <v>0</v>
      </c>
      <c r="E52" s="175">
        <v>12.177388806080943</v>
      </c>
      <c r="F52" s="176">
        <v>0</v>
      </c>
      <c r="G52" s="176">
        <v>0</v>
      </c>
      <c r="H52" s="176">
        <v>0</v>
      </c>
      <c r="I52" s="176">
        <v>0</v>
      </c>
      <c r="J52" s="176">
        <v>0</v>
      </c>
      <c r="K52" s="176">
        <v>0</v>
      </c>
      <c r="L52" s="176">
        <v>0</v>
      </c>
      <c r="M52" s="177">
        <v>2.134666256835843</v>
      </c>
    </row>
    <row r="53" spans="1:13" ht="11.25">
      <c r="A53" s="151" t="s">
        <v>95</v>
      </c>
      <c r="B53" s="174">
        <v>0.6394651847011648</v>
      </c>
      <c r="C53" s="175">
        <v>0</v>
      </c>
      <c r="D53" s="176">
        <v>0</v>
      </c>
      <c r="E53" s="175">
        <v>0.04160941425481025</v>
      </c>
      <c r="F53" s="176">
        <v>0</v>
      </c>
      <c r="G53" s="176">
        <v>0</v>
      </c>
      <c r="H53" s="176">
        <v>0</v>
      </c>
      <c r="I53" s="176">
        <v>0</v>
      </c>
      <c r="J53" s="176">
        <v>0</v>
      </c>
      <c r="K53" s="176">
        <v>0</v>
      </c>
      <c r="L53" s="176">
        <v>0</v>
      </c>
      <c r="M53" s="177">
        <v>0.48558958166014504</v>
      </c>
    </row>
    <row r="54" spans="1:13" ht="11.25">
      <c r="A54" s="151" t="s">
        <v>96</v>
      </c>
      <c r="B54" s="174">
        <v>0.1750101246881702</v>
      </c>
      <c r="C54" s="175">
        <v>0</v>
      </c>
      <c r="D54" s="176">
        <v>0</v>
      </c>
      <c r="E54" s="175">
        <v>0</v>
      </c>
      <c r="F54" s="176">
        <v>0</v>
      </c>
      <c r="G54" s="176">
        <v>0</v>
      </c>
      <c r="H54" s="176">
        <v>0</v>
      </c>
      <c r="I54" s="176">
        <v>0</v>
      </c>
      <c r="J54" s="176">
        <v>0</v>
      </c>
      <c r="K54" s="176">
        <v>0</v>
      </c>
      <c r="L54" s="176">
        <v>0</v>
      </c>
      <c r="M54" s="177">
        <v>0.13090089424748852</v>
      </c>
    </row>
    <row r="55" spans="1:13" ht="11.25">
      <c r="A55" s="151" t="s">
        <v>97</v>
      </c>
      <c r="B55" s="174">
        <v>0.02412128978114706</v>
      </c>
      <c r="C55" s="175">
        <v>0</v>
      </c>
      <c r="D55" s="176">
        <v>0</v>
      </c>
      <c r="E55" s="175">
        <v>0</v>
      </c>
      <c r="F55" s="176">
        <v>0</v>
      </c>
      <c r="G55" s="176">
        <v>0</v>
      </c>
      <c r="H55" s="176">
        <v>0</v>
      </c>
      <c r="I55" s="176">
        <v>0</v>
      </c>
      <c r="J55" s="176">
        <v>0</v>
      </c>
      <c r="K55" s="176">
        <v>0</v>
      </c>
      <c r="L55" s="176">
        <v>0</v>
      </c>
      <c r="M55" s="177">
        <v>0.018041804200647986</v>
      </c>
    </row>
    <row r="56" spans="1:13" ht="11.25">
      <c r="A56" s="151" t="s">
        <v>98</v>
      </c>
      <c r="B56" s="174">
        <v>2.6201721978198704</v>
      </c>
      <c r="C56" s="175">
        <v>0</v>
      </c>
      <c r="D56" s="176">
        <v>0</v>
      </c>
      <c r="E56" s="175">
        <v>0</v>
      </c>
      <c r="F56" s="176">
        <v>0</v>
      </c>
      <c r="G56" s="176">
        <v>0</v>
      </c>
      <c r="H56" s="176">
        <v>0</v>
      </c>
      <c r="I56" s="176">
        <v>0</v>
      </c>
      <c r="J56" s="176">
        <v>0</v>
      </c>
      <c r="K56" s="176">
        <v>0</v>
      </c>
      <c r="L56" s="176">
        <v>0</v>
      </c>
      <c r="M56" s="177">
        <v>1.959788808722632</v>
      </c>
    </row>
    <row r="57" spans="1:13" ht="11.25">
      <c r="A57" s="151" t="s">
        <v>99</v>
      </c>
      <c r="B57" s="174">
        <v>23.97176010847574</v>
      </c>
      <c r="C57" s="175">
        <v>0</v>
      </c>
      <c r="D57" s="176">
        <v>0</v>
      </c>
      <c r="E57" s="175">
        <v>9.915754172194825</v>
      </c>
      <c r="F57" s="176">
        <v>71.96308680703652</v>
      </c>
      <c r="G57" s="176">
        <v>17.624258721154824</v>
      </c>
      <c r="H57" s="176">
        <v>0</v>
      </c>
      <c r="I57" s="176">
        <v>0</v>
      </c>
      <c r="J57" s="176">
        <v>0</v>
      </c>
      <c r="K57" s="176">
        <v>0</v>
      </c>
      <c r="L57" s="176">
        <v>0</v>
      </c>
      <c r="M57" s="177">
        <v>20.227064937301492</v>
      </c>
    </row>
    <row r="58" spans="1:13" ht="11.25">
      <c r="A58" s="151" t="s">
        <v>100</v>
      </c>
      <c r="B58" s="174">
        <v>0.9757704168279088</v>
      </c>
      <c r="C58" s="175">
        <v>0</v>
      </c>
      <c r="D58" s="176">
        <v>0</v>
      </c>
      <c r="E58" s="175">
        <v>8.966478871724767</v>
      </c>
      <c r="F58" s="176">
        <v>28.036913192963475</v>
      </c>
      <c r="G58" s="176">
        <v>28.664464289325814</v>
      </c>
      <c r="H58" s="176">
        <v>0</v>
      </c>
      <c r="I58" s="176">
        <v>65.08043457059449</v>
      </c>
      <c r="J58" s="176">
        <v>0</v>
      </c>
      <c r="K58" s="176">
        <v>0</v>
      </c>
      <c r="L58" s="176">
        <v>0</v>
      </c>
      <c r="M58" s="177">
        <v>5.358958942968823</v>
      </c>
    </row>
    <row r="59" spans="1:13" ht="11.25">
      <c r="A59" s="151" t="s">
        <v>101</v>
      </c>
      <c r="B59" s="174">
        <v>4.21349869454077</v>
      </c>
      <c r="C59" s="175">
        <v>0</v>
      </c>
      <c r="D59" s="176">
        <v>0</v>
      </c>
      <c r="E59" s="175">
        <v>0</v>
      </c>
      <c r="F59" s="176">
        <v>0</v>
      </c>
      <c r="G59" s="176">
        <v>0</v>
      </c>
      <c r="H59" s="176">
        <v>0</v>
      </c>
      <c r="I59" s="176">
        <v>0</v>
      </c>
      <c r="J59" s="176">
        <v>0</v>
      </c>
      <c r="K59" s="176">
        <v>0</v>
      </c>
      <c r="L59" s="176">
        <v>0</v>
      </c>
      <c r="M59" s="177">
        <v>3.1515362211686617</v>
      </c>
    </row>
    <row r="60" spans="1:13" ht="11.25">
      <c r="A60" s="151" t="s">
        <v>102</v>
      </c>
      <c r="B60" s="174">
        <v>0.8605961414071162</v>
      </c>
      <c r="C60" s="175">
        <v>0</v>
      </c>
      <c r="D60" s="176">
        <v>0</v>
      </c>
      <c r="E60" s="175">
        <v>68.09639754476933</v>
      </c>
      <c r="F60" s="176">
        <v>0</v>
      </c>
      <c r="G60" s="176">
        <v>0</v>
      </c>
      <c r="H60" s="176">
        <v>0</v>
      </c>
      <c r="I60" s="176">
        <v>0</v>
      </c>
      <c r="J60" s="176">
        <v>0</v>
      </c>
      <c r="K60" s="176">
        <v>0</v>
      </c>
      <c r="L60" s="176">
        <v>0</v>
      </c>
      <c r="M60" s="177">
        <v>12.580823793961335</v>
      </c>
    </row>
    <row r="61" spans="1:13" ht="11.25">
      <c r="A61" s="151" t="s">
        <v>103</v>
      </c>
      <c r="B61" s="174">
        <v>0.16643718210779868</v>
      </c>
      <c r="C61" s="175">
        <v>0</v>
      </c>
      <c r="D61" s="178">
        <v>0</v>
      </c>
      <c r="E61" s="175">
        <v>0</v>
      </c>
      <c r="F61" s="176">
        <v>0</v>
      </c>
      <c r="G61" s="176">
        <v>0</v>
      </c>
      <c r="H61" s="176">
        <v>0</v>
      </c>
      <c r="I61" s="176">
        <v>0</v>
      </c>
      <c r="J61" s="176">
        <v>0</v>
      </c>
      <c r="K61" s="176">
        <v>0</v>
      </c>
      <c r="L61" s="176">
        <v>0</v>
      </c>
      <c r="M61" s="177">
        <v>0.12448866037186256</v>
      </c>
    </row>
    <row r="62" spans="1:13" ht="11.25">
      <c r="A62" s="151" t="s">
        <v>104</v>
      </c>
      <c r="B62" s="174">
        <v>14.850821873416683</v>
      </c>
      <c r="C62" s="175">
        <v>0</v>
      </c>
      <c r="D62" s="178">
        <v>0</v>
      </c>
      <c r="E62" s="175">
        <v>0</v>
      </c>
      <c r="F62" s="176">
        <v>0</v>
      </c>
      <c r="G62" s="176">
        <v>0</v>
      </c>
      <c r="H62" s="176">
        <v>0</v>
      </c>
      <c r="I62" s="176">
        <v>3.0314716710336587</v>
      </c>
      <c r="J62" s="176">
        <v>0</v>
      </c>
      <c r="K62" s="176">
        <v>0</v>
      </c>
      <c r="L62" s="176">
        <v>0</v>
      </c>
      <c r="M62" s="177">
        <v>11.21259497148028</v>
      </c>
    </row>
    <row r="63" spans="1:13" ht="12" thickBot="1">
      <c r="A63" s="151" t="s">
        <v>105</v>
      </c>
      <c r="B63" s="174">
        <v>4.798463622010387</v>
      </c>
      <c r="C63" s="179">
        <v>0</v>
      </c>
      <c r="D63" s="180">
        <v>0</v>
      </c>
      <c r="E63" s="175">
        <v>0</v>
      </c>
      <c r="F63" s="176">
        <v>0</v>
      </c>
      <c r="G63" s="176">
        <v>0</v>
      </c>
      <c r="H63" s="181">
        <v>0</v>
      </c>
      <c r="I63" s="176">
        <v>0</v>
      </c>
      <c r="J63" s="176">
        <v>0</v>
      </c>
      <c r="K63" s="176">
        <v>0</v>
      </c>
      <c r="L63" s="176">
        <v>0</v>
      </c>
      <c r="M63" s="177">
        <v>3.5890676625388425</v>
      </c>
    </row>
    <row r="64" spans="1:13" ht="12" thickBot="1">
      <c r="A64" s="173" t="s">
        <v>106</v>
      </c>
      <c r="B64" s="182">
        <v>100</v>
      </c>
      <c r="C64" s="183">
        <v>0</v>
      </c>
      <c r="D64" s="182">
        <v>0</v>
      </c>
      <c r="E64" s="182">
        <v>100</v>
      </c>
      <c r="F64" s="182">
        <v>100</v>
      </c>
      <c r="G64" s="182">
        <v>100</v>
      </c>
      <c r="H64" s="182">
        <v>0</v>
      </c>
      <c r="I64" s="182">
        <v>100</v>
      </c>
      <c r="J64" s="182">
        <v>0</v>
      </c>
      <c r="K64" s="182">
        <v>100</v>
      </c>
      <c r="L64" s="182">
        <v>100</v>
      </c>
      <c r="M64" s="184">
        <v>100</v>
      </c>
    </row>
    <row r="66" ht="11.25">
      <c r="A66" s="185" t="s">
        <v>110</v>
      </c>
    </row>
  </sheetData>
  <sheetProtection/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rowBreaks count="1" manualBreakCount="1">
    <brk id="33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70"/>
  <sheetViews>
    <sheetView showGridLines="0" tabSelected="1" view="pageBreakPreview" zoomScale="120" zoomScaleSheetLayoutView="120" workbookViewId="0" topLeftCell="A1">
      <selection activeCell="B4" sqref="B4"/>
    </sheetView>
  </sheetViews>
  <sheetFormatPr defaultColWidth="11.421875" defaultRowHeight="12.75"/>
  <cols>
    <col min="1" max="1" width="39.140625" style="186" customWidth="1"/>
    <col min="2" max="5" width="11.421875" style="186" customWidth="1"/>
    <col min="6" max="6" width="9.421875" style="186" customWidth="1"/>
    <col min="7" max="7" width="7.00390625" style="186" customWidth="1"/>
    <col min="8" max="8" width="6.57421875" style="186" customWidth="1"/>
    <col min="9" max="11" width="11.421875" style="186" customWidth="1"/>
    <col min="12" max="12" width="6.140625" style="186" customWidth="1"/>
    <col min="13" max="22" width="11.421875" style="186" customWidth="1"/>
    <col min="23" max="16384" width="11.421875" style="188" customWidth="1"/>
  </cols>
  <sheetData>
    <row r="4" ht="12">
      <c r="C4" s="187" t="s">
        <v>111</v>
      </c>
    </row>
    <row r="5" ht="12">
      <c r="C5" s="187" t="s">
        <v>112</v>
      </c>
    </row>
    <row r="6" ht="12">
      <c r="C6" s="189"/>
    </row>
    <row r="7" ht="12">
      <c r="C7" s="189" t="s">
        <v>143</v>
      </c>
    </row>
    <row r="10" spans="1:11" ht="12">
      <c r="A10" s="190"/>
      <c r="B10" s="191"/>
      <c r="C10" s="191"/>
      <c r="D10" s="191"/>
      <c r="E10" s="192" t="s">
        <v>113</v>
      </c>
      <c r="F10" s="191"/>
      <c r="G10" s="191"/>
      <c r="H10" s="191"/>
      <c r="I10" s="193"/>
      <c r="J10" s="190"/>
      <c r="K10" s="193"/>
    </row>
    <row r="11" spans="1:11" ht="12">
      <c r="A11" s="194"/>
      <c r="B11" s="195"/>
      <c r="C11" s="195"/>
      <c r="D11" s="195"/>
      <c r="E11" s="195"/>
      <c r="F11" s="195"/>
      <c r="G11" s="195"/>
      <c r="H11" s="195"/>
      <c r="I11" s="196"/>
      <c r="J11" s="197" t="s">
        <v>64</v>
      </c>
      <c r="K11" s="196"/>
    </row>
    <row r="12" spans="1:11" ht="12">
      <c r="A12" s="194" t="s">
        <v>114</v>
      </c>
      <c r="B12" s="198" t="s">
        <v>2</v>
      </c>
      <c r="C12" s="199"/>
      <c r="D12" s="200" t="s">
        <v>115</v>
      </c>
      <c r="E12" s="201"/>
      <c r="F12" s="199"/>
      <c r="G12" s="200" t="s">
        <v>116</v>
      </c>
      <c r="H12" s="201"/>
      <c r="I12" s="202" t="s">
        <v>117</v>
      </c>
      <c r="J12" s="197" t="s">
        <v>65</v>
      </c>
      <c r="K12" s="203" t="s">
        <v>118</v>
      </c>
    </row>
    <row r="13" spans="1:11" ht="12">
      <c r="A13" s="204"/>
      <c r="B13" s="204"/>
      <c r="C13" s="200" t="s">
        <v>3</v>
      </c>
      <c r="D13" s="200" t="s">
        <v>119</v>
      </c>
      <c r="E13" s="202" t="s">
        <v>4</v>
      </c>
      <c r="F13" s="200" t="s">
        <v>6</v>
      </c>
      <c r="G13" s="200"/>
      <c r="H13" s="202" t="s">
        <v>120</v>
      </c>
      <c r="I13" s="205" t="s">
        <v>8</v>
      </c>
      <c r="J13" s="206" t="s">
        <v>66</v>
      </c>
      <c r="K13" s="207"/>
    </row>
    <row r="14" spans="1:11" ht="12">
      <c r="A14" s="194"/>
      <c r="B14" s="208"/>
      <c r="C14" s="209"/>
      <c r="D14" s="209"/>
      <c r="E14" s="210"/>
      <c r="F14" s="209"/>
      <c r="G14" s="209"/>
      <c r="H14" s="211"/>
      <c r="I14" s="211"/>
      <c r="J14" s="208"/>
      <c r="K14" s="211"/>
    </row>
    <row r="15" spans="1:11" ht="12">
      <c r="A15" s="212" t="s">
        <v>121</v>
      </c>
      <c r="B15" s="213">
        <v>497.23</v>
      </c>
      <c r="C15" s="214"/>
      <c r="D15" s="215"/>
      <c r="E15" s="216"/>
      <c r="F15" s="215"/>
      <c r="G15" s="215"/>
      <c r="H15" s="216"/>
      <c r="I15" s="216"/>
      <c r="J15" s="213"/>
      <c r="K15" s="216">
        <v>497.23</v>
      </c>
    </row>
    <row r="16" spans="1:11" ht="12">
      <c r="A16" s="212" t="s">
        <v>122</v>
      </c>
      <c r="B16" s="213"/>
      <c r="C16" s="214"/>
      <c r="D16" s="215"/>
      <c r="E16" s="216"/>
      <c r="F16" s="215"/>
      <c r="G16" s="215"/>
      <c r="H16" s="216"/>
      <c r="I16" s="216"/>
      <c r="J16" s="213"/>
      <c r="K16" s="216"/>
    </row>
    <row r="17" spans="1:11" ht="12">
      <c r="A17" s="212" t="s">
        <v>123</v>
      </c>
      <c r="B17" s="213">
        <v>1452.82</v>
      </c>
      <c r="C17" s="214"/>
      <c r="D17" s="215"/>
      <c r="E17" s="216"/>
      <c r="F17" s="215"/>
      <c r="G17" s="215"/>
      <c r="H17" s="216"/>
      <c r="I17" s="216"/>
      <c r="J17" s="213"/>
      <c r="K17" s="216">
        <v>1452.82</v>
      </c>
    </row>
    <row r="18" spans="1:11" s="217" customFormat="1" ht="12">
      <c r="A18" s="212" t="s">
        <v>40</v>
      </c>
      <c r="B18" s="213"/>
      <c r="C18" s="214"/>
      <c r="D18" s="215"/>
      <c r="E18" s="216"/>
      <c r="F18" s="215"/>
      <c r="G18" s="215"/>
      <c r="H18" s="216"/>
      <c r="I18" s="216"/>
      <c r="J18" s="213"/>
      <c r="K18" s="216"/>
    </row>
    <row r="19" spans="1:11" ht="12">
      <c r="A19" s="212" t="s">
        <v>124</v>
      </c>
      <c r="B19" s="213">
        <v>7900.18</v>
      </c>
      <c r="C19" s="214"/>
      <c r="D19" s="215"/>
      <c r="E19" s="216"/>
      <c r="F19" s="215"/>
      <c r="G19" s="215"/>
      <c r="H19" s="216"/>
      <c r="I19" s="216"/>
      <c r="J19" s="213"/>
      <c r="K19" s="216">
        <v>7900.18</v>
      </c>
    </row>
    <row r="20" spans="1:11" ht="12">
      <c r="A20" s="212" t="s">
        <v>125</v>
      </c>
      <c r="B20" s="213">
        <v>27.63</v>
      </c>
      <c r="C20" s="214"/>
      <c r="D20" s="215"/>
      <c r="E20" s="216"/>
      <c r="F20" s="215"/>
      <c r="G20" s="215"/>
      <c r="H20" s="216"/>
      <c r="I20" s="216"/>
      <c r="J20" s="213"/>
      <c r="K20" s="216">
        <v>27.63</v>
      </c>
    </row>
    <row r="21" spans="1:11" ht="12">
      <c r="A21" s="212" t="s">
        <v>126</v>
      </c>
      <c r="B21" s="213">
        <v>291.17</v>
      </c>
      <c r="C21" s="214"/>
      <c r="D21" s="215"/>
      <c r="E21" s="216"/>
      <c r="F21" s="215"/>
      <c r="G21" s="215"/>
      <c r="H21" s="216"/>
      <c r="I21" s="216"/>
      <c r="J21" s="213"/>
      <c r="K21" s="216">
        <v>291.17</v>
      </c>
    </row>
    <row r="22" spans="1:11" ht="12">
      <c r="A22" s="212" t="s">
        <v>127</v>
      </c>
      <c r="B22" s="213">
        <v>63.84</v>
      </c>
      <c r="C22" s="214"/>
      <c r="D22" s="215"/>
      <c r="E22" s="216"/>
      <c r="F22" s="215"/>
      <c r="G22" s="215"/>
      <c r="H22" s="216"/>
      <c r="I22" s="216"/>
      <c r="J22" s="213"/>
      <c r="K22" s="216">
        <v>63.84</v>
      </c>
    </row>
    <row r="23" spans="1:11" ht="12">
      <c r="A23" s="212" t="s">
        <v>128</v>
      </c>
      <c r="B23" s="213"/>
      <c r="C23" s="218"/>
      <c r="D23" s="215"/>
      <c r="E23" s="216"/>
      <c r="F23" s="215"/>
      <c r="G23" s="215"/>
      <c r="H23" s="216"/>
      <c r="I23" s="216"/>
      <c r="J23" s="213"/>
      <c r="K23" s="216"/>
    </row>
    <row r="24" spans="1:11" ht="12">
      <c r="A24" s="212" t="s">
        <v>129</v>
      </c>
      <c r="B24" s="213">
        <v>13.51</v>
      </c>
      <c r="C24" s="218"/>
      <c r="D24" s="215"/>
      <c r="E24" s="216"/>
      <c r="F24" s="215"/>
      <c r="G24" s="215"/>
      <c r="H24" s="216"/>
      <c r="I24" s="216"/>
      <c r="J24" s="213"/>
      <c r="K24" s="216">
        <v>13.51</v>
      </c>
    </row>
    <row r="25" spans="1:11" ht="12">
      <c r="A25" s="212"/>
      <c r="B25" s="213"/>
      <c r="C25" s="215"/>
      <c r="D25" s="215"/>
      <c r="E25" s="216"/>
      <c r="F25" s="215"/>
      <c r="G25" s="215"/>
      <c r="H25" s="216"/>
      <c r="I25" s="216"/>
      <c r="J25" s="213"/>
      <c r="K25" s="216"/>
    </row>
    <row r="26" spans="1:12" ht="12">
      <c r="A26" s="219" t="s">
        <v>1</v>
      </c>
      <c r="B26" s="220">
        <f>SUM(B15:B24)</f>
        <v>10246.38</v>
      </c>
      <c r="C26" s="221"/>
      <c r="D26" s="221"/>
      <c r="E26" s="222"/>
      <c r="F26" s="221"/>
      <c r="G26" s="221"/>
      <c r="H26" s="222"/>
      <c r="I26" s="222"/>
      <c r="J26" s="223">
        <f>SUM(J15:J24)</f>
        <v>0</v>
      </c>
      <c r="K26" s="222">
        <f>SUM(K15:K24)</f>
        <v>10246.38</v>
      </c>
      <c r="L26" s="224"/>
    </row>
    <row r="27" spans="1:11" ht="12">
      <c r="A27" s="204" t="s">
        <v>130</v>
      </c>
      <c r="B27" s="225">
        <v>7325.18</v>
      </c>
      <c r="C27" s="226"/>
      <c r="D27" s="226"/>
      <c r="E27" s="227"/>
      <c r="F27" s="226"/>
      <c r="G27" s="226"/>
      <c r="H27" s="227"/>
      <c r="I27" s="227"/>
      <c r="J27" s="228">
        <v>495.38</v>
      </c>
      <c r="K27" s="227">
        <v>7820.56</v>
      </c>
    </row>
    <row r="28" spans="2:11" ht="12">
      <c r="B28" s="224"/>
      <c r="C28" s="224"/>
      <c r="D28" s="224"/>
      <c r="E28" s="224"/>
      <c r="F28" s="224"/>
      <c r="G28" s="224"/>
      <c r="H28" s="224"/>
      <c r="I28" s="224"/>
      <c r="J28" s="224"/>
      <c r="K28" s="224"/>
    </row>
    <row r="29" spans="1:11" ht="12">
      <c r="A29" s="186" t="s">
        <v>131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</row>
    <row r="30" spans="2:11" ht="12">
      <c r="B30" s="224"/>
      <c r="C30" s="224"/>
      <c r="D30" s="224"/>
      <c r="E30" s="224"/>
      <c r="F30" s="224"/>
      <c r="G30" s="224"/>
      <c r="H30" s="224"/>
      <c r="I30" s="224"/>
      <c r="J30" s="224"/>
      <c r="K30" s="224"/>
    </row>
    <row r="31" ht="12">
      <c r="A31" s="186" t="s">
        <v>132</v>
      </c>
    </row>
    <row r="32" ht="12">
      <c r="A32" s="186" t="s">
        <v>133</v>
      </c>
    </row>
    <row r="34" ht="12">
      <c r="A34" s="229" t="s">
        <v>134</v>
      </c>
    </row>
    <row r="40" ht="12">
      <c r="C40" s="187" t="s">
        <v>135</v>
      </c>
    </row>
    <row r="41" ht="12">
      <c r="C41" s="187" t="s">
        <v>136</v>
      </c>
    </row>
    <row r="42" ht="12">
      <c r="C42" s="189"/>
    </row>
    <row r="43" ht="12">
      <c r="C43" s="189" t="s">
        <v>143</v>
      </c>
    </row>
    <row r="46" spans="1:11" ht="12">
      <c r="A46" s="190"/>
      <c r="B46" s="191"/>
      <c r="C46" s="191"/>
      <c r="D46" s="191"/>
      <c r="E46" s="192" t="s">
        <v>137</v>
      </c>
      <c r="F46" s="191"/>
      <c r="G46" s="191"/>
      <c r="H46" s="191"/>
      <c r="I46" s="193"/>
      <c r="J46" s="190"/>
      <c r="K46" s="193"/>
    </row>
    <row r="47" spans="1:11" ht="12">
      <c r="A47" s="194"/>
      <c r="B47" s="195"/>
      <c r="C47" s="195"/>
      <c r="D47" s="195"/>
      <c r="E47" s="195"/>
      <c r="F47" s="195"/>
      <c r="G47" s="195"/>
      <c r="H47" s="195"/>
      <c r="I47" s="196"/>
      <c r="J47" s="197" t="s">
        <v>64</v>
      </c>
      <c r="K47" s="196"/>
    </row>
    <row r="48" spans="1:11" ht="12">
      <c r="A48" s="194" t="s">
        <v>138</v>
      </c>
      <c r="B48" s="198" t="s">
        <v>139</v>
      </c>
      <c r="C48" s="199"/>
      <c r="D48" s="200" t="s">
        <v>115</v>
      </c>
      <c r="E48" s="201"/>
      <c r="F48" s="199"/>
      <c r="G48" s="200" t="s">
        <v>116</v>
      </c>
      <c r="H48" s="201"/>
      <c r="I48" s="202" t="s">
        <v>117</v>
      </c>
      <c r="J48" s="197" t="s">
        <v>65</v>
      </c>
      <c r="K48" s="203" t="s">
        <v>118</v>
      </c>
    </row>
    <row r="49" spans="1:11" ht="12">
      <c r="A49" s="204"/>
      <c r="B49" s="204"/>
      <c r="C49" s="200" t="s">
        <v>3</v>
      </c>
      <c r="D49" s="200" t="s">
        <v>119</v>
      </c>
      <c r="E49" s="202" t="s">
        <v>4</v>
      </c>
      <c r="F49" s="200" t="s">
        <v>6</v>
      </c>
      <c r="G49" s="200"/>
      <c r="H49" s="202" t="s">
        <v>120</v>
      </c>
      <c r="I49" s="205" t="s">
        <v>8</v>
      </c>
      <c r="J49" s="206" t="s">
        <v>66</v>
      </c>
      <c r="K49" s="207"/>
    </row>
    <row r="50" spans="1:11" ht="12">
      <c r="A50" s="194"/>
      <c r="B50" s="208"/>
      <c r="C50" s="209"/>
      <c r="D50" s="209"/>
      <c r="E50" s="210"/>
      <c r="F50" s="209"/>
      <c r="G50" s="209"/>
      <c r="H50" s="211"/>
      <c r="I50" s="211"/>
      <c r="J50" s="208"/>
      <c r="K50" s="211"/>
    </row>
    <row r="51" spans="1:11" ht="12">
      <c r="A51" s="194" t="s">
        <v>121</v>
      </c>
      <c r="B51" s="230">
        <v>4.857</v>
      </c>
      <c r="C51" s="231"/>
      <c r="D51" s="231"/>
      <c r="E51" s="232"/>
      <c r="F51" s="231"/>
      <c r="G51" s="231"/>
      <c r="H51" s="232"/>
      <c r="I51" s="232"/>
      <c r="J51" s="230"/>
      <c r="K51" s="232">
        <v>4.857</v>
      </c>
    </row>
    <row r="52" spans="1:11" ht="12">
      <c r="A52" s="194" t="s">
        <v>122</v>
      </c>
      <c r="B52" s="230"/>
      <c r="C52" s="231"/>
      <c r="D52" s="231"/>
      <c r="E52" s="232"/>
      <c r="F52" s="231"/>
      <c r="G52" s="231"/>
      <c r="H52" s="232"/>
      <c r="I52" s="232"/>
      <c r="J52" s="230"/>
      <c r="K52" s="232"/>
    </row>
    <row r="53" spans="1:11" ht="12">
      <c r="A53" s="194" t="s">
        <v>123</v>
      </c>
      <c r="B53" s="230">
        <v>14.183</v>
      </c>
      <c r="C53" s="231"/>
      <c r="D53" s="231"/>
      <c r="E53" s="232"/>
      <c r="F53" s="231"/>
      <c r="G53" s="231"/>
      <c r="H53" s="232"/>
      <c r="I53" s="232"/>
      <c r="J53" s="230"/>
      <c r="K53" s="232">
        <v>14.183</v>
      </c>
    </row>
    <row r="54" spans="1:11" ht="12">
      <c r="A54" s="194" t="s">
        <v>40</v>
      </c>
      <c r="B54" s="230"/>
      <c r="C54" s="231"/>
      <c r="D54" s="231"/>
      <c r="E54" s="232"/>
      <c r="F54" s="231"/>
      <c r="G54" s="231"/>
      <c r="H54" s="232"/>
      <c r="I54" s="232"/>
      <c r="J54" s="230"/>
      <c r="K54" s="232"/>
    </row>
    <row r="55" spans="1:11" ht="12">
      <c r="A55" s="212" t="s">
        <v>124</v>
      </c>
      <c r="B55" s="230">
        <v>77.107</v>
      </c>
      <c r="C55" s="231"/>
      <c r="D55" s="231"/>
      <c r="E55" s="232"/>
      <c r="F55" s="231"/>
      <c r="G55" s="231"/>
      <c r="H55" s="232"/>
      <c r="I55" s="232"/>
      <c r="J55" s="230"/>
      <c r="K55" s="232">
        <v>77.107</v>
      </c>
    </row>
    <row r="56" spans="1:11" ht="12">
      <c r="A56" s="194" t="s">
        <v>125</v>
      </c>
      <c r="B56" s="230">
        <v>0.274</v>
      </c>
      <c r="C56" s="231"/>
      <c r="D56" s="231"/>
      <c r="E56" s="232"/>
      <c r="F56" s="231"/>
      <c r="G56" s="231"/>
      <c r="H56" s="232"/>
      <c r="I56" s="232"/>
      <c r="J56" s="230"/>
      <c r="K56" s="232">
        <v>0.274</v>
      </c>
    </row>
    <row r="57" spans="1:11" ht="12">
      <c r="A57" s="194" t="s">
        <v>126</v>
      </c>
      <c r="B57" s="230">
        <v>2.846</v>
      </c>
      <c r="C57" s="231"/>
      <c r="D57" s="231"/>
      <c r="E57" s="232"/>
      <c r="F57" s="231"/>
      <c r="G57" s="231"/>
      <c r="H57" s="232"/>
      <c r="I57" s="232"/>
      <c r="J57" s="230"/>
      <c r="K57" s="232">
        <v>2.846</v>
      </c>
    </row>
    <row r="58" spans="1:11" ht="12">
      <c r="A58" s="194" t="s">
        <v>127</v>
      </c>
      <c r="B58" s="230">
        <v>0.628</v>
      </c>
      <c r="C58" s="231"/>
      <c r="D58" s="231"/>
      <c r="E58" s="232"/>
      <c r="F58" s="231"/>
      <c r="G58" s="231"/>
      <c r="H58" s="232"/>
      <c r="I58" s="232"/>
      <c r="J58" s="230"/>
      <c r="K58" s="232">
        <v>0.628</v>
      </c>
    </row>
    <row r="59" spans="1:11" ht="12">
      <c r="A59" s="194" t="s">
        <v>128</v>
      </c>
      <c r="B59" s="230"/>
      <c r="C59" s="231"/>
      <c r="D59" s="231"/>
      <c r="E59" s="232"/>
      <c r="F59" s="231"/>
      <c r="G59" s="231"/>
      <c r="H59" s="232"/>
      <c r="I59" s="232"/>
      <c r="J59" s="230"/>
      <c r="K59" s="232"/>
    </row>
    <row r="60" spans="1:11" ht="12">
      <c r="A60" s="194" t="s">
        <v>129</v>
      </c>
      <c r="B60" s="230">
        <v>0.136</v>
      </c>
      <c r="C60" s="231"/>
      <c r="D60" s="231"/>
      <c r="E60" s="232"/>
      <c r="F60" s="231"/>
      <c r="G60" s="231"/>
      <c r="H60" s="232"/>
      <c r="I60" s="232"/>
      <c r="J60" s="230"/>
      <c r="K60" s="232">
        <v>0.136</v>
      </c>
    </row>
    <row r="61" spans="1:11" ht="12">
      <c r="A61" s="194"/>
      <c r="B61" s="230"/>
      <c r="C61" s="231"/>
      <c r="D61" s="231"/>
      <c r="E61" s="232"/>
      <c r="F61" s="231"/>
      <c r="G61" s="231"/>
      <c r="H61" s="232"/>
      <c r="I61" s="232"/>
      <c r="J61" s="230"/>
      <c r="K61" s="232"/>
    </row>
    <row r="62" spans="1:11" ht="12">
      <c r="A62" s="190" t="s">
        <v>1</v>
      </c>
      <c r="B62" s="233">
        <v>100</v>
      </c>
      <c r="C62" s="234"/>
      <c r="D62" s="234"/>
      <c r="E62" s="235"/>
      <c r="F62" s="234"/>
      <c r="G62" s="234"/>
      <c r="H62" s="235"/>
      <c r="I62" s="235"/>
      <c r="J62" s="233">
        <v>100</v>
      </c>
      <c r="K62" s="235">
        <v>100</v>
      </c>
    </row>
    <row r="63" spans="1:11" ht="12">
      <c r="A63" s="204" t="s">
        <v>140</v>
      </c>
      <c r="B63" s="236">
        <v>10246.387</v>
      </c>
      <c r="C63" s="237"/>
      <c r="D63" s="237"/>
      <c r="E63" s="238"/>
      <c r="F63" s="239"/>
      <c r="G63" s="239"/>
      <c r="H63" s="240"/>
      <c r="I63" s="240"/>
      <c r="J63" s="236">
        <v>0</v>
      </c>
      <c r="K63" s="238">
        <v>10246.38</v>
      </c>
    </row>
    <row r="64" spans="2:11" ht="12">
      <c r="B64" s="224"/>
      <c r="C64" s="224"/>
      <c r="D64" s="224"/>
      <c r="E64" s="224"/>
      <c r="F64" s="224"/>
      <c r="G64" s="224"/>
      <c r="H64" s="224"/>
      <c r="I64" s="224"/>
      <c r="J64" s="224"/>
      <c r="K64" s="224"/>
    </row>
    <row r="65" spans="1:11" ht="12">
      <c r="A65" s="186" t="s">
        <v>131</v>
      </c>
      <c r="B65" s="224"/>
      <c r="C65" s="224"/>
      <c r="D65" s="224"/>
      <c r="E65" s="224"/>
      <c r="F65" s="224"/>
      <c r="G65" s="224"/>
      <c r="H65" s="224"/>
      <c r="I65" s="224"/>
      <c r="J65" s="224"/>
      <c r="K65" s="224"/>
    </row>
    <row r="66" spans="2:11" ht="12">
      <c r="B66" s="224"/>
      <c r="C66" s="224"/>
      <c r="D66" s="224"/>
      <c r="E66" s="224"/>
      <c r="F66" s="224"/>
      <c r="G66" s="224"/>
      <c r="H66" s="224"/>
      <c r="I66" s="224"/>
      <c r="J66" s="224"/>
      <c r="K66" s="224"/>
    </row>
    <row r="67" ht="12">
      <c r="A67" s="186" t="s">
        <v>141</v>
      </c>
    </row>
    <row r="68" ht="12">
      <c r="A68" s="186" t="s">
        <v>142</v>
      </c>
    </row>
    <row r="70" ht="12">
      <c r="A70" s="229" t="s">
        <v>134</v>
      </c>
    </row>
  </sheetData>
  <printOptions/>
  <pageMargins left="0.22" right="0.29" top="1" bottom="1" header="0" footer="0"/>
  <pageSetup horizontalDpi="300" verticalDpi="300" orientation="portrait" paperSize="9" scale="6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ACiero</dc:creator>
  <cp:keywords/>
  <dc:description/>
  <cp:lastModifiedBy>ACiero</cp:lastModifiedBy>
  <dcterms:created xsi:type="dcterms:W3CDTF">2011-10-06T13:58:02Z</dcterms:created>
  <dcterms:modified xsi:type="dcterms:W3CDTF">2012-01-20T14:54:40Z</dcterms:modified>
  <cp:category/>
  <cp:version/>
  <cp:contentType/>
  <cp:contentStatus/>
</cp:coreProperties>
</file>