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170" windowHeight="6000" activeTab="2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 localSheetId="1">'Bolsa Electrónica'!$B$8:$C$26</definedName>
    <definedName name="ACC">#REF!</definedName>
    <definedName name="_xlnm.Print_Area" localSheetId="0">'Bolsa de Comercio'!$A$1:$M$101</definedName>
    <definedName name="_xlnm.Print_Area" localSheetId="2">'Bolsa de Corredores'!$A$1:$K$70</definedName>
    <definedName name="_xlnm.Print_Area" localSheetId="1">'Bolsa Electrónica'!$A$1:$M$60</definedName>
    <definedName name="IIF" localSheetId="2">#REF!</definedName>
    <definedName name="IIF" localSheetId="1">'Bolsa Electrónica'!$G$8:$H$26</definedName>
    <definedName name="IIF">#REF!</definedName>
    <definedName name="IRF" localSheetId="2">#REF!</definedName>
    <definedName name="IRF" localSheetId="1">'Bolsa Electrónica'!$E$8:$E$26</definedName>
    <definedName name="IRF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<sst xmlns="http://schemas.openxmlformats.org/spreadsheetml/2006/main" count="264" uniqueCount="141">
  <si>
    <t>ACCIONES</t>
  </si>
  <si>
    <t>ORO</t>
  </si>
  <si>
    <t>DÓLAR</t>
  </si>
  <si>
    <t>BONOS</t>
  </si>
  <si>
    <t>PAGARES</t>
  </si>
  <si>
    <t>TOTAL</t>
  </si>
  <si>
    <t>RUEDA</t>
  </si>
  <si>
    <t>FUERA</t>
  </si>
  <si>
    <t>DE</t>
  </si>
  <si>
    <t>EUROAMERICA CORREDORES DE BOLSA S.A.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</si>
  <si>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</si>
  <si>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</si>
  <si>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</si>
  <si>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</si>
  <si>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</si>
  <si>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</si>
  <si>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</si>
  <si>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</si>
  <si>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</si>
  <si>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</si>
  <si>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</si>
  <si>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</si>
  <si>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</si>
  <si>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</si>
  <si>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</si>
  <si>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</si>
  <si>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</si>
  <si>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</si>
  <si>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</si>
  <si>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</si>
  <si>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</si>
  <si>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</si>
  <si>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</si>
  <si>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</si>
  <si>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</si>
  <si>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</si>
  <si>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</si>
  <si>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K2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</si>
  <si>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</si>
  <si>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</si>
  <si>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</si>
  <si>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</si>
  <si>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</si>
  <si>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</si>
  <si>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</si>
  <si>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</si>
  <si>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</si>
  <si>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</si>
  <si>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</si>
  <si>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</si>
  <si>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</si>
  <si>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</si>
  <si>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</si>
  <si>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</si>
  <si>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</si>
  <si>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</si>
  <si>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</si>
  <si>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</si>
  <si>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</si>
  <si>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</si>
  <si>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</si>
  <si>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</si>
  <si>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SERGIO CONTRERAS Y CÍA LTDA.</t>
  </si>
  <si>
    <t>ICB S.A</t>
  </si>
  <si>
    <t>FIT RESEARCH COREDORES DE BOLSA</t>
  </si>
  <si>
    <t>VALENZUELA LAFOURCADE S.A.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</si>
  <si>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</si>
  <si>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</si>
  <si>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</si>
  <si>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</si>
  <si>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</si>
  <si>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</si>
  <si>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</si>
  <si>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</si>
  <si>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</si>
  <si>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</si>
  <si>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</si>
  <si>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</si>
  <si>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</si>
  <si>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CB CORREDORES DE BOLSA</t>
  </si>
  <si>
    <t>(FEBRERO DE 2010, CIFRAS EN $ MILLONES)</t>
  </si>
  <si>
    <t>(Febrero 2010, millones de pesos)</t>
  </si>
  <si>
    <t>(Febrero de 2010)</t>
  </si>
  <si>
    <t>FEBRERO 2010</t>
  </si>
  <si>
    <t>CORREDOR</t>
  </si>
  <si>
    <t>FUERA DE                       RUEDA</t>
  </si>
  <si>
    <t>FUTUROS</t>
  </si>
  <si>
    <t>LETRAS HIPOT.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</si>
  <si>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</si>
  <si>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</si>
  <si>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</si>
  <si>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</si>
  <si>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</si>
  <si>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</si>
  <si>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</si>
  <si>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</si>
  <si>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</si>
  <si>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</si>
  <si>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</si>
  <si>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</si>
  <si>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</si>
  <si>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</si>
  <si>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</si>
  <si>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</si>
  <si>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</si>
  <si>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</si>
  <si>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</si>
  <si>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</si>
  <si>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</si>
  <si>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</si>
  <si>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</si>
  <si>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</si>
  <si>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</si>
  <si>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</si>
  <si>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</si>
  <si>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</si>
  <si>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</si>
  <si>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</si>
  <si>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</si>
  <si>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</si>
  <si>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</si>
  <si>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</si>
  <si>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</si>
  <si>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</si>
  <si>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</si>
  <si>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</si>
  <si>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</si>
  <si>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</si>
  <si>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</si>
  <si>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</si>
  <si>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</si>
  <si>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</si>
  <si>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</si>
  <si>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</si>
  <si>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</si>
  <si>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</si>
  <si>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</si>
  <si>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</si>
  <si>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</si>
  <si>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</si>
  <si>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FUENTE :  ELABORADO EN BASE A INFORMACION DE LA BOLSA DE ELECTRÓNICA DE CHILE, BOLSA DE VALORES.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</si>
</sst>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40A]dddd\,\ dd&quot; de &quot;mmmm&quot; de &quot;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&quot;Ch$&quot;#,##0_);\(&quot;Ch$&quot;#,##0\)"/>
    <numFmt numFmtId="208" formatCode="&quot;Ch$&quot;#,##0_);[Red]\(&quot;Ch$&quot;#,##0\)"/>
    <numFmt numFmtId="209" formatCode="&quot;Ch$&quot;#,##0.00_);\(&quot;Ch$&quot;#,##0.00\)"/>
    <numFmt numFmtId="210" formatCode="&quot;Ch$&quot;#,##0.00_);[Red]\(&quot;Ch$&quot;#,##0.00\)"/>
    <numFmt numFmtId="211" formatCode="_(&quot;Ch$&quot;* #,##0_);_(&quot;Ch$&quot;* \(#,##0\);_(&quot;Ch$&quot;* &quot;-&quot;_);_(@_)"/>
    <numFmt numFmtId="212" formatCode="_(* #,##0_);_(* \(#,##0\);_(* &quot;-&quot;_);_(@_)"/>
    <numFmt numFmtId="213" formatCode="_(&quot;Ch$&quot;* #,##0.00_);_(&quot;Ch$&quot;* \(#,##0.00\);_(&quot;Ch$&quot;* &quot;-&quot;??_);_(@_)"/>
    <numFmt numFmtId="214" formatCode="_(* #,##0.00_);_(* \(#,##0.00\);_(* &quot;-&quot;??_);_(@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0.00000"/>
    <numFmt numFmtId="222" formatCode="0.0000"/>
    <numFmt numFmtId="223" formatCode="0.000"/>
    <numFmt numFmtId="224" formatCode="0.000000"/>
    <numFmt numFmtId="225" formatCode="#,##0.00_ ;[Red]\-#,##0.00\ "/>
    <numFmt numFmtId="226" formatCode="#,##0_ ;[Red]\-#,##0\ 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8" fillId="2" borderId="0" xfId="22" applyFont="1" applyFill="1">
      <alignment/>
      <protection/>
    </xf>
    <xf numFmtId="0" fontId="9" fillId="2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0" fontId="8" fillId="2" borderId="0" xfId="22" applyFont="1" applyFill="1" applyAlignment="1">
      <alignment horizontal="center"/>
      <protection/>
    </xf>
    <xf numFmtId="0" fontId="9" fillId="2" borderId="1" xfId="22" applyFont="1" applyFill="1" applyBorder="1">
      <alignment/>
      <protection/>
    </xf>
    <xf numFmtId="0" fontId="9" fillId="2" borderId="2" xfId="22" applyFont="1" applyFill="1" applyBorder="1">
      <alignment/>
      <protection/>
    </xf>
    <xf numFmtId="0" fontId="9" fillId="2" borderId="2" xfId="22" applyFont="1" applyFill="1" applyBorder="1" applyAlignment="1">
      <alignment horizontal="center"/>
      <protection/>
    </xf>
    <xf numFmtId="0" fontId="9" fillId="2" borderId="3" xfId="22" applyFont="1" applyFill="1" applyBorder="1">
      <alignment/>
      <protection/>
    </xf>
    <xf numFmtId="0" fontId="9" fillId="2" borderId="4" xfId="22" applyFont="1" applyFill="1" applyBorder="1">
      <alignment/>
      <protection/>
    </xf>
    <xf numFmtId="0" fontId="9" fillId="2" borderId="0" xfId="22" applyFont="1" applyFill="1" applyBorder="1">
      <alignment/>
      <protection/>
    </xf>
    <xf numFmtId="0" fontId="9" fillId="2" borderId="5" xfId="22" applyFont="1" applyFill="1" applyBorder="1">
      <alignment/>
      <protection/>
    </xf>
    <xf numFmtId="0" fontId="9" fillId="2" borderId="4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6" xfId="22" applyFont="1" applyFill="1" applyBorder="1">
      <alignment/>
      <protection/>
    </xf>
    <xf numFmtId="0" fontId="9" fillId="2" borderId="6" xfId="22" applyFont="1" applyFill="1" applyBorder="1" applyAlignment="1">
      <alignment horizontal="center"/>
      <protection/>
    </xf>
    <xf numFmtId="0" fontId="9" fillId="2" borderId="7" xfId="22" applyFont="1" applyFill="1" applyBorder="1">
      <alignment/>
      <protection/>
    </xf>
    <xf numFmtId="0" fontId="9" fillId="2" borderId="7" xfId="22" applyFont="1" applyFill="1" applyBorder="1" applyAlignment="1">
      <alignment horizontal="center"/>
      <protection/>
    </xf>
    <xf numFmtId="0" fontId="9" fillId="2" borderId="5" xfId="22" applyFont="1" applyFill="1" applyBorder="1" applyAlignment="1">
      <alignment horizontal="center"/>
      <protection/>
    </xf>
    <xf numFmtId="0" fontId="9" fillId="2" borderId="8" xfId="22" applyFont="1" applyFill="1" applyBorder="1">
      <alignment/>
      <protection/>
    </xf>
    <xf numFmtId="0" fontId="9" fillId="2" borderId="9" xfId="22" applyFont="1" applyFill="1" applyBorder="1" applyAlignment="1">
      <alignment horizontal="center"/>
      <protection/>
    </xf>
    <xf numFmtId="0" fontId="9" fillId="2" borderId="8" xfId="22" applyFont="1" applyFill="1" applyBorder="1" applyAlignment="1">
      <alignment horizontal="center"/>
      <protection/>
    </xf>
    <xf numFmtId="0" fontId="9" fillId="2" borderId="9" xfId="22" applyFont="1" applyFill="1" applyBorder="1">
      <alignment/>
      <protection/>
    </xf>
    <xf numFmtId="4" fontId="8" fillId="2" borderId="4" xfId="22" applyNumberFormat="1" applyFont="1" applyFill="1" applyBorder="1">
      <alignment/>
      <protection/>
    </xf>
    <xf numFmtId="4" fontId="8" fillId="2" borderId="0" xfId="22" applyNumberFormat="1" applyFont="1" applyFill="1" applyBorder="1">
      <alignment/>
      <protection/>
    </xf>
    <xf numFmtId="4" fontId="8" fillId="2" borderId="3" xfId="22" applyNumberFormat="1" applyFont="1" applyFill="1" applyBorder="1">
      <alignment/>
      <protection/>
    </xf>
    <xf numFmtId="4" fontId="8" fillId="2" borderId="5" xfId="22" applyNumberFormat="1" applyFont="1" applyFill="1" applyBorder="1">
      <alignment/>
      <protection/>
    </xf>
    <xf numFmtId="4" fontId="8" fillId="2" borderId="10" xfId="21" applyNumberFormat="1" applyFont="1" applyFill="1" applyBorder="1">
      <alignment/>
      <protection/>
    </xf>
    <xf numFmtId="4" fontId="8" fillId="0" borderId="4" xfId="22" applyNumberFormat="1" applyFont="1" applyFill="1" applyBorder="1">
      <alignment/>
      <protection/>
    </xf>
    <xf numFmtId="0" fontId="9" fillId="0" borderId="4" xfId="22" applyFont="1" applyFill="1" applyBorder="1">
      <alignment/>
      <protection/>
    </xf>
    <xf numFmtId="4" fontId="8" fillId="0" borderId="10" xfId="21" applyNumberFormat="1" applyFont="1" applyFill="1" applyBorder="1">
      <alignment/>
      <protection/>
    </xf>
    <xf numFmtId="4" fontId="8" fillId="0" borderId="0" xfId="22" applyNumberFormat="1" applyFont="1" applyFill="1" applyBorder="1">
      <alignment/>
      <protection/>
    </xf>
    <xf numFmtId="4" fontId="8" fillId="0" borderId="5" xfId="22" applyNumberFormat="1" applyFont="1" applyFill="1" applyBorder="1">
      <alignment/>
      <protection/>
    </xf>
    <xf numFmtId="0" fontId="8" fillId="3" borderId="0" xfId="22" applyFont="1" applyFill="1">
      <alignment/>
      <protection/>
    </xf>
    <xf numFmtId="4" fontId="9" fillId="2" borderId="1" xfId="22" applyNumberFormat="1" applyFont="1" applyFill="1" applyBorder="1" applyAlignment="1">
      <alignment horizontal="right"/>
      <protection/>
    </xf>
    <xf numFmtId="4" fontId="9" fillId="2" borderId="2" xfId="22" applyNumberFormat="1" applyFont="1" applyFill="1" applyBorder="1">
      <alignment/>
      <protection/>
    </xf>
    <xf numFmtId="4" fontId="9" fillId="2" borderId="3" xfId="22" applyNumberFormat="1" applyFont="1" applyFill="1" applyBorder="1">
      <alignment/>
      <protection/>
    </xf>
    <xf numFmtId="4" fontId="9" fillId="2" borderId="1" xfId="22" applyNumberFormat="1" applyFont="1" applyFill="1" applyBorder="1">
      <alignment/>
      <protection/>
    </xf>
    <xf numFmtId="4" fontId="8" fillId="2" borderId="0" xfId="22" applyNumberFormat="1" applyFont="1" applyFill="1">
      <alignment/>
      <protection/>
    </xf>
    <xf numFmtId="4" fontId="9" fillId="2" borderId="8" xfId="22" applyNumberFormat="1" applyFont="1" applyFill="1" applyBorder="1" applyAlignment="1">
      <alignment horizontal="right"/>
      <protection/>
    </xf>
    <xf numFmtId="4" fontId="9" fillId="2" borderId="11" xfId="22" applyNumberFormat="1" applyFont="1" applyFill="1" applyBorder="1">
      <alignment/>
      <protection/>
    </xf>
    <xf numFmtId="4" fontId="9" fillId="2" borderId="9" xfId="22" applyNumberFormat="1" applyFont="1" applyFill="1" applyBorder="1">
      <alignment/>
      <protection/>
    </xf>
    <xf numFmtId="4" fontId="9" fillId="2" borderId="8" xfId="22" applyNumberFormat="1" applyFont="1" applyFill="1" applyBorder="1">
      <alignment/>
      <protection/>
    </xf>
    <xf numFmtId="0" fontId="9" fillId="2" borderId="0" xfId="22" applyFont="1" applyFill="1">
      <alignment/>
      <protection/>
    </xf>
    <xf numFmtId="197" fontId="8" fillId="2" borderId="4" xfId="22" applyNumberFormat="1" applyFont="1" applyFill="1" applyBorder="1">
      <alignment/>
      <protection/>
    </xf>
    <xf numFmtId="197" fontId="8" fillId="2" borderId="0" xfId="22" applyNumberFormat="1" applyFont="1" applyFill="1" applyBorder="1">
      <alignment/>
      <protection/>
    </xf>
    <xf numFmtId="197" fontId="8" fillId="2" borderId="5" xfId="22" applyNumberFormat="1" applyFont="1" applyFill="1" applyBorder="1">
      <alignment/>
      <protection/>
    </xf>
    <xf numFmtId="197" fontId="9" fillId="2" borderId="1" xfId="22" applyNumberFormat="1" applyFont="1" applyFill="1" applyBorder="1">
      <alignment/>
      <protection/>
    </xf>
    <xf numFmtId="197" fontId="9" fillId="2" borderId="2" xfId="22" applyNumberFormat="1" applyFont="1" applyFill="1" applyBorder="1">
      <alignment/>
      <protection/>
    </xf>
    <xf numFmtId="197" fontId="9" fillId="2" borderId="3" xfId="22" applyNumberFormat="1" applyFont="1" applyFill="1" applyBorder="1">
      <alignment/>
      <protection/>
    </xf>
    <xf numFmtId="197" fontId="9" fillId="2" borderId="8" xfId="22" applyNumberFormat="1" applyFont="1" applyFill="1" applyBorder="1">
      <alignment/>
      <protection/>
    </xf>
    <xf numFmtId="197" fontId="9" fillId="2" borderId="11" xfId="22" applyNumberFormat="1" applyFont="1" applyFill="1" applyBorder="1">
      <alignment/>
      <protection/>
    </xf>
    <xf numFmtId="197" fontId="9" fillId="2" borderId="9" xfId="22" applyNumberFormat="1" applyFont="1" applyFill="1" applyBorder="1">
      <alignment/>
      <protection/>
    </xf>
    <xf numFmtId="3" fontId="9" fillId="2" borderId="11" xfId="22" applyNumberFormat="1" applyFont="1" applyFill="1" applyBorder="1">
      <alignment/>
      <protection/>
    </xf>
    <xf numFmtId="3" fontId="9" fillId="2" borderId="9" xfId="22" applyNumberFormat="1" applyFont="1" applyFill="1" applyBorder="1">
      <alignment/>
      <protection/>
    </xf>
    <xf numFmtId="4" fontId="8" fillId="2" borderId="0" xfId="21" applyNumberFormat="1" applyFont="1" applyFill="1" applyBorder="1">
      <alignment/>
      <protection/>
    </xf>
    <xf numFmtId="4" fontId="8" fillId="0" borderId="0" xfId="21" applyNumberFormat="1" applyFont="1" applyFill="1" applyBorder="1">
      <alignment/>
      <protection/>
    </xf>
    <xf numFmtId="0" fontId="6" fillId="0" borderId="0" xfId="23" applyFont="1" applyBorder="1">
      <alignment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3" fontId="6" fillId="0" borderId="0" xfId="23" applyNumberFormat="1" applyFont="1">
      <alignment/>
      <protection/>
    </xf>
    <xf numFmtId="1" fontId="6" fillId="0" borderId="0" xfId="23" applyNumberFormat="1" applyFont="1">
      <alignment/>
      <protection/>
    </xf>
    <xf numFmtId="0" fontId="7" fillId="4" borderId="12" xfId="23" applyFont="1" applyFill="1" applyBorder="1" applyAlignment="1">
      <alignment horizontal="left"/>
      <protection/>
    </xf>
    <xf numFmtId="3" fontId="6" fillId="4" borderId="13" xfId="23" applyNumberFormat="1" applyFont="1" applyFill="1" applyBorder="1">
      <alignment/>
      <protection/>
    </xf>
    <xf numFmtId="3" fontId="6" fillId="4" borderId="14" xfId="23" applyNumberFormat="1" applyFont="1" applyFill="1" applyBorder="1">
      <alignment/>
      <protection/>
    </xf>
    <xf numFmtId="0" fontId="6" fillId="4" borderId="0" xfId="23" applyFont="1" applyFill="1" applyBorder="1">
      <alignment/>
      <protection/>
    </xf>
    <xf numFmtId="0" fontId="7" fillId="4" borderId="15" xfId="23" applyFont="1" applyFill="1" applyBorder="1" applyAlignment="1">
      <alignment horizontal="left"/>
      <protection/>
    </xf>
    <xf numFmtId="3" fontId="6" fillId="0" borderId="16" xfId="23" applyNumberFormat="1" applyFont="1" applyBorder="1">
      <alignment/>
      <protection/>
    </xf>
    <xf numFmtId="3" fontId="6" fillId="0" borderId="16" xfId="23" applyNumberFormat="1" applyFont="1" applyBorder="1" applyAlignment="1">
      <alignment horizontal="right"/>
      <protection/>
    </xf>
    <xf numFmtId="3" fontId="6" fillId="0" borderId="17" xfId="23" applyNumberFormat="1" applyFont="1" applyBorder="1">
      <alignment/>
      <protection/>
    </xf>
    <xf numFmtId="3" fontId="6" fillId="4" borderId="0" xfId="23" applyNumberFormat="1" applyFont="1" applyFill="1" applyBorder="1">
      <alignment/>
      <protection/>
    </xf>
    <xf numFmtId="10" fontId="6" fillId="0" borderId="4" xfId="23" applyNumberFormat="1" applyFont="1" applyBorder="1" applyAlignment="1">
      <alignment horizontal="right"/>
      <protection/>
    </xf>
    <xf numFmtId="10" fontId="6" fillId="0" borderId="5" xfId="23" applyNumberFormat="1" applyFont="1" applyBorder="1" applyAlignment="1">
      <alignment horizontal="right"/>
      <protection/>
    </xf>
    <xf numFmtId="10" fontId="6" fillId="0" borderId="18" xfId="23" applyNumberFormat="1" applyFont="1" applyBorder="1" applyAlignment="1">
      <alignment horizontal="right"/>
      <protection/>
    </xf>
    <xf numFmtId="3" fontId="6" fillId="0" borderId="19" xfId="23" applyNumberFormat="1" applyFont="1" applyBorder="1" applyAlignment="1">
      <alignment horizontal="right"/>
      <protection/>
    </xf>
    <xf numFmtId="0" fontId="7" fillId="4" borderId="20" xfId="23" applyFont="1" applyFill="1" applyBorder="1" applyAlignment="1">
      <alignment horizontal="left"/>
      <protection/>
    </xf>
    <xf numFmtId="0" fontId="7" fillId="0" borderId="0" xfId="23" applyFont="1">
      <alignment/>
      <protection/>
    </xf>
    <xf numFmtId="0" fontId="10" fillId="4" borderId="0" xfId="23" applyFont="1" applyFill="1" applyBorder="1" applyAlignment="1">
      <alignment horizontal="left"/>
      <protection/>
    </xf>
    <xf numFmtId="3" fontId="6" fillId="0" borderId="0" xfId="23" applyNumberFormat="1" applyFont="1" applyBorder="1">
      <alignment/>
      <protection/>
    </xf>
    <xf numFmtId="10" fontId="6" fillId="0" borderId="0" xfId="23" applyNumberFormat="1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10" fontId="12" fillId="0" borderId="0" xfId="23" applyNumberFormat="1" applyFont="1" applyBorder="1" applyAlignment="1">
      <alignment horizontal="center"/>
      <protection/>
    </xf>
    <xf numFmtId="10" fontId="6" fillId="0" borderId="0" xfId="23" applyNumberFormat="1" applyFont="1" applyBorder="1">
      <alignment/>
      <protection/>
    </xf>
    <xf numFmtId="0" fontId="13" fillId="4" borderId="0" xfId="23" applyFont="1" applyFill="1" applyBorder="1" applyAlignment="1">
      <alignment horizontal="left"/>
      <protection/>
    </xf>
    <xf numFmtId="10" fontId="6" fillId="0" borderId="0" xfId="23" applyNumberFormat="1" applyFont="1" applyAlignment="1">
      <alignment horizontal="center"/>
      <protection/>
    </xf>
    <xf numFmtId="0" fontId="11" fillId="0" borderId="0" xfId="23" applyFont="1">
      <alignment/>
      <protection/>
    </xf>
    <xf numFmtId="10" fontId="13" fillId="0" borderId="0" xfId="23" applyNumberFormat="1" applyFont="1" applyAlignment="1">
      <alignment horizontal="center"/>
      <protection/>
    </xf>
    <xf numFmtId="10" fontId="6" fillId="0" borderId="0" xfId="23" applyNumberFormat="1" applyFont="1">
      <alignment/>
      <protection/>
    </xf>
    <xf numFmtId="0" fontId="10" fillId="4" borderId="21" xfId="23" applyFont="1" applyFill="1" applyBorder="1">
      <alignment/>
      <protection/>
    </xf>
    <xf numFmtId="3" fontId="10" fillId="4" borderId="22" xfId="23" applyNumberFormat="1" applyFont="1" applyFill="1" applyBorder="1" applyAlignment="1">
      <alignment horizontal="centerContinuous"/>
      <protection/>
    </xf>
    <xf numFmtId="10" fontId="10" fillId="4" borderId="22" xfId="23" applyNumberFormat="1" applyFont="1" applyFill="1" applyBorder="1" applyAlignment="1">
      <alignment horizontal="centerContinuous"/>
      <protection/>
    </xf>
    <xf numFmtId="10" fontId="10" fillId="4" borderId="23" xfId="23" applyNumberFormat="1" applyFont="1" applyFill="1" applyBorder="1" applyAlignment="1">
      <alignment horizontal="centerContinuous"/>
      <protection/>
    </xf>
    <xf numFmtId="3" fontId="10" fillId="4" borderId="22" xfId="23" applyNumberFormat="1" applyFont="1" applyFill="1" applyBorder="1" applyAlignment="1">
      <alignment horizontal="left" indent="4"/>
      <protection/>
    </xf>
    <xf numFmtId="10" fontId="10" fillId="4" borderId="13" xfId="23" applyNumberFormat="1" applyFont="1" applyFill="1" applyBorder="1" applyAlignment="1">
      <alignment horizontal="centerContinuous"/>
      <protection/>
    </xf>
    <xf numFmtId="10" fontId="10" fillId="4" borderId="14" xfId="23" applyNumberFormat="1" applyFont="1" applyFill="1" applyBorder="1" applyAlignment="1">
      <alignment horizontal="centerContinuous"/>
      <protection/>
    </xf>
    <xf numFmtId="10" fontId="10" fillId="4" borderId="21" xfId="23" applyNumberFormat="1" applyFont="1" applyFill="1" applyBorder="1" applyAlignment="1">
      <alignment horizontal="centerContinuous"/>
      <protection/>
    </xf>
    <xf numFmtId="0" fontId="10" fillId="4" borderId="24" xfId="23" applyFont="1" applyFill="1" applyBorder="1" applyAlignment="1">
      <alignment horizontal="center"/>
      <protection/>
    </xf>
    <xf numFmtId="3" fontId="10" fillId="4" borderId="22" xfId="23" applyNumberFormat="1" applyFont="1" applyFill="1" applyBorder="1" applyAlignment="1">
      <alignment horizontal="center"/>
      <protection/>
    </xf>
    <xf numFmtId="10" fontId="10" fillId="4" borderId="22" xfId="23" applyNumberFormat="1" applyFont="1" applyFill="1" applyBorder="1" applyAlignment="1">
      <alignment horizontal="center"/>
      <protection/>
    </xf>
    <xf numFmtId="10" fontId="10" fillId="4" borderId="23" xfId="23" applyNumberFormat="1" applyFont="1" applyFill="1" applyBorder="1" applyAlignment="1">
      <alignment horizontal="center"/>
      <protection/>
    </xf>
    <xf numFmtId="3" fontId="10" fillId="4" borderId="23" xfId="23" applyNumberFormat="1" applyFont="1" applyFill="1" applyBorder="1" applyAlignment="1">
      <alignment horizontal="center"/>
      <protection/>
    </xf>
    <xf numFmtId="10" fontId="10" fillId="4" borderId="24" xfId="23" applyNumberFormat="1" applyFont="1" applyFill="1" applyBorder="1" applyAlignment="1">
      <alignment horizontal="center"/>
      <protection/>
    </xf>
    <xf numFmtId="0" fontId="7" fillId="0" borderId="21" xfId="23" applyFont="1" applyBorder="1">
      <alignment/>
      <protection/>
    </xf>
    <xf numFmtId="3" fontId="6" fillId="0" borderId="0" xfId="23" applyNumberFormat="1" applyFont="1" applyBorder="1" applyAlignment="1">
      <alignment horizontal="right"/>
      <protection/>
    </xf>
    <xf numFmtId="3" fontId="6" fillId="0" borderId="4" xfId="23" applyNumberFormat="1" applyFont="1" applyBorder="1" applyAlignment="1">
      <alignment horizontal="right"/>
      <protection/>
    </xf>
    <xf numFmtId="10" fontId="7" fillId="0" borderId="5" xfId="23" applyNumberFormat="1" applyFont="1" applyBorder="1" applyAlignment="1">
      <alignment horizontal="right"/>
      <protection/>
    </xf>
    <xf numFmtId="10" fontId="7" fillId="0" borderId="4" xfId="23" applyNumberFormat="1" applyFont="1" applyBorder="1" applyAlignment="1">
      <alignment horizontal="right"/>
      <protection/>
    </xf>
    <xf numFmtId="10" fontId="7" fillId="0" borderId="25" xfId="23" applyNumberFormat="1" applyFont="1" applyBorder="1" applyAlignment="1">
      <alignment horizontal="right"/>
      <protection/>
    </xf>
    <xf numFmtId="0" fontId="7" fillId="0" borderId="26" xfId="23" applyFont="1" applyBorder="1">
      <alignment/>
      <protection/>
    </xf>
    <xf numFmtId="3" fontId="6" fillId="0" borderId="0" xfId="23" applyNumberFormat="1" applyFont="1" applyBorder="1" applyAlignment="1" applyProtection="1">
      <alignment horizontal="right"/>
      <protection/>
    </xf>
    <xf numFmtId="3" fontId="6" fillId="0" borderId="4" xfId="23" applyNumberFormat="1" applyFont="1" applyBorder="1" applyAlignment="1" applyProtection="1">
      <alignment horizontal="right"/>
      <protection/>
    </xf>
    <xf numFmtId="3" fontId="6" fillId="0" borderId="5" xfId="23" applyNumberFormat="1" applyFont="1" applyBorder="1" applyAlignment="1">
      <alignment horizontal="right"/>
      <protection/>
    </xf>
    <xf numFmtId="3" fontId="6" fillId="0" borderId="25" xfId="23" applyNumberFormat="1" applyFont="1" applyBorder="1" applyAlignment="1">
      <alignment horizontal="right"/>
      <protection/>
    </xf>
    <xf numFmtId="3" fontId="6" fillId="0" borderId="4" xfId="23" applyNumberFormat="1" applyFont="1" applyFill="1" applyBorder="1" applyAlignment="1">
      <alignment horizontal="right"/>
      <protection/>
    </xf>
    <xf numFmtId="0" fontId="7" fillId="0" borderId="24" xfId="23" applyFont="1" applyBorder="1">
      <alignment/>
      <protection/>
    </xf>
    <xf numFmtId="10" fontId="6" fillId="0" borderId="19" xfId="23" applyNumberFormat="1" applyFont="1" applyBorder="1" applyAlignment="1">
      <alignment horizontal="right"/>
      <protection/>
    </xf>
    <xf numFmtId="4" fontId="6" fillId="0" borderId="0" xfId="23" applyNumberFormat="1" applyFont="1" applyBorder="1" applyAlignment="1" applyProtection="1">
      <alignment horizontal="right"/>
      <protection/>
    </xf>
    <xf numFmtId="4" fontId="6" fillId="0" borderId="4" xfId="23" applyNumberFormat="1" applyFont="1" applyBorder="1" applyAlignment="1" applyProtection="1">
      <alignment horizontal="right"/>
      <protection/>
    </xf>
    <xf numFmtId="4" fontId="6" fillId="0" borderId="4" xfId="23" applyNumberFormat="1" applyFont="1" applyBorder="1" applyAlignment="1">
      <alignment horizontal="right"/>
      <protection/>
    </xf>
    <xf numFmtId="4" fontId="6" fillId="0" borderId="25" xfId="23" applyNumberFormat="1" applyFont="1" applyBorder="1" applyAlignment="1">
      <alignment horizontal="right"/>
      <protection/>
    </xf>
    <xf numFmtId="4" fontId="6" fillId="0" borderId="5" xfId="23" applyNumberFormat="1" applyFont="1" applyBorder="1" applyAlignment="1">
      <alignment horizontal="right"/>
      <protection/>
    </xf>
    <xf numFmtId="4" fontId="6" fillId="0" borderId="19" xfId="23" applyNumberFormat="1" applyFont="1" applyBorder="1" applyAlignment="1" applyProtection="1">
      <alignment horizontal="right"/>
      <protection/>
    </xf>
    <xf numFmtId="4" fontId="6" fillId="0" borderId="18" xfId="23" applyNumberFormat="1" applyFont="1" applyBorder="1" applyAlignment="1">
      <alignment horizontal="right"/>
      <protection/>
    </xf>
    <xf numFmtId="4" fontId="6" fillId="0" borderId="19" xfId="23" applyNumberFormat="1" applyFont="1" applyBorder="1" applyAlignment="1">
      <alignment horizontal="right"/>
      <protection/>
    </xf>
    <xf numFmtId="4" fontId="6" fillId="4" borderId="22" xfId="23" applyNumberFormat="1" applyFont="1" applyFill="1" applyBorder="1">
      <alignment/>
      <protection/>
    </xf>
    <xf numFmtId="4" fontId="6" fillId="0" borderId="22" xfId="23" applyNumberFormat="1" applyFont="1" applyBorder="1" applyAlignment="1" applyProtection="1">
      <alignment horizontal="right"/>
      <protection/>
    </xf>
    <xf numFmtId="4" fontId="6" fillId="4" borderId="23" xfId="23" applyNumberFormat="1" applyFont="1" applyFill="1" applyBorder="1">
      <alignment/>
      <protection/>
    </xf>
    <xf numFmtId="10" fontId="7" fillId="0" borderId="10" xfId="23" applyNumberFormat="1" applyFont="1" applyBorder="1" applyAlignment="1">
      <alignment horizontal="right"/>
      <protection/>
    </xf>
    <xf numFmtId="4" fontId="6" fillId="0" borderId="10" xfId="23" applyNumberFormat="1" applyFont="1" applyBorder="1" applyAlignment="1">
      <alignment horizontal="right"/>
      <protection/>
    </xf>
    <xf numFmtId="10" fontId="10" fillId="4" borderId="17" xfId="23" applyNumberFormat="1" applyFont="1" applyFill="1" applyBorder="1" applyAlignment="1">
      <alignment horizontal="center"/>
      <protection/>
    </xf>
    <xf numFmtId="3" fontId="10" fillId="4" borderId="20" xfId="23" applyNumberFormat="1" applyFont="1" applyFill="1" applyBorder="1" applyAlignment="1">
      <alignment horizontal="left" indent="4"/>
      <protection/>
    </xf>
    <xf numFmtId="10" fontId="10" fillId="4" borderId="20" xfId="23" applyNumberFormat="1" applyFont="1" applyFill="1" applyBorder="1" applyAlignment="1">
      <alignment horizontal="center"/>
      <protection/>
    </xf>
    <xf numFmtId="10" fontId="7" fillId="0" borderId="27" xfId="23" applyNumberFormat="1" applyFont="1" applyBorder="1" applyAlignment="1">
      <alignment horizontal="right"/>
      <protection/>
    </xf>
    <xf numFmtId="10" fontId="7" fillId="0" borderId="28" xfId="23" applyNumberFormat="1" applyFont="1" applyBorder="1" applyAlignment="1">
      <alignment horizontal="right"/>
      <protection/>
    </xf>
    <xf numFmtId="4" fontId="6" fillId="0" borderId="27" xfId="23" applyNumberFormat="1" applyFont="1" applyBorder="1" applyAlignment="1">
      <alignment horizontal="right"/>
      <protection/>
    </xf>
    <xf numFmtId="4" fontId="6" fillId="0" borderId="28" xfId="23" applyNumberFormat="1" applyFont="1" applyBorder="1" applyAlignment="1">
      <alignment horizontal="right"/>
      <protection/>
    </xf>
    <xf numFmtId="4" fontId="6" fillId="0" borderId="29" xfId="23" applyNumberFormat="1" applyFont="1" applyBorder="1" applyAlignment="1">
      <alignment horizontal="right"/>
      <protection/>
    </xf>
    <xf numFmtId="4" fontId="6" fillId="0" borderId="30" xfId="23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Alignment="1">
      <alignment horizontal="right"/>
    </xf>
    <xf numFmtId="3" fontId="1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2" fontId="15" fillId="0" borderId="0" xfId="0" applyNumberFormat="1" applyFont="1" applyFill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189" fontId="0" fillId="0" borderId="45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14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189" fontId="0" fillId="0" borderId="52" xfId="0" applyNumberFormat="1" applyFill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4" xfId="0" applyNumberFormat="1" applyBorder="1" applyAlignment="1">
      <alignment horizontal="right"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14" fillId="0" borderId="57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horizontal="right"/>
    </xf>
    <xf numFmtId="0" fontId="0" fillId="0" borderId="58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14" fillId="0" borderId="60" xfId="0" applyNumberFormat="1" applyFont="1" applyBorder="1" applyAlignment="1">
      <alignment horizontal="right"/>
    </xf>
    <xf numFmtId="0" fontId="14" fillId="0" borderId="61" xfId="0" applyFont="1" applyBorder="1" applyAlignment="1">
      <alignment horizontal="left"/>
    </xf>
    <xf numFmtId="0" fontId="14" fillId="0" borderId="62" xfId="0" applyFont="1" applyBorder="1" applyAlignment="1">
      <alignment horizontal="left"/>
    </xf>
    <xf numFmtId="3" fontId="14" fillId="0" borderId="63" xfId="0" applyNumberFormat="1" applyFont="1" applyBorder="1" applyAlignment="1">
      <alignment/>
    </xf>
    <xf numFmtId="3" fontId="14" fillId="0" borderId="63" xfId="0" applyNumberFormat="1" applyFont="1" applyBorder="1" applyAlignment="1">
      <alignment horizontal="right"/>
    </xf>
    <xf numFmtId="3" fontId="14" fillId="0" borderId="64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191" fontId="14" fillId="2" borderId="0" xfId="17" applyNumberFormat="1" applyFont="1" applyFill="1" applyAlignment="1">
      <alignment/>
    </xf>
    <xf numFmtId="0" fontId="14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53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189" fontId="0" fillId="0" borderId="52" xfId="0" applyNumberFormat="1" applyFont="1" applyFill="1" applyBorder="1" applyAlignment="1">
      <alignment/>
    </xf>
    <xf numFmtId="4" fontId="0" fillId="0" borderId="53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5" xfId="0" applyNumberFormat="1" applyFont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0" fontId="14" fillId="0" borderId="70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4" fontId="14" fillId="0" borderId="72" xfId="0" applyNumberFormat="1" applyFont="1" applyBorder="1" applyAlignment="1">
      <alignment horizontal="center"/>
    </xf>
    <xf numFmtId="4" fontId="14" fillId="0" borderId="73" xfId="0" applyNumberFormat="1" applyFont="1" applyBorder="1" applyAlignment="1">
      <alignment horizontal="center"/>
    </xf>
    <xf numFmtId="4" fontId="14" fillId="0" borderId="74" xfId="0" applyNumberFormat="1" applyFont="1" applyBorder="1" applyAlignment="1">
      <alignment horizontal="center"/>
    </xf>
    <xf numFmtId="4" fontId="14" fillId="0" borderId="64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3" fontId="14" fillId="0" borderId="72" xfId="0" applyNumberFormat="1" applyFont="1" applyBorder="1" applyAlignment="1">
      <alignment horizontal="center"/>
    </xf>
    <xf numFmtId="3" fontId="14" fillId="0" borderId="73" xfId="0" applyNumberFormat="1" applyFont="1" applyBorder="1" applyAlignment="1">
      <alignment horizontal="center"/>
    </xf>
    <xf numFmtId="3" fontId="14" fillId="0" borderId="74" xfId="0" applyNumberFormat="1" applyFont="1" applyBorder="1" applyAlignment="1">
      <alignment horizontal="center"/>
    </xf>
    <xf numFmtId="3" fontId="14" fillId="0" borderId="64" xfId="0" applyNumberFormat="1" applyFont="1" applyBorder="1" applyAlignment="1">
      <alignment horizontal="center"/>
    </xf>
    <xf numFmtId="3" fontId="14" fillId="0" borderId="62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right"/>
    </xf>
    <xf numFmtId="0" fontId="14" fillId="0" borderId="1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5" xfId="0" applyFont="1" applyBorder="1" applyAlignment="1">
      <alignment/>
    </xf>
    <xf numFmtId="0" fontId="14" fillId="0" borderId="75" xfId="0" applyFont="1" applyBorder="1" applyAlignment="1">
      <alignment/>
    </xf>
    <xf numFmtId="0" fontId="14" fillId="0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0" fillId="0" borderId="76" xfId="0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Normal_SVS021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79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193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3"/>
  <sheetViews>
    <sheetView showGridLines="0" view="pageBreakPreview" zoomScale="75" zoomScaleNormal="75" zoomScaleSheetLayoutView="75" workbookViewId="0" topLeftCell="A1">
      <selection activeCell="E113" sqref="E113"/>
    </sheetView>
  </sheetViews>
  <sheetFormatPr defaultColWidth="11.421875" defaultRowHeight="12.75"/>
  <cols>
    <col min="1" max="1" width="3.7109375" style="0" customWidth="1"/>
    <col min="2" max="2" width="48.140625" style="138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250" customWidth="1"/>
    <col min="7" max="7" width="28.140625" style="0" customWidth="1"/>
    <col min="8" max="8" width="25.57421875" style="0" customWidth="1"/>
    <col min="9" max="9" width="27.8515625" style="0" customWidth="1"/>
    <col min="10" max="10" width="18.57421875" style="0" bestFit="1" customWidth="1"/>
    <col min="11" max="11" width="30.140625" style="0" bestFit="1" customWidth="1"/>
    <col min="12" max="12" width="28.140625" style="0" customWidth="1"/>
    <col min="13" max="13" width="29.57421875" style="0" bestFit="1" customWidth="1"/>
    <col min="14" max="14" width="21.421875" style="156" bestFit="1" customWidth="1"/>
    <col min="15" max="15" width="21.421875" style="156" customWidth="1"/>
    <col min="16" max="16" width="8.140625" style="0" customWidth="1"/>
    <col min="17" max="17" width="11.421875" style="158" customWidth="1"/>
  </cols>
  <sheetData>
    <row r="1" spans="6:17" s="138" customFormat="1" ht="15.75">
      <c r="F1" s="162"/>
      <c r="K1" s="164"/>
      <c r="P1" s="163"/>
      <c r="Q1" s="139"/>
    </row>
    <row r="2" spans="2:17" s="138" customFormat="1" ht="15.75">
      <c r="B2" s="164"/>
      <c r="C2" s="164"/>
      <c r="D2" s="164"/>
      <c r="F2" s="162"/>
      <c r="P2" s="163"/>
      <c r="Q2" s="139"/>
    </row>
    <row r="3" spans="1:17" s="166" customFormat="1" ht="20.25">
      <c r="A3" s="165" t="s">
        <v>122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P3" s="163"/>
      <c r="Q3" s="139"/>
    </row>
    <row r="4" spans="1:17" s="166" customFormat="1" ht="20.25">
      <c r="A4" s="165" t="s">
        <v>123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P4" s="163"/>
      <c r="Q4" s="139"/>
    </row>
    <row r="5" spans="1:17" s="166" customFormat="1" ht="20.25">
      <c r="A5" s="167"/>
      <c r="B5" s="167"/>
      <c r="C5" s="167"/>
      <c r="D5" s="167"/>
      <c r="E5" s="167"/>
      <c r="F5" s="168" t="s">
        <v>124</v>
      </c>
      <c r="G5" s="169" t="s">
        <v>83</v>
      </c>
      <c r="H5" s="167" t="s">
        <v>125</v>
      </c>
      <c r="I5" s="167"/>
      <c r="J5" s="167"/>
      <c r="K5" s="167"/>
      <c r="L5" s="167"/>
      <c r="M5" s="167"/>
      <c r="P5" s="163"/>
      <c r="Q5" s="139"/>
    </row>
    <row r="6" spans="1:17" s="166" customFormat="1" ht="20.25">
      <c r="A6" s="167"/>
      <c r="B6" s="167"/>
      <c r="C6" s="167"/>
      <c r="D6" s="167"/>
      <c r="E6" s="167"/>
      <c r="F6" s="168"/>
      <c r="G6" s="169"/>
      <c r="H6" s="167"/>
      <c r="I6" s="167"/>
      <c r="J6" s="167"/>
      <c r="K6" s="167"/>
      <c r="L6" s="167"/>
      <c r="M6" s="167"/>
      <c r="P6" s="163"/>
      <c r="Q6" s="139"/>
    </row>
    <row r="7" spans="1:17" s="166" customFormat="1" ht="21" thickBot="1">
      <c r="A7" s="167"/>
      <c r="B7" s="167"/>
      <c r="C7" s="167"/>
      <c r="D7" s="167"/>
      <c r="E7" s="167"/>
      <c r="F7" s="168"/>
      <c r="G7" s="169"/>
      <c r="H7" s="167"/>
      <c r="I7" s="167"/>
      <c r="J7" s="167"/>
      <c r="K7" s="167"/>
      <c r="L7" s="167"/>
      <c r="M7" s="167"/>
      <c r="P7" s="163"/>
      <c r="Q7" s="139"/>
    </row>
    <row r="8" spans="1:17" s="138" customFormat="1" ht="16.5" thickTop="1">
      <c r="A8" s="143" t="s">
        <v>84</v>
      </c>
      <c r="B8" s="144"/>
      <c r="C8" s="145" t="s">
        <v>126</v>
      </c>
      <c r="D8" s="145"/>
      <c r="E8" s="145"/>
      <c r="F8" s="145"/>
      <c r="G8" s="145"/>
      <c r="H8" s="145"/>
      <c r="I8" s="145"/>
      <c r="J8" s="145"/>
      <c r="K8" s="145"/>
      <c r="L8" s="146" t="s">
        <v>85</v>
      </c>
      <c r="M8" s="170" t="s">
        <v>5</v>
      </c>
      <c r="Q8" s="139"/>
    </row>
    <row r="9" spans="1:17" s="154" customFormat="1" ht="16.5" thickBot="1">
      <c r="A9" s="147"/>
      <c r="B9" s="148"/>
      <c r="C9" s="149" t="s">
        <v>0</v>
      </c>
      <c r="D9" s="150" t="s">
        <v>1</v>
      </c>
      <c r="E9" s="150" t="s">
        <v>2</v>
      </c>
      <c r="F9" s="150" t="s">
        <v>86</v>
      </c>
      <c r="G9" s="150" t="s">
        <v>3</v>
      </c>
      <c r="H9" s="150" t="s">
        <v>87</v>
      </c>
      <c r="I9" s="150" t="s">
        <v>4</v>
      </c>
      <c r="J9" s="150" t="s">
        <v>88</v>
      </c>
      <c r="K9" s="151" t="s">
        <v>89</v>
      </c>
      <c r="L9" s="152"/>
      <c r="M9" s="171"/>
      <c r="N9" s="153"/>
      <c r="O9" s="153"/>
      <c r="Q9" s="155"/>
    </row>
    <row r="10" spans="1:16" ht="16.5" thickTop="1">
      <c r="A10" s="172">
        <v>1</v>
      </c>
      <c r="B10" s="173" t="s">
        <v>90</v>
      </c>
      <c r="C10" s="174">
        <v>157034.535761</v>
      </c>
      <c r="D10" s="175">
        <v>0</v>
      </c>
      <c r="E10" s="175">
        <v>0</v>
      </c>
      <c r="F10" s="176">
        <v>0</v>
      </c>
      <c r="G10" s="175">
        <v>463123.457121</v>
      </c>
      <c r="H10" s="175">
        <v>17797.884043</v>
      </c>
      <c r="I10" s="175">
        <v>1029940.528831</v>
      </c>
      <c r="J10" s="175">
        <v>0</v>
      </c>
      <c r="K10" s="177">
        <v>1404.522781</v>
      </c>
      <c r="L10" s="178">
        <v>136594.127649</v>
      </c>
      <c r="M10" s="179">
        <v>1805895.056186</v>
      </c>
      <c r="P10" s="157"/>
    </row>
    <row r="11" spans="1:16" ht="15.75">
      <c r="A11" s="180">
        <v>2</v>
      </c>
      <c r="B11" s="181" t="s">
        <v>91</v>
      </c>
      <c r="C11" s="182">
        <v>272318.919728</v>
      </c>
      <c r="D11" s="183">
        <v>51.858</v>
      </c>
      <c r="E11" s="183">
        <v>0</v>
      </c>
      <c r="F11" s="184">
        <v>0</v>
      </c>
      <c r="G11" s="183">
        <v>345367.515945</v>
      </c>
      <c r="H11" s="183">
        <v>4258.337214</v>
      </c>
      <c r="I11" s="183">
        <v>3855027.102372</v>
      </c>
      <c r="J11" s="183">
        <v>0</v>
      </c>
      <c r="K11" s="185">
        <v>1084.599298</v>
      </c>
      <c r="L11" s="186">
        <v>2389357.106118</v>
      </c>
      <c r="M11" s="187">
        <v>6867465.438675</v>
      </c>
      <c r="P11" s="157"/>
    </row>
    <row r="12" spans="1:16" ht="15.75">
      <c r="A12" s="180">
        <v>3</v>
      </c>
      <c r="B12" s="181" t="s">
        <v>92</v>
      </c>
      <c r="C12" s="182">
        <v>77996.022109</v>
      </c>
      <c r="D12" s="183">
        <v>0</v>
      </c>
      <c r="E12" s="183">
        <v>0</v>
      </c>
      <c r="F12" s="184">
        <v>0</v>
      </c>
      <c r="G12" s="183">
        <v>0</v>
      </c>
      <c r="H12" s="183">
        <v>0</v>
      </c>
      <c r="I12" s="183">
        <v>0</v>
      </c>
      <c r="J12" s="183">
        <v>0</v>
      </c>
      <c r="K12" s="185">
        <v>0</v>
      </c>
      <c r="L12" s="186">
        <v>0</v>
      </c>
      <c r="M12" s="187">
        <v>77996.022109</v>
      </c>
      <c r="P12" s="157"/>
    </row>
    <row r="13" spans="1:16" ht="15.75">
      <c r="A13" s="180">
        <v>4</v>
      </c>
      <c r="B13" s="181" t="s">
        <v>93</v>
      </c>
      <c r="C13" s="182">
        <v>33865.644044</v>
      </c>
      <c r="D13" s="183">
        <v>0</v>
      </c>
      <c r="E13" s="188">
        <v>0</v>
      </c>
      <c r="F13" s="189">
        <v>0</v>
      </c>
      <c r="G13" s="183">
        <v>1222415.723885</v>
      </c>
      <c r="H13" s="183">
        <v>6719.683764</v>
      </c>
      <c r="I13" s="183">
        <v>2643402.032534</v>
      </c>
      <c r="J13" s="183">
        <v>0</v>
      </c>
      <c r="K13" s="185">
        <v>38.3544</v>
      </c>
      <c r="L13" s="186">
        <v>778615.7933</v>
      </c>
      <c r="M13" s="187">
        <v>4685057.231927</v>
      </c>
      <c r="P13" s="157"/>
    </row>
    <row r="14" spans="1:16" ht="15.75">
      <c r="A14" s="180">
        <v>5</v>
      </c>
      <c r="B14" s="181" t="s">
        <v>94</v>
      </c>
      <c r="C14" s="182">
        <v>5525.726877</v>
      </c>
      <c r="D14" s="183">
        <v>5.07</v>
      </c>
      <c r="E14" s="183">
        <v>0</v>
      </c>
      <c r="F14" s="184">
        <v>0</v>
      </c>
      <c r="G14" s="183">
        <v>84704.569024</v>
      </c>
      <c r="H14" s="183">
        <v>768.757065</v>
      </c>
      <c r="I14" s="183">
        <v>695326.637232</v>
      </c>
      <c r="J14" s="183">
        <v>0</v>
      </c>
      <c r="K14" s="185">
        <v>0</v>
      </c>
      <c r="L14" s="186">
        <v>148681.528234</v>
      </c>
      <c r="M14" s="187">
        <v>935012.288432</v>
      </c>
      <c r="P14" s="157"/>
    </row>
    <row r="15" spans="1:16" ht="15.75">
      <c r="A15" s="180">
        <v>6</v>
      </c>
      <c r="B15" s="181" t="s">
        <v>95</v>
      </c>
      <c r="C15" s="182">
        <v>114796.4761</v>
      </c>
      <c r="D15" s="183">
        <v>0</v>
      </c>
      <c r="E15" s="183">
        <v>0</v>
      </c>
      <c r="F15" s="184">
        <v>0</v>
      </c>
      <c r="G15" s="183">
        <v>93254.397475</v>
      </c>
      <c r="H15" s="183">
        <v>1686.406507</v>
      </c>
      <c r="I15" s="183">
        <v>96755.281288</v>
      </c>
      <c r="J15" s="183">
        <v>0</v>
      </c>
      <c r="K15" s="185">
        <v>32.718259</v>
      </c>
      <c r="L15" s="186">
        <v>621512.235796</v>
      </c>
      <c r="M15" s="187">
        <v>928037.515425</v>
      </c>
      <c r="P15" s="157"/>
    </row>
    <row r="16" spans="1:16" ht="15.75">
      <c r="A16" s="180">
        <v>7</v>
      </c>
      <c r="B16" s="181" t="s">
        <v>96</v>
      </c>
      <c r="C16" s="182">
        <v>163000.954637</v>
      </c>
      <c r="D16" s="183">
        <v>0</v>
      </c>
      <c r="E16" s="183">
        <v>0</v>
      </c>
      <c r="F16" s="184">
        <v>0</v>
      </c>
      <c r="G16" s="183">
        <v>365545.713422</v>
      </c>
      <c r="H16" s="183">
        <v>7465.266983</v>
      </c>
      <c r="I16" s="183">
        <v>1517093.381809</v>
      </c>
      <c r="J16" s="183">
        <v>0</v>
      </c>
      <c r="K16" s="185">
        <v>98.46752</v>
      </c>
      <c r="L16" s="186">
        <v>1119550.778942</v>
      </c>
      <c r="M16" s="187">
        <v>3172754.563313</v>
      </c>
      <c r="P16" s="157"/>
    </row>
    <row r="17" spans="1:16" ht="15.75">
      <c r="A17" s="180">
        <v>8</v>
      </c>
      <c r="B17" s="181" t="s">
        <v>97</v>
      </c>
      <c r="C17" s="182">
        <v>169029.276378</v>
      </c>
      <c r="D17" s="183">
        <v>0</v>
      </c>
      <c r="E17" s="183">
        <v>0</v>
      </c>
      <c r="F17" s="184">
        <v>0</v>
      </c>
      <c r="G17" s="183">
        <v>1779507.223223</v>
      </c>
      <c r="H17" s="183">
        <v>4591.404565</v>
      </c>
      <c r="I17" s="183">
        <v>1797507.422575</v>
      </c>
      <c r="J17" s="183">
        <v>0</v>
      </c>
      <c r="K17" s="185">
        <v>92.68546</v>
      </c>
      <c r="L17" s="186">
        <v>205776.949683</v>
      </c>
      <c r="M17" s="187">
        <v>3956504.9618839994</v>
      </c>
      <c r="P17" s="157"/>
    </row>
    <row r="18" spans="1:16" ht="15.75">
      <c r="A18" s="180">
        <v>9</v>
      </c>
      <c r="B18" s="181" t="s">
        <v>98</v>
      </c>
      <c r="C18" s="182">
        <v>435493.741981</v>
      </c>
      <c r="D18" s="183">
        <v>65.08242</v>
      </c>
      <c r="E18" s="183">
        <v>0</v>
      </c>
      <c r="F18" s="184">
        <v>0</v>
      </c>
      <c r="G18" s="183">
        <v>631658.740643</v>
      </c>
      <c r="H18" s="183">
        <v>5198.83705</v>
      </c>
      <c r="I18" s="183">
        <v>627119.784511</v>
      </c>
      <c r="J18" s="183">
        <v>0.2</v>
      </c>
      <c r="K18" s="185">
        <v>675.835609</v>
      </c>
      <c r="L18" s="186">
        <v>436114.151941</v>
      </c>
      <c r="M18" s="187">
        <v>2136326.374155</v>
      </c>
      <c r="P18" s="157"/>
    </row>
    <row r="19" spans="1:16" ht="15.75">
      <c r="A19" s="180">
        <v>10</v>
      </c>
      <c r="B19" s="181" t="s">
        <v>99</v>
      </c>
      <c r="C19" s="182">
        <v>128417.316828</v>
      </c>
      <c r="D19" s="183">
        <v>0</v>
      </c>
      <c r="E19" s="183">
        <v>0</v>
      </c>
      <c r="F19" s="184">
        <v>0</v>
      </c>
      <c r="G19" s="183">
        <v>42334.078408</v>
      </c>
      <c r="H19" s="183">
        <v>0</v>
      </c>
      <c r="I19" s="183">
        <v>194256.933793</v>
      </c>
      <c r="J19" s="183">
        <v>0</v>
      </c>
      <c r="K19" s="185">
        <v>1032.857845</v>
      </c>
      <c r="L19" s="186">
        <v>96320.635392</v>
      </c>
      <c r="M19" s="187">
        <v>462361.822266</v>
      </c>
      <c r="P19" s="157"/>
    </row>
    <row r="20" spans="1:16" ht="15.75">
      <c r="A20" s="180">
        <v>11</v>
      </c>
      <c r="B20" s="181" t="s">
        <v>100</v>
      </c>
      <c r="C20" s="182">
        <v>8825.370309</v>
      </c>
      <c r="D20" s="183">
        <v>0</v>
      </c>
      <c r="E20" s="183">
        <v>0</v>
      </c>
      <c r="F20" s="184">
        <v>0</v>
      </c>
      <c r="G20" s="183">
        <v>1175.586461</v>
      </c>
      <c r="H20" s="183">
        <v>1043.975813</v>
      </c>
      <c r="I20" s="183">
        <v>729.528737</v>
      </c>
      <c r="J20" s="183">
        <v>0</v>
      </c>
      <c r="K20" s="185">
        <v>0</v>
      </c>
      <c r="L20" s="186">
        <v>24329.635012</v>
      </c>
      <c r="M20" s="187">
        <v>36104.096332</v>
      </c>
      <c r="P20" s="157"/>
    </row>
    <row r="21" spans="1:16" ht="15.75">
      <c r="A21" s="180">
        <v>12</v>
      </c>
      <c r="B21" s="181" t="s">
        <v>101</v>
      </c>
      <c r="C21" s="182">
        <v>3495.366106</v>
      </c>
      <c r="D21" s="183">
        <v>0</v>
      </c>
      <c r="E21" s="183">
        <v>0</v>
      </c>
      <c r="F21" s="184">
        <v>0</v>
      </c>
      <c r="G21" s="183">
        <v>1638070.450589</v>
      </c>
      <c r="H21" s="183">
        <v>8381.163967</v>
      </c>
      <c r="I21" s="183">
        <v>3399645.139456</v>
      </c>
      <c r="J21" s="183">
        <v>0</v>
      </c>
      <c r="K21" s="185">
        <v>0</v>
      </c>
      <c r="L21" s="186">
        <v>2187639.761084</v>
      </c>
      <c r="M21" s="187">
        <v>7237231.881202001</v>
      </c>
      <c r="P21" s="157"/>
    </row>
    <row r="22" spans="1:16" ht="15.75">
      <c r="A22" s="180">
        <v>13</v>
      </c>
      <c r="B22" s="181" t="s">
        <v>102</v>
      </c>
      <c r="C22" s="182">
        <v>107187.053356</v>
      </c>
      <c r="D22" s="183">
        <v>0</v>
      </c>
      <c r="E22" s="183">
        <v>0</v>
      </c>
      <c r="F22" s="184">
        <v>0</v>
      </c>
      <c r="G22" s="183">
        <v>112006.187798</v>
      </c>
      <c r="H22" s="183">
        <v>2945.500664</v>
      </c>
      <c r="I22" s="183">
        <v>51209.117296</v>
      </c>
      <c r="J22" s="183">
        <v>0</v>
      </c>
      <c r="K22" s="185">
        <v>602.996413</v>
      </c>
      <c r="L22" s="186">
        <v>1123820.055112</v>
      </c>
      <c r="M22" s="187">
        <v>1397770.9106390001</v>
      </c>
      <c r="P22" s="157"/>
    </row>
    <row r="23" spans="1:16" ht="15.75">
      <c r="A23" s="180">
        <v>14</v>
      </c>
      <c r="B23" s="181" t="s">
        <v>103</v>
      </c>
      <c r="C23" s="182">
        <v>4465.987055</v>
      </c>
      <c r="D23" s="183">
        <v>0</v>
      </c>
      <c r="E23" s="183">
        <v>0</v>
      </c>
      <c r="F23" s="184">
        <v>0</v>
      </c>
      <c r="G23" s="183">
        <v>12629.817938</v>
      </c>
      <c r="H23" s="183">
        <v>2622.596001</v>
      </c>
      <c r="I23" s="183">
        <v>3858.733087</v>
      </c>
      <c r="J23" s="183">
        <v>0</v>
      </c>
      <c r="K23" s="185">
        <v>0</v>
      </c>
      <c r="L23" s="186">
        <v>12508.286689</v>
      </c>
      <c r="M23" s="187">
        <v>36085.42077</v>
      </c>
      <c r="P23" s="157"/>
    </row>
    <row r="24" spans="1:16" ht="15.75">
      <c r="A24" s="180">
        <v>15</v>
      </c>
      <c r="B24" s="181" t="s">
        <v>104</v>
      </c>
      <c r="C24" s="182">
        <v>630125.053709</v>
      </c>
      <c r="D24" s="183">
        <v>46.8823</v>
      </c>
      <c r="E24" s="183">
        <v>0</v>
      </c>
      <c r="F24" s="184">
        <v>0</v>
      </c>
      <c r="G24" s="183">
        <v>149066.084512</v>
      </c>
      <c r="H24" s="183">
        <v>1696.361422</v>
      </c>
      <c r="I24" s="183">
        <v>244291.592776</v>
      </c>
      <c r="J24" s="183">
        <v>0</v>
      </c>
      <c r="K24" s="185">
        <v>4159.631772</v>
      </c>
      <c r="L24" s="186">
        <v>19016.20985</v>
      </c>
      <c r="M24" s="187">
        <v>1048401.816341</v>
      </c>
      <c r="P24" s="157"/>
    </row>
    <row r="25" spans="1:16" ht="15.75">
      <c r="A25" s="180">
        <v>16</v>
      </c>
      <c r="B25" s="181" t="s">
        <v>105</v>
      </c>
      <c r="C25" s="182">
        <v>26626.292951</v>
      </c>
      <c r="D25" s="183">
        <v>21.455</v>
      </c>
      <c r="E25" s="183">
        <v>0</v>
      </c>
      <c r="F25" s="184">
        <v>0</v>
      </c>
      <c r="G25" s="183">
        <v>14529.099438</v>
      </c>
      <c r="H25" s="183">
        <v>0</v>
      </c>
      <c r="I25" s="183">
        <v>74834.750509</v>
      </c>
      <c r="J25" s="183">
        <v>0</v>
      </c>
      <c r="K25" s="185">
        <v>45.8552</v>
      </c>
      <c r="L25" s="186">
        <v>651987.133325</v>
      </c>
      <c r="M25" s="187">
        <v>768044.586423</v>
      </c>
      <c r="P25" s="157"/>
    </row>
    <row r="26" spans="1:16" ht="15.75">
      <c r="A26" s="180">
        <v>18</v>
      </c>
      <c r="B26" s="181" t="s">
        <v>106</v>
      </c>
      <c r="C26" s="182">
        <v>43145.623204</v>
      </c>
      <c r="D26" s="183">
        <v>0</v>
      </c>
      <c r="E26" s="183">
        <v>0</v>
      </c>
      <c r="F26" s="184">
        <v>0</v>
      </c>
      <c r="G26" s="183">
        <v>648914.463029</v>
      </c>
      <c r="H26" s="183">
        <v>2077.020968</v>
      </c>
      <c r="I26" s="183">
        <v>970472.691564</v>
      </c>
      <c r="J26" s="183">
        <v>6.76398</v>
      </c>
      <c r="K26" s="185">
        <v>1024.110345</v>
      </c>
      <c r="L26" s="186">
        <v>1477671.169695</v>
      </c>
      <c r="M26" s="187">
        <v>3143311.842785</v>
      </c>
      <c r="P26" s="157"/>
    </row>
    <row r="27" spans="1:16" ht="15.75">
      <c r="A27" s="180">
        <v>19</v>
      </c>
      <c r="B27" s="181" t="s">
        <v>107</v>
      </c>
      <c r="C27" s="182">
        <v>8207.107289</v>
      </c>
      <c r="D27" s="183">
        <v>4.021</v>
      </c>
      <c r="E27" s="183">
        <v>0</v>
      </c>
      <c r="F27" s="184">
        <v>0</v>
      </c>
      <c r="G27" s="183">
        <v>0</v>
      </c>
      <c r="H27" s="183">
        <v>0</v>
      </c>
      <c r="I27" s="183">
        <v>0</v>
      </c>
      <c r="J27" s="183">
        <v>0</v>
      </c>
      <c r="K27" s="185">
        <v>0</v>
      </c>
      <c r="L27" s="186">
        <v>1543.831621</v>
      </c>
      <c r="M27" s="187">
        <v>9754.95991</v>
      </c>
      <c r="P27" s="157"/>
    </row>
    <row r="28" spans="1:16" ht="15.75">
      <c r="A28" s="180">
        <v>20</v>
      </c>
      <c r="B28" s="181" t="s">
        <v>108</v>
      </c>
      <c r="C28" s="182">
        <v>12157.10465</v>
      </c>
      <c r="D28" s="183">
        <v>0</v>
      </c>
      <c r="E28" s="183">
        <v>0</v>
      </c>
      <c r="F28" s="184">
        <v>0</v>
      </c>
      <c r="G28" s="183">
        <v>802.470302</v>
      </c>
      <c r="H28" s="183">
        <v>0</v>
      </c>
      <c r="I28" s="183">
        <v>0</v>
      </c>
      <c r="J28" s="183">
        <v>0</v>
      </c>
      <c r="K28" s="185">
        <v>0</v>
      </c>
      <c r="L28" s="186">
        <v>0</v>
      </c>
      <c r="M28" s="187">
        <v>12959.574951999999</v>
      </c>
      <c r="P28" s="157"/>
    </row>
    <row r="29" spans="1:16" ht="15.75">
      <c r="A29" s="180">
        <v>21</v>
      </c>
      <c r="B29" s="181" t="s">
        <v>109</v>
      </c>
      <c r="C29" s="182">
        <v>168611.481019</v>
      </c>
      <c r="D29" s="183">
        <v>0</v>
      </c>
      <c r="E29" s="183">
        <v>0</v>
      </c>
      <c r="F29" s="184">
        <v>0</v>
      </c>
      <c r="G29" s="183">
        <v>0</v>
      </c>
      <c r="H29" s="183">
        <v>0</v>
      </c>
      <c r="I29" s="183">
        <v>0</v>
      </c>
      <c r="J29" s="183">
        <v>0</v>
      </c>
      <c r="K29" s="185">
        <v>0</v>
      </c>
      <c r="L29" s="186">
        <v>0</v>
      </c>
      <c r="M29" s="187">
        <v>168611.481019</v>
      </c>
      <c r="P29" s="157"/>
    </row>
    <row r="30" spans="1:16" ht="15.75">
      <c r="A30" s="180">
        <v>22</v>
      </c>
      <c r="B30" s="181" t="s">
        <v>110</v>
      </c>
      <c r="C30" s="182">
        <v>1032.214014</v>
      </c>
      <c r="D30" s="183">
        <v>0</v>
      </c>
      <c r="E30" s="183">
        <v>0</v>
      </c>
      <c r="F30" s="184">
        <v>0</v>
      </c>
      <c r="G30" s="183">
        <v>83189.339142</v>
      </c>
      <c r="H30" s="183">
        <v>4117.306578</v>
      </c>
      <c r="I30" s="183">
        <v>992.682151</v>
      </c>
      <c r="J30" s="183">
        <v>0</v>
      </c>
      <c r="K30" s="185">
        <v>0</v>
      </c>
      <c r="L30" s="186">
        <v>1166.225231</v>
      </c>
      <c r="M30" s="187">
        <v>90497.767116</v>
      </c>
      <c r="P30" s="157"/>
    </row>
    <row r="31" spans="1:16" ht="15.75">
      <c r="A31" s="180">
        <v>23</v>
      </c>
      <c r="B31" s="181" t="s">
        <v>111</v>
      </c>
      <c r="C31" s="182">
        <v>260.857318</v>
      </c>
      <c r="D31" s="183">
        <v>0</v>
      </c>
      <c r="E31" s="183">
        <v>0</v>
      </c>
      <c r="F31" s="184">
        <v>0</v>
      </c>
      <c r="G31" s="183">
        <v>0</v>
      </c>
      <c r="H31" s="183">
        <v>0</v>
      </c>
      <c r="I31" s="183">
        <v>0</v>
      </c>
      <c r="J31" s="183">
        <v>0</v>
      </c>
      <c r="K31" s="185">
        <v>0</v>
      </c>
      <c r="L31" s="186">
        <v>26.655</v>
      </c>
      <c r="M31" s="187">
        <v>287.51231800000005</v>
      </c>
      <c r="P31" s="157"/>
    </row>
    <row r="32" spans="1:16" ht="15.75">
      <c r="A32" s="180">
        <v>24</v>
      </c>
      <c r="B32" s="181" t="s">
        <v>112</v>
      </c>
      <c r="C32" s="182">
        <v>823.578061</v>
      </c>
      <c r="D32" s="183">
        <v>0</v>
      </c>
      <c r="E32" s="183">
        <v>0</v>
      </c>
      <c r="F32" s="184">
        <v>0</v>
      </c>
      <c r="G32" s="183">
        <v>0</v>
      </c>
      <c r="H32" s="183">
        <v>0</v>
      </c>
      <c r="I32" s="183">
        <v>0</v>
      </c>
      <c r="J32" s="183">
        <v>0</v>
      </c>
      <c r="K32" s="185">
        <v>0</v>
      </c>
      <c r="L32" s="186">
        <v>0</v>
      </c>
      <c r="M32" s="187">
        <v>823.578061</v>
      </c>
      <c r="P32" s="157"/>
    </row>
    <row r="33" spans="1:16" ht="15.75">
      <c r="A33" s="180">
        <v>26</v>
      </c>
      <c r="B33" s="181" t="s">
        <v>113</v>
      </c>
      <c r="C33" s="182">
        <v>1218.829516</v>
      </c>
      <c r="D33" s="183">
        <v>1.17</v>
      </c>
      <c r="E33" s="183">
        <v>0</v>
      </c>
      <c r="F33" s="184">
        <v>0</v>
      </c>
      <c r="G33" s="183">
        <v>0</v>
      </c>
      <c r="H33" s="183">
        <v>0</v>
      </c>
      <c r="I33" s="183">
        <v>0</v>
      </c>
      <c r="J33" s="183">
        <v>0</v>
      </c>
      <c r="K33" s="185">
        <v>0</v>
      </c>
      <c r="L33" s="186">
        <v>0</v>
      </c>
      <c r="M33" s="187">
        <v>1219.999516</v>
      </c>
      <c r="P33" s="157"/>
    </row>
    <row r="34" spans="1:16" ht="15.75">
      <c r="A34" s="180">
        <v>27</v>
      </c>
      <c r="B34" s="181" t="s">
        <v>114</v>
      </c>
      <c r="C34" s="182">
        <v>4006.460692</v>
      </c>
      <c r="D34" s="183">
        <v>0</v>
      </c>
      <c r="E34" s="183">
        <v>0</v>
      </c>
      <c r="F34" s="184">
        <v>0</v>
      </c>
      <c r="G34" s="183">
        <v>0</v>
      </c>
      <c r="H34" s="183">
        <v>0</v>
      </c>
      <c r="I34" s="183">
        <v>0</v>
      </c>
      <c r="J34" s="183">
        <v>0</v>
      </c>
      <c r="K34" s="185">
        <v>0</v>
      </c>
      <c r="L34" s="186">
        <v>0</v>
      </c>
      <c r="M34" s="187">
        <v>4006.460692</v>
      </c>
      <c r="P34" s="157"/>
    </row>
    <row r="35" spans="1:16" ht="15.75">
      <c r="A35" s="180">
        <v>28</v>
      </c>
      <c r="B35" s="181" t="s">
        <v>115</v>
      </c>
      <c r="C35" s="182">
        <v>9434.266739</v>
      </c>
      <c r="D35" s="183">
        <v>0.78</v>
      </c>
      <c r="E35" s="183">
        <v>0</v>
      </c>
      <c r="F35" s="184">
        <v>0</v>
      </c>
      <c r="G35" s="183">
        <v>0</v>
      </c>
      <c r="H35" s="183">
        <v>0</v>
      </c>
      <c r="I35" s="183">
        <v>0</v>
      </c>
      <c r="J35" s="183">
        <v>0</v>
      </c>
      <c r="K35" s="185">
        <v>0</v>
      </c>
      <c r="L35" s="186">
        <v>0</v>
      </c>
      <c r="M35" s="187">
        <v>9435.046739000001</v>
      </c>
      <c r="P35" s="157"/>
    </row>
    <row r="36" spans="1:16" ht="15.75">
      <c r="A36" s="180">
        <v>29</v>
      </c>
      <c r="B36" s="181" t="s">
        <v>116</v>
      </c>
      <c r="C36" s="182">
        <v>0</v>
      </c>
      <c r="D36" s="183">
        <v>0</v>
      </c>
      <c r="E36" s="183">
        <v>0</v>
      </c>
      <c r="F36" s="184">
        <v>0</v>
      </c>
      <c r="G36" s="183">
        <v>0</v>
      </c>
      <c r="H36" s="183">
        <v>0</v>
      </c>
      <c r="I36" s="183">
        <v>0</v>
      </c>
      <c r="J36" s="183">
        <v>0</v>
      </c>
      <c r="K36" s="185">
        <v>0</v>
      </c>
      <c r="L36" s="186">
        <v>0</v>
      </c>
      <c r="M36" s="187">
        <v>0</v>
      </c>
      <c r="P36" s="157"/>
    </row>
    <row r="37" spans="1:16" ht="15.75">
      <c r="A37" s="180">
        <v>30</v>
      </c>
      <c r="B37" s="181" t="s">
        <v>117</v>
      </c>
      <c r="C37" s="182">
        <v>362.560415</v>
      </c>
      <c r="D37" s="183">
        <v>4.276</v>
      </c>
      <c r="E37" s="183">
        <v>0</v>
      </c>
      <c r="F37" s="184">
        <v>0</v>
      </c>
      <c r="G37" s="183">
        <v>0</v>
      </c>
      <c r="H37" s="183">
        <v>0</v>
      </c>
      <c r="I37" s="183">
        <v>0</v>
      </c>
      <c r="J37" s="183">
        <v>0</v>
      </c>
      <c r="K37" s="185">
        <v>0</v>
      </c>
      <c r="L37" s="186">
        <v>0</v>
      </c>
      <c r="M37" s="187">
        <v>366.836415</v>
      </c>
      <c r="P37" s="157"/>
    </row>
    <row r="38" spans="1:16" ht="15.75">
      <c r="A38" s="180">
        <v>31</v>
      </c>
      <c r="B38" s="181" t="s">
        <v>118</v>
      </c>
      <c r="C38" s="182">
        <v>35458.767261</v>
      </c>
      <c r="D38" s="183">
        <v>0</v>
      </c>
      <c r="E38" s="183">
        <v>0</v>
      </c>
      <c r="F38" s="184">
        <v>0</v>
      </c>
      <c r="G38" s="183">
        <v>41542.071166</v>
      </c>
      <c r="H38" s="183">
        <v>18.914397</v>
      </c>
      <c r="I38" s="183">
        <v>7823.897668</v>
      </c>
      <c r="J38" s="183">
        <v>0</v>
      </c>
      <c r="K38" s="185">
        <v>139.2915</v>
      </c>
      <c r="L38" s="186">
        <v>494405.914791</v>
      </c>
      <c r="M38" s="187">
        <v>579388.856783</v>
      </c>
      <c r="P38" s="157"/>
    </row>
    <row r="39" spans="1:16" ht="15.75">
      <c r="A39" s="180">
        <v>33</v>
      </c>
      <c r="B39" s="181" t="s">
        <v>9</v>
      </c>
      <c r="C39" s="182">
        <v>50048.805702</v>
      </c>
      <c r="D39" s="183">
        <v>0</v>
      </c>
      <c r="E39" s="183">
        <v>0</v>
      </c>
      <c r="F39" s="184">
        <v>0</v>
      </c>
      <c r="G39" s="183">
        <v>2644.577447</v>
      </c>
      <c r="H39" s="183">
        <v>0</v>
      </c>
      <c r="I39" s="183">
        <v>0</v>
      </c>
      <c r="J39" s="183">
        <v>0</v>
      </c>
      <c r="K39" s="185">
        <v>0</v>
      </c>
      <c r="L39" s="186">
        <v>2451.705282</v>
      </c>
      <c r="M39" s="187">
        <v>55145.088431000004</v>
      </c>
      <c r="P39" s="157"/>
    </row>
    <row r="40" spans="1:16" ht="15.75">
      <c r="A40" s="159">
        <v>34</v>
      </c>
      <c r="B40" s="160" t="s">
        <v>119</v>
      </c>
      <c r="C40" s="182">
        <v>38796.423799</v>
      </c>
      <c r="D40" s="183">
        <v>0</v>
      </c>
      <c r="E40" s="183">
        <v>0</v>
      </c>
      <c r="F40" s="184">
        <v>0</v>
      </c>
      <c r="G40" s="183">
        <v>18718.712479</v>
      </c>
      <c r="H40" s="183">
        <v>592.79426</v>
      </c>
      <c r="I40" s="183">
        <v>2088.808157</v>
      </c>
      <c r="J40" s="183">
        <v>0</v>
      </c>
      <c r="K40" s="185">
        <v>0</v>
      </c>
      <c r="L40" s="186">
        <v>9904.026436</v>
      </c>
      <c r="M40" s="187">
        <v>70100.765131</v>
      </c>
      <c r="P40" s="157"/>
    </row>
    <row r="41" spans="1:16" ht="16.5" thickBot="1">
      <c r="A41" s="190">
        <v>35</v>
      </c>
      <c r="B41" s="161" t="s">
        <v>127</v>
      </c>
      <c r="C41" s="191">
        <v>73291.123224</v>
      </c>
      <c r="D41" s="192">
        <v>0</v>
      </c>
      <c r="E41" s="192">
        <v>0</v>
      </c>
      <c r="F41" s="193">
        <v>0</v>
      </c>
      <c r="G41" s="192">
        <v>49863.412747</v>
      </c>
      <c r="H41" s="192">
        <v>5053.694901</v>
      </c>
      <c r="I41" s="192">
        <v>97699.524016</v>
      </c>
      <c r="J41" s="192">
        <v>0</v>
      </c>
      <c r="K41" s="194">
        <v>42.3024</v>
      </c>
      <c r="L41" s="195">
        <v>2069.05966</v>
      </c>
      <c r="M41" s="196">
        <v>228019.11694799998</v>
      </c>
      <c r="P41" s="157"/>
    </row>
    <row r="42" spans="1:18" ht="17.25" thickBot="1" thickTop="1">
      <c r="A42" s="197" t="s">
        <v>121</v>
      </c>
      <c r="B42" s="198"/>
      <c r="C42" s="199">
        <v>2785058.940832</v>
      </c>
      <c r="D42" s="199">
        <v>200.59472</v>
      </c>
      <c r="E42" s="199">
        <v>0</v>
      </c>
      <c r="F42" s="200">
        <v>0</v>
      </c>
      <c r="G42" s="199">
        <v>7801063.692194</v>
      </c>
      <c r="H42" s="199">
        <v>77035.906162</v>
      </c>
      <c r="I42" s="199">
        <v>17310075.570362</v>
      </c>
      <c r="J42" s="199">
        <v>6.96398</v>
      </c>
      <c r="K42" s="199">
        <v>10474.228802</v>
      </c>
      <c r="L42" s="201">
        <v>11941062.975843</v>
      </c>
      <c r="M42" s="202">
        <v>39924978.872895</v>
      </c>
      <c r="N42" s="203"/>
      <c r="O42" s="203"/>
      <c r="P42" s="157"/>
      <c r="R42" s="158"/>
    </row>
    <row r="43" spans="1:18" ht="17.25" thickBot="1" thickTop="1">
      <c r="A43" s="197" t="s">
        <v>128</v>
      </c>
      <c r="B43" s="198"/>
      <c r="C43" s="199">
        <v>4042116.391219</v>
      </c>
      <c r="D43" s="199">
        <v>306.44196</v>
      </c>
      <c r="E43" s="199">
        <v>0</v>
      </c>
      <c r="F43" s="200">
        <v>0</v>
      </c>
      <c r="G43" s="199">
        <v>6763296.148574</v>
      </c>
      <c r="H43" s="199">
        <v>88555.962388</v>
      </c>
      <c r="I43" s="199">
        <v>17667057.02619</v>
      </c>
      <c r="J43" s="199">
        <v>72.93569</v>
      </c>
      <c r="K43" s="199">
        <v>58049.729722</v>
      </c>
      <c r="L43" s="201">
        <v>14671228.347661</v>
      </c>
      <c r="M43" s="202">
        <v>43290682.983404</v>
      </c>
      <c r="N43" s="204"/>
      <c r="O43" s="204"/>
      <c r="P43" s="157"/>
      <c r="R43" s="158"/>
    </row>
    <row r="44" spans="6:17" s="138" customFormat="1" ht="16.5" thickTop="1">
      <c r="F44" s="162"/>
      <c r="P44" s="163"/>
      <c r="Q44" s="139"/>
    </row>
    <row r="45" spans="1:17" s="138" customFormat="1" ht="15.75">
      <c r="A45" s="205" t="s">
        <v>129</v>
      </c>
      <c r="B45" s="205" t="s">
        <v>130</v>
      </c>
      <c r="F45" s="162"/>
      <c r="P45" s="163"/>
      <c r="Q45" s="139"/>
    </row>
    <row r="46" spans="1:17" s="138" customFormat="1" ht="15.75">
      <c r="A46" s="205" t="s">
        <v>131</v>
      </c>
      <c r="B46" s="205" t="s">
        <v>132</v>
      </c>
      <c r="F46" s="162"/>
      <c r="P46" s="163"/>
      <c r="Q46" s="139"/>
    </row>
    <row r="47" spans="1:17" s="138" customFormat="1" ht="15.75">
      <c r="A47" s="205"/>
      <c r="B47" s="205"/>
      <c r="F47" s="162"/>
      <c r="P47" s="163"/>
      <c r="Q47" s="139"/>
    </row>
    <row r="48" spans="1:17" s="138" customFormat="1" ht="15.75">
      <c r="A48" s="205"/>
      <c r="B48" s="205" t="s">
        <v>133</v>
      </c>
      <c r="F48" s="162"/>
      <c r="P48" s="163"/>
      <c r="Q48" s="139"/>
    </row>
    <row r="49" spans="6:17" s="138" customFormat="1" ht="15.75">
      <c r="F49" s="162"/>
      <c r="P49" s="163"/>
      <c r="Q49" s="139"/>
    </row>
    <row r="50" spans="6:17" s="138" customFormat="1" ht="15.75">
      <c r="F50" s="162"/>
      <c r="P50" s="163"/>
      <c r="Q50" s="139"/>
    </row>
    <row r="51" spans="6:17" s="138" customFormat="1" ht="15.75">
      <c r="F51" s="162"/>
      <c r="P51" s="163"/>
      <c r="Q51" s="139"/>
    </row>
    <row r="52" spans="6:17" s="138" customFormat="1" ht="15.75">
      <c r="F52" s="162"/>
      <c r="P52" s="163"/>
      <c r="Q52" s="139"/>
    </row>
    <row r="53" spans="1:17" s="138" customFormat="1" ht="20.25">
      <c r="A53" s="165" t="s">
        <v>134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P53" s="163"/>
      <c r="Q53" s="139"/>
    </row>
    <row r="54" spans="1:17" s="138" customFormat="1" ht="20.25">
      <c r="A54" s="165" t="s">
        <v>135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P54" s="163"/>
      <c r="Q54" s="139"/>
    </row>
    <row r="55" spans="1:17" s="138" customFormat="1" ht="20.25">
      <c r="A55" s="167"/>
      <c r="B55" s="167"/>
      <c r="C55" s="167"/>
      <c r="D55" s="167"/>
      <c r="E55" s="167"/>
      <c r="F55" s="168" t="s">
        <v>124</v>
      </c>
      <c r="G55" s="206" t="s">
        <v>83</v>
      </c>
      <c r="H55" s="167" t="s">
        <v>136</v>
      </c>
      <c r="I55" s="167"/>
      <c r="J55" s="167"/>
      <c r="K55" s="167"/>
      <c r="L55" s="167"/>
      <c r="M55" s="207"/>
      <c r="P55" s="163"/>
      <c r="Q55" s="139"/>
    </row>
    <row r="56" spans="6:17" s="138" customFormat="1" ht="15.75">
      <c r="F56" s="162"/>
      <c r="M56" s="140"/>
      <c r="P56" s="163"/>
      <c r="Q56" s="139"/>
    </row>
    <row r="57" spans="1:17" s="138" customFormat="1" ht="16.5" thickBot="1">
      <c r="A57" s="208"/>
      <c r="B57" s="142"/>
      <c r="C57" s="141"/>
      <c r="D57" s="141"/>
      <c r="E57" s="141"/>
      <c r="F57" s="141"/>
      <c r="G57" s="141"/>
      <c r="H57" s="141"/>
      <c r="I57" s="141"/>
      <c r="J57" s="141"/>
      <c r="K57" s="141"/>
      <c r="L57" s="142"/>
      <c r="M57" s="208"/>
      <c r="P57" s="163"/>
      <c r="Q57" s="139"/>
    </row>
    <row r="58" spans="1:17" s="138" customFormat="1" ht="16.5" thickTop="1">
      <c r="A58" s="209" t="s">
        <v>84</v>
      </c>
      <c r="B58" s="210"/>
      <c r="C58" s="145" t="s">
        <v>137</v>
      </c>
      <c r="D58" s="145"/>
      <c r="E58" s="145"/>
      <c r="F58" s="145"/>
      <c r="G58" s="145"/>
      <c r="H58" s="145"/>
      <c r="I58" s="145"/>
      <c r="J58" s="145"/>
      <c r="K58" s="145"/>
      <c r="L58" s="146" t="s">
        <v>85</v>
      </c>
      <c r="M58" s="170" t="s">
        <v>5</v>
      </c>
      <c r="Q58" s="139"/>
    </row>
    <row r="59" spans="1:17" s="154" customFormat="1" ht="16.5" thickBot="1">
      <c r="A59" s="211"/>
      <c r="B59" s="212"/>
      <c r="C59" s="149" t="s">
        <v>0</v>
      </c>
      <c r="D59" s="150" t="s">
        <v>1</v>
      </c>
      <c r="E59" s="150" t="s">
        <v>2</v>
      </c>
      <c r="F59" s="150" t="s">
        <v>86</v>
      </c>
      <c r="G59" s="150" t="s">
        <v>3</v>
      </c>
      <c r="H59" s="150" t="s">
        <v>87</v>
      </c>
      <c r="I59" s="150" t="s">
        <v>4</v>
      </c>
      <c r="J59" s="150" t="s">
        <v>88</v>
      </c>
      <c r="K59" s="151" t="s">
        <v>89</v>
      </c>
      <c r="L59" s="152"/>
      <c r="M59" s="171"/>
      <c r="N59" s="153"/>
      <c r="O59" s="153"/>
      <c r="Q59" s="155"/>
    </row>
    <row r="60" spans="1:18" ht="16.5" thickTop="1">
      <c r="A60" s="172">
        <v>1</v>
      </c>
      <c r="B60" s="173" t="s">
        <v>90</v>
      </c>
      <c r="C60" s="213">
        <v>5.63846364106348</v>
      </c>
      <c r="D60" s="214">
        <v>0</v>
      </c>
      <c r="E60" s="214">
        <v>0</v>
      </c>
      <c r="F60" s="214">
        <v>0</v>
      </c>
      <c r="G60" s="214">
        <v>5.936670631011723</v>
      </c>
      <c r="H60" s="214">
        <v>23.103361704570013</v>
      </c>
      <c r="I60" s="214">
        <v>5.949948194301622</v>
      </c>
      <c r="J60" s="214">
        <v>0</v>
      </c>
      <c r="K60" s="215">
        <v>13.409319268754313</v>
      </c>
      <c r="L60" s="216">
        <v>1.143902581581996</v>
      </c>
      <c r="M60" s="217">
        <v>4.5232210690336</v>
      </c>
      <c r="P60" s="157"/>
      <c r="R60" s="218"/>
    </row>
    <row r="61" spans="1:16" ht="15.75">
      <c r="A61" s="180">
        <v>2</v>
      </c>
      <c r="B61" s="181" t="s">
        <v>91</v>
      </c>
      <c r="C61" s="219">
        <v>9.77785122373921</v>
      </c>
      <c r="D61" s="220">
        <v>25.85212611777618</v>
      </c>
      <c r="E61" s="220">
        <v>0</v>
      </c>
      <c r="F61" s="220">
        <v>0</v>
      </c>
      <c r="G61" s="220">
        <v>4.427184927237373</v>
      </c>
      <c r="H61" s="220">
        <v>5.527730413198589</v>
      </c>
      <c r="I61" s="220">
        <v>22.270423295970517</v>
      </c>
      <c r="J61" s="220">
        <v>0</v>
      </c>
      <c r="K61" s="221">
        <v>10.35493226759474</v>
      </c>
      <c r="L61" s="222">
        <v>20.009584665550424</v>
      </c>
      <c r="M61" s="223">
        <v>17.200924415109235</v>
      </c>
      <c r="P61" s="157"/>
    </row>
    <row r="62" spans="1:16" ht="15.75">
      <c r="A62" s="180">
        <v>3</v>
      </c>
      <c r="B62" s="181" t="s">
        <v>92</v>
      </c>
      <c r="C62" s="219">
        <v>2.8005160309354062</v>
      </c>
      <c r="D62" s="220">
        <v>0</v>
      </c>
      <c r="E62" s="220">
        <v>0</v>
      </c>
      <c r="F62" s="220">
        <v>0</v>
      </c>
      <c r="G62" s="220">
        <v>0</v>
      </c>
      <c r="H62" s="220">
        <v>0</v>
      </c>
      <c r="I62" s="220">
        <v>0</v>
      </c>
      <c r="J62" s="220">
        <v>0</v>
      </c>
      <c r="K62" s="221">
        <v>0</v>
      </c>
      <c r="L62" s="222">
        <v>0</v>
      </c>
      <c r="M62" s="223">
        <v>0.1953564518025365</v>
      </c>
      <c r="P62" s="157"/>
    </row>
    <row r="63" spans="1:16" ht="15.75">
      <c r="A63" s="180">
        <v>4</v>
      </c>
      <c r="B63" s="181" t="s">
        <v>93</v>
      </c>
      <c r="C63" s="219">
        <v>1.2159758469557949</v>
      </c>
      <c r="D63" s="220">
        <v>0</v>
      </c>
      <c r="E63" s="220">
        <v>0</v>
      </c>
      <c r="F63" s="220">
        <v>0</v>
      </c>
      <c r="G63" s="220">
        <v>15.669859548873946</v>
      </c>
      <c r="H63" s="220">
        <v>8.722794471800038</v>
      </c>
      <c r="I63" s="220">
        <v>15.270886725994343</v>
      </c>
      <c r="J63" s="220">
        <v>0</v>
      </c>
      <c r="K63" s="221">
        <v>0.3661787490519247</v>
      </c>
      <c r="L63" s="222">
        <v>6.520489799569392</v>
      </c>
      <c r="M63" s="223">
        <v>11.734651749828922</v>
      </c>
      <c r="P63" s="157"/>
    </row>
    <row r="64" spans="1:16" ht="15.75">
      <c r="A64" s="180">
        <v>5</v>
      </c>
      <c r="B64" s="181" t="s">
        <v>94</v>
      </c>
      <c r="C64" s="219">
        <v>0.1984061017878947</v>
      </c>
      <c r="D64" s="220">
        <v>2.5274842727665012</v>
      </c>
      <c r="E64" s="220">
        <v>0</v>
      </c>
      <c r="F64" s="220">
        <v>0</v>
      </c>
      <c r="G64" s="220">
        <v>1.0858079406370977</v>
      </c>
      <c r="H64" s="220">
        <v>0.9979204546297785</v>
      </c>
      <c r="I64" s="220">
        <v>4.016889668711359</v>
      </c>
      <c r="J64" s="220">
        <v>0</v>
      </c>
      <c r="K64" s="221">
        <v>0</v>
      </c>
      <c r="L64" s="222">
        <v>1.2451280805970588</v>
      </c>
      <c r="M64" s="223">
        <v>2.341923063775942</v>
      </c>
      <c r="P64" s="157"/>
    </row>
    <row r="65" spans="1:16" ht="15.75">
      <c r="A65" s="180">
        <v>6</v>
      </c>
      <c r="B65" s="181" t="s">
        <v>95</v>
      </c>
      <c r="C65" s="219">
        <v>4.1218688199721205</v>
      </c>
      <c r="D65" s="220">
        <v>0</v>
      </c>
      <c r="E65" s="220">
        <v>0</v>
      </c>
      <c r="F65" s="220">
        <v>0</v>
      </c>
      <c r="G65" s="220">
        <v>1.1954061799074067</v>
      </c>
      <c r="H65" s="220">
        <v>2.189117505093832</v>
      </c>
      <c r="I65" s="220">
        <v>0.5589535464169934</v>
      </c>
      <c r="J65" s="220">
        <v>0</v>
      </c>
      <c r="K65" s="221">
        <v>0.31236914543773014</v>
      </c>
      <c r="L65" s="222">
        <v>5.20483173946349</v>
      </c>
      <c r="M65" s="223">
        <v>2.324453366348662</v>
      </c>
      <c r="P65" s="157"/>
    </row>
    <row r="66" spans="1:16" ht="15.75">
      <c r="A66" s="180">
        <v>7</v>
      </c>
      <c r="B66" s="181" t="s">
        <v>96</v>
      </c>
      <c r="C66" s="219">
        <v>5.85269317813093</v>
      </c>
      <c r="D66" s="220">
        <v>0</v>
      </c>
      <c r="E66" s="220">
        <v>0</v>
      </c>
      <c r="F66" s="220">
        <v>0</v>
      </c>
      <c r="G66" s="220">
        <v>4.685844493075694</v>
      </c>
      <c r="H66" s="220">
        <v>9.690633050127527</v>
      </c>
      <c r="I66" s="220">
        <v>8.76422159823808</v>
      </c>
      <c r="J66" s="220">
        <v>0</v>
      </c>
      <c r="K66" s="221">
        <v>0.9400932695035088</v>
      </c>
      <c r="L66" s="222">
        <v>9.37563750569671</v>
      </c>
      <c r="M66" s="223">
        <v>7.946790838421652</v>
      </c>
      <c r="P66" s="157"/>
    </row>
    <row r="67" spans="1:16" ht="15.75">
      <c r="A67" s="180">
        <v>8</v>
      </c>
      <c r="B67" s="181" t="s">
        <v>97</v>
      </c>
      <c r="C67" s="219">
        <v>6.069145392215818</v>
      </c>
      <c r="D67" s="220">
        <v>0</v>
      </c>
      <c r="E67" s="220">
        <v>0</v>
      </c>
      <c r="F67" s="220">
        <v>0</v>
      </c>
      <c r="G67" s="220">
        <v>22.81108440383115</v>
      </c>
      <c r="H67" s="220">
        <v>5.960083802148915</v>
      </c>
      <c r="I67" s="220">
        <v>10.38416854547221</v>
      </c>
      <c r="J67" s="220">
        <v>0</v>
      </c>
      <c r="K67" s="221">
        <v>0.884890541844018</v>
      </c>
      <c r="L67" s="222">
        <v>1.7232716224618423</v>
      </c>
      <c r="M67" s="223">
        <v>9.909848605004685</v>
      </c>
      <c r="P67" s="157"/>
    </row>
    <row r="68" spans="1:16" ht="15.75">
      <c r="A68" s="180">
        <v>9</v>
      </c>
      <c r="B68" s="181" t="s">
        <v>98</v>
      </c>
      <c r="C68" s="219">
        <v>15.636787272117909</v>
      </c>
      <c r="D68" s="220">
        <v>32.444732343902174</v>
      </c>
      <c r="E68" s="220">
        <v>0</v>
      </c>
      <c r="F68" s="220">
        <v>0</v>
      </c>
      <c r="G68" s="220">
        <v>8.097084776721648</v>
      </c>
      <c r="H68" s="220">
        <v>6.748589468224448</v>
      </c>
      <c r="I68" s="220">
        <v>3.622859888519165</v>
      </c>
      <c r="J68" s="220">
        <v>2.8719209417603153</v>
      </c>
      <c r="K68" s="221">
        <v>6.4523662961320145</v>
      </c>
      <c r="L68" s="222">
        <v>3.6522221918037556</v>
      </c>
      <c r="M68" s="223">
        <v>5.350851608353257</v>
      </c>
      <c r="P68" s="157"/>
    </row>
    <row r="69" spans="1:16" ht="15.75">
      <c r="A69" s="180">
        <v>10</v>
      </c>
      <c r="B69" s="181" t="s">
        <v>99</v>
      </c>
      <c r="C69" s="219">
        <v>4.6109371311774465</v>
      </c>
      <c r="D69" s="220">
        <v>0</v>
      </c>
      <c r="E69" s="220">
        <v>0</v>
      </c>
      <c r="F69" s="220">
        <v>0</v>
      </c>
      <c r="G69" s="220">
        <v>0.5426705905549889</v>
      </c>
      <c r="H69" s="220">
        <v>0</v>
      </c>
      <c r="I69" s="220">
        <v>1.1222188661359933</v>
      </c>
      <c r="J69" s="220">
        <v>0</v>
      </c>
      <c r="K69" s="221">
        <v>9.860944080224609</v>
      </c>
      <c r="L69" s="222">
        <v>0.8066336773104581</v>
      </c>
      <c r="M69" s="223">
        <v>1.1580765608867902</v>
      </c>
      <c r="P69" s="157"/>
    </row>
    <row r="70" spans="1:16" ht="15.75">
      <c r="A70" s="180">
        <v>11</v>
      </c>
      <c r="B70" s="181" t="s">
        <v>100</v>
      </c>
      <c r="C70" s="219">
        <v>0.3168827122331399</v>
      </c>
      <c r="D70" s="220">
        <v>0</v>
      </c>
      <c r="E70" s="220">
        <v>0</v>
      </c>
      <c r="F70" s="220">
        <v>0</v>
      </c>
      <c r="G70" s="220">
        <v>0.015069566246156026</v>
      </c>
      <c r="H70" s="220">
        <v>1.355180804655698</v>
      </c>
      <c r="I70" s="220">
        <v>0.004214474593335029</v>
      </c>
      <c r="J70" s="220">
        <v>0</v>
      </c>
      <c r="K70" s="221">
        <v>0</v>
      </c>
      <c r="L70" s="222">
        <v>0.2037476484398359</v>
      </c>
      <c r="M70" s="223">
        <v>0.09042984455155469</v>
      </c>
      <c r="P70" s="157"/>
    </row>
    <row r="71" spans="1:16" ht="15.75">
      <c r="A71" s="180">
        <v>12</v>
      </c>
      <c r="B71" s="181" t="s">
        <v>101</v>
      </c>
      <c r="C71" s="219">
        <v>0.1255042058447713</v>
      </c>
      <c r="D71" s="220">
        <v>0</v>
      </c>
      <c r="E71" s="220">
        <v>0</v>
      </c>
      <c r="F71" s="220">
        <v>0</v>
      </c>
      <c r="G71" s="220">
        <v>20.99803969333191</v>
      </c>
      <c r="H71" s="220">
        <v>10.879555241909038</v>
      </c>
      <c r="I71" s="220">
        <v>19.63968976124409</v>
      </c>
      <c r="J71" s="220">
        <v>0</v>
      </c>
      <c r="K71" s="221">
        <v>0</v>
      </c>
      <c r="L71" s="222">
        <v>18.320310055391527</v>
      </c>
      <c r="M71" s="223">
        <v>18.12707754772375</v>
      </c>
      <c r="P71" s="157"/>
    </row>
    <row r="72" spans="1:16" ht="15.75">
      <c r="A72" s="180">
        <v>13</v>
      </c>
      <c r="B72" s="181" t="s">
        <v>102</v>
      </c>
      <c r="C72" s="219">
        <v>3.8486457785334793</v>
      </c>
      <c r="D72" s="220">
        <v>0</v>
      </c>
      <c r="E72" s="220">
        <v>0</v>
      </c>
      <c r="F72" s="220">
        <v>0</v>
      </c>
      <c r="G72" s="220">
        <v>1.4357809680502553</v>
      </c>
      <c r="H72" s="220">
        <v>3.823542567028239</v>
      </c>
      <c r="I72" s="220">
        <v>0.2958341636802518</v>
      </c>
      <c r="J72" s="220">
        <v>0</v>
      </c>
      <c r="K72" s="221">
        <v>5.756952844918386</v>
      </c>
      <c r="L72" s="222">
        <v>9.411390404568753</v>
      </c>
      <c r="M72" s="223">
        <v>3.5009934885349288</v>
      </c>
      <c r="P72" s="157"/>
    </row>
    <row r="73" spans="1:16" ht="15.75">
      <c r="A73" s="180">
        <v>14</v>
      </c>
      <c r="B73" s="181" t="s">
        <v>103</v>
      </c>
      <c r="C73" s="219">
        <v>0.16035520791045968</v>
      </c>
      <c r="D73" s="220">
        <v>0</v>
      </c>
      <c r="E73" s="220">
        <v>0</v>
      </c>
      <c r="F73" s="220">
        <v>0</v>
      </c>
      <c r="G73" s="220">
        <v>0.1618986645454236</v>
      </c>
      <c r="H73" s="220">
        <v>3.404381322502915</v>
      </c>
      <c r="I73" s="220">
        <v>0.022291832703531658</v>
      </c>
      <c r="J73" s="220">
        <v>0</v>
      </c>
      <c r="K73" s="221">
        <v>0</v>
      </c>
      <c r="L73" s="222">
        <v>0.10475019447016153</v>
      </c>
      <c r="M73" s="223">
        <v>0.090383067915656</v>
      </c>
      <c r="P73" s="157"/>
    </row>
    <row r="74" spans="1:16" ht="15.75">
      <c r="A74" s="180">
        <v>15</v>
      </c>
      <c r="B74" s="181" t="s">
        <v>104</v>
      </c>
      <c r="C74" s="219">
        <v>22.625196345782125</v>
      </c>
      <c r="D74" s="220">
        <v>23.37165205544792</v>
      </c>
      <c r="E74" s="220">
        <v>0</v>
      </c>
      <c r="F74" s="220">
        <v>0</v>
      </c>
      <c r="G74" s="220">
        <v>1.9108430644036456</v>
      </c>
      <c r="H74" s="220">
        <v>2.2020399402230635</v>
      </c>
      <c r="I74" s="220">
        <v>1.4112682049422804</v>
      </c>
      <c r="J74" s="220">
        <v>0</v>
      </c>
      <c r="K74" s="221">
        <v>39.713012295528046</v>
      </c>
      <c r="L74" s="222">
        <v>0.15925056159966797</v>
      </c>
      <c r="M74" s="223">
        <v>2.6259295457079332</v>
      </c>
      <c r="P74" s="157"/>
    </row>
    <row r="75" spans="1:16" ht="15.75">
      <c r="A75" s="180">
        <v>16</v>
      </c>
      <c r="B75" s="181" t="s">
        <v>105</v>
      </c>
      <c r="C75" s="219">
        <v>0.9560405548561117</v>
      </c>
      <c r="D75" s="220">
        <v>10.695695280513865</v>
      </c>
      <c r="E75" s="220">
        <v>0</v>
      </c>
      <c r="F75" s="220">
        <v>0</v>
      </c>
      <c r="G75" s="220">
        <v>0.18624510722221502</v>
      </c>
      <c r="H75" s="220">
        <v>0</v>
      </c>
      <c r="I75" s="220">
        <v>0.4323190283301288</v>
      </c>
      <c r="J75" s="220">
        <v>0</v>
      </c>
      <c r="K75" s="221">
        <v>0.4377907038964452</v>
      </c>
      <c r="L75" s="222">
        <v>5.460042666586571</v>
      </c>
      <c r="M75" s="223">
        <v>1.9237194561032671</v>
      </c>
      <c r="P75" s="157"/>
    </row>
    <row r="76" spans="1:16" ht="15.75">
      <c r="A76" s="180">
        <v>18</v>
      </c>
      <c r="B76" s="181" t="s">
        <v>106</v>
      </c>
      <c r="C76" s="219">
        <v>1.549181691325743</v>
      </c>
      <c r="D76" s="220">
        <v>0</v>
      </c>
      <c r="E76" s="220">
        <v>0</v>
      </c>
      <c r="F76" s="220">
        <v>0</v>
      </c>
      <c r="G76" s="220">
        <v>8.318281821981854</v>
      </c>
      <c r="H76" s="220">
        <v>2.6961725661176756</v>
      </c>
      <c r="I76" s="220">
        <v>5.6064035516149096</v>
      </c>
      <c r="J76" s="220">
        <v>97.12807905823968</v>
      </c>
      <c r="K76" s="221">
        <v>9.777429578437808</v>
      </c>
      <c r="L76" s="222">
        <v>12.374703765354536</v>
      </c>
      <c r="M76" s="223">
        <v>7.873045726065466</v>
      </c>
      <c r="P76" s="157"/>
    </row>
    <row r="77" spans="1:16" ht="15.75">
      <c r="A77" s="180">
        <v>19</v>
      </c>
      <c r="B77" s="181" t="s">
        <v>107</v>
      </c>
      <c r="C77" s="219">
        <v>0.2946834326798209</v>
      </c>
      <c r="D77" s="220">
        <v>2.004539301931776</v>
      </c>
      <c r="E77" s="220">
        <v>0</v>
      </c>
      <c r="F77" s="220">
        <v>0</v>
      </c>
      <c r="G77" s="220">
        <v>0</v>
      </c>
      <c r="H77" s="220">
        <v>0</v>
      </c>
      <c r="I77" s="220">
        <v>0</v>
      </c>
      <c r="J77" s="220">
        <v>0</v>
      </c>
      <c r="K77" s="221">
        <v>0</v>
      </c>
      <c r="L77" s="222">
        <v>0.012928762071879206</v>
      </c>
      <c r="M77" s="223">
        <v>0.024433224976914455</v>
      </c>
      <c r="P77" s="157"/>
    </row>
    <row r="78" spans="1:16" ht="15.75">
      <c r="A78" s="180">
        <v>20</v>
      </c>
      <c r="B78" s="181" t="s">
        <v>108</v>
      </c>
      <c r="C78" s="219">
        <v>0.4365115750967994</v>
      </c>
      <c r="D78" s="220">
        <v>0</v>
      </c>
      <c r="E78" s="220">
        <v>0</v>
      </c>
      <c r="F78" s="220">
        <v>0</v>
      </c>
      <c r="G78" s="220">
        <v>0.01028667799242529</v>
      </c>
      <c r="H78" s="220">
        <v>0</v>
      </c>
      <c r="I78" s="220">
        <v>0</v>
      </c>
      <c r="J78" s="220">
        <v>0</v>
      </c>
      <c r="K78" s="221">
        <v>0</v>
      </c>
      <c r="L78" s="222">
        <v>0</v>
      </c>
      <c r="M78" s="223">
        <v>0.03245981668082543</v>
      </c>
      <c r="P78" s="157"/>
    </row>
    <row r="79" spans="1:16" ht="15.75">
      <c r="A79" s="180">
        <v>21</v>
      </c>
      <c r="B79" s="181" t="s">
        <v>109</v>
      </c>
      <c r="C79" s="219">
        <v>6.05414408100927</v>
      </c>
      <c r="D79" s="220">
        <v>0</v>
      </c>
      <c r="E79" s="220">
        <v>0</v>
      </c>
      <c r="F79" s="220">
        <v>0</v>
      </c>
      <c r="G79" s="220">
        <v>0</v>
      </c>
      <c r="H79" s="220">
        <v>0</v>
      </c>
      <c r="I79" s="220">
        <v>0</v>
      </c>
      <c r="J79" s="220">
        <v>0</v>
      </c>
      <c r="K79" s="221">
        <v>0</v>
      </c>
      <c r="L79" s="222">
        <v>0</v>
      </c>
      <c r="M79" s="223">
        <v>0.4223207770648817</v>
      </c>
      <c r="P79" s="157"/>
    </row>
    <row r="80" spans="1:16" ht="15.75">
      <c r="A80" s="180">
        <v>22</v>
      </c>
      <c r="B80" s="181" t="s">
        <v>110</v>
      </c>
      <c r="C80" s="219">
        <v>0.03706255544062703</v>
      </c>
      <c r="D80" s="220">
        <v>0</v>
      </c>
      <c r="E80" s="220">
        <v>0</v>
      </c>
      <c r="F80" s="220">
        <v>0</v>
      </c>
      <c r="G80" s="220">
        <v>1.0663845652900126</v>
      </c>
      <c r="H80" s="220">
        <v>5.344659111741546</v>
      </c>
      <c r="I80" s="220">
        <v>0.005734707205436194</v>
      </c>
      <c r="J80" s="220">
        <v>0</v>
      </c>
      <c r="K80" s="221">
        <v>0</v>
      </c>
      <c r="L80" s="222">
        <v>0.009766511016308146</v>
      </c>
      <c r="M80" s="223">
        <v>0.2266695429047272</v>
      </c>
      <c r="P80" s="157"/>
    </row>
    <row r="81" spans="1:16" ht="15.75">
      <c r="A81" s="180">
        <v>23</v>
      </c>
      <c r="B81" s="181" t="s">
        <v>111</v>
      </c>
      <c r="C81" s="219">
        <v>0.009366312295066627</v>
      </c>
      <c r="D81" s="220">
        <v>0</v>
      </c>
      <c r="E81" s="220">
        <v>0</v>
      </c>
      <c r="F81" s="220">
        <v>0</v>
      </c>
      <c r="G81" s="220">
        <v>0</v>
      </c>
      <c r="H81" s="220">
        <v>0</v>
      </c>
      <c r="I81" s="220">
        <v>0</v>
      </c>
      <c r="J81" s="220">
        <v>0</v>
      </c>
      <c r="K81" s="221">
        <v>0</v>
      </c>
      <c r="L81" s="222">
        <v>0.00022322133342671068</v>
      </c>
      <c r="M81" s="223">
        <v>0.0007201314217731287</v>
      </c>
      <c r="P81" s="157"/>
    </row>
    <row r="82" spans="1:17" s="232" customFormat="1" ht="15.75">
      <c r="A82" s="180">
        <v>24</v>
      </c>
      <c r="B82" s="224" t="s">
        <v>112</v>
      </c>
      <c r="C82" s="225">
        <v>0.02957129735839511</v>
      </c>
      <c r="D82" s="226">
        <v>0</v>
      </c>
      <c r="E82" s="226">
        <v>0</v>
      </c>
      <c r="F82" s="226">
        <v>0</v>
      </c>
      <c r="G82" s="226">
        <v>0</v>
      </c>
      <c r="H82" s="226">
        <v>0</v>
      </c>
      <c r="I82" s="226">
        <v>0</v>
      </c>
      <c r="J82" s="220">
        <v>0</v>
      </c>
      <c r="K82" s="227">
        <v>0</v>
      </c>
      <c r="L82" s="222">
        <v>0</v>
      </c>
      <c r="M82" s="228">
        <v>0.0020628140183165523</v>
      </c>
      <c r="N82" s="229"/>
      <c r="O82" s="229"/>
      <c r="P82" s="230"/>
      <c r="Q82" s="231"/>
    </row>
    <row r="83" spans="1:16" ht="15.75">
      <c r="A83" s="180">
        <v>26</v>
      </c>
      <c r="B83" s="181" t="s">
        <v>113</v>
      </c>
      <c r="C83" s="219">
        <v>0.04376314978942207</v>
      </c>
      <c r="D83" s="220">
        <v>0.5832656014076543</v>
      </c>
      <c r="E83" s="220">
        <v>0</v>
      </c>
      <c r="F83" s="220">
        <v>0</v>
      </c>
      <c r="G83" s="220">
        <v>0</v>
      </c>
      <c r="H83" s="220">
        <v>0</v>
      </c>
      <c r="I83" s="220">
        <v>0</v>
      </c>
      <c r="J83" s="220">
        <v>0</v>
      </c>
      <c r="K83" s="221">
        <v>0</v>
      </c>
      <c r="L83" s="222">
        <v>0</v>
      </c>
      <c r="M83" s="223">
        <v>0.003055729897526021</v>
      </c>
      <c r="P83" s="157"/>
    </row>
    <row r="84" spans="1:16" ht="15.75">
      <c r="A84" s="180">
        <v>27</v>
      </c>
      <c r="B84" s="181" t="s">
        <v>114</v>
      </c>
      <c r="C84" s="219">
        <v>0.14385550816397163</v>
      </c>
      <c r="D84" s="220">
        <v>0</v>
      </c>
      <c r="E84" s="220">
        <v>0</v>
      </c>
      <c r="F84" s="220">
        <v>0</v>
      </c>
      <c r="G84" s="220">
        <v>0</v>
      </c>
      <c r="H84" s="220">
        <v>0</v>
      </c>
      <c r="I84" s="220">
        <v>0</v>
      </c>
      <c r="J84" s="220">
        <v>0</v>
      </c>
      <c r="K84" s="221">
        <v>0</v>
      </c>
      <c r="L84" s="222">
        <v>0</v>
      </c>
      <c r="M84" s="223">
        <v>0.010034972603880272</v>
      </c>
      <c r="P84" s="157"/>
    </row>
    <row r="85" spans="1:16" ht="15.75">
      <c r="A85" s="180">
        <v>28</v>
      </c>
      <c r="B85" s="181" t="s">
        <v>115</v>
      </c>
      <c r="C85" s="219">
        <v>0.3387456761034162</v>
      </c>
      <c r="D85" s="220">
        <v>0.3888437342717695</v>
      </c>
      <c r="E85" s="220">
        <v>0</v>
      </c>
      <c r="F85" s="220">
        <v>0</v>
      </c>
      <c r="G85" s="220">
        <v>0</v>
      </c>
      <c r="H85" s="220">
        <v>0</v>
      </c>
      <c r="I85" s="220">
        <v>0</v>
      </c>
      <c r="J85" s="220">
        <v>0</v>
      </c>
      <c r="K85" s="221">
        <v>0</v>
      </c>
      <c r="L85" s="222">
        <v>0</v>
      </c>
      <c r="M85" s="223">
        <v>0.023631939215390387</v>
      </c>
      <c r="P85" s="157"/>
    </row>
    <row r="86" spans="1:16" ht="15.75">
      <c r="A86" s="180">
        <v>29</v>
      </c>
      <c r="B86" s="181" t="s">
        <v>116</v>
      </c>
      <c r="C86" s="219">
        <v>0</v>
      </c>
      <c r="D86" s="220">
        <v>0</v>
      </c>
      <c r="E86" s="220">
        <v>0</v>
      </c>
      <c r="F86" s="220">
        <v>0</v>
      </c>
      <c r="G86" s="220">
        <v>0</v>
      </c>
      <c r="H86" s="220">
        <v>0</v>
      </c>
      <c r="I86" s="220">
        <v>0</v>
      </c>
      <c r="J86" s="220">
        <v>0</v>
      </c>
      <c r="K86" s="221">
        <v>0</v>
      </c>
      <c r="L86" s="222">
        <v>0</v>
      </c>
      <c r="M86" s="223">
        <v>0</v>
      </c>
      <c r="P86" s="157"/>
    </row>
    <row r="87" spans="1:16" ht="15.75">
      <c r="A87" s="180">
        <v>30</v>
      </c>
      <c r="B87" s="181" t="s">
        <v>117</v>
      </c>
      <c r="C87" s="219">
        <v>0.013018051779244925</v>
      </c>
      <c r="D87" s="220">
        <v>2.131661291982162</v>
      </c>
      <c r="E87" s="220">
        <v>0</v>
      </c>
      <c r="F87" s="220">
        <v>0</v>
      </c>
      <c r="G87" s="220">
        <v>0</v>
      </c>
      <c r="H87" s="220">
        <v>0</v>
      </c>
      <c r="I87" s="220">
        <v>0</v>
      </c>
      <c r="J87" s="220">
        <v>0</v>
      </c>
      <c r="K87" s="221">
        <v>0</v>
      </c>
      <c r="L87" s="222">
        <v>0</v>
      </c>
      <c r="M87" s="223">
        <v>0.0009188142996089213</v>
      </c>
      <c r="P87" s="157"/>
    </row>
    <row r="88" spans="1:16" ht="15.75">
      <c r="A88" s="180">
        <v>31</v>
      </c>
      <c r="B88" s="181" t="s">
        <v>118</v>
      </c>
      <c r="C88" s="219">
        <v>1.273178342516771</v>
      </c>
      <c r="D88" s="220">
        <v>0</v>
      </c>
      <c r="E88" s="220">
        <v>0</v>
      </c>
      <c r="F88" s="220">
        <v>0</v>
      </c>
      <c r="G88" s="220">
        <v>0.5325180360669066</v>
      </c>
      <c r="H88" s="220">
        <v>0.024552702684154347</v>
      </c>
      <c r="I88" s="220">
        <v>0.045198518262947025</v>
      </c>
      <c r="J88" s="220">
        <v>0</v>
      </c>
      <c r="K88" s="221">
        <v>1.3298496971290432</v>
      </c>
      <c r="L88" s="222">
        <v>4.140384451461253</v>
      </c>
      <c r="M88" s="223">
        <v>1.4511938970025255</v>
      </c>
      <c r="P88" s="157"/>
    </row>
    <row r="89" spans="1:16" ht="15.75">
      <c r="A89" s="180">
        <v>33</v>
      </c>
      <c r="B89" s="181" t="s">
        <v>9</v>
      </c>
      <c r="C89" s="219">
        <v>1.7970465532427322</v>
      </c>
      <c r="D89" s="220">
        <v>0</v>
      </c>
      <c r="E89" s="220">
        <v>0</v>
      </c>
      <c r="F89" s="220">
        <v>0</v>
      </c>
      <c r="G89" s="220">
        <v>0.03390021606471757</v>
      </c>
      <c r="H89" s="220">
        <v>0</v>
      </c>
      <c r="I89" s="220">
        <v>0</v>
      </c>
      <c r="J89" s="220">
        <v>0</v>
      </c>
      <c r="K89" s="221">
        <v>0</v>
      </c>
      <c r="L89" s="222">
        <v>0.02053171720942974</v>
      </c>
      <c r="M89" s="223">
        <v>0.1381217723534925</v>
      </c>
      <c r="P89" s="157"/>
    </row>
    <row r="90" spans="1:16" ht="15.75">
      <c r="A90" s="159">
        <v>34</v>
      </c>
      <c r="B90" s="160" t="s">
        <v>119</v>
      </c>
      <c r="C90" s="219">
        <v>1.393019847092</v>
      </c>
      <c r="D90" s="220">
        <v>0</v>
      </c>
      <c r="E90" s="220">
        <v>0</v>
      </c>
      <c r="F90" s="220">
        <v>0</v>
      </c>
      <c r="G90" s="220">
        <v>0.23995077104332013</v>
      </c>
      <c r="H90" s="220">
        <v>0.769503845068563</v>
      </c>
      <c r="I90" s="220">
        <v>0.012067007729165665</v>
      </c>
      <c r="J90" s="220">
        <v>0</v>
      </c>
      <c r="K90" s="221">
        <v>0</v>
      </c>
      <c r="L90" s="222">
        <v>0.08294091117378775</v>
      </c>
      <c r="M90" s="223">
        <v>0.17558122035373522</v>
      </c>
      <c r="P90" s="157"/>
    </row>
    <row r="91" spans="1:16" ht="16.5" thickBot="1">
      <c r="A91" s="190">
        <v>35</v>
      </c>
      <c r="B91" s="161" t="s">
        <v>120</v>
      </c>
      <c r="C91" s="219">
        <v>2.631582482850623</v>
      </c>
      <c r="D91" s="233">
        <v>0</v>
      </c>
      <c r="E91" s="233">
        <v>0</v>
      </c>
      <c r="F91" s="233">
        <v>0</v>
      </c>
      <c r="G91" s="233">
        <v>0.6391873559101301</v>
      </c>
      <c r="H91" s="220">
        <v>6.560181028275966</v>
      </c>
      <c r="I91" s="233">
        <v>0.5644084199336448</v>
      </c>
      <c r="J91" s="233">
        <v>0</v>
      </c>
      <c r="K91" s="234">
        <v>0.4038712615474141</v>
      </c>
      <c r="L91" s="235">
        <v>0.017327265287736506</v>
      </c>
      <c r="M91" s="236">
        <v>0.5711189420385687</v>
      </c>
      <c r="P91" s="157"/>
    </row>
    <row r="92" spans="1:16" ht="17.25" thickBot="1" thickTop="1">
      <c r="A92" s="237" t="s">
        <v>121</v>
      </c>
      <c r="B92" s="238"/>
      <c r="C92" s="239">
        <v>100</v>
      </c>
      <c r="D92" s="240">
        <v>100</v>
      </c>
      <c r="E92" s="240">
        <v>0</v>
      </c>
      <c r="F92" s="240">
        <v>0</v>
      </c>
      <c r="G92" s="240">
        <v>100</v>
      </c>
      <c r="H92" s="240">
        <v>100</v>
      </c>
      <c r="I92" s="240">
        <v>100</v>
      </c>
      <c r="J92" s="240">
        <v>100</v>
      </c>
      <c r="K92" s="241">
        <v>100</v>
      </c>
      <c r="L92" s="242">
        <v>100</v>
      </c>
      <c r="M92" s="243">
        <v>100</v>
      </c>
      <c r="P92" s="157"/>
    </row>
    <row r="93" spans="1:13" ht="17.25" thickBot="1" thickTop="1">
      <c r="A93" s="237" t="s">
        <v>138</v>
      </c>
      <c r="B93" s="238"/>
      <c r="C93" s="244">
        <v>2785058.940832</v>
      </c>
      <c r="D93" s="245">
        <v>200.59472</v>
      </c>
      <c r="E93" s="245">
        <v>0</v>
      </c>
      <c r="F93" s="245">
        <v>0</v>
      </c>
      <c r="G93" s="245">
        <v>7801063.692194</v>
      </c>
      <c r="H93" s="245">
        <v>77035.906162</v>
      </c>
      <c r="I93" s="245">
        <v>17310075.570362</v>
      </c>
      <c r="J93" s="245">
        <v>6.96398</v>
      </c>
      <c r="K93" s="246">
        <v>10474.228802</v>
      </c>
      <c r="L93" s="247">
        <v>11941062.975843</v>
      </c>
      <c r="M93" s="248">
        <v>39924978.872895</v>
      </c>
    </row>
    <row r="94" spans="6:17" s="138" customFormat="1" ht="16.5" thickTop="1">
      <c r="F94" s="162"/>
      <c r="Q94" s="139"/>
    </row>
    <row r="95" spans="1:17" s="138" customFormat="1" ht="15.75">
      <c r="A95" s="205" t="s">
        <v>129</v>
      </c>
      <c r="B95" s="205" t="s">
        <v>132</v>
      </c>
      <c r="F95" s="162"/>
      <c r="Q95" s="139"/>
    </row>
    <row r="96" spans="1:17" s="138" customFormat="1" ht="15.75">
      <c r="A96" s="205" t="s">
        <v>131</v>
      </c>
      <c r="B96" s="205" t="s">
        <v>139</v>
      </c>
      <c r="F96" s="162"/>
      <c r="Q96" s="139"/>
    </row>
    <row r="97" spans="1:17" s="138" customFormat="1" ht="15.75">
      <c r="A97" s="205"/>
      <c r="B97" s="205"/>
      <c r="F97" s="162"/>
      <c r="Q97" s="139"/>
    </row>
    <row r="98" spans="1:17" s="138" customFormat="1" ht="15.75">
      <c r="A98" s="205"/>
      <c r="B98" s="205" t="s">
        <v>133</v>
      </c>
      <c r="F98" s="162"/>
      <c r="Q98" s="139"/>
    </row>
    <row r="99" spans="6:17" s="138" customFormat="1" ht="15.75">
      <c r="F99" s="162"/>
      <c r="Q99" s="139"/>
    </row>
    <row r="100" spans="6:17" s="138" customFormat="1" ht="15.75">
      <c r="F100" s="162"/>
      <c r="Q100" s="139"/>
    </row>
    <row r="101" spans="6:17" s="138" customFormat="1" ht="15.75">
      <c r="F101" s="162"/>
      <c r="Q101" s="139"/>
    </row>
    <row r="252" ht="15" customHeight="1"/>
    <row r="253" spans="1:13" ht="15.75">
      <c r="A253" s="251"/>
      <c r="B253" s="252"/>
      <c r="C253" s="249"/>
      <c r="D253" s="249"/>
      <c r="E253" s="249"/>
      <c r="F253" s="253"/>
      <c r="G253" s="249"/>
      <c r="H253" s="249"/>
      <c r="I253" s="249"/>
      <c r="J253" s="249"/>
      <c r="K253" s="249"/>
      <c r="L253" s="155"/>
      <c r="M253" s="254"/>
    </row>
    <row r="254" spans="1:13" ht="15.75">
      <c r="A254" s="255"/>
      <c r="B254" s="256"/>
      <c r="C254" s="257"/>
      <c r="D254" s="257"/>
      <c r="E254" s="257"/>
      <c r="F254" s="258"/>
      <c r="G254" s="257"/>
      <c r="H254" s="257"/>
      <c r="I254" s="257"/>
      <c r="J254" s="257"/>
      <c r="K254" s="257"/>
      <c r="L254" s="257"/>
      <c r="M254" s="259"/>
    </row>
    <row r="255" spans="1:13" ht="15.75">
      <c r="A255" s="251"/>
      <c r="B255" s="142"/>
      <c r="C255" s="155"/>
      <c r="D255" s="155"/>
      <c r="E255" s="155"/>
      <c r="F255" s="253"/>
      <c r="G255" s="155"/>
      <c r="H255" s="155"/>
      <c r="I255" s="155"/>
      <c r="J255" s="155"/>
      <c r="K255" s="155"/>
      <c r="L255" s="155"/>
      <c r="M255" s="260"/>
    </row>
    <row r="256" spans="1:13" ht="15.75">
      <c r="A256" s="261"/>
      <c r="B256" s="140"/>
      <c r="C256" s="262"/>
      <c r="D256" s="262"/>
      <c r="E256" s="262"/>
      <c r="F256" s="263"/>
      <c r="G256" s="262"/>
      <c r="H256" s="262"/>
      <c r="I256" s="262"/>
      <c r="J256" s="262"/>
      <c r="K256" s="262"/>
      <c r="L256" s="262"/>
      <c r="M256" s="262"/>
    </row>
    <row r="257" spans="1:13" ht="15.75">
      <c r="A257" s="261"/>
      <c r="B257" s="140"/>
      <c r="C257" s="262"/>
      <c r="D257" s="262"/>
      <c r="E257" s="262"/>
      <c r="F257" s="263"/>
      <c r="G257" s="262"/>
      <c r="H257" s="262"/>
      <c r="I257" s="262"/>
      <c r="J257" s="262"/>
      <c r="K257" s="262"/>
      <c r="L257" s="262"/>
      <c r="M257" s="262"/>
    </row>
    <row r="258" spans="1:13" ht="15.75">
      <c r="A258" s="261"/>
      <c r="B258" s="140"/>
      <c r="C258" s="262"/>
      <c r="D258" s="262"/>
      <c r="E258" s="262"/>
      <c r="F258" s="263"/>
      <c r="G258" s="262"/>
      <c r="H258" s="262"/>
      <c r="I258" s="262"/>
      <c r="J258" s="262"/>
      <c r="K258" s="262"/>
      <c r="L258" s="262"/>
      <c r="M258" s="262"/>
    </row>
    <row r="259" spans="1:13" ht="15.75">
      <c r="A259" s="261"/>
      <c r="B259" s="140"/>
      <c r="C259" s="262"/>
      <c r="D259" s="262"/>
      <c r="E259" s="262"/>
      <c r="F259" s="263"/>
      <c r="G259" s="262"/>
      <c r="H259" s="262"/>
      <c r="I259" s="262"/>
      <c r="J259" s="262"/>
      <c r="K259" s="262"/>
      <c r="L259" s="262"/>
      <c r="M259" s="262"/>
    </row>
    <row r="260" spans="1:13" ht="15.75">
      <c r="A260" s="261"/>
      <c r="B260" s="140"/>
      <c r="C260" s="262"/>
      <c r="D260" s="262"/>
      <c r="E260" s="262"/>
      <c r="F260" s="263"/>
      <c r="G260" s="262"/>
      <c r="H260" s="262"/>
      <c r="I260" s="262"/>
      <c r="J260" s="262"/>
      <c r="K260" s="262"/>
      <c r="L260" s="262"/>
      <c r="M260" s="262"/>
    </row>
    <row r="261" spans="1:13" ht="15.75">
      <c r="A261" s="261"/>
      <c r="B261" s="140"/>
      <c r="C261" s="262"/>
      <c r="D261" s="262"/>
      <c r="E261" s="262"/>
      <c r="F261" s="263"/>
      <c r="G261" s="262"/>
      <c r="H261" s="262"/>
      <c r="I261" s="262"/>
      <c r="J261" s="262"/>
      <c r="K261" s="262"/>
      <c r="L261" s="262"/>
      <c r="M261" s="262"/>
    </row>
    <row r="262" spans="1:13" ht="15.75">
      <c r="A262" s="261"/>
      <c r="B262" s="140"/>
      <c r="C262" s="262"/>
      <c r="D262" s="262"/>
      <c r="E262" s="262"/>
      <c r="F262" s="263"/>
      <c r="G262" s="262"/>
      <c r="H262" s="262"/>
      <c r="I262" s="262"/>
      <c r="J262" s="262"/>
      <c r="K262" s="262"/>
      <c r="L262" s="262"/>
      <c r="M262" s="262"/>
    </row>
    <row r="263" spans="1:13" ht="15.75">
      <c r="A263" s="261"/>
      <c r="B263" s="140"/>
      <c r="C263" s="262"/>
      <c r="D263" s="262"/>
      <c r="E263" s="262"/>
      <c r="F263" s="263"/>
      <c r="G263" s="262"/>
      <c r="H263" s="262"/>
      <c r="I263" s="262"/>
      <c r="J263" s="262"/>
      <c r="K263" s="262"/>
      <c r="L263" s="262"/>
      <c r="M263" s="262"/>
    </row>
    <row r="264" spans="1:13" ht="15.75">
      <c r="A264" s="261"/>
      <c r="B264" s="140"/>
      <c r="C264" s="262"/>
      <c r="D264" s="262"/>
      <c r="E264" s="262"/>
      <c r="F264" s="263"/>
      <c r="G264" s="262"/>
      <c r="H264" s="262"/>
      <c r="I264" s="262"/>
      <c r="J264" s="262"/>
      <c r="K264" s="262"/>
      <c r="L264" s="262"/>
      <c r="M264" s="262"/>
    </row>
    <row r="265" spans="1:13" ht="15.75">
      <c r="A265" s="261"/>
      <c r="B265" s="140"/>
      <c r="C265" s="262"/>
      <c r="D265" s="262"/>
      <c r="E265" s="262"/>
      <c r="F265" s="263"/>
      <c r="G265" s="262"/>
      <c r="H265" s="262"/>
      <c r="I265" s="262"/>
      <c r="J265" s="262"/>
      <c r="K265" s="262"/>
      <c r="L265" s="262"/>
      <c r="M265" s="262"/>
    </row>
    <row r="266" spans="1:13" ht="15.75">
      <c r="A266" s="261"/>
      <c r="B266" s="140"/>
      <c r="C266" s="262"/>
      <c r="D266" s="262"/>
      <c r="E266" s="262"/>
      <c r="F266" s="263"/>
      <c r="G266" s="262"/>
      <c r="H266" s="262"/>
      <c r="I266" s="262"/>
      <c r="J266" s="262"/>
      <c r="K266" s="262"/>
      <c r="L266" s="262"/>
      <c r="M266" s="262"/>
    </row>
    <row r="267" spans="1:13" ht="15.75">
      <c r="A267" s="261"/>
      <c r="B267" s="140"/>
      <c r="C267" s="262"/>
      <c r="D267" s="262"/>
      <c r="E267" s="262"/>
      <c r="F267" s="263"/>
      <c r="G267" s="262"/>
      <c r="H267" s="262"/>
      <c r="I267" s="262"/>
      <c r="J267" s="262"/>
      <c r="K267" s="262"/>
      <c r="L267" s="262"/>
      <c r="M267" s="262"/>
    </row>
    <row r="268" spans="1:13" ht="15.75">
      <c r="A268" s="261"/>
      <c r="B268" s="140"/>
      <c r="C268" s="262"/>
      <c r="D268" s="262"/>
      <c r="E268" s="262"/>
      <c r="F268" s="263"/>
      <c r="G268" s="262"/>
      <c r="H268" s="262"/>
      <c r="I268" s="262"/>
      <c r="J268" s="262"/>
      <c r="K268" s="262"/>
      <c r="L268" s="262"/>
      <c r="M268" s="262"/>
    </row>
    <row r="269" spans="1:13" ht="15.75">
      <c r="A269" s="261"/>
      <c r="B269" s="140"/>
      <c r="C269" s="262"/>
      <c r="D269" s="262"/>
      <c r="E269" s="262"/>
      <c r="F269" s="263"/>
      <c r="G269" s="262"/>
      <c r="H269" s="262"/>
      <c r="I269" s="262"/>
      <c r="J269" s="262"/>
      <c r="K269" s="262"/>
      <c r="L269" s="262"/>
      <c r="M269" s="262"/>
    </row>
    <row r="270" spans="1:13" ht="15.75">
      <c r="A270" s="261"/>
      <c r="B270" s="140"/>
      <c r="C270" s="262"/>
      <c r="D270" s="262"/>
      <c r="E270" s="262"/>
      <c r="F270" s="263"/>
      <c r="G270" s="262"/>
      <c r="H270" s="262"/>
      <c r="I270" s="262"/>
      <c r="J270" s="262"/>
      <c r="K270" s="262"/>
      <c r="L270" s="262"/>
      <c r="M270" s="262"/>
    </row>
    <row r="271" spans="1:13" ht="15.75">
      <c r="A271" s="261"/>
      <c r="B271" s="140"/>
      <c r="C271" s="262"/>
      <c r="D271" s="262"/>
      <c r="E271" s="262"/>
      <c r="F271" s="263"/>
      <c r="G271" s="262"/>
      <c r="H271" s="262"/>
      <c r="I271" s="262"/>
      <c r="J271" s="262"/>
      <c r="K271" s="262"/>
      <c r="L271" s="262"/>
      <c r="M271" s="262"/>
    </row>
    <row r="272" spans="1:13" ht="15.75">
      <c r="A272" s="261"/>
      <c r="B272" s="140"/>
      <c r="C272" s="262"/>
      <c r="D272" s="262"/>
      <c r="E272" s="262"/>
      <c r="F272" s="263"/>
      <c r="G272" s="262"/>
      <c r="H272" s="262"/>
      <c r="I272" s="262"/>
      <c r="J272" s="262"/>
      <c r="K272" s="262"/>
      <c r="L272" s="262"/>
      <c r="M272" s="262"/>
    </row>
    <row r="273" spans="1:13" ht="15.75">
      <c r="A273" s="261"/>
      <c r="B273" s="140"/>
      <c r="C273" s="262"/>
      <c r="D273" s="262"/>
      <c r="E273" s="262"/>
      <c r="F273" s="263"/>
      <c r="G273" s="262"/>
      <c r="H273" s="262"/>
      <c r="I273" s="262"/>
      <c r="J273" s="262"/>
      <c r="K273" s="262"/>
      <c r="L273" s="262"/>
      <c r="M273" s="262"/>
    </row>
    <row r="274" spans="1:13" ht="15.75">
      <c r="A274" s="261"/>
      <c r="B274" s="140"/>
      <c r="C274" s="262"/>
      <c r="D274" s="262"/>
      <c r="E274" s="262"/>
      <c r="F274" s="263"/>
      <c r="G274" s="262"/>
      <c r="H274" s="262"/>
      <c r="I274" s="262"/>
      <c r="J274" s="262"/>
      <c r="K274" s="262"/>
      <c r="L274" s="262"/>
      <c r="M274" s="262"/>
    </row>
    <row r="275" spans="1:13" ht="15.75">
      <c r="A275" s="261"/>
      <c r="B275" s="140"/>
      <c r="C275" s="262"/>
      <c r="D275" s="262"/>
      <c r="E275" s="262"/>
      <c r="F275" s="263"/>
      <c r="G275" s="262"/>
      <c r="H275" s="262"/>
      <c r="I275" s="262"/>
      <c r="J275" s="262"/>
      <c r="K275" s="262"/>
      <c r="L275" s="262"/>
      <c r="M275" s="262"/>
    </row>
    <row r="276" spans="1:13" ht="15.75">
      <c r="A276" s="261"/>
      <c r="B276" s="140"/>
      <c r="C276" s="262"/>
      <c r="D276" s="262"/>
      <c r="E276" s="262"/>
      <c r="F276" s="263"/>
      <c r="G276" s="262"/>
      <c r="H276" s="262"/>
      <c r="I276" s="262"/>
      <c r="J276" s="262"/>
      <c r="K276" s="262"/>
      <c r="L276" s="262"/>
      <c r="M276" s="262"/>
    </row>
    <row r="277" spans="1:13" ht="15.75">
      <c r="A277" s="261"/>
      <c r="B277" s="140"/>
      <c r="C277" s="262"/>
      <c r="D277" s="262"/>
      <c r="E277" s="262"/>
      <c r="F277" s="263"/>
      <c r="G277" s="262"/>
      <c r="H277" s="262"/>
      <c r="I277" s="262"/>
      <c r="J277" s="262"/>
      <c r="K277" s="262"/>
      <c r="L277" s="262"/>
      <c r="M277" s="262"/>
    </row>
    <row r="278" spans="1:13" ht="15.75">
      <c r="A278" s="261"/>
      <c r="B278" s="140"/>
      <c r="C278" s="262"/>
      <c r="D278" s="262"/>
      <c r="E278" s="262"/>
      <c r="F278" s="263"/>
      <c r="G278" s="262"/>
      <c r="H278" s="262"/>
      <c r="I278" s="262"/>
      <c r="J278" s="262"/>
      <c r="K278" s="262"/>
      <c r="L278" s="262"/>
      <c r="M278" s="262"/>
    </row>
    <row r="279" spans="1:13" ht="15.75">
      <c r="A279" s="261"/>
      <c r="B279" s="140"/>
      <c r="C279" s="262"/>
      <c r="D279" s="262"/>
      <c r="E279" s="262"/>
      <c r="F279" s="263"/>
      <c r="G279" s="262"/>
      <c r="H279" s="262"/>
      <c r="I279" s="262"/>
      <c r="J279" s="262"/>
      <c r="K279" s="262"/>
      <c r="L279" s="262"/>
      <c r="M279" s="262"/>
    </row>
    <row r="280" spans="1:13" ht="15.75">
      <c r="A280" s="261"/>
      <c r="B280" s="140"/>
      <c r="C280" s="262"/>
      <c r="D280" s="262"/>
      <c r="E280" s="262"/>
      <c r="F280" s="263"/>
      <c r="G280" s="262"/>
      <c r="H280" s="262"/>
      <c r="I280" s="262"/>
      <c r="J280" s="262"/>
      <c r="K280" s="262"/>
      <c r="L280" s="262"/>
      <c r="M280" s="262"/>
    </row>
    <row r="281" spans="1:13" ht="15.75">
      <c r="A281" s="261"/>
      <c r="B281" s="140"/>
      <c r="C281" s="262"/>
      <c r="D281" s="262"/>
      <c r="E281" s="262"/>
      <c r="F281" s="263"/>
      <c r="G281" s="262"/>
      <c r="H281" s="262"/>
      <c r="I281" s="262"/>
      <c r="J281" s="262"/>
      <c r="K281" s="262"/>
      <c r="L281" s="262"/>
      <c r="M281" s="262"/>
    </row>
    <row r="282" spans="1:13" ht="15.75">
      <c r="A282" s="261"/>
      <c r="B282" s="140"/>
      <c r="C282" s="262"/>
      <c r="D282" s="262"/>
      <c r="E282" s="262"/>
      <c r="F282" s="263"/>
      <c r="G282" s="262"/>
      <c r="H282" s="262"/>
      <c r="I282" s="262"/>
      <c r="J282" s="262"/>
      <c r="K282" s="262"/>
      <c r="L282" s="262"/>
      <c r="M282" s="262"/>
    </row>
    <row r="283" spans="1:13" ht="15.75">
      <c r="A283" s="261"/>
      <c r="B283" s="140"/>
      <c r="C283" s="262"/>
      <c r="D283" s="262"/>
      <c r="E283" s="262"/>
      <c r="F283" s="263"/>
      <c r="G283" s="262"/>
      <c r="H283" s="262"/>
      <c r="I283" s="262"/>
      <c r="J283" s="262"/>
      <c r="K283" s="262"/>
      <c r="L283" s="262"/>
      <c r="M283" s="262"/>
    </row>
    <row r="284" spans="1:13" ht="15.75">
      <c r="A284" s="261"/>
      <c r="B284" s="140"/>
      <c r="C284" s="262"/>
      <c r="D284" s="262"/>
      <c r="E284" s="262"/>
      <c r="F284" s="263"/>
      <c r="G284" s="262"/>
      <c r="H284" s="262"/>
      <c r="I284" s="262"/>
      <c r="J284" s="262"/>
      <c r="K284" s="262"/>
      <c r="L284" s="262"/>
      <c r="M284" s="262"/>
    </row>
    <row r="285" spans="1:13" ht="15.75">
      <c r="A285" s="261"/>
      <c r="B285" s="140"/>
      <c r="C285" s="262"/>
      <c r="D285" s="262"/>
      <c r="E285" s="262"/>
      <c r="F285" s="263"/>
      <c r="G285" s="262"/>
      <c r="H285" s="262"/>
      <c r="I285" s="262"/>
      <c r="J285" s="262"/>
      <c r="K285" s="262"/>
      <c r="L285" s="262"/>
      <c r="M285" s="262"/>
    </row>
    <row r="286" spans="1:13" ht="15.75">
      <c r="A286" s="261"/>
      <c r="B286" s="140"/>
      <c r="C286" s="262"/>
      <c r="D286" s="262"/>
      <c r="E286" s="262"/>
      <c r="F286" s="263"/>
      <c r="G286" s="262"/>
      <c r="H286" s="262"/>
      <c r="I286" s="262"/>
      <c r="J286" s="262"/>
      <c r="K286" s="262"/>
      <c r="L286" s="262"/>
      <c r="M286" s="262"/>
    </row>
    <row r="287" spans="1:13" ht="15.75">
      <c r="A287" s="261"/>
      <c r="B287" s="140"/>
      <c r="C287" s="262"/>
      <c r="D287" s="262"/>
      <c r="E287" s="262"/>
      <c r="F287" s="263"/>
      <c r="G287" s="262"/>
      <c r="H287" s="262"/>
      <c r="I287" s="262"/>
      <c r="J287" s="262"/>
      <c r="K287" s="262"/>
      <c r="L287" s="262"/>
      <c r="M287" s="262"/>
    </row>
    <row r="288" spans="1:13" ht="15.75">
      <c r="A288" s="261"/>
      <c r="B288" s="140"/>
      <c r="C288" s="262"/>
      <c r="D288" s="262"/>
      <c r="E288" s="262"/>
      <c r="F288" s="263"/>
      <c r="G288" s="262"/>
      <c r="H288" s="262"/>
      <c r="I288" s="262"/>
      <c r="J288" s="262"/>
      <c r="K288" s="262"/>
      <c r="L288" s="262"/>
      <c r="M288" s="262"/>
    </row>
    <row r="289" spans="1:13" ht="15.75">
      <c r="A289" s="261"/>
      <c r="B289" s="140"/>
      <c r="C289" s="262"/>
      <c r="D289" s="262"/>
      <c r="E289" s="262"/>
      <c r="F289" s="263"/>
      <c r="G289" s="262"/>
      <c r="H289" s="262"/>
      <c r="I289" s="262"/>
      <c r="J289" s="262"/>
      <c r="K289" s="262"/>
      <c r="L289" s="262"/>
      <c r="M289" s="262"/>
    </row>
    <row r="290" spans="1:13" ht="15.75">
      <c r="A290" s="261"/>
      <c r="B290" s="140"/>
      <c r="C290" s="262"/>
      <c r="D290" s="262"/>
      <c r="E290" s="262"/>
      <c r="F290" s="263"/>
      <c r="G290" s="262"/>
      <c r="H290" s="262"/>
      <c r="I290" s="262"/>
      <c r="J290" s="262"/>
      <c r="K290" s="262"/>
      <c r="L290" s="262"/>
      <c r="M290" s="262"/>
    </row>
    <row r="291" spans="1:13" ht="15.75">
      <c r="A291" s="261"/>
      <c r="B291" s="140"/>
      <c r="C291" s="262"/>
      <c r="D291" s="262"/>
      <c r="E291" s="262"/>
      <c r="F291" s="263"/>
      <c r="G291" s="262"/>
      <c r="H291" s="262"/>
      <c r="I291" s="262"/>
      <c r="J291" s="262"/>
      <c r="K291" s="262"/>
      <c r="L291" s="262"/>
      <c r="M291" s="262"/>
    </row>
    <row r="292" spans="1:13" ht="15.75">
      <c r="A292" s="261"/>
      <c r="B292" s="252"/>
      <c r="C292" s="264"/>
      <c r="D292" s="264"/>
      <c r="E292" s="264"/>
      <c r="F292" s="265"/>
      <c r="G292" s="264"/>
      <c r="H292" s="264"/>
      <c r="I292" s="264"/>
      <c r="J292" s="264"/>
      <c r="K292" s="264"/>
      <c r="L292" s="264"/>
      <c r="M292" s="264"/>
    </row>
    <row r="293" spans="1:13" ht="15.75">
      <c r="A293" s="266"/>
      <c r="B293" s="267"/>
      <c r="C293" s="268"/>
      <c r="D293" s="268"/>
      <c r="E293" s="268"/>
      <c r="F293" s="269"/>
      <c r="G293" s="268"/>
      <c r="H293" s="268"/>
      <c r="I293" s="268"/>
      <c r="J293" s="268"/>
      <c r="K293" s="268"/>
      <c r="L293" s="268"/>
      <c r="M293" s="270"/>
    </row>
  </sheetData>
  <mergeCells count="16">
    <mergeCell ref="A92:B92"/>
    <mergeCell ref="A93:B93"/>
    <mergeCell ref="A58:B59"/>
    <mergeCell ref="C58:K58"/>
    <mergeCell ref="A8:B9"/>
    <mergeCell ref="C8:K8"/>
    <mergeCell ref="L8:L9"/>
    <mergeCell ref="M8:M9"/>
    <mergeCell ref="A53:M53"/>
    <mergeCell ref="A54:M54"/>
    <mergeCell ref="A42:B42"/>
    <mergeCell ref="A43:B43"/>
    <mergeCell ref="L58:L59"/>
    <mergeCell ref="M58:M59"/>
    <mergeCell ref="A3:M3"/>
    <mergeCell ref="A4:M4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3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2"/>
  <sheetViews>
    <sheetView showGridLines="0" showZeros="0" zoomScale="120" zoomScaleNormal="120" workbookViewId="0" topLeftCell="A40">
      <selection activeCell="H42" sqref="H42"/>
    </sheetView>
  </sheetViews>
  <sheetFormatPr defaultColWidth="11.421875" defaultRowHeight="12.75"/>
  <cols>
    <col min="1" max="1" width="22.7109375" style="58" customWidth="1"/>
    <col min="2" max="3" width="9.7109375" style="60" customWidth="1"/>
    <col min="4" max="4" width="9.7109375" style="84" customWidth="1"/>
    <col min="5" max="5" width="9.7109375" style="60" customWidth="1"/>
    <col min="6" max="6" width="12.421875" style="87" customWidth="1"/>
    <col min="7" max="8" width="9.7109375" style="60" customWidth="1"/>
    <col min="9" max="10" width="9.7109375" style="87" customWidth="1"/>
    <col min="11" max="11" width="11.140625" style="87" customWidth="1"/>
    <col min="12" max="12" width="9.7109375" style="87" customWidth="1"/>
    <col min="13" max="13" width="11.57421875" style="87" customWidth="1"/>
    <col min="14" max="16384" width="9.140625" style="58" customWidth="1"/>
  </cols>
  <sheetData>
    <row r="1" spans="1:13" s="57" customFormat="1" ht="12.75">
      <c r="A1" s="77" t="s">
        <v>10</v>
      </c>
      <c r="B1" s="78"/>
      <c r="C1" s="78"/>
      <c r="D1" s="79"/>
      <c r="E1" s="78"/>
      <c r="F1" s="80"/>
      <c r="G1" s="81"/>
      <c r="H1" s="78"/>
      <c r="I1" s="82"/>
      <c r="J1" s="82"/>
      <c r="K1" s="82"/>
      <c r="L1" s="82"/>
      <c r="M1" s="82"/>
    </row>
    <row r="2" spans="1:7" ht="12.75">
      <c r="A2" s="83" t="s">
        <v>81</v>
      </c>
      <c r="F2" s="85"/>
      <c r="G2" s="86"/>
    </row>
    <row r="3" spans="1:7" ht="12.75">
      <c r="A3" s="83"/>
      <c r="F3" s="85"/>
      <c r="G3" s="86"/>
    </row>
    <row r="4" ht="5.25" customHeight="1" thickBot="1"/>
    <row r="5" spans="1:30" ht="12.75" thickBot="1">
      <c r="A5" s="88"/>
      <c r="B5" s="89" t="s">
        <v>11</v>
      </c>
      <c r="C5" s="89"/>
      <c r="D5" s="90"/>
      <c r="E5" s="89"/>
      <c r="F5" s="90"/>
      <c r="G5" s="89"/>
      <c r="H5" s="89"/>
      <c r="I5" s="91"/>
      <c r="J5" s="92" t="s">
        <v>12</v>
      </c>
      <c r="K5" s="93"/>
      <c r="L5" s="94"/>
      <c r="M5" s="9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1:13" s="59" customFormat="1" ht="11.25" customHeight="1" thickBot="1">
      <c r="A6" s="96" t="s">
        <v>13</v>
      </c>
      <c r="B6" s="97" t="s">
        <v>14</v>
      </c>
      <c r="C6" s="97" t="s">
        <v>15</v>
      </c>
      <c r="D6" s="98" t="s">
        <v>16</v>
      </c>
      <c r="E6" s="97" t="s">
        <v>17</v>
      </c>
      <c r="F6" s="98" t="s">
        <v>18</v>
      </c>
      <c r="G6" s="97" t="s">
        <v>19</v>
      </c>
      <c r="H6" s="97" t="s">
        <v>20</v>
      </c>
      <c r="I6" s="99" t="s">
        <v>21</v>
      </c>
      <c r="J6" s="98" t="s">
        <v>22</v>
      </c>
      <c r="K6" s="97" t="s">
        <v>19</v>
      </c>
      <c r="L6" s="100" t="s">
        <v>23</v>
      </c>
      <c r="M6" s="101" t="s">
        <v>5</v>
      </c>
    </row>
    <row r="7" spans="1:13" ht="11.25" customHeight="1">
      <c r="A7" s="102"/>
      <c r="B7" s="103"/>
      <c r="C7" s="104"/>
      <c r="D7" s="105"/>
      <c r="E7" s="104"/>
      <c r="F7" s="106"/>
      <c r="G7" s="104"/>
      <c r="H7" s="104"/>
      <c r="I7" s="106"/>
      <c r="J7" s="106"/>
      <c r="K7" s="106"/>
      <c r="L7" s="106"/>
      <c r="M7" s="107"/>
    </row>
    <row r="8" spans="1:13" ht="11.25" customHeight="1">
      <c r="A8" s="108" t="s">
        <v>24</v>
      </c>
      <c r="B8" s="109">
        <v>97313.40958599995</v>
      </c>
      <c r="C8" s="110">
        <v>0</v>
      </c>
      <c r="D8" s="111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/>
      <c r="K8" s="104"/>
      <c r="L8" s="104"/>
      <c r="M8" s="112">
        <v>97313.40958599995</v>
      </c>
    </row>
    <row r="9" spans="1:16" ht="11.25">
      <c r="A9" s="108" t="s">
        <v>25</v>
      </c>
      <c r="B9" s="109">
        <v>28.867217</v>
      </c>
      <c r="C9" s="110">
        <v>0</v>
      </c>
      <c r="D9" s="111">
        <v>0</v>
      </c>
      <c r="E9" s="104">
        <v>11134.231364</v>
      </c>
      <c r="F9" s="104">
        <v>0</v>
      </c>
      <c r="G9" s="104">
        <v>0</v>
      </c>
      <c r="H9" s="104">
        <v>0</v>
      </c>
      <c r="I9" s="104">
        <v>0</v>
      </c>
      <c r="J9" s="104"/>
      <c r="K9" s="104"/>
      <c r="L9" s="104"/>
      <c r="M9" s="112">
        <v>11163.098581</v>
      </c>
      <c r="P9" s="61"/>
    </row>
    <row r="10" spans="1:16" ht="11.25">
      <c r="A10" s="108" t="s">
        <v>26</v>
      </c>
      <c r="B10" s="109">
        <v>343.746624</v>
      </c>
      <c r="C10" s="110">
        <v>0</v>
      </c>
      <c r="D10" s="111">
        <v>0</v>
      </c>
      <c r="E10" s="104">
        <v>0</v>
      </c>
      <c r="F10" s="104">
        <v>0</v>
      </c>
      <c r="G10" s="104">
        <v>70.921932</v>
      </c>
      <c r="H10" s="104">
        <v>0</v>
      </c>
      <c r="I10" s="104">
        <v>0</v>
      </c>
      <c r="J10" s="104"/>
      <c r="K10" s="104"/>
      <c r="L10" s="104"/>
      <c r="M10" s="112">
        <v>414.66855599999997</v>
      </c>
      <c r="P10" s="61"/>
    </row>
    <row r="11" spans="1:16" ht="11.25">
      <c r="A11" s="108" t="s">
        <v>27</v>
      </c>
      <c r="B11" s="109">
        <v>8892.008687861999</v>
      </c>
      <c r="C11" s="110">
        <v>0</v>
      </c>
      <c r="D11" s="111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215.956138</v>
      </c>
      <c r="J11" s="104"/>
      <c r="K11" s="104"/>
      <c r="L11" s="104"/>
      <c r="M11" s="112">
        <v>9107.964825861998</v>
      </c>
      <c r="P11" s="61"/>
    </row>
    <row r="12" spans="1:16" ht="11.25">
      <c r="A12" s="108" t="s">
        <v>28</v>
      </c>
      <c r="B12" s="109">
        <v>10056.361311902</v>
      </c>
      <c r="C12" s="110">
        <v>0</v>
      </c>
      <c r="D12" s="111">
        <v>0</v>
      </c>
      <c r="E12" s="104"/>
      <c r="F12" s="104">
        <v>0</v>
      </c>
      <c r="G12" s="104">
        <v>0</v>
      </c>
      <c r="H12" s="104">
        <v>0</v>
      </c>
      <c r="I12" s="104">
        <v>339.776098</v>
      </c>
      <c r="J12" s="104"/>
      <c r="K12" s="104"/>
      <c r="L12" s="104"/>
      <c r="M12" s="112">
        <v>10396.137409902</v>
      </c>
      <c r="P12" s="61"/>
    </row>
    <row r="13" spans="1:16" ht="11.25">
      <c r="A13" s="108" t="s">
        <v>29</v>
      </c>
      <c r="B13" s="109">
        <v>3068.610239000001</v>
      </c>
      <c r="C13" s="110">
        <v>0</v>
      </c>
      <c r="D13" s="111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/>
      <c r="K13" s="104"/>
      <c r="L13" s="104"/>
      <c r="M13" s="112">
        <v>3068.610239000001</v>
      </c>
      <c r="P13" s="61"/>
    </row>
    <row r="14" spans="1:16" ht="11.25">
      <c r="A14" s="108" t="s">
        <v>30</v>
      </c>
      <c r="B14" s="109">
        <v>10936.759760399998</v>
      </c>
      <c r="C14" s="110">
        <v>0</v>
      </c>
      <c r="D14" s="111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0.4006</v>
      </c>
      <c r="J14" s="104"/>
      <c r="K14" s="104"/>
      <c r="L14" s="104"/>
      <c r="M14" s="112">
        <v>10937.1603604</v>
      </c>
      <c r="P14" s="61"/>
    </row>
    <row r="15" spans="1:16" ht="11.25">
      <c r="A15" s="108" t="s">
        <v>31</v>
      </c>
      <c r="B15" s="109">
        <v>3286.777636</v>
      </c>
      <c r="C15" s="110">
        <v>0</v>
      </c>
      <c r="D15" s="111">
        <v>0</v>
      </c>
      <c r="E15" s="104">
        <v>3267.170318</v>
      </c>
      <c r="F15" s="104">
        <v>513.30963</v>
      </c>
      <c r="G15" s="104">
        <v>8678.795024</v>
      </c>
      <c r="H15" s="104">
        <v>0</v>
      </c>
      <c r="I15" s="104">
        <v>0</v>
      </c>
      <c r="J15" s="104"/>
      <c r="K15" s="104"/>
      <c r="L15" s="104"/>
      <c r="M15" s="112">
        <v>15746.052607999998</v>
      </c>
      <c r="P15" s="61"/>
    </row>
    <row r="16" spans="1:16" ht="11.25">
      <c r="A16" s="108" t="s">
        <v>32</v>
      </c>
      <c r="B16" s="109">
        <v>1731.006133473</v>
      </c>
      <c r="C16" s="110">
        <v>0</v>
      </c>
      <c r="D16" s="111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98.366527</v>
      </c>
      <c r="J16" s="113"/>
      <c r="K16" s="113">
        <v>5545.334715</v>
      </c>
      <c r="L16" s="113">
        <v>644.780184</v>
      </c>
      <c r="M16" s="112">
        <v>8019.487559473</v>
      </c>
      <c r="P16" s="61"/>
    </row>
    <row r="17" spans="1:16" ht="11.25">
      <c r="A17" s="108" t="s">
        <v>33</v>
      </c>
      <c r="B17" s="109">
        <v>549.8274399999999</v>
      </c>
      <c r="C17" s="110">
        <v>0</v>
      </c>
      <c r="D17" s="111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13"/>
      <c r="K17" s="113"/>
      <c r="L17" s="113"/>
      <c r="M17" s="112">
        <v>549.8274399999999</v>
      </c>
      <c r="P17" s="61"/>
    </row>
    <row r="18" spans="1:16" ht="11.25">
      <c r="A18" s="108" t="s">
        <v>34</v>
      </c>
      <c r="B18" s="109">
        <v>12198.659587999999</v>
      </c>
      <c r="C18" s="110">
        <v>0</v>
      </c>
      <c r="D18" s="111">
        <v>0</v>
      </c>
      <c r="E18" s="104"/>
      <c r="F18" s="104">
        <v>0</v>
      </c>
      <c r="G18" s="104">
        <v>0</v>
      </c>
      <c r="H18" s="104">
        <v>0</v>
      </c>
      <c r="I18" s="104">
        <v>0</v>
      </c>
      <c r="J18" s="113"/>
      <c r="K18" s="113"/>
      <c r="L18" s="113"/>
      <c r="M18" s="112">
        <v>12198.659587999999</v>
      </c>
      <c r="P18" s="61"/>
    </row>
    <row r="19" spans="1:16" ht="11.25">
      <c r="A19" s="108" t="s">
        <v>35</v>
      </c>
      <c r="B19" s="109">
        <v>7540.579469</v>
      </c>
      <c r="C19" s="110">
        <v>0</v>
      </c>
      <c r="D19" s="111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13"/>
      <c r="K19" s="113"/>
      <c r="L19" s="113"/>
      <c r="M19" s="112">
        <v>7540.579469</v>
      </c>
      <c r="P19" s="61"/>
    </row>
    <row r="20" spans="1:16" ht="11.25">
      <c r="A20" s="108" t="s">
        <v>36</v>
      </c>
      <c r="B20" s="109">
        <v>470.168561</v>
      </c>
      <c r="C20" s="110">
        <v>0</v>
      </c>
      <c r="D20" s="111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13"/>
      <c r="K20" s="113"/>
      <c r="L20" s="113"/>
      <c r="M20" s="112">
        <v>470.168561</v>
      </c>
      <c r="P20" s="61"/>
    </row>
    <row r="21" spans="1:16" ht="11.25">
      <c r="A21" s="108" t="s">
        <v>37</v>
      </c>
      <c r="B21" s="109">
        <v>30466.081271</v>
      </c>
      <c r="C21" s="110"/>
      <c r="D21" s="111"/>
      <c r="E21" s="104"/>
      <c r="F21" s="104">
        <v>0</v>
      </c>
      <c r="G21" s="104"/>
      <c r="H21" s="104"/>
      <c r="I21" s="104"/>
      <c r="J21" s="113"/>
      <c r="K21" s="113"/>
      <c r="L21" s="113"/>
      <c r="M21" s="112">
        <v>30466.081271</v>
      </c>
      <c r="P21" s="61"/>
    </row>
    <row r="22" spans="1:16" ht="11.25">
      <c r="A22" s="108" t="s">
        <v>38</v>
      </c>
      <c r="B22" s="109">
        <v>16856.737434</v>
      </c>
      <c r="C22" s="110">
        <v>0</v>
      </c>
      <c r="D22" s="111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13"/>
      <c r="K22" s="113"/>
      <c r="L22" s="113"/>
      <c r="M22" s="112">
        <v>16856.737434</v>
      </c>
      <c r="P22" s="61"/>
    </row>
    <row r="23" spans="1:16" ht="11.25">
      <c r="A23" s="108" t="s">
        <v>39</v>
      </c>
      <c r="B23" s="109">
        <v>8097.276123257997</v>
      </c>
      <c r="C23" s="110">
        <v>0</v>
      </c>
      <c r="D23" s="111">
        <v>0</v>
      </c>
      <c r="E23" s="104">
        <v>3331.282022</v>
      </c>
      <c r="F23" s="104">
        <v>68.4182</v>
      </c>
      <c r="G23" s="104">
        <v>399.776126</v>
      </c>
      <c r="H23" s="104">
        <v>0</v>
      </c>
      <c r="I23" s="104">
        <v>2940.118742</v>
      </c>
      <c r="J23" s="104"/>
      <c r="K23" s="104"/>
      <c r="L23" s="104"/>
      <c r="M23" s="112">
        <v>14836.871213257999</v>
      </c>
      <c r="P23" s="61"/>
    </row>
    <row r="24" spans="1:16" ht="11.25">
      <c r="A24" s="108" t="s">
        <v>40</v>
      </c>
      <c r="B24" s="109">
        <v>3784.8741160000004</v>
      </c>
      <c r="C24" s="110">
        <v>0</v>
      </c>
      <c r="D24" s="111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/>
      <c r="K24" s="104"/>
      <c r="L24" s="104"/>
      <c r="M24" s="112">
        <v>3784.8741160000004</v>
      </c>
      <c r="P24" s="61"/>
    </row>
    <row r="25" spans="1:16" ht="11.25">
      <c r="A25" s="108" t="s">
        <v>41</v>
      </c>
      <c r="B25" s="109">
        <v>2655.839702311</v>
      </c>
      <c r="C25" s="110">
        <v>0</v>
      </c>
      <c r="D25" s="111">
        <v>0</v>
      </c>
      <c r="E25" s="104">
        <v>6207.409368</v>
      </c>
      <c r="F25" s="104">
        <v>0</v>
      </c>
      <c r="G25" s="104">
        <v>0</v>
      </c>
      <c r="H25" s="104">
        <v>0</v>
      </c>
      <c r="I25" s="104">
        <v>287.791689</v>
      </c>
      <c r="J25" s="104"/>
      <c r="K25" s="104"/>
      <c r="L25" s="104"/>
      <c r="M25" s="112">
        <v>9151.040759311</v>
      </c>
      <c r="P25" s="61"/>
    </row>
    <row r="26" spans="1:16" ht="11.25">
      <c r="A26" s="108" t="s">
        <v>42</v>
      </c>
      <c r="B26" s="109">
        <v>1227.493208</v>
      </c>
      <c r="C26" s="110">
        <v>0</v>
      </c>
      <c r="D26" s="111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/>
      <c r="K26" s="104"/>
      <c r="L26" s="104"/>
      <c r="M26" s="112">
        <v>1227.493208</v>
      </c>
      <c r="P26" s="61"/>
    </row>
    <row r="27" spans="1:16" ht="11.25">
      <c r="A27" s="108" t="s">
        <v>43</v>
      </c>
      <c r="B27" s="109">
        <v>6102.235370000001</v>
      </c>
      <c r="C27" s="104"/>
      <c r="D27" s="72"/>
      <c r="E27" s="104">
        <v>0</v>
      </c>
      <c r="F27" s="104">
        <v>0</v>
      </c>
      <c r="G27" s="104">
        <v>0</v>
      </c>
      <c r="H27" s="104"/>
      <c r="I27" s="104">
        <v>0</v>
      </c>
      <c r="J27" s="71"/>
      <c r="K27" s="71"/>
      <c r="L27" s="71"/>
      <c r="M27" s="112">
        <v>6102.235370000001</v>
      </c>
      <c r="P27" s="61"/>
    </row>
    <row r="28" spans="1:16" ht="12" thickBot="1">
      <c r="A28" s="114" t="s">
        <v>44</v>
      </c>
      <c r="B28" s="109">
        <v>26181.68063399999</v>
      </c>
      <c r="C28" s="74"/>
      <c r="D28" s="73"/>
      <c r="E28" s="74">
        <v>0</v>
      </c>
      <c r="F28" s="74">
        <v>0</v>
      </c>
      <c r="G28" s="74"/>
      <c r="H28" s="74"/>
      <c r="I28" s="74">
        <v>0</v>
      </c>
      <c r="J28" s="115"/>
      <c r="K28" s="115"/>
      <c r="L28" s="115"/>
      <c r="M28" s="112">
        <v>26181.68063399999</v>
      </c>
      <c r="P28" s="61"/>
    </row>
    <row r="29" spans="1:16" s="65" customFormat="1" ht="11.25">
      <c r="A29" s="62" t="s">
        <v>45</v>
      </c>
      <c r="B29" s="63">
        <v>251789.00011220598</v>
      </c>
      <c r="C29" s="63">
        <v>0</v>
      </c>
      <c r="D29" s="63">
        <v>0</v>
      </c>
      <c r="E29" s="63">
        <v>23940.093072</v>
      </c>
      <c r="F29" s="63">
        <v>581.7278299999999</v>
      </c>
      <c r="G29" s="63">
        <v>9149.493081999999</v>
      </c>
      <c r="H29" s="63">
        <v>0</v>
      </c>
      <c r="I29" s="63">
        <v>3882.4097940000006</v>
      </c>
      <c r="J29" s="63">
        <v>0</v>
      </c>
      <c r="K29" s="63">
        <v>5545.334715</v>
      </c>
      <c r="L29" s="63">
        <v>644.780184</v>
      </c>
      <c r="M29" s="64">
        <v>295532.838789206</v>
      </c>
      <c r="P29" s="61"/>
    </row>
    <row r="30" spans="1:13" ht="12" thickBot="1">
      <c r="A30" s="66" t="s">
        <v>46</v>
      </c>
      <c r="B30" s="67">
        <v>518736.4</v>
      </c>
      <c r="C30" s="67">
        <v>0</v>
      </c>
      <c r="D30" s="68">
        <v>0</v>
      </c>
      <c r="E30" s="67">
        <v>26872.9</v>
      </c>
      <c r="F30" s="67">
        <v>189</v>
      </c>
      <c r="G30" s="67">
        <v>15232.1</v>
      </c>
      <c r="H30" s="67">
        <v>0</v>
      </c>
      <c r="I30" s="67">
        <v>6873.6</v>
      </c>
      <c r="J30" s="67">
        <v>0</v>
      </c>
      <c r="K30" s="67">
        <v>6924</v>
      </c>
      <c r="L30" s="67">
        <v>601</v>
      </c>
      <c r="M30" s="69">
        <v>575429</v>
      </c>
    </row>
    <row r="32" spans="1:13" ht="12.75">
      <c r="A32" s="77" t="s">
        <v>47</v>
      </c>
      <c r="B32" s="78"/>
      <c r="C32" s="78"/>
      <c r="D32" s="79"/>
      <c r="E32" s="78"/>
      <c r="F32" s="80"/>
      <c r="G32" s="81"/>
      <c r="H32" s="78"/>
      <c r="I32" s="82"/>
      <c r="J32" s="70"/>
      <c r="K32" s="70"/>
      <c r="L32" s="70"/>
      <c r="M32" s="82"/>
    </row>
    <row r="33" spans="1:7" ht="12.75">
      <c r="A33" s="83" t="s">
        <v>82</v>
      </c>
      <c r="F33" s="85"/>
      <c r="G33" s="86"/>
    </row>
    <row r="34" spans="1:7" ht="12.75">
      <c r="A34" s="83"/>
      <c r="F34" s="85"/>
      <c r="G34" s="86"/>
    </row>
    <row r="35" ht="5.25" customHeight="1" thickBot="1"/>
    <row r="36" spans="1:13" ht="12.75" thickBot="1">
      <c r="A36" s="88"/>
      <c r="B36" s="89" t="s">
        <v>11</v>
      </c>
      <c r="C36" s="89"/>
      <c r="D36" s="90"/>
      <c r="E36" s="89"/>
      <c r="F36" s="90"/>
      <c r="G36" s="89"/>
      <c r="H36" s="89"/>
      <c r="I36" s="90"/>
      <c r="J36" s="130" t="s">
        <v>12</v>
      </c>
      <c r="K36" s="93"/>
      <c r="L36" s="94"/>
      <c r="M36" s="94"/>
    </row>
    <row r="37" spans="1:13" ht="12.75" thickBot="1">
      <c r="A37" s="96" t="s">
        <v>13</v>
      </c>
      <c r="B37" s="97" t="s">
        <v>14</v>
      </c>
      <c r="C37" s="97" t="s">
        <v>15</v>
      </c>
      <c r="D37" s="98" t="s">
        <v>16</v>
      </c>
      <c r="E37" s="97" t="s">
        <v>17</v>
      </c>
      <c r="F37" s="98" t="s">
        <v>18</v>
      </c>
      <c r="G37" s="97" t="s">
        <v>19</v>
      </c>
      <c r="H37" s="97" t="s">
        <v>20</v>
      </c>
      <c r="I37" s="98" t="s">
        <v>21</v>
      </c>
      <c r="J37" s="131" t="s">
        <v>22</v>
      </c>
      <c r="K37" s="97" t="s">
        <v>19</v>
      </c>
      <c r="L37" s="100" t="s">
        <v>23</v>
      </c>
      <c r="M37" s="129" t="s">
        <v>5</v>
      </c>
    </row>
    <row r="38" spans="1:13" ht="5.25" customHeight="1">
      <c r="A38" s="102"/>
      <c r="B38" s="103"/>
      <c r="C38" s="104"/>
      <c r="D38" s="105"/>
      <c r="E38" s="104"/>
      <c r="F38" s="106"/>
      <c r="G38" s="104"/>
      <c r="H38" s="104"/>
      <c r="I38" s="127"/>
      <c r="J38" s="132"/>
      <c r="K38" s="106"/>
      <c r="L38" s="133"/>
      <c r="M38" s="107"/>
    </row>
    <row r="39" spans="1:13" ht="11.25">
      <c r="A39" s="108" t="s">
        <v>24</v>
      </c>
      <c r="B39" s="116">
        <v>38.648793053959345</v>
      </c>
      <c r="C39" s="117">
        <v>0</v>
      </c>
      <c r="D39" s="118">
        <v>0</v>
      </c>
      <c r="E39" s="117">
        <v>0</v>
      </c>
      <c r="F39" s="118">
        <v>0</v>
      </c>
      <c r="G39" s="118">
        <v>0</v>
      </c>
      <c r="H39" s="118">
        <v>0</v>
      </c>
      <c r="I39" s="128">
        <v>0</v>
      </c>
      <c r="J39" s="134">
        <v>0</v>
      </c>
      <c r="K39" s="118">
        <v>0</v>
      </c>
      <c r="L39" s="135">
        <v>0</v>
      </c>
      <c r="M39" s="119">
        <v>32.92812060571396</v>
      </c>
    </row>
    <row r="40" spans="1:13" ht="11.25">
      <c r="A40" s="108" t="s">
        <v>25</v>
      </c>
      <c r="B40" s="116">
        <v>0.011464844368552938</v>
      </c>
      <c r="C40" s="117">
        <v>0</v>
      </c>
      <c r="D40" s="118">
        <v>0</v>
      </c>
      <c r="E40" s="117">
        <v>46.50872212782849</v>
      </c>
      <c r="F40" s="118">
        <v>0</v>
      </c>
      <c r="G40" s="118">
        <v>0</v>
      </c>
      <c r="H40" s="118">
        <v>0</v>
      </c>
      <c r="I40" s="128">
        <v>0</v>
      </c>
      <c r="J40" s="134">
        <v>0</v>
      </c>
      <c r="K40" s="118">
        <v>0</v>
      </c>
      <c r="L40" s="135">
        <v>0</v>
      </c>
      <c r="M40" s="119">
        <v>3.777278568004511</v>
      </c>
    </row>
    <row r="41" spans="1:13" ht="11.25">
      <c r="A41" s="108" t="s">
        <v>26</v>
      </c>
      <c r="B41" s="116">
        <v>0.13652170025172447</v>
      </c>
      <c r="C41" s="117">
        <v>0</v>
      </c>
      <c r="D41" s="118">
        <v>0</v>
      </c>
      <c r="E41" s="117">
        <v>0</v>
      </c>
      <c r="F41" s="118">
        <v>0</v>
      </c>
      <c r="G41" s="118">
        <v>0.7751460257347621</v>
      </c>
      <c r="H41" s="118">
        <v>0</v>
      </c>
      <c r="I41" s="128">
        <v>0</v>
      </c>
      <c r="J41" s="134">
        <v>0</v>
      </c>
      <c r="K41" s="118">
        <v>0</v>
      </c>
      <c r="L41" s="135">
        <v>0</v>
      </c>
      <c r="M41" s="119">
        <v>0.14031217569556445</v>
      </c>
    </row>
    <row r="42" spans="1:13" ht="11.25">
      <c r="A42" s="108" t="s">
        <v>27</v>
      </c>
      <c r="B42" s="116">
        <v>3.531531831771606</v>
      </c>
      <c r="C42" s="117">
        <v>0</v>
      </c>
      <c r="D42" s="118">
        <v>0</v>
      </c>
      <c r="E42" s="117">
        <v>0</v>
      </c>
      <c r="F42" s="118">
        <v>0</v>
      </c>
      <c r="G42" s="118">
        <v>0</v>
      </c>
      <c r="H42" s="118">
        <v>0</v>
      </c>
      <c r="I42" s="128">
        <v>5.562425129200567</v>
      </c>
      <c r="J42" s="134">
        <v>0</v>
      </c>
      <c r="K42" s="118">
        <v>0</v>
      </c>
      <c r="L42" s="135">
        <v>0</v>
      </c>
      <c r="M42" s="119">
        <v>3.0818791113627864</v>
      </c>
    </row>
    <row r="43" spans="1:13" ht="11.25">
      <c r="A43" s="108" t="s">
        <v>28</v>
      </c>
      <c r="B43" s="116">
        <v>3.993963718597927</v>
      </c>
      <c r="C43" s="117">
        <v>0</v>
      </c>
      <c r="D43" s="118">
        <v>0</v>
      </c>
      <c r="E43" s="117">
        <v>0</v>
      </c>
      <c r="F43" s="118">
        <v>0</v>
      </c>
      <c r="G43" s="118">
        <v>0</v>
      </c>
      <c r="H43" s="118">
        <v>0</v>
      </c>
      <c r="I43" s="128">
        <v>8.751680426035932</v>
      </c>
      <c r="J43" s="134">
        <v>0</v>
      </c>
      <c r="K43" s="118">
        <v>0</v>
      </c>
      <c r="L43" s="135">
        <v>0</v>
      </c>
      <c r="M43" s="119">
        <v>3.5177604805255593</v>
      </c>
    </row>
    <row r="44" spans="1:13" ht="11.25">
      <c r="A44" s="108" t="s">
        <v>29</v>
      </c>
      <c r="B44" s="116">
        <v>1.218722913881274</v>
      </c>
      <c r="C44" s="117">
        <v>0</v>
      </c>
      <c r="D44" s="118">
        <v>0</v>
      </c>
      <c r="E44" s="117">
        <v>0</v>
      </c>
      <c r="F44" s="118">
        <v>0</v>
      </c>
      <c r="G44" s="118">
        <v>0</v>
      </c>
      <c r="H44" s="118">
        <v>0</v>
      </c>
      <c r="I44" s="128">
        <v>0</v>
      </c>
      <c r="J44" s="134">
        <v>0</v>
      </c>
      <c r="K44" s="118">
        <v>0</v>
      </c>
      <c r="L44" s="135">
        <v>0</v>
      </c>
      <c r="M44" s="119">
        <v>1.0383313920618957</v>
      </c>
    </row>
    <row r="45" spans="1:13" ht="11.25">
      <c r="A45" s="108" t="s">
        <v>30</v>
      </c>
      <c r="B45" s="116">
        <v>4.3436209506873595</v>
      </c>
      <c r="C45" s="117">
        <v>0</v>
      </c>
      <c r="D45" s="118">
        <v>0</v>
      </c>
      <c r="E45" s="117">
        <v>0</v>
      </c>
      <c r="F45" s="118">
        <v>0</v>
      </c>
      <c r="G45" s="118">
        <v>0</v>
      </c>
      <c r="H45" s="118">
        <v>0</v>
      </c>
      <c r="I45" s="128">
        <v>0.010318333747743475</v>
      </c>
      <c r="J45" s="134">
        <v>0</v>
      </c>
      <c r="K45" s="118">
        <v>0</v>
      </c>
      <c r="L45" s="135">
        <v>0</v>
      </c>
      <c r="M45" s="119">
        <v>3.7008274292662016</v>
      </c>
    </row>
    <row r="46" spans="1:13" ht="11.25">
      <c r="A46" s="108" t="s">
        <v>31</v>
      </c>
      <c r="B46" s="116">
        <v>1.3053698273297472</v>
      </c>
      <c r="C46" s="117">
        <v>0</v>
      </c>
      <c r="D46" s="118">
        <v>0</v>
      </c>
      <c r="E46" s="117">
        <v>13.647274921504952</v>
      </c>
      <c r="F46" s="118">
        <v>88.23879545181809</v>
      </c>
      <c r="G46" s="118">
        <v>94.85547391771885</v>
      </c>
      <c r="H46" s="118">
        <v>0</v>
      </c>
      <c r="I46" s="128">
        <v>0</v>
      </c>
      <c r="J46" s="134">
        <v>0</v>
      </c>
      <c r="K46" s="118">
        <v>0</v>
      </c>
      <c r="L46" s="135">
        <v>0</v>
      </c>
      <c r="M46" s="119">
        <v>5.3280213029832355</v>
      </c>
    </row>
    <row r="47" spans="1:13" ht="11.25">
      <c r="A47" s="108" t="s">
        <v>32</v>
      </c>
      <c r="B47" s="116">
        <v>0.6874828259779432</v>
      </c>
      <c r="C47" s="117">
        <v>0</v>
      </c>
      <c r="D47" s="118">
        <v>0</v>
      </c>
      <c r="E47" s="117">
        <v>0</v>
      </c>
      <c r="F47" s="118">
        <v>0</v>
      </c>
      <c r="G47" s="118">
        <v>0</v>
      </c>
      <c r="H47" s="118">
        <v>0</v>
      </c>
      <c r="I47" s="128">
        <v>2.5336461687279574</v>
      </c>
      <c r="J47" s="134">
        <v>0</v>
      </c>
      <c r="K47" s="118">
        <v>100</v>
      </c>
      <c r="L47" s="135">
        <v>100</v>
      </c>
      <c r="M47" s="119">
        <v>2.71356902073175</v>
      </c>
    </row>
    <row r="48" spans="1:13" ht="11.25">
      <c r="A48" s="108" t="s">
        <v>33</v>
      </c>
      <c r="B48" s="116">
        <v>0.2183683321173592</v>
      </c>
      <c r="C48" s="117">
        <v>0</v>
      </c>
      <c r="D48" s="118">
        <v>0</v>
      </c>
      <c r="E48" s="117">
        <v>0</v>
      </c>
      <c r="F48" s="118">
        <v>0</v>
      </c>
      <c r="G48" s="118">
        <v>0</v>
      </c>
      <c r="H48" s="118">
        <v>0</v>
      </c>
      <c r="I48" s="128">
        <v>0</v>
      </c>
      <c r="J48" s="134">
        <v>0</v>
      </c>
      <c r="K48" s="118">
        <v>0</v>
      </c>
      <c r="L48" s="135">
        <v>0</v>
      </c>
      <c r="M48" s="119">
        <v>0.18604614033845965</v>
      </c>
    </row>
    <row r="49" spans="1:13" ht="11.25">
      <c r="A49" s="108" t="s">
        <v>34</v>
      </c>
      <c r="B49" s="116">
        <v>4.8447944837001815</v>
      </c>
      <c r="C49" s="117">
        <v>0</v>
      </c>
      <c r="D49" s="118">
        <v>0</v>
      </c>
      <c r="E49" s="117">
        <v>0</v>
      </c>
      <c r="F49" s="118">
        <v>0</v>
      </c>
      <c r="G49" s="118">
        <v>0</v>
      </c>
      <c r="H49" s="118">
        <v>0</v>
      </c>
      <c r="I49" s="128">
        <v>0</v>
      </c>
      <c r="J49" s="134">
        <v>0</v>
      </c>
      <c r="K49" s="118">
        <v>0</v>
      </c>
      <c r="L49" s="135">
        <v>0</v>
      </c>
      <c r="M49" s="119">
        <v>4.127683284868693</v>
      </c>
    </row>
    <row r="50" spans="1:13" ht="11.25">
      <c r="A50" s="108" t="s">
        <v>35</v>
      </c>
      <c r="B50" s="116">
        <v>2.9948009903687827</v>
      </c>
      <c r="C50" s="117">
        <v>0</v>
      </c>
      <c r="D50" s="118">
        <v>0</v>
      </c>
      <c r="E50" s="117">
        <v>0</v>
      </c>
      <c r="F50" s="118">
        <v>0</v>
      </c>
      <c r="G50" s="118">
        <v>0</v>
      </c>
      <c r="H50" s="118">
        <v>0</v>
      </c>
      <c r="I50" s="128">
        <v>0</v>
      </c>
      <c r="J50" s="134">
        <v>0</v>
      </c>
      <c r="K50" s="118">
        <v>0</v>
      </c>
      <c r="L50" s="135">
        <v>0</v>
      </c>
      <c r="M50" s="119">
        <v>2.5515199934781028</v>
      </c>
    </row>
    <row r="51" spans="1:13" ht="11.25">
      <c r="A51" s="108" t="s">
        <v>36</v>
      </c>
      <c r="B51" s="116">
        <v>0.18673117602058725</v>
      </c>
      <c r="C51" s="117">
        <v>0</v>
      </c>
      <c r="D51" s="118">
        <v>0</v>
      </c>
      <c r="E51" s="117">
        <v>0</v>
      </c>
      <c r="F51" s="118">
        <v>0</v>
      </c>
      <c r="G51" s="118">
        <v>0</v>
      </c>
      <c r="H51" s="118">
        <v>0</v>
      </c>
      <c r="I51" s="128">
        <v>0</v>
      </c>
      <c r="J51" s="134">
        <v>0</v>
      </c>
      <c r="K51" s="118">
        <v>0</v>
      </c>
      <c r="L51" s="135">
        <v>0</v>
      </c>
      <c r="M51" s="119">
        <v>0.15909181630247055</v>
      </c>
    </row>
    <row r="52" spans="1:13" ht="11.25">
      <c r="A52" s="108" t="s">
        <v>37</v>
      </c>
      <c r="B52" s="116">
        <v>12.099846004957822</v>
      </c>
      <c r="C52" s="117">
        <v>0</v>
      </c>
      <c r="D52" s="118">
        <v>0</v>
      </c>
      <c r="E52" s="117">
        <v>0</v>
      </c>
      <c r="F52" s="118">
        <v>0</v>
      </c>
      <c r="G52" s="118">
        <v>0</v>
      </c>
      <c r="H52" s="118">
        <v>0</v>
      </c>
      <c r="I52" s="128">
        <v>0</v>
      </c>
      <c r="J52" s="134">
        <v>0</v>
      </c>
      <c r="K52" s="118">
        <v>0</v>
      </c>
      <c r="L52" s="135">
        <v>0</v>
      </c>
      <c r="M52" s="119">
        <v>10.308864962627883</v>
      </c>
    </row>
    <row r="53" spans="1:13" ht="11.25">
      <c r="A53" s="108" t="s">
        <v>38</v>
      </c>
      <c r="B53" s="116">
        <v>6.694787074291589</v>
      </c>
      <c r="C53" s="117">
        <v>0</v>
      </c>
      <c r="D53" s="118">
        <v>0</v>
      </c>
      <c r="E53" s="117">
        <v>0</v>
      </c>
      <c r="F53" s="118">
        <v>0</v>
      </c>
      <c r="G53" s="118">
        <v>0</v>
      </c>
      <c r="H53" s="118">
        <v>0</v>
      </c>
      <c r="I53" s="128">
        <v>0</v>
      </c>
      <c r="J53" s="134">
        <v>0</v>
      </c>
      <c r="K53" s="118">
        <v>0</v>
      </c>
      <c r="L53" s="135">
        <v>0</v>
      </c>
      <c r="M53" s="119">
        <v>5.703845807140019</v>
      </c>
    </row>
    <row r="54" spans="1:13" ht="11.25">
      <c r="A54" s="108" t="s">
        <v>39</v>
      </c>
      <c r="B54" s="116">
        <v>3.215897485453919</v>
      </c>
      <c r="C54" s="117">
        <v>0</v>
      </c>
      <c r="D54" s="118">
        <v>0</v>
      </c>
      <c r="E54" s="117">
        <v>0</v>
      </c>
      <c r="F54" s="118">
        <v>11.761204548181924</v>
      </c>
      <c r="G54" s="118">
        <v>4.369380056546395</v>
      </c>
      <c r="H54" s="118">
        <v>0</v>
      </c>
      <c r="I54" s="128">
        <v>75.72922226148701</v>
      </c>
      <c r="J54" s="134">
        <v>0</v>
      </c>
      <c r="K54" s="118">
        <v>0</v>
      </c>
      <c r="L54" s="135">
        <v>0</v>
      </c>
      <c r="M54" s="119">
        <v>5.020379892144797</v>
      </c>
    </row>
    <row r="55" spans="1:13" ht="11.25">
      <c r="A55" s="108" t="s">
        <v>40</v>
      </c>
      <c r="B55" s="116">
        <v>1.5031927980623967</v>
      </c>
      <c r="C55" s="117">
        <v>0</v>
      </c>
      <c r="D55" s="118">
        <v>0</v>
      </c>
      <c r="E55" s="117">
        <v>13.915075484381559</v>
      </c>
      <c r="F55" s="118">
        <v>0</v>
      </c>
      <c r="G55" s="118">
        <v>0</v>
      </c>
      <c r="H55" s="118">
        <v>0</v>
      </c>
      <c r="I55" s="128">
        <v>0</v>
      </c>
      <c r="J55" s="134">
        <v>0</v>
      </c>
      <c r="K55" s="118">
        <v>0</v>
      </c>
      <c r="L55" s="135">
        <v>0</v>
      </c>
      <c r="M55" s="119">
        <v>1.2806949412141737</v>
      </c>
    </row>
    <row r="56" spans="1:13" ht="11.25">
      <c r="A56" s="108" t="s">
        <v>41</v>
      </c>
      <c r="B56" s="116">
        <v>1.0547878188195137</v>
      </c>
      <c r="C56" s="117">
        <v>0</v>
      </c>
      <c r="D56" s="118">
        <v>0</v>
      </c>
      <c r="E56" s="117">
        <v>0</v>
      </c>
      <c r="F56" s="118">
        <v>0</v>
      </c>
      <c r="G56" s="118">
        <v>0</v>
      </c>
      <c r="H56" s="118">
        <v>0</v>
      </c>
      <c r="I56" s="128">
        <v>7.412707680800786</v>
      </c>
      <c r="J56" s="134">
        <v>0</v>
      </c>
      <c r="K56" s="118">
        <v>0</v>
      </c>
      <c r="L56" s="135">
        <v>0</v>
      </c>
      <c r="M56" s="119">
        <v>3.096454795616855</v>
      </c>
    </row>
    <row r="57" spans="1:13" ht="11.25">
      <c r="A57" s="108" t="s">
        <v>42</v>
      </c>
      <c r="B57" s="116">
        <v>0.48750867093200506</v>
      </c>
      <c r="C57" s="117">
        <v>0</v>
      </c>
      <c r="D57" s="120">
        <v>0</v>
      </c>
      <c r="E57" s="117">
        <v>25.928927466284996</v>
      </c>
      <c r="F57" s="118">
        <v>0</v>
      </c>
      <c r="G57" s="118">
        <v>0</v>
      </c>
      <c r="H57" s="118">
        <v>0</v>
      </c>
      <c r="I57" s="128">
        <v>0</v>
      </c>
      <c r="J57" s="134">
        <v>0</v>
      </c>
      <c r="K57" s="118">
        <v>0</v>
      </c>
      <c r="L57" s="135">
        <v>0</v>
      </c>
      <c r="M57" s="119">
        <v>0.41534917507950153</v>
      </c>
    </row>
    <row r="58" spans="1:13" ht="11.25">
      <c r="A58" s="108" t="s">
        <v>43</v>
      </c>
      <c r="B58" s="116">
        <v>2.42355121442185</v>
      </c>
      <c r="C58" s="117">
        <v>0</v>
      </c>
      <c r="D58" s="120">
        <v>0</v>
      </c>
      <c r="E58" s="117">
        <v>0</v>
      </c>
      <c r="F58" s="118">
        <v>0</v>
      </c>
      <c r="G58" s="118">
        <v>0</v>
      </c>
      <c r="H58" s="118">
        <v>0</v>
      </c>
      <c r="I58" s="128">
        <v>0</v>
      </c>
      <c r="J58" s="134">
        <v>0</v>
      </c>
      <c r="K58" s="118">
        <v>0</v>
      </c>
      <c r="L58" s="135">
        <v>0</v>
      </c>
      <c r="M58" s="119">
        <v>2.064824807625703</v>
      </c>
    </row>
    <row r="59" spans="1:13" ht="12" thickBot="1">
      <c r="A59" s="108" t="s">
        <v>44</v>
      </c>
      <c r="B59" s="116">
        <v>10.3982622840285</v>
      </c>
      <c r="C59" s="121">
        <v>0</v>
      </c>
      <c r="D59" s="122">
        <v>0</v>
      </c>
      <c r="E59" s="117">
        <v>0</v>
      </c>
      <c r="F59" s="118">
        <v>0</v>
      </c>
      <c r="G59" s="118">
        <v>0</v>
      </c>
      <c r="H59" s="123">
        <v>0</v>
      </c>
      <c r="I59" s="128">
        <v>0</v>
      </c>
      <c r="J59" s="136">
        <v>0</v>
      </c>
      <c r="K59" s="123">
        <v>0</v>
      </c>
      <c r="L59" s="137">
        <v>0</v>
      </c>
      <c r="M59" s="119">
        <v>8.859144297217858</v>
      </c>
    </row>
    <row r="60" spans="1:13" ht="12" thickBot="1">
      <c r="A60" s="75" t="s">
        <v>45</v>
      </c>
      <c r="B60" s="124">
        <v>100</v>
      </c>
      <c r="C60" s="125">
        <v>0</v>
      </c>
      <c r="D60" s="124">
        <v>0</v>
      </c>
      <c r="E60" s="124">
        <v>100</v>
      </c>
      <c r="F60" s="124">
        <v>100</v>
      </c>
      <c r="G60" s="124">
        <v>100</v>
      </c>
      <c r="H60" s="124">
        <v>0</v>
      </c>
      <c r="I60" s="124">
        <v>100</v>
      </c>
      <c r="J60" s="124">
        <v>0</v>
      </c>
      <c r="K60" s="124">
        <v>100</v>
      </c>
      <c r="L60" s="124">
        <v>100</v>
      </c>
      <c r="M60" s="126">
        <v>100</v>
      </c>
    </row>
    <row r="62" ht="11.25">
      <c r="A62" s="76" t="s">
        <v>140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0"/>
  <sheetViews>
    <sheetView showGridLines="0" tabSelected="1" view="pageBreakPreview" zoomScale="110" zoomScaleSheetLayoutView="110" workbookViewId="0" topLeftCell="A1">
      <selection activeCell="C34" sqref="C34"/>
    </sheetView>
  </sheetViews>
  <sheetFormatPr defaultColWidth="11.421875" defaultRowHeight="12.75"/>
  <cols>
    <col min="1" max="1" width="39.710937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11" width="11.421875" style="1" customWidth="1"/>
    <col min="12" max="12" width="6.140625" style="1" customWidth="1"/>
    <col min="13" max="22" width="11.421875" style="1" customWidth="1"/>
    <col min="23" max="16384" width="11.421875" style="3" customWidth="1"/>
  </cols>
  <sheetData>
    <row r="4" ht="12">
      <c r="C4" s="2" t="s">
        <v>48</v>
      </c>
    </row>
    <row r="5" ht="12">
      <c r="C5" s="2" t="s">
        <v>49</v>
      </c>
    </row>
    <row r="6" ht="12">
      <c r="C6" s="4"/>
    </row>
    <row r="7" ht="12">
      <c r="C7" s="4" t="s">
        <v>80</v>
      </c>
    </row>
    <row r="10" spans="1:11" ht="12">
      <c r="A10" s="5"/>
      <c r="B10" s="6"/>
      <c r="C10" s="6"/>
      <c r="D10" s="6"/>
      <c r="E10" s="7" t="s">
        <v>50</v>
      </c>
      <c r="F10" s="6"/>
      <c r="G10" s="6"/>
      <c r="H10" s="6"/>
      <c r="I10" s="8"/>
      <c r="J10" s="5"/>
      <c r="K10" s="8"/>
    </row>
    <row r="11" spans="1:11" ht="12">
      <c r="A11" s="9"/>
      <c r="B11" s="10"/>
      <c r="C11" s="10"/>
      <c r="D11" s="10"/>
      <c r="E11" s="10"/>
      <c r="F11" s="10"/>
      <c r="G11" s="10"/>
      <c r="H11" s="10"/>
      <c r="I11" s="11"/>
      <c r="J11" s="12" t="s">
        <v>7</v>
      </c>
      <c r="K11" s="11"/>
    </row>
    <row r="12" spans="1:11" ht="12">
      <c r="A12" s="9" t="s">
        <v>51</v>
      </c>
      <c r="B12" s="13" t="s">
        <v>0</v>
      </c>
      <c r="C12" s="14"/>
      <c r="D12" s="15" t="s">
        <v>52</v>
      </c>
      <c r="E12" s="16"/>
      <c r="F12" s="14"/>
      <c r="G12" s="15" t="s">
        <v>53</v>
      </c>
      <c r="H12" s="16"/>
      <c r="I12" s="17" t="s">
        <v>54</v>
      </c>
      <c r="J12" s="12" t="s">
        <v>8</v>
      </c>
      <c r="K12" s="18" t="s">
        <v>55</v>
      </c>
    </row>
    <row r="13" spans="1:11" ht="12">
      <c r="A13" s="19"/>
      <c r="B13" s="19"/>
      <c r="C13" s="15" t="s">
        <v>1</v>
      </c>
      <c r="D13" s="15" t="s">
        <v>56</v>
      </c>
      <c r="E13" s="17" t="s">
        <v>2</v>
      </c>
      <c r="F13" s="15" t="s">
        <v>3</v>
      </c>
      <c r="G13" s="15"/>
      <c r="H13" s="17" t="s">
        <v>57</v>
      </c>
      <c r="I13" s="20" t="s">
        <v>4</v>
      </c>
      <c r="J13" s="21" t="s">
        <v>6</v>
      </c>
      <c r="K13" s="22"/>
    </row>
    <row r="14" spans="1:11" ht="1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ht="12">
      <c r="A15" s="29" t="s">
        <v>59</v>
      </c>
      <c r="B15" s="28">
        <v>1596.62</v>
      </c>
      <c r="C15" s="27"/>
      <c r="D15" s="24"/>
      <c r="E15" s="26"/>
      <c r="F15" s="24"/>
      <c r="G15" s="24"/>
      <c r="H15" s="26"/>
      <c r="I15" s="26"/>
      <c r="J15" s="23">
        <v>0.01</v>
      </c>
      <c r="K15" s="26">
        <v>1596.63</v>
      </c>
    </row>
    <row r="16" spans="1:11" ht="12">
      <c r="A16" s="29" t="s">
        <v>58</v>
      </c>
      <c r="B16" s="23"/>
      <c r="C16" s="27"/>
      <c r="D16" s="24"/>
      <c r="E16" s="26"/>
      <c r="F16" s="24"/>
      <c r="G16" s="24"/>
      <c r="H16" s="26"/>
      <c r="I16" s="26"/>
      <c r="J16" s="23"/>
      <c r="K16" s="26"/>
    </row>
    <row r="17" spans="1:11" ht="12">
      <c r="A17" s="29" t="s">
        <v>60</v>
      </c>
      <c r="B17" s="28">
        <v>3431.07</v>
      </c>
      <c r="C17" s="27"/>
      <c r="D17" s="24"/>
      <c r="E17" s="26"/>
      <c r="F17" s="24"/>
      <c r="G17" s="24"/>
      <c r="H17" s="26"/>
      <c r="I17" s="26"/>
      <c r="J17" s="23"/>
      <c r="K17" s="26">
        <v>3431.07</v>
      </c>
    </row>
    <row r="18" spans="1:11" s="33" customFormat="1" ht="12">
      <c r="A18" s="29" t="s">
        <v>9</v>
      </c>
      <c r="B18" s="28"/>
      <c r="C18" s="27"/>
      <c r="D18" s="24"/>
      <c r="E18" s="26"/>
      <c r="F18" s="24"/>
      <c r="G18" s="24"/>
      <c r="H18" s="26"/>
      <c r="I18" s="26"/>
      <c r="J18" s="23"/>
      <c r="K18" s="26"/>
    </row>
    <row r="19" spans="1:11" ht="12">
      <c r="A19" s="29" t="s">
        <v>64</v>
      </c>
      <c r="B19" s="28">
        <v>7724.76</v>
      </c>
      <c r="C19" s="27"/>
      <c r="D19" s="24"/>
      <c r="E19" s="26"/>
      <c r="F19" s="24"/>
      <c r="G19" s="24"/>
      <c r="H19" s="26"/>
      <c r="I19" s="26"/>
      <c r="J19" s="23"/>
      <c r="K19" s="26">
        <v>7724.76</v>
      </c>
    </row>
    <row r="20" spans="1:11" ht="12">
      <c r="A20" s="29" t="s">
        <v>63</v>
      </c>
      <c r="B20" s="28">
        <v>1.63</v>
      </c>
      <c r="C20" s="27"/>
      <c r="D20" s="24"/>
      <c r="E20" s="26"/>
      <c r="F20" s="24"/>
      <c r="G20" s="24"/>
      <c r="H20" s="26"/>
      <c r="I20" s="26"/>
      <c r="J20" s="23"/>
      <c r="K20" s="26">
        <v>1.63</v>
      </c>
    </row>
    <row r="21" spans="1:11" ht="12">
      <c r="A21" s="29" t="s">
        <v>61</v>
      </c>
      <c r="B21" s="28">
        <v>1675</v>
      </c>
      <c r="C21" s="27"/>
      <c r="D21" s="24"/>
      <c r="E21" s="26"/>
      <c r="F21" s="24"/>
      <c r="G21" s="24"/>
      <c r="H21" s="26"/>
      <c r="I21" s="26"/>
      <c r="J21" s="23"/>
      <c r="K21" s="26">
        <v>1675</v>
      </c>
    </row>
    <row r="22" spans="1:11" ht="12">
      <c r="A22" s="29" t="s">
        <v>62</v>
      </c>
      <c r="B22" s="28">
        <v>168.08</v>
      </c>
      <c r="C22" s="30"/>
      <c r="D22" s="31"/>
      <c r="E22" s="32"/>
      <c r="F22" s="31"/>
      <c r="G22" s="31"/>
      <c r="H22" s="32"/>
      <c r="I22" s="32"/>
      <c r="J22" s="28">
        <v>62.79</v>
      </c>
      <c r="K22" s="32">
        <v>230.87</v>
      </c>
    </row>
    <row r="23" spans="1:11" ht="12">
      <c r="A23" s="29" t="s">
        <v>65</v>
      </c>
      <c r="B23" s="28"/>
      <c r="C23" s="56"/>
      <c r="D23" s="31"/>
      <c r="E23" s="32"/>
      <c r="F23" s="31"/>
      <c r="G23" s="31"/>
      <c r="H23" s="32"/>
      <c r="I23" s="32"/>
      <c r="J23" s="28"/>
      <c r="K23" s="32"/>
    </row>
    <row r="24" spans="1:11" ht="12">
      <c r="A24" s="29" t="s">
        <v>79</v>
      </c>
      <c r="B24" s="28">
        <v>10.12</v>
      </c>
      <c r="C24" s="55"/>
      <c r="D24" s="24"/>
      <c r="E24" s="26"/>
      <c r="F24" s="24"/>
      <c r="G24" s="24"/>
      <c r="H24" s="26"/>
      <c r="I24" s="26"/>
      <c r="J24" s="23"/>
      <c r="K24" s="26">
        <v>10.12</v>
      </c>
    </row>
    <row r="25" spans="1:11" ht="12">
      <c r="A25" s="9"/>
      <c r="B25" s="23"/>
      <c r="C25" s="24"/>
      <c r="D25" s="24"/>
      <c r="E25" s="26"/>
      <c r="F25" s="24"/>
      <c r="G25" s="24"/>
      <c r="H25" s="26"/>
      <c r="I25" s="26"/>
      <c r="J25" s="23"/>
      <c r="K25" s="26"/>
    </row>
    <row r="26" spans="1:12" ht="12">
      <c r="A26" s="5" t="s">
        <v>5</v>
      </c>
      <c r="B26" s="34">
        <v>14607.29</v>
      </c>
      <c r="C26" s="35"/>
      <c r="D26" s="35"/>
      <c r="E26" s="36"/>
      <c r="F26" s="35"/>
      <c r="G26" s="35"/>
      <c r="H26" s="36"/>
      <c r="I26" s="36"/>
      <c r="J26" s="37">
        <v>62.8</v>
      </c>
      <c r="K26" s="36">
        <v>14670.09</v>
      </c>
      <c r="L26" s="38"/>
    </row>
    <row r="27" spans="1:11" ht="12">
      <c r="A27" s="19" t="s">
        <v>66</v>
      </c>
      <c r="B27" s="39">
        <v>28910.46</v>
      </c>
      <c r="C27" s="40"/>
      <c r="D27" s="40"/>
      <c r="E27" s="41"/>
      <c r="F27" s="40"/>
      <c r="G27" s="40"/>
      <c r="H27" s="41"/>
      <c r="I27" s="41"/>
      <c r="J27" s="42">
        <v>632.41</v>
      </c>
      <c r="K27" s="41">
        <v>29542.86</v>
      </c>
    </row>
    <row r="28" spans="2:11" ht="12"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">
      <c r="A29" s="1" t="s">
        <v>67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2:11" ht="12"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ht="12">
      <c r="A31" s="1" t="s">
        <v>68</v>
      </c>
    </row>
    <row r="32" ht="12">
      <c r="A32" s="1" t="s">
        <v>69</v>
      </c>
    </row>
    <row r="34" ht="12">
      <c r="A34" s="43" t="s">
        <v>70</v>
      </c>
    </row>
    <row r="40" ht="12">
      <c r="C40" s="2" t="s">
        <v>71</v>
      </c>
    </row>
    <row r="41" ht="12">
      <c r="C41" s="2" t="s">
        <v>72</v>
      </c>
    </row>
    <row r="42" ht="12">
      <c r="C42" s="4"/>
    </row>
    <row r="43" ht="12">
      <c r="C43" s="4" t="s">
        <v>80</v>
      </c>
    </row>
    <row r="46" spans="1:11" ht="12">
      <c r="A46" s="5"/>
      <c r="B46" s="6"/>
      <c r="C46" s="6"/>
      <c r="D46" s="6"/>
      <c r="E46" s="7" t="s">
        <v>73</v>
      </c>
      <c r="F46" s="6"/>
      <c r="G46" s="6"/>
      <c r="H46" s="6"/>
      <c r="I46" s="8"/>
      <c r="J46" s="5"/>
      <c r="K46" s="8"/>
    </row>
    <row r="47" spans="1:11" ht="12">
      <c r="A47" s="9"/>
      <c r="B47" s="10"/>
      <c r="C47" s="10"/>
      <c r="D47" s="10"/>
      <c r="E47" s="10"/>
      <c r="F47" s="10"/>
      <c r="G47" s="10"/>
      <c r="H47" s="10"/>
      <c r="I47" s="11"/>
      <c r="J47" s="12" t="s">
        <v>7</v>
      </c>
      <c r="K47" s="11"/>
    </row>
    <row r="48" spans="1:11" ht="12">
      <c r="A48" s="9" t="s">
        <v>74</v>
      </c>
      <c r="B48" s="13" t="s">
        <v>75</v>
      </c>
      <c r="C48" s="14"/>
      <c r="D48" s="15" t="s">
        <v>52</v>
      </c>
      <c r="E48" s="16"/>
      <c r="F48" s="14"/>
      <c r="G48" s="15" t="s">
        <v>53</v>
      </c>
      <c r="H48" s="16"/>
      <c r="I48" s="17" t="s">
        <v>54</v>
      </c>
      <c r="J48" s="12" t="s">
        <v>8</v>
      </c>
      <c r="K48" s="18" t="s">
        <v>55</v>
      </c>
    </row>
    <row r="49" spans="1:11" ht="12">
      <c r="A49" s="19"/>
      <c r="B49" s="19"/>
      <c r="C49" s="15" t="s">
        <v>1</v>
      </c>
      <c r="D49" s="15" t="s">
        <v>56</v>
      </c>
      <c r="E49" s="17" t="s">
        <v>2</v>
      </c>
      <c r="F49" s="15" t="s">
        <v>3</v>
      </c>
      <c r="G49" s="15"/>
      <c r="H49" s="17" t="s">
        <v>57</v>
      </c>
      <c r="I49" s="20" t="s">
        <v>4</v>
      </c>
      <c r="J49" s="21" t="s">
        <v>6</v>
      </c>
      <c r="K49" s="22"/>
    </row>
    <row r="50" spans="1:11" ht="1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ht="12">
      <c r="A51" s="9" t="s">
        <v>58</v>
      </c>
      <c r="B51" s="44"/>
      <c r="C51" s="45"/>
      <c r="D51" s="45"/>
      <c r="E51" s="46"/>
      <c r="F51" s="45"/>
      <c r="G51" s="45"/>
      <c r="H51" s="46"/>
      <c r="I51" s="46"/>
      <c r="J51" s="44"/>
      <c r="K51" s="46"/>
    </row>
    <row r="52" spans="1:11" ht="12">
      <c r="A52" s="9" t="s">
        <v>59</v>
      </c>
      <c r="B52" s="44">
        <v>10.935</v>
      </c>
      <c r="C52" s="45"/>
      <c r="D52" s="45"/>
      <c r="E52" s="46"/>
      <c r="F52" s="45"/>
      <c r="G52" s="45"/>
      <c r="H52" s="46"/>
      <c r="I52" s="46"/>
      <c r="J52" s="44">
        <v>0.02</v>
      </c>
      <c r="K52" s="46">
        <v>10.888</v>
      </c>
    </row>
    <row r="53" spans="1:11" ht="12">
      <c r="A53" s="9" t="s">
        <v>60</v>
      </c>
      <c r="B53" s="44">
        <v>23.493</v>
      </c>
      <c r="C53" s="45"/>
      <c r="D53" s="45"/>
      <c r="E53" s="46"/>
      <c r="F53" s="45"/>
      <c r="G53" s="45"/>
      <c r="H53" s="46"/>
      <c r="I53" s="46"/>
      <c r="J53" s="44"/>
      <c r="K53" s="46">
        <v>23.393</v>
      </c>
    </row>
    <row r="54" spans="1:11" ht="12">
      <c r="A54" s="9" t="s">
        <v>61</v>
      </c>
      <c r="B54" s="44">
        <v>11.471</v>
      </c>
      <c r="C54" s="45"/>
      <c r="D54" s="45"/>
      <c r="E54" s="46"/>
      <c r="F54" s="45"/>
      <c r="G54" s="45"/>
      <c r="H54" s="46"/>
      <c r="I54" s="46"/>
      <c r="J54" s="44"/>
      <c r="K54" s="46">
        <v>11.422</v>
      </c>
    </row>
    <row r="55" spans="1:11" ht="12">
      <c r="A55" s="29" t="s">
        <v>62</v>
      </c>
      <c r="B55" s="44">
        <v>1.155</v>
      </c>
      <c r="C55" s="45"/>
      <c r="D55" s="45"/>
      <c r="E55" s="46"/>
      <c r="F55" s="45"/>
      <c r="G55" s="45"/>
      <c r="H55" s="46"/>
      <c r="I55" s="46"/>
      <c r="J55" s="44">
        <v>99.989</v>
      </c>
      <c r="K55" s="46">
        <v>1.578</v>
      </c>
    </row>
    <row r="56" spans="1:11" ht="12">
      <c r="A56" s="9" t="s">
        <v>9</v>
      </c>
      <c r="B56" s="44"/>
      <c r="C56" s="45"/>
      <c r="D56" s="45"/>
      <c r="E56" s="46"/>
      <c r="F56" s="45"/>
      <c r="G56" s="45"/>
      <c r="H56" s="46"/>
      <c r="I56" s="46"/>
      <c r="J56" s="44"/>
      <c r="K56" s="46"/>
    </row>
    <row r="57" spans="1:11" ht="12">
      <c r="A57" s="9" t="s">
        <v>63</v>
      </c>
      <c r="B57" s="44">
        <v>0.016</v>
      </c>
      <c r="C57" s="45"/>
      <c r="D57" s="45"/>
      <c r="E57" s="46"/>
      <c r="F57" s="45"/>
      <c r="G57" s="45"/>
      <c r="H57" s="46"/>
      <c r="I57" s="46"/>
      <c r="J57" s="44"/>
      <c r="K57" s="46">
        <v>0.016</v>
      </c>
    </row>
    <row r="58" spans="1:11" ht="12">
      <c r="A58" s="9" t="s">
        <v>64</v>
      </c>
      <c r="B58" s="44">
        <v>52.887</v>
      </c>
      <c r="C58" s="45"/>
      <c r="D58" s="45"/>
      <c r="E58" s="46"/>
      <c r="F58" s="45"/>
      <c r="G58" s="45"/>
      <c r="H58" s="46"/>
      <c r="I58" s="46"/>
      <c r="J58" s="44"/>
      <c r="K58" s="46">
        <v>52.661</v>
      </c>
    </row>
    <row r="59" spans="1:11" ht="12">
      <c r="A59" s="9" t="s">
        <v>65</v>
      </c>
      <c r="B59" s="44"/>
      <c r="C59" s="45"/>
      <c r="D59" s="45"/>
      <c r="E59" s="46"/>
      <c r="F59" s="45"/>
      <c r="G59" s="45"/>
      <c r="H59" s="46"/>
      <c r="I59" s="46"/>
      <c r="J59" s="44"/>
      <c r="K59" s="46"/>
    </row>
    <row r="60" spans="1:11" ht="12">
      <c r="A60" s="9" t="s">
        <v>79</v>
      </c>
      <c r="B60" s="44">
        <v>0.074</v>
      </c>
      <c r="C60" s="45"/>
      <c r="D60" s="45"/>
      <c r="E60" s="46"/>
      <c r="F60" s="45"/>
      <c r="G60" s="45"/>
      <c r="H60" s="46"/>
      <c r="I60" s="46"/>
      <c r="J60" s="44"/>
      <c r="K60" s="46">
        <v>0.073</v>
      </c>
    </row>
    <row r="61" spans="1:11" ht="12">
      <c r="A61" s="9"/>
      <c r="B61" s="44">
        <f>IF(B25="","",B25/$B$26*100)</f>
      </c>
      <c r="C61" s="45"/>
      <c r="D61" s="45"/>
      <c r="E61" s="46"/>
      <c r="F61" s="45"/>
      <c r="G61" s="45"/>
      <c r="H61" s="46"/>
      <c r="I61" s="46"/>
      <c r="J61" s="44"/>
      <c r="K61" s="46"/>
    </row>
    <row r="62" spans="1:11" ht="12">
      <c r="A62" s="5" t="s">
        <v>5</v>
      </c>
      <c r="B62" s="47">
        <f>SUM(B51:B61)</f>
        <v>100.03099999999999</v>
      </c>
      <c r="C62" s="48"/>
      <c r="D62" s="48"/>
      <c r="E62" s="49"/>
      <c r="F62" s="48"/>
      <c r="G62" s="48"/>
      <c r="H62" s="49"/>
      <c r="I62" s="49"/>
      <c r="J62" s="47">
        <v>100</v>
      </c>
      <c r="K62" s="49">
        <v>100</v>
      </c>
    </row>
    <row r="63" spans="1:11" ht="12">
      <c r="A63" s="19" t="s">
        <v>76</v>
      </c>
      <c r="B63" s="50">
        <v>14607.295</v>
      </c>
      <c r="C63" s="51"/>
      <c r="D63" s="51"/>
      <c r="E63" s="52"/>
      <c r="F63" s="53"/>
      <c r="G63" s="53"/>
      <c r="H63" s="54"/>
      <c r="I63" s="54"/>
      <c r="J63" s="50">
        <v>62.8</v>
      </c>
      <c r="K63" s="52">
        <v>14670.09</v>
      </c>
    </row>
    <row r="64" spans="2:11" ht="12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">
      <c r="A65" s="1" t="s">
        <v>67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2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ht="12">
      <c r="A67" s="1" t="s">
        <v>77</v>
      </c>
    </row>
    <row r="68" ht="12">
      <c r="A68" s="1" t="s">
        <v>78</v>
      </c>
    </row>
    <row r="70" ht="12">
      <c r="A70" s="43" t="s">
        <v>70</v>
      </c>
    </row>
  </sheetData>
  <printOptions/>
  <pageMargins left="0.22" right="0.29" top="1" bottom="1" header="0" footer="0"/>
  <pageSetup horizontalDpi="300" verticalDpi="3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2009-12-17T15:26:39Z</cp:lastPrinted>
  <dcterms:created xsi:type="dcterms:W3CDTF">2000-01-11T17:03:23Z</dcterms:created>
  <dcterms:modified xsi:type="dcterms:W3CDTF">2010-04-13T15:54:55Z</dcterms:modified>
  <cp:category/>
  <cp:version/>
  <cp:contentType/>
  <cp:contentStatus/>
</cp:coreProperties>
</file>