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480" windowHeight="2385" activeTab="0"/>
  </bookViews>
  <sheets>
    <sheet name="BOLSA DE COMERCIO" sheetId="1" r:id="rId1"/>
    <sheet name="BOLSA DE CORREDORES" sheetId="2" r:id="rId2"/>
    <sheet name="BOLSA ELECTRÓNICA" sheetId="3" r:id="rId3"/>
  </sheets>
  <externalReferences>
    <externalReference r:id="rId6"/>
  </externalReferences>
  <definedNames>
    <definedName name="ACC" localSheetId="2">'BOLSA ELECTRÓNICA'!$B$8:$C$27</definedName>
    <definedName name="ACC">#REF!</definedName>
    <definedName name="_xlnm.Print_Area" localSheetId="0">'BOLSA DE COMERCIO'!$A$1:$M$105</definedName>
    <definedName name="_xlnm.Print_Area" localSheetId="1">'BOLSA DE CORREDORES'!$A$1:$K$68</definedName>
    <definedName name="_xlnm.Print_Area" localSheetId="2">'BOLSA ELECTRÓNICA'!$A$1:$M$66</definedName>
    <definedName name="IIF" localSheetId="2">'BOLSA ELECTRÓNICA'!$G$8:$H$27</definedName>
    <definedName name="IIF">#REF!</definedName>
    <definedName name="IRF" localSheetId="2">'BOLSA ELECTRÓNICA'!$E$8:$E$27</definedName>
    <definedName name="IRF">#REF!</definedName>
    <definedName name="MON" localSheetId="2">'BOLSA ELECTRÓNICA'!#REF!</definedName>
    <definedName name="MON">'[1]svs'!#REF!</definedName>
  </definedNames>
  <calcPr fullCalcOnLoad="1"/>
</workbook>
</file>

<file path=xl/sharedStrings.xml><?xml version="1.0" encoding="utf-8"?>
<sst xmlns="http://schemas.openxmlformats.org/spreadsheetml/2006/main" count="267" uniqueCount="147">
  <si>
    <t>CORREDOR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</si>
  <si>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</si>
  <si>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</si>
  <si>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</si>
  <si>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</si>
  <si>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</si>
  <si>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</si>
  <si>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</si>
  <si>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</si>
  <si>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</si>
  <si>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</si>
  <si>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FUERA</t>
  </si>
  <si>
    <t>DE</t>
  </si>
  <si>
    <t>TRANSACCIONES EFECTUADAS POR LOS CORREDORES DE LA BOLSA DE COMERCIO (1)</t>
  </si>
  <si>
    <t>BICE CORREDORES DE BOLSA S.A.</t>
  </si>
  <si>
    <t>BANCHILE CORREDORES DE BOLSA S.A.</t>
  </si>
  <si>
    <t>ALFA CORREDORES DE BOLSA S.A.</t>
  </si>
  <si>
    <t>CORP CORREDORES DE BOLSA S.A.</t>
  </si>
  <si>
    <t>RAIMUNDO SERRANO MC AULIFFE C. DE B. S.A.</t>
  </si>
  <si>
    <t>1)</t>
  </si>
  <si>
    <t>2)</t>
  </si>
  <si>
    <t>INCLUYE REMATES.</t>
  </si>
  <si>
    <t>FUENTE :  ELABORADO EN BASE A INFORMACION DE LA BOLSA DE COMERCIO DE SANTIAGO, BOLSA DE VALORES.</t>
  </si>
  <si>
    <t>TOTAL MES (2)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</si>
  <si>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</si>
  <si>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</si>
  <si>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</si>
  <si>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</si>
  <si>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</si>
  <si>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</si>
  <si>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</si>
  <si>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</si>
  <si>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</si>
  <si>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LIRA S.A. CORREDORES DE BOLSA</t>
  </si>
  <si>
    <t>CONSORCIO CORREDORES DE BOLSA S.A.</t>
  </si>
  <si>
    <t>SANTANDER INVESTMENT S.A. C. DE BOLSA</t>
  </si>
  <si>
    <t>YRARRAZAVAL Y CIA. C. DE BOLSA LTDA.</t>
  </si>
  <si>
    <t>COVARRUBIAS Y CIA. C. DE BOLSA LTDA.</t>
  </si>
  <si>
    <t>TANNER  CORREDORES DE BOLSA S.A.</t>
  </si>
  <si>
    <t>URETA Y BIANCHI CORREDORES DE  BOLSA S.A.</t>
  </si>
  <si>
    <t xml:space="preserve">FINANZAS Y NEGOCIOS S.A. C. DE BOLSA </t>
  </si>
  <si>
    <t>MUNITA Y CRUZAT S.A. CORREDORES DE BOLSA</t>
  </si>
  <si>
    <t>MOLINA, SWETT Y VALDES S.A. C. DE BOLSA</t>
  </si>
  <si>
    <t>SANTIAGO CORREDORES DE BOLSA LTDA.</t>
  </si>
  <si>
    <t>DEUTSCHE SECURITIES C.  DE BOLSA LTDA.</t>
  </si>
  <si>
    <t>SCOTIA SUD AMERICANO CORREDORES DE BOLSA S.A.</t>
  </si>
  <si>
    <t>BANCOESTADO S.A. CORREDORES DE BOLSA</t>
  </si>
  <si>
    <t>CORREDORES DE BOLSA</t>
  </si>
  <si>
    <t xml:space="preserve">ESTRUCTURA PORCENTUAL DE LAS TRANSACCIONES </t>
  </si>
  <si>
    <t>UGARTE Y CIA. CORREDORES DE BOLSA S.A.</t>
  </si>
  <si>
    <t xml:space="preserve">TOTAL </t>
  </si>
  <si>
    <t>CITIGROUP (CHILE) S.A. C. DE B.</t>
  </si>
  <si>
    <t>VALORES SECURITY S.A. CORREDORES  DE BOLSA</t>
  </si>
  <si>
    <t>EUROAMERICA CORREDORES DE BOLSA S.A.</t>
  </si>
  <si>
    <t>CITIGROUP (CHILE)  S.A. C. DE B.</t>
  </si>
  <si>
    <t>PENTA CORREDORES DE BOLSA</t>
  </si>
  <si>
    <t>PENTA CORREDORES DE BOLSA S.A.</t>
  </si>
  <si>
    <t>CELFIN CAPITAL S.A. C. DE BOLSA</t>
  </si>
  <si>
    <t>BBVA CORREDORES DE BOLSA S.A.</t>
  </si>
  <si>
    <t>(</t>
  </si>
  <si>
    <t>, en millones de pesos)</t>
  </si>
  <si>
    <t>)</t>
  </si>
  <si>
    <t>FUERA DE                       RUEDA</t>
  </si>
  <si>
    <t>TOTAL MES ANTERIOR EN  MILLONES DE$</t>
  </si>
  <si>
    <t>E N    R U E D A    (1)</t>
  </si>
  <si>
    <t>E N    R U E D A   (2)</t>
  </si>
  <si>
    <t>INCLUYE COMPRAS Y VENTAS, TANTO EN OPERACIONES POR CUENTA PROPIA COMO DE INTERMEDIACIÓN POR CUENTA DE TERCEROS.</t>
  </si>
  <si>
    <t xml:space="preserve">EFECTUADAS POR LOS CORREDORES DE LA BOLSA DE COMERCIO </t>
  </si>
  <si>
    <t>MILLONES DE PESOS. INCLUYE COMPRAS Y VENTAS, TANTO EN OPERACIONES POR CUENTA PROPIA COMO DE INTERMEDIACIÓN POR CUENTA DE TERCEROS.</t>
  </si>
  <si>
    <t>JULIO 2006</t>
  </si>
  <si>
    <t>TRANSACCIONES EFECTUADAS POR</t>
  </si>
  <si>
    <t>LA BOLSA DE CORREDORES - BOLSA DE VALORES</t>
  </si>
  <si>
    <t>(JULIO DE 2006, CIFRAS EN $ MILLONES)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</si>
  <si>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</si>
  <si>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</si>
  <si>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</si>
  <si>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</si>
  <si>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</si>
  <si>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</si>
  <si>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</si>
  <si>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</si>
  <si>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</si>
  <si>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</si>
  <si>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</si>
  <si>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</si>
  <si>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</si>
  <si>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</t>
  </si>
  <si>
    <t>CB  CORREDORES DE  BOLSA</t>
  </si>
  <si>
    <t>MBI  CORR. DE BOLSA</t>
  </si>
  <si>
    <t xml:space="preserve"> 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</si>
  <si>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</si>
  <si>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</si>
  <si>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</si>
  <si>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</si>
  <si>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</si>
  <si>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</si>
  <si>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</si>
  <si>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</si>
  <si>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</si>
  <si>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</si>
  <si>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</si>
  <si>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</si>
  <si>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</si>
  <si>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</si>
  <si>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</si>
  <si>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</si>
  <si>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TRANSACCIONES EFECTUADAS POR LOS CORREDORES DE LA BOLSA ELECTRONICA</t>
  </si>
  <si>
    <t>(Julio 2006,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</si>
  <si>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</si>
  <si>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</si>
  <si>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</si>
  <si>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</si>
  <si>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</si>
  <si>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</si>
  <si>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</si>
  <si>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</si>
  <si>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</si>
  <si>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</si>
  <si>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</si>
  <si>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</si>
  <si>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</si>
  <si>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</si>
  <si>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</si>
  <si>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</si>
  <si>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</si>
  <si>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</si>
  <si>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</si>
  <si>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</si>
  <si>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</si>
  <si>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</si>
  <si>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</si>
  <si>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</si>
  <si>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</si>
  <si>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DUPOL</t>
  </si>
  <si>
    <t>EUROAMERICA</t>
  </si>
  <si>
    <t>INVERSIONES BOSTON</t>
  </si>
  <si>
    <t>MBI</t>
  </si>
  <si>
    <t>PENTA</t>
  </si>
  <si>
    <t>SANTANDER INVESTMENT</t>
  </si>
  <si>
    <t>SANTIAGO</t>
  </si>
  <si>
    <t>SCOTIA SUD AMERICANO</t>
  </si>
  <si>
    <t>VALORES SECURITY</t>
  </si>
  <si>
    <t xml:space="preserve">  TOTAL</t>
  </si>
  <si>
    <t xml:space="preserve">  TOTAL MES ANTERIOR</t>
  </si>
  <si>
    <t>ESTRUCTURA PORCENTUAL DE LAS TRANSACCIONES EFECTUADAS EN LA BOLSA ELECTRONICA</t>
  </si>
  <si>
    <t>(Julio de 2006)</t>
  </si>
  <si>
    <t>FUENTE : ELABORADO POR LA BOLSA BOLSA ELECTRÓNICA DE CHILE - BOLSA DE VALORES.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</si>
</sst>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40A]dddd\,\ dd&quot; de &quot;mmmm&quot; de &quot;yyyy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&quot;Ch$&quot;#,##0_);\(&quot;Ch$&quot;#,##0\)"/>
    <numFmt numFmtId="202" formatCode="&quot;Ch$&quot;#,##0_);[Red]\(&quot;Ch$&quot;#,##0\)"/>
    <numFmt numFmtId="203" formatCode="&quot;Ch$&quot;#,##0.00_);\(&quot;Ch$&quot;#,##0.00\)"/>
    <numFmt numFmtId="204" formatCode="&quot;Ch$&quot;#,##0.00_);[Red]\(&quot;Ch$&quot;#,##0.00\)"/>
    <numFmt numFmtId="205" formatCode="_(&quot;Ch$&quot;* #,##0_);_(&quot;Ch$&quot;* \(#,##0\);_(&quot;Ch$&quot;* &quot;-&quot;_);_(@_)"/>
    <numFmt numFmtId="206" formatCode="_(* #,##0_);_(* \(#,##0\);_(* &quot;-&quot;_);_(@_)"/>
    <numFmt numFmtId="207" formatCode="_(&quot;Ch$&quot;* #,##0.00_);_(&quot;Ch$&quot;* \(#,##0.00\);_(&quot;Ch$&quot;* &quot;-&quot;??_);_(@_)"/>
    <numFmt numFmtId="208" formatCode="_(* #,##0.00_);_(* \(#,##0.00\);_(* &quot;-&quot;??_);_(@_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#,##0\ _€"/>
    <numFmt numFmtId="222" formatCode="0.00000000"/>
    <numFmt numFmtId="223" formatCode="0.0000000"/>
    <numFmt numFmtId="224" formatCode="0.000000"/>
    <numFmt numFmtId="225" formatCode="0.00000"/>
    <numFmt numFmtId="226" formatCode="0.0000"/>
    <numFmt numFmtId="227" formatCode="0.000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9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85" fontId="2" fillId="2" borderId="0" xfId="17" applyNumberFormat="1" applyFont="1" applyFill="1" applyAlignment="1">
      <alignment/>
    </xf>
    <xf numFmtId="0" fontId="8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0" xfId="0" applyNumberForma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4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183" fontId="0" fillId="0" borderId="25" xfId="0" applyNumberFormat="1" applyFont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51" xfId="0" applyFont="1" applyFill="1" applyBorder="1" applyAlignment="1">
      <alignment/>
    </xf>
    <xf numFmtId="0" fontId="11" fillId="2" borderId="52" xfId="0" applyFont="1" applyFill="1" applyBorder="1" applyAlignment="1">
      <alignment/>
    </xf>
    <xf numFmtId="0" fontId="11" fillId="2" borderId="52" xfId="0" applyFont="1" applyFill="1" applyBorder="1" applyAlignment="1">
      <alignment horizontal="center"/>
    </xf>
    <xf numFmtId="0" fontId="11" fillId="2" borderId="53" xfId="0" applyFont="1" applyFill="1" applyBorder="1" applyAlignment="1">
      <alignment/>
    </xf>
    <xf numFmtId="0" fontId="11" fillId="2" borderId="54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54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0" fontId="11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55" xfId="0" applyFont="1" applyFill="1" applyBorder="1" applyAlignment="1">
      <alignment/>
    </xf>
    <xf numFmtId="0" fontId="11" fillId="2" borderId="8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8" xfId="0" applyFont="1" applyFill="1" applyBorder="1" applyAlignment="1">
      <alignment/>
    </xf>
    <xf numFmtId="4" fontId="10" fillId="2" borderId="54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10" fillId="2" borderId="53" xfId="0" applyNumberFormat="1" applyFont="1" applyFill="1" applyBorder="1" applyAlignment="1">
      <alignment/>
    </xf>
    <xf numFmtId="4" fontId="10" fillId="2" borderId="2" xfId="0" applyNumberFormat="1" applyFont="1" applyFill="1" applyBorder="1" applyAlignment="1">
      <alignment/>
    </xf>
    <xf numFmtId="191" fontId="10" fillId="2" borderId="54" xfId="0" applyNumberFormat="1" applyFont="1" applyFill="1" applyBorder="1" applyAlignment="1">
      <alignment/>
    </xf>
    <xf numFmtId="191" fontId="10" fillId="2" borderId="2" xfId="0" applyNumberFormat="1" applyFont="1" applyFill="1" applyBorder="1" applyAlignment="1">
      <alignment/>
    </xf>
    <xf numFmtId="4" fontId="11" fillId="2" borderId="51" xfId="0" applyNumberFormat="1" applyFont="1" applyFill="1" applyBorder="1" applyAlignment="1">
      <alignment horizontal="right"/>
    </xf>
    <xf numFmtId="4" fontId="11" fillId="2" borderId="52" xfId="0" applyNumberFormat="1" applyFont="1" applyFill="1" applyBorder="1" applyAlignment="1">
      <alignment/>
    </xf>
    <xf numFmtId="4" fontId="11" fillId="2" borderId="53" xfId="0" applyNumberFormat="1" applyFont="1" applyFill="1" applyBorder="1" applyAlignment="1">
      <alignment/>
    </xf>
    <xf numFmtId="4" fontId="11" fillId="2" borderId="51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11" fillId="2" borderId="55" xfId="0" applyNumberFormat="1" applyFont="1" applyFill="1" applyBorder="1" applyAlignment="1">
      <alignment/>
    </xf>
    <xf numFmtId="4" fontId="11" fillId="2" borderId="4" xfId="0" applyNumberFormat="1" applyFont="1" applyFill="1" applyBorder="1" applyAlignment="1">
      <alignment/>
    </xf>
    <xf numFmtId="4" fontId="11" fillId="2" borderId="8" xfId="0" applyNumberFormat="1" applyFont="1" applyFill="1" applyBorder="1" applyAlignment="1">
      <alignment/>
    </xf>
    <xf numFmtId="4" fontId="1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4" fontId="13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191" fontId="10" fillId="2" borderId="0" xfId="0" applyNumberFormat="1" applyFont="1" applyFill="1" applyBorder="1" applyAlignment="1">
      <alignment/>
    </xf>
    <xf numFmtId="191" fontId="0" fillId="2" borderId="0" xfId="0" applyNumberFormat="1" applyFill="1" applyAlignment="1">
      <alignment/>
    </xf>
    <xf numFmtId="191" fontId="11" fillId="2" borderId="51" xfId="0" applyNumberFormat="1" applyFont="1" applyFill="1" applyBorder="1" applyAlignment="1">
      <alignment/>
    </xf>
    <xf numFmtId="191" fontId="11" fillId="2" borderId="52" xfId="0" applyNumberFormat="1" applyFont="1" applyFill="1" applyBorder="1" applyAlignment="1">
      <alignment/>
    </xf>
    <xf numFmtId="191" fontId="11" fillId="2" borderId="53" xfId="0" applyNumberFormat="1" applyFont="1" applyFill="1" applyBorder="1" applyAlignment="1">
      <alignment/>
    </xf>
    <xf numFmtId="191" fontId="11" fillId="2" borderId="55" xfId="0" applyNumberFormat="1" applyFont="1" applyFill="1" applyBorder="1" applyAlignment="1">
      <alignment/>
    </xf>
    <xf numFmtId="191" fontId="11" fillId="2" borderId="4" xfId="0" applyNumberFormat="1" applyFont="1" applyFill="1" applyBorder="1" applyAlignment="1">
      <alignment/>
    </xf>
    <xf numFmtId="191" fontId="11" fillId="2" borderId="8" xfId="0" applyNumberFormat="1" applyFont="1" applyFill="1" applyBorder="1" applyAlignment="1">
      <alignment/>
    </xf>
    <xf numFmtId="0" fontId="17" fillId="3" borderId="0" xfId="21" applyFont="1" applyFill="1" applyBorder="1" applyAlignment="1">
      <alignment horizontal="left"/>
      <protection/>
    </xf>
    <xf numFmtId="3" fontId="18" fillId="0" borderId="0" xfId="21" applyNumberFormat="1" applyFont="1" applyBorder="1">
      <alignment/>
      <protection/>
    </xf>
    <xf numFmtId="10" fontId="18" fillId="0" borderId="0" xfId="21" applyNumberFormat="1" applyFont="1" applyBorder="1" applyAlignment="1">
      <alignment horizontal="center"/>
      <protection/>
    </xf>
    <xf numFmtId="0" fontId="15" fillId="0" borderId="0" xfId="21" applyBorder="1">
      <alignment/>
      <protection/>
    </xf>
    <xf numFmtId="10" fontId="19" fillId="0" borderId="0" xfId="21" applyNumberFormat="1" applyFont="1" applyBorder="1" applyAlignment="1">
      <alignment horizontal="center"/>
      <protection/>
    </xf>
    <xf numFmtId="10" fontId="18" fillId="0" borderId="0" xfId="21" applyNumberFormat="1" applyFont="1" applyBorder="1">
      <alignment/>
      <protection/>
    </xf>
    <xf numFmtId="0" fontId="18" fillId="0" borderId="0" xfId="21" applyFont="1" applyBorder="1">
      <alignment/>
      <protection/>
    </xf>
    <xf numFmtId="0" fontId="20" fillId="0" borderId="0" xfId="21" applyFont="1" applyBorder="1">
      <alignment/>
      <protection/>
    </xf>
    <xf numFmtId="0" fontId="21" fillId="3" borderId="0" xfId="21" applyFont="1" applyFill="1" applyBorder="1" applyAlignment="1">
      <alignment horizontal="left"/>
      <protection/>
    </xf>
    <xf numFmtId="3" fontId="18" fillId="0" borderId="0" xfId="21" applyNumberFormat="1" applyFont="1">
      <alignment/>
      <protection/>
    </xf>
    <xf numFmtId="10" fontId="18" fillId="0" borderId="0" xfId="21" applyNumberFormat="1" applyFont="1" applyAlignment="1">
      <alignment horizontal="center"/>
      <protection/>
    </xf>
    <xf numFmtId="0" fontId="15" fillId="0" borderId="0" xfId="21">
      <alignment/>
      <protection/>
    </xf>
    <xf numFmtId="10" fontId="21" fillId="0" borderId="0" xfId="21" applyNumberFormat="1" applyFont="1" applyAlignment="1">
      <alignment horizontal="center"/>
      <protection/>
    </xf>
    <xf numFmtId="10" fontId="18" fillId="0" borderId="0" xfId="21" applyNumberFormat="1" applyFont="1">
      <alignment/>
      <protection/>
    </xf>
    <xf numFmtId="0" fontId="18" fillId="0" borderId="0" xfId="21" applyFont="1">
      <alignment/>
      <protection/>
    </xf>
    <xf numFmtId="0" fontId="20" fillId="0" borderId="0" xfId="21" applyFont="1">
      <alignment/>
      <protection/>
    </xf>
    <xf numFmtId="0" fontId="17" fillId="3" borderId="56" xfId="21" applyFont="1" applyFill="1" applyBorder="1">
      <alignment/>
      <protection/>
    </xf>
    <xf numFmtId="3" fontId="17" fillId="3" borderId="57" xfId="21" applyNumberFormat="1" applyFont="1" applyFill="1" applyBorder="1" applyAlignment="1">
      <alignment horizontal="centerContinuous"/>
      <protection/>
    </xf>
    <xf numFmtId="10" fontId="17" fillId="3" borderId="57" xfId="21" applyNumberFormat="1" applyFont="1" applyFill="1" applyBorder="1" applyAlignment="1">
      <alignment horizontal="centerContinuous"/>
      <protection/>
    </xf>
    <xf numFmtId="10" fontId="17" fillId="3" borderId="58" xfId="21" applyNumberFormat="1" applyFont="1" applyFill="1" applyBorder="1" applyAlignment="1">
      <alignment horizontal="centerContinuous"/>
      <protection/>
    </xf>
    <xf numFmtId="3" fontId="17" fillId="3" borderId="57" xfId="21" applyNumberFormat="1" applyFont="1" applyFill="1" applyBorder="1" applyAlignment="1">
      <alignment horizontal="left" indent="4"/>
      <protection/>
    </xf>
    <xf numFmtId="10" fontId="17" fillId="3" borderId="59" xfId="21" applyNumberFormat="1" applyFont="1" applyFill="1" applyBorder="1" applyAlignment="1">
      <alignment horizontal="centerContinuous"/>
      <protection/>
    </xf>
    <xf numFmtId="10" fontId="17" fillId="3" borderId="60" xfId="21" applyNumberFormat="1" applyFont="1" applyFill="1" applyBorder="1" applyAlignment="1">
      <alignment horizontal="centerContinuous"/>
      <protection/>
    </xf>
    <xf numFmtId="10" fontId="17" fillId="3" borderId="56" xfId="21" applyNumberFormat="1" applyFont="1" applyFill="1" applyBorder="1" applyAlignment="1">
      <alignment horizontal="centerContinuous"/>
      <protection/>
    </xf>
    <xf numFmtId="0" fontId="20" fillId="0" borderId="0" xfId="21" applyFont="1" applyAlignment="1">
      <alignment horizontal="center"/>
      <protection/>
    </xf>
    <xf numFmtId="0" fontId="17" fillId="3" borderId="61" xfId="21" applyFont="1" applyFill="1" applyBorder="1" applyAlignment="1">
      <alignment horizontal="center"/>
      <protection/>
    </xf>
    <xf numFmtId="3" fontId="17" fillId="3" borderId="57" xfId="21" applyNumberFormat="1" applyFont="1" applyFill="1" applyBorder="1" applyAlignment="1">
      <alignment horizontal="center"/>
      <protection/>
    </xf>
    <xf numFmtId="10" fontId="17" fillId="3" borderId="57" xfId="21" applyNumberFormat="1" applyFont="1" applyFill="1" applyBorder="1" applyAlignment="1">
      <alignment horizontal="center"/>
      <protection/>
    </xf>
    <xf numFmtId="10" fontId="17" fillId="3" borderId="58" xfId="21" applyNumberFormat="1" applyFont="1" applyFill="1" applyBorder="1" applyAlignment="1">
      <alignment horizontal="center"/>
      <protection/>
    </xf>
    <xf numFmtId="3" fontId="17" fillId="3" borderId="58" xfId="21" applyNumberFormat="1" applyFont="1" applyFill="1" applyBorder="1" applyAlignment="1">
      <alignment horizontal="center"/>
      <protection/>
    </xf>
    <xf numFmtId="10" fontId="17" fillId="3" borderId="61" xfId="21" applyNumberFormat="1" applyFont="1" applyFill="1" applyBorder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22" fillId="0" borderId="56" xfId="21" applyFont="1" applyBorder="1">
      <alignment/>
      <protection/>
    </xf>
    <xf numFmtId="3" fontId="20" fillId="0" borderId="0" xfId="21" applyNumberFormat="1" applyFont="1" applyBorder="1" applyAlignment="1">
      <alignment horizontal="right"/>
      <protection/>
    </xf>
    <xf numFmtId="3" fontId="20" fillId="0" borderId="54" xfId="21" applyNumberFormat="1" applyFont="1" applyBorder="1" applyAlignment="1">
      <alignment horizontal="right"/>
      <protection/>
    </xf>
    <xf numFmtId="10" fontId="22" fillId="0" borderId="2" xfId="21" applyNumberFormat="1" applyFont="1" applyBorder="1" applyAlignment="1">
      <alignment horizontal="right"/>
      <protection/>
    </xf>
    <xf numFmtId="10" fontId="22" fillId="0" borderId="54" xfId="21" applyNumberFormat="1" applyFont="1" applyBorder="1" applyAlignment="1">
      <alignment horizontal="right"/>
      <protection/>
    </xf>
    <xf numFmtId="10" fontId="22" fillId="0" borderId="62" xfId="21" applyNumberFormat="1" applyFont="1" applyBorder="1" applyAlignment="1">
      <alignment horizontal="right"/>
      <protection/>
    </xf>
    <xf numFmtId="0" fontId="22" fillId="0" borderId="63" xfId="21" applyFont="1" applyBorder="1">
      <alignment/>
      <protection/>
    </xf>
    <xf numFmtId="3" fontId="20" fillId="0" borderId="0" xfId="21" applyNumberFormat="1" applyFont="1" applyBorder="1" applyAlignment="1" applyProtection="1">
      <alignment horizontal="right"/>
      <protection/>
    </xf>
    <xf numFmtId="3" fontId="20" fillId="0" borderId="54" xfId="21" applyNumberFormat="1" applyFont="1" applyBorder="1" applyAlignment="1" applyProtection="1">
      <alignment horizontal="right"/>
      <protection/>
    </xf>
    <xf numFmtId="3" fontId="20" fillId="0" borderId="2" xfId="21" applyNumberFormat="1" applyFont="1" applyBorder="1" applyAlignment="1">
      <alignment horizontal="right"/>
      <protection/>
    </xf>
    <xf numFmtId="3" fontId="20" fillId="0" borderId="62" xfId="21" applyNumberFormat="1" applyFont="1" applyBorder="1" applyAlignment="1">
      <alignment horizontal="right"/>
      <protection/>
    </xf>
    <xf numFmtId="3" fontId="20" fillId="0" borderId="64" xfId="21" applyNumberFormat="1" applyFont="1" applyBorder="1" applyAlignment="1">
      <alignment horizontal="right"/>
      <protection/>
    </xf>
    <xf numFmtId="10" fontId="20" fillId="0" borderId="65" xfId="21" applyNumberFormat="1" applyFont="1" applyBorder="1" applyAlignment="1">
      <alignment horizontal="right"/>
      <protection/>
    </xf>
    <xf numFmtId="10" fontId="20" fillId="0" borderId="64" xfId="21" applyNumberFormat="1" applyFont="1" applyBorder="1" applyAlignment="1">
      <alignment horizontal="right"/>
      <protection/>
    </xf>
    <xf numFmtId="0" fontId="22" fillId="3" borderId="66" xfId="21" applyFont="1" applyFill="1" applyBorder="1" applyAlignment="1">
      <alignment horizontal="left"/>
      <protection/>
    </xf>
    <xf numFmtId="3" fontId="20" fillId="3" borderId="59" xfId="21" applyNumberFormat="1" applyFont="1" applyFill="1" applyBorder="1">
      <alignment/>
      <protection/>
    </xf>
    <xf numFmtId="3" fontId="20" fillId="3" borderId="59" xfId="21" applyNumberFormat="1" applyFont="1" applyFill="1" applyBorder="1" quotePrefix="1">
      <alignment/>
      <protection/>
    </xf>
    <xf numFmtId="3" fontId="20" fillId="3" borderId="60" xfId="21" applyNumberFormat="1" applyFont="1" applyFill="1" applyBorder="1">
      <alignment/>
      <protection/>
    </xf>
    <xf numFmtId="0" fontId="18" fillId="3" borderId="0" xfId="21" applyFont="1" applyFill="1" applyBorder="1">
      <alignment/>
      <protection/>
    </xf>
    <xf numFmtId="0" fontId="20" fillId="3" borderId="0" xfId="21" applyFont="1" applyFill="1" applyBorder="1">
      <alignment/>
      <protection/>
    </xf>
    <xf numFmtId="0" fontId="22" fillId="3" borderId="67" xfId="21" applyFont="1" applyFill="1" applyBorder="1" applyAlignment="1">
      <alignment horizontal="left"/>
      <protection/>
    </xf>
    <xf numFmtId="3" fontId="20" fillId="0" borderId="68" xfId="21" applyNumberFormat="1" applyFont="1" applyBorder="1">
      <alignment/>
      <protection/>
    </xf>
    <xf numFmtId="3" fontId="20" fillId="0" borderId="68" xfId="21" applyNumberFormat="1" applyFont="1" applyBorder="1" applyAlignment="1">
      <alignment horizontal="right"/>
      <protection/>
    </xf>
    <xf numFmtId="3" fontId="20" fillId="0" borderId="69" xfId="21" applyNumberFormat="1" applyFont="1" applyBorder="1">
      <alignment/>
      <protection/>
    </xf>
    <xf numFmtId="0" fontId="5" fillId="0" borderId="0" xfId="21" applyFont="1">
      <alignment/>
      <protection/>
    </xf>
    <xf numFmtId="3" fontId="5" fillId="0" borderId="0" xfId="21" applyNumberFormat="1" applyFont="1">
      <alignment/>
      <protection/>
    </xf>
    <xf numFmtId="3" fontId="20" fillId="3" borderId="0" xfId="21" applyNumberFormat="1" applyFont="1" applyFill="1" applyBorder="1">
      <alignment/>
      <protection/>
    </xf>
    <xf numFmtId="3" fontId="20" fillId="0" borderId="70" xfId="21" applyNumberFormat="1" applyFont="1" applyBorder="1" applyAlignment="1">
      <alignment horizontal="right"/>
      <protection/>
    </xf>
    <xf numFmtId="3" fontId="20" fillId="0" borderId="71" xfId="21" applyNumberFormat="1" applyFont="1" applyBorder="1" applyAlignment="1">
      <alignment horizontal="right"/>
      <protection/>
    </xf>
    <xf numFmtId="10" fontId="22" fillId="0" borderId="71" xfId="21" applyNumberFormat="1" applyFont="1" applyBorder="1" applyAlignment="1">
      <alignment horizontal="right"/>
      <protection/>
    </xf>
    <xf numFmtId="10" fontId="22" fillId="0" borderId="72" xfId="21" applyNumberFormat="1" applyFont="1" applyBorder="1" applyAlignment="1">
      <alignment horizontal="right"/>
      <protection/>
    </xf>
    <xf numFmtId="10" fontId="22" fillId="0" borderId="70" xfId="21" applyNumberFormat="1" applyFont="1" applyBorder="1" applyAlignment="1">
      <alignment horizontal="right"/>
      <protection/>
    </xf>
    <xf numFmtId="4" fontId="5" fillId="0" borderId="73" xfId="21" applyNumberFormat="1" applyFont="1" applyBorder="1">
      <alignment/>
      <protection/>
    </xf>
    <xf numFmtId="4" fontId="5" fillId="0" borderId="54" xfId="21" applyNumberFormat="1" applyFont="1" applyBorder="1">
      <alignment/>
      <protection/>
    </xf>
    <xf numFmtId="4" fontId="5" fillId="0" borderId="74" xfId="21" applyNumberFormat="1" applyFont="1" applyBorder="1">
      <alignment/>
      <protection/>
    </xf>
    <xf numFmtId="4" fontId="5" fillId="0" borderId="63" xfId="21" applyNumberFormat="1" applyFont="1" applyBorder="1">
      <alignment/>
      <protection/>
    </xf>
    <xf numFmtId="4" fontId="5" fillId="0" borderId="75" xfId="21" applyNumberFormat="1" applyFont="1" applyBorder="1">
      <alignment/>
      <protection/>
    </xf>
    <xf numFmtId="4" fontId="5" fillId="0" borderId="64" xfId="21" applyNumberFormat="1" applyFont="1" applyBorder="1">
      <alignment/>
      <protection/>
    </xf>
    <xf numFmtId="4" fontId="5" fillId="0" borderId="76" xfId="21" applyNumberFormat="1" applyFont="1" applyBorder="1">
      <alignment/>
      <protection/>
    </xf>
    <xf numFmtId="4" fontId="5" fillId="0" borderId="61" xfId="21" applyNumberFormat="1" applyFont="1" applyBorder="1">
      <alignment/>
      <protection/>
    </xf>
    <xf numFmtId="0" fontId="22" fillId="3" borderId="77" xfId="21" applyFont="1" applyFill="1" applyBorder="1" applyAlignment="1">
      <alignment horizontal="left"/>
      <protection/>
    </xf>
    <xf numFmtId="4" fontId="5" fillId="0" borderId="78" xfId="21" applyNumberFormat="1" applyFont="1" applyBorder="1">
      <alignment/>
      <protection/>
    </xf>
    <xf numFmtId="4" fontId="5" fillId="0" borderId="79" xfId="21" applyNumberFormat="1" applyFont="1" applyBorder="1">
      <alignment/>
      <protection/>
    </xf>
    <xf numFmtId="4" fontId="5" fillId="0" borderId="80" xfId="21" applyNumberFormat="1" applyFont="1" applyBorder="1">
      <alignment/>
      <protection/>
    </xf>
    <xf numFmtId="4" fontId="5" fillId="0" borderId="81" xfId="21" applyNumberFormat="1" applyFont="1" applyBorder="1">
      <alignment/>
      <protection/>
    </xf>
    <xf numFmtId="4" fontId="5" fillId="0" borderId="58" xfId="21" applyNumberFormat="1" applyFont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esumen de Operaciones BECH 07.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13</xdr:row>
      <xdr:rowOff>85725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2190750" y="18859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14</xdr:row>
      <xdr:rowOff>85725</xdr:rowOff>
    </xdr:from>
    <xdr:ext cx="95250" cy="219075"/>
    <xdr:sp>
      <xdr:nvSpPr>
        <xdr:cNvPr id="2" name="TextBox 2"/>
        <xdr:cNvSpPr txBox="1">
          <a:spLocks noChangeArrowheads="1"/>
        </xdr:cNvSpPr>
      </xdr:nvSpPr>
      <xdr:spPr>
        <a:xfrm>
          <a:off x="2190750" y="2038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iero\Mis%20documentos\D.C.I.V\Bolet&#237;n\Cuadro%20Bolsa%20Electr&#243;nica\Resumen%20Operaciones%20BECH%2012.2005%20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s"/>
      <sheetName val="Revisión %"/>
      <sheetName val="Millones $"/>
      <sheetName val="WEB"/>
      <sheetName val="OK a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299"/>
  <sheetViews>
    <sheetView showGridLines="0" tabSelected="1" view="pageBreakPreview" zoomScale="75" zoomScaleNormal="50" zoomScaleSheetLayoutView="75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4.28125" style="0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22" customWidth="1"/>
    <col min="7" max="7" width="28.140625" style="0" customWidth="1"/>
    <col min="8" max="8" width="25.57421875" style="0" customWidth="1"/>
    <col min="9" max="9" width="27.8515625" style="0" customWidth="1"/>
    <col min="10" max="10" width="16.8515625" style="0" customWidth="1"/>
    <col min="11" max="11" width="22.8515625" style="0" customWidth="1"/>
    <col min="12" max="12" width="28.140625" style="0" customWidth="1"/>
    <col min="13" max="13" width="29.57421875" style="0" bestFit="1" customWidth="1"/>
    <col min="14" max="14" width="21.421875" style="31" bestFit="1" customWidth="1"/>
  </cols>
  <sheetData>
    <row r="1" s="37" customFormat="1" ht="12.75">
      <c r="F1" s="41"/>
    </row>
    <row r="2" spans="2:6" s="37" customFormat="1" ht="12.75">
      <c r="B2" s="113"/>
      <c r="C2" s="113"/>
      <c r="D2" s="113"/>
      <c r="F2" s="41"/>
    </row>
    <row r="3" spans="1:13" s="42" customFormat="1" ht="20.25">
      <c r="A3" s="118" t="s">
        <v>47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s="42" customFormat="1" ht="20.25">
      <c r="A4" s="118" t="s">
        <v>13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s="42" customFormat="1" ht="20.25">
      <c r="A5" s="43"/>
      <c r="B5" s="43"/>
      <c r="C5" s="43"/>
      <c r="D5" s="43"/>
      <c r="E5" s="43"/>
      <c r="F5" s="44" t="s">
        <v>59</v>
      </c>
      <c r="G5" s="45" t="s">
        <v>69</v>
      </c>
      <c r="H5" s="43" t="s">
        <v>60</v>
      </c>
      <c r="I5" s="43"/>
      <c r="J5" s="43"/>
      <c r="K5" s="43"/>
      <c r="L5" s="43"/>
      <c r="M5" s="43"/>
    </row>
    <row r="6" spans="1:13" s="42" customFormat="1" ht="20.25">
      <c r="A6" s="43"/>
      <c r="B6" s="43"/>
      <c r="C6" s="43"/>
      <c r="D6" s="43"/>
      <c r="E6" s="43"/>
      <c r="F6" s="44"/>
      <c r="G6" s="45"/>
      <c r="H6" s="43"/>
      <c r="I6" s="43"/>
      <c r="J6" s="43"/>
      <c r="K6" s="43"/>
      <c r="L6" s="43"/>
      <c r="M6" s="43"/>
    </row>
    <row r="7" spans="1:13" s="42" customFormat="1" ht="21" thickBot="1">
      <c r="A7" s="43"/>
      <c r="B7" s="43"/>
      <c r="C7" s="43"/>
      <c r="D7" s="43"/>
      <c r="E7" s="43"/>
      <c r="F7" s="44"/>
      <c r="G7" s="45"/>
      <c r="H7" s="43"/>
      <c r="I7" s="43"/>
      <c r="J7" s="43"/>
      <c r="K7" s="43"/>
      <c r="L7" s="43"/>
      <c r="M7" s="43"/>
    </row>
    <row r="8" spans="1:13" s="37" customFormat="1" ht="16.5" thickTop="1">
      <c r="A8" s="121" t="s">
        <v>0</v>
      </c>
      <c r="B8" s="122"/>
      <c r="C8" s="125" t="s">
        <v>65</v>
      </c>
      <c r="D8" s="125"/>
      <c r="E8" s="125"/>
      <c r="F8" s="125"/>
      <c r="G8" s="125"/>
      <c r="H8" s="125"/>
      <c r="I8" s="125"/>
      <c r="J8" s="125"/>
      <c r="K8" s="125"/>
      <c r="L8" s="114" t="s">
        <v>62</v>
      </c>
      <c r="M8" s="116" t="s">
        <v>9</v>
      </c>
    </row>
    <row r="9" spans="1:14" s="30" customFormat="1" ht="16.5" thickBot="1">
      <c r="A9" s="123"/>
      <c r="B9" s="124"/>
      <c r="C9" s="62" t="s">
        <v>1</v>
      </c>
      <c r="D9" s="59" t="s">
        <v>2</v>
      </c>
      <c r="E9" s="59" t="s">
        <v>3</v>
      </c>
      <c r="F9" s="59" t="s">
        <v>4</v>
      </c>
      <c r="G9" s="59" t="s">
        <v>5</v>
      </c>
      <c r="H9" s="59" t="s">
        <v>6</v>
      </c>
      <c r="I9" s="59" t="s">
        <v>7</v>
      </c>
      <c r="J9" s="59" t="s">
        <v>8</v>
      </c>
      <c r="K9" s="60" t="s">
        <v>29</v>
      </c>
      <c r="L9" s="115"/>
      <c r="M9" s="117"/>
      <c r="N9" s="33"/>
    </row>
    <row r="10" spans="1:13" ht="16.5" thickTop="1">
      <c r="A10" s="52">
        <v>1</v>
      </c>
      <c r="B10" s="71" t="s">
        <v>14</v>
      </c>
      <c r="C10" s="68">
        <v>41214.06354</v>
      </c>
      <c r="D10" s="64">
        <v>0</v>
      </c>
      <c r="E10" s="64">
        <v>0</v>
      </c>
      <c r="F10" s="53">
        <v>0</v>
      </c>
      <c r="G10" s="64">
        <v>490996.67486</v>
      </c>
      <c r="H10" s="64">
        <v>30694.409508</v>
      </c>
      <c r="I10" s="64">
        <v>400042.026926</v>
      </c>
      <c r="J10" s="64">
        <v>0</v>
      </c>
      <c r="K10" s="73">
        <v>0</v>
      </c>
      <c r="L10" s="79">
        <v>471982.267709</v>
      </c>
      <c r="M10" s="76">
        <v>1434929.442543</v>
      </c>
    </row>
    <row r="11" spans="1:13" ht="15.75">
      <c r="A11" s="54">
        <v>2</v>
      </c>
      <c r="B11" s="72" t="s">
        <v>15</v>
      </c>
      <c r="C11" s="69">
        <v>298023.04699</v>
      </c>
      <c r="D11" s="65">
        <v>0</v>
      </c>
      <c r="E11" s="65">
        <v>0</v>
      </c>
      <c r="F11" s="56">
        <v>0</v>
      </c>
      <c r="G11" s="65">
        <v>86078.288953</v>
      </c>
      <c r="H11" s="65">
        <v>30957.008789</v>
      </c>
      <c r="I11" s="65">
        <v>910459.767471</v>
      </c>
      <c r="J11" s="65">
        <v>0</v>
      </c>
      <c r="K11" s="74">
        <v>0</v>
      </c>
      <c r="L11" s="80">
        <v>1857198.000869</v>
      </c>
      <c r="M11" s="77">
        <v>3182716.113072</v>
      </c>
    </row>
    <row r="12" spans="1:13" ht="15.75">
      <c r="A12" s="54">
        <v>3</v>
      </c>
      <c r="B12" s="72" t="s">
        <v>43</v>
      </c>
      <c r="C12" s="69">
        <v>13945.739212</v>
      </c>
      <c r="D12" s="65">
        <v>0</v>
      </c>
      <c r="E12" s="65">
        <v>0</v>
      </c>
      <c r="F12" s="56">
        <v>0</v>
      </c>
      <c r="G12" s="65">
        <v>316364.845483</v>
      </c>
      <c r="H12" s="65">
        <v>77841.756956</v>
      </c>
      <c r="I12" s="65">
        <v>1606967.987696</v>
      </c>
      <c r="J12" s="65">
        <v>0</v>
      </c>
      <c r="K12" s="74">
        <v>0</v>
      </c>
      <c r="L12" s="80">
        <v>126259.513585</v>
      </c>
      <c r="M12" s="77">
        <v>2141379.842932</v>
      </c>
    </row>
    <row r="13" spans="1:13" ht="15.75">
      <c r="A13" s="54">
        <v>4</v>
      </c>
      <c r="B13" s="72" t="s">
        <v>58</v>
      </c>
      <c r="C13" s="69">
        <v>25475.504501</v>
      </c>
      <c r="D13" s="65">
        <v>0</v>
      </c>
      <c r="E13" s="55">
        <v>0</v>
      </c>
      <c r="F13" s="66">
        <v>0</v>
      </c>
      <c r="G13" s="65">
        <v>487850.289068</v>
      </c>
      <c r="H13" s="65">
        <v>57810.339112</v>
      </c>
      <c r="I13" s="65">
        <v>1157373.384162</v>
      </c>
      <c r="J13" s="65">
        <v>0</v>
      </c>
      <c r="K13" s="74">
        <v>0</v>
      </c>
      <c r="L13" s="80">
        <v>694894.367016</v>
      </c>
      <c r="M13" s="77">
        <v>2423403.883859</v>
      </c>
    </row>
    <row r="14" spans="1:13" ht="15.75">
      <c r="A14" s="54">
        <v>5</v>
      </c>
      <c r="B14" s="72" t="s">
        <v>45</v>
      </c>
      <c r="C14" s="69">
        <v>6593.00866</v>
      </c>
      <c r="D14" s="65">
        <v>0</v>
      </c>
      <c r="E14" s="65">
        <v>0</v>
      </c>
      <c r="F14" s="56">
        <v>0</v>
      </c>
      <c r="G14" s="65">
        <v>200524.702961</v>
      </c>
      <c r="H14" s="65">
        <v>13326.174278</v>
      </c>
      <c r="I14" s="65">
        <v>241789.806266</v>
      </c>
      <c r="J14" s="65">
        <v>0</v>
      </c>
      <c r="K14" s="74">
        <v>0</v>
      </c>
      <c r="L14" s="80">
        <v>52416.422787</v>
      </c>
      <c r="M14" s="77">
        <v>514650.11495200003</v>
      </c>
    </row>
    <row r="15" spans="1:13" ht="15.75">
      <c r="A15" s="54">
        <v>6</v>
      </c>
      <c r="B15" s="72" t="s">
        <v>52</v>
      </c>
      <c r="C15" s="69">
        <v>44090.941024</v>
      </c>
      <c r="D15" s="65">
        <v>8.987</v>
      </c>
      <c r="E15" s="65">
        <v>40.439155</v>
      </c>
      <c r="F15" s="56">
        <v>0</v>
      </c>
      <c r="G15" s="65">
        <v>49235.105006</v>
      </c>
      <c r="H15" s="65">
        <v>29837.720791</v>
      </c>
      <c r="I15" s="65">
        <v>119966.929016</v>
      </c>
      <c r="J15" s="65">
        <v>0.084</v>
      </c>
      <c r="K15" s="74">
        <v>17.225</v>
      </c>
      <c r="L15" s="80">
        <v>1780197.892581</v>
      </c>
      <c r="M15" s="77">
        <v>2023395.323573</v>
      </c>
    </row>
    <row r="16" spans="1:13" ht="15.75">
      <c r="A16" s="54">
        <v>7</v>
      </c>
      <c r="B16" s="72" t="s">
        <v>30</v>
      </c>
      <c r="C16" s="69">
        <v>45036.949331</v>
      </c>
      <c r="D16" s="65">
        <v>0</v>
      </c>
      <c r="E16" s="65">
        <v>0</v>
      </c>
      <c r="F16" s="56">
        <v>0</v>
      </c>
      <c r="G16" s="65">
        <v>54535.135426</v>
      </c>
      <c r="H16" s="65">
        <v>18606.354448</v>
      </c>
      <c r="I16" s="65">
        <v>455887.595544</v>
      </c>
      <c r="J16" s="65">
        <v>0</v>
      </c>
      <c r="K16" s="74">
        <v>0</v>
      </c>
      <c r="L16" s="80">
        <v>1311722.572991</v>
      </c>
      <c r="M16" s="77">
        <v>1885788.60774</v>
      </c>
    </row>
    <row r="17" spans="1:13" ht="15.75">
      <c r="A17" s="54">
        <v>8</v>
      </c>
      <c r="B17" s="72" t="s">
        <v>35</v>
      </c>
      <c r="C17" s="69">
        <v>86963.582596</v>
      </c>
      <c r="D17" s="65">
        <v>0</v>
      </c>
      <c r="E17" s="65">
        <v>0</v>
      </c>
      <c r="F17" s="56">
        <v>0</v>
      </c>
      <c r="G17" s="65">
        <v>23077.869745</v>
      </c>
      <c r="H17" s="65">
        <v>653.950076</v>
      </c>
      <c r="I17" s="65">
        <v>6697.152744</v>
      </c>
      <c r="J17" s="65">
        <v>0</v>
      </c>
      <c r="K17" s="74">
        <v>0</v>
      </c>
      <c r="L17" s="80">
        <v>496339.982379</v>
      </c>
      <c r="M17" s="77">
        <v>613732.5375399999</v>
      </c>
    </row>
    <row r="18" spans="1:13" ht="15.75">
      <c r="A18" s="54">
        <v>9</v>
      </c>
      <c r="B18" s="72" t="s">
        <v>27</v>
      </c>
      <c r="C18" s="69">
        <v>260019.188954</v>
      </c>
      <c r="D18" s="65">
        <v>51.169</v>
      </c>
      <c r="E18" s="65">
        <v>0</v>
      </c>
      <c r="F18" s="56">
        <v>0</v>
      </c>
      <c r="G18" s="65">
        <v>15456.170235</v>
      </c>
      <c r="H18" s="65">
        <v>13682.627275</v>
      </c>
      <c r="I18" s="65">
        <v>201248.35618</v>
      </c>
      <c r="J18" s="65">
        <v>6.378</v>
      </c>
      <c r="K18" s="74">
        <v>6833.807673</v>
      </c>
      <c r="L18" s="80">
        <v>239195.474784</v>
      </c>
      <c r="M18" s="77">
        <v>736493.172101</v>
      </c>
    </row>
    <row r="19" spans="1:13" ht="15.75">
      <c r="A19" s="54">
        <v>10</v>
      </c>
      <c r="B19" s="72" t="s">
        <v>44</v>
      </c>
      <c r="C19" s="69">
        <v>39725.659309</v>
      </c>
      <c r="D19" s="65">
        <v>0</v>
      </c>
      <c r="E19" s="65">
        <v>0</v>
      </c>
      <c r="F19" s="56">
        <v>0</v>
      </c>
      <c r="G19" s="65">
        <v>20825.807748</v>
      </c>
      <c r="H19" s="65">
        <v>0</v>
      </c>
      <c r="I19" s="65">
        <v>0</v>
      </c>
      <c r="J19" s="65">
        <v>0</v>
      </c>
      <c r="K19" s="74">
        <v>0</v>
      </c>
      <c r="L19" s="80">
        <v>47114.312268</v>
      </c>
      <c r="M19" s="77">
        <v>107665.77932500001</v>
      </c>
    </row>
    <row r="20" spans="1:13" ht="15.75">
      <c r="A20" s="54">
        <v>11</v>
      </c>
      <c r="B20" s="72" t="s">
        <v>38</v>
      </c>
      <c r="C20" s="69">
        <v>9668.023595</v>
      </c>
      <c r="D20" s="65">
        <v>0</v>
      </c>
      <c r="E20" s="65">
        <v>0</v>
      </c>
      <c r="F20" s="56">
        <v>0</v>
      </c>
      <c r="G20" s="65">
        <v>0</v>
      </c>
      <c r="H20" s="65">
        <v>2339.151698</v>
      </c>
      <c r="I20" s="65">
        <v>14111.647112</v>
      </c>
      <c r="J20" s="65">
        <v>0.009</v>
      </c>
      <c r="K20" s="74">
        <v>0</v>
      </c>
      <c r="L20" s="80">
        <v>115129.627252</v>
      </c>
      <c r="M20" s="77">
        <v>141248.458657</v>
      </c>
    </row>
    <row r="21" spans="1:13" ht="15.75">
      <c r="A21" s="54">
        <v>12</v>
      </c>
      <c r="B21" s="72" t="s">
        <v>46</v>
      </c>
      <c r="C21" s="69">
        <v>1119.545439</v>
      </c>
      <c r="D21" s="65">
        <v>0</v>
      </c>
      <c r="E21" s="65">
        <v>0</v>
      </c>
      <c r="F21" s="56">
        <v>0</v>
      </c>
      <c r="G21" s="65">
        <v>165753.942774</v>
      </c>
      <c r="H21" s="65">
        <v>45719.869908</v>
      </c>
      <c r="I21" s="65">
        <v>944990.070584</v>
      </c>
      <c r="J21" s="65">
        <v>0</v>
      </c>
      <c r="K21" s="74">
        <v>0</v>
      </c>
      <c r="L21" s="80">
        <v>703332.270419</v>
      </c>
      <c r="M21" s="77">
        <v>1860915.6991239998</v>
      </c>
    </row>
    <row r="22" spans="1:13" ht="15.75">
      <c r="A22" s="54">
        <v>13</v>
      </c>
      <c r="B22" s="72" t="s">
        <v>31</v>
      </c>
      <c r="C22" s="69">
        <v>93363.165482</v>
      </c>
      <c r="D22" s="65">
        <v>0</v>
      </c>
      <c r="E22" s="65">
        <v>0</v>
      </c>
      <c r="F22" s="56">
        <v>0</v>
      </c>
      <c r="G22" s="65">
        <v>97556.190866</v>
      </c>
      <c r="H22" s="65">
        <v>14406.057286</v>
      </c>
      <c r="I22" s="65">
        <v>44448.403919</v>
      </c>
      <c r="J22" s="65">
        <v>0</v>
      </c>
      <c r="K22" s="74">
        <v>0</v>
      </c>
      <c r="L22" s="80">
        <v>426904.626502</v>
      </c>
      <c r="M22" s="77">
        <v>676678.4440550001</v>
      </c>
    </row>
    <row r="23" spans="1:13" ht="15.75">
      <c r="A23" s="54">
        <v>14</v>
      </c>
      <c r="B23" s="72" t="s">
        <v>42</v>
      </c>
      <c r="C23" s="69">
        <v>6886.846325</v>
      </c>
      <c r="D23" s="65">
        <v>0.209</v>
      </c>
      <c r="E23" s="65">
        <v>0</v>
      </c>
      <c r="F23" s="56">
        <v>0</v>
      </c>
      <c r="G23" s="65">
        <v>3959.429977</v>
      </c>
      <c r="H23" s="65">
        <v>20316.624294</v>
      </c>
      <c r="I23" s="65">
        <v>0</v>
      </c>
      <c r="J23" s="65">
        <v>0</v>
      </c>
      <c r="K23" s="74">
        <v>0</v>
      </c>
      <c r="L23" s="80">
        <v>21507.111515</v>
      </c>
      <c r="M23" s="77">
        <v>52670.221111000006</v>
      </c>
    </row>
    <row r="24" spans="1:13" ht="15.75">
      <c r="A24" s="54">
        <v>15</v>
      </c>
      <c r="B24" s="72" t="s">
        <v>57</v>
      </c>
      <c r="C24" s="69">
        <v>244505.495451</v>
      </c>
      <c r="D24" s="65">
        <v>0.6271</v>
      </c>
      <c r="E24" s="65">
        <v>19.126136</v>
      </c>
      <c r="F24" s="56">
        <v>0</v>
      </c>
      <c r="G24" s="65">
        <v>28011.624024</v>
      </c>
      <c r="H24" s="65">
        <v>27434.737291</v>
      </c>
      <c r="I24" s="65">
        <v>110781.295662</v>
      </c>
      <c r="J24" s="65">
        <v>4.803</v>
      </c>
      <c r="K24" s="74">
        <v>2671.248425</v>
      </c>
      <c r="L24" s="80">
        <v>20072.613427</v>
      </c>
      <c r="M24" s="77">
        <v>433501.5705160001</v>
      </c>
    </row>
    <row r="25" spans="1:13" ht="15.75">
      <c r="A25" s="54">
        <v>16</v>
      </c>
      <c r="B25" s="72" t="s">
        <v>28</v>
      </c>
      <c r="C25" s="69">
        <v>32734.094571</v>
      </c>
      <c r="D25" s="65">
        <v>0</v>
      </c>
      <c r="E25" s="65">
        <v>0</v>
      </c>
      <c r="F25" s="56">
        <v>0</v>
      </c>
      <c r="G25" s="65">
        <v>3163.066329</v>
      </c>
      <c r="H25" s="65">
        <v>760.51354</v>
      </c>
      <c r="I25" s="65">
        <v>15327.463098</v>
      </c>
      <c r="J25" s="65">
        <v>0</v>
      </c>
      <c r="K25" s="74">
        <v>15.3075</v>
      </c>
      <c r="L25" s="80">
        <v>104122.773437</v>
      </c>
      <c r="M25" s="77">
        <v>156123.218475</v>
      </c>
    </row>
    <row r="26" spans="1:13" ht="15.75">
      <c r="A26" s="54">
        <v>17</v>
      </c>
      <c r="B26" s="72" t="s">
        <v>16</v>
      </c>
      <c r="C26" s="69">
        <v>44270.279533</v>
      </c>
      <c r="D26" s="65">
        <v>0</v>
      </c>
      <c r="E26" s="65">
        <v>0</v>
      </c>
      <c r="F26" s="56">
        <v>0</v>
      </c>
      <c r="G26" s="65">
        <v>25042.595991</v>
      </c>
      <c r="H26" s="65">
        <v>9001.436408</v>
      </c>
      <c r="I26" s="65">
        <v>0</v>
      </c>
      <c r="J26" s="65">
        <v>0</v>
      </c>
      <c r="K26" s="74">
        <v>0</v>
      </c>
      <c r="L26" s="80">
        <v>14556.642923</v>
      </c>
      <c r="M26" s="77">
        <v>92870.95485499999</v>
      </c>
    </row>
    <row r="27" spans="1:13" ht="15.75">
      <c r="A27" s="54">
        <v>18</v>
      </c>
      <c r="B27" s="72" t="s">
        <v>17</v>
      </c>
      <c r="C27" s="69">
        <v>13916.686878</v>
      </c>
      <c r="D27" s="65">
        <v>0</v>
      </c>
      <c r="E27" s="65">
        <v>0</v>
      </c>
      <c r="F27" s="56">
        <v>0</v>
      </c>
      <c r="G27" s="65">
        <v>5135.714296</v>
      </c>
      <c r="H27" s="65">
        <v>4341.269407</v>
      </c>
      <c r="I27" s="65">
        <v>276516.839481</v>
      </c>
      <c r="J27" s="65">
        <v>0</v>
      </c>
      <c r="K27" s="74">
        <v>0</v>
      </c>
      <c r="L27" s="80">
        <v>589396.071068</v>
      </c>
      <c r="M27" s="77">
        <v>889306.5811300001</v>
      </c>
    </row>
    <row r="28" spans="1:13" ht="15.75">
      <c r="A28" s="54">
        <v>19</v>
      </c>
      <c r="B28" s="72" t="s">
        <v>49</v>
      </c>
      <c r="C28" s="69">
        <v>4725.538856</v>
      </c>
      <c r="D28" s="65">
        <v>15.526</v>
      </c>
      <c r="E28" s="65">
        <v>0</v>
      </c>
      <c r="F28" s="56">
        <v>0</v>
      </c>
      <c r="G28" s="65">
        <v>0</v>
      </c>
      <c r="H28" s="65">
        <v>0</v>
      </c>
      <c r="I28" s="65">
        <v>0</v>
      </c>
      <c r="J28" s="65">
        <v>0</v>
      </c>
      <c r="K28" s="74">
        <v>0</v>
      </c>
      <c r="L28" s="80">
        <v>2819.979472</v>
      </c>
      <c r="M28" s="77">
        <v>7561.044328</v>
      </c>
    </row>
    <row r="29" spans="1:13" ht="15.75">
      <c r="A29" s="54">
        <v>20</v>
      </c>
      <c r="B29" s="72" t="s">
        <v>40</v>
      </c>
      <c r="C29" s="69">
        <v>1997.652557</v>
      </c>
      <c r="D29" s="65">
        <v>0</v>
      </c>
      <c r="E29" s="65">
        <v>0</v>
      </c>
      <c r="F29" s="56">
        <v>0</v>
      </c>
      <c r="G29" s="65">
        <v>0</v>
      </c>
      <c r="H29" s="65">
        <v>0</v>
      </c>
      <c r="I29" s="65">
        <v>0</v>
      </c>
      <c r="J29" s="65">
        <v>0</v>
      </c>
      <c r="K29" s="74">
        <v>0</v>
      </c>
      <c r="L29" s="80">
        <v>2416.392003</v>
      </c>
      <c r="M29" s="77">
        <v>4414.04456</v>
      </c>
    </row>
    <row r="30" spans="1:13" ht="15.75">
      <c r="A30" s="54">
        <v>21</v>
      </c>
      <c r="B30" s="72" t="s">
        <v>39</v>
      </c>
      <c r="C30" s="69">
        <v>44603.751473</v>
      </c>
      <c r="D30" s="65">
        <v>2.508</v>
      </c>
      <c r="E30" s="65">
        <v>21.313019</v>
      </c>
      <c r="F30" s="56">
        <v>0</v>
      </c>
      <c r="G30" s="65">
        <v>0</v>
      </c>
      <c r="H30" s="65">
        <v>0</v>
      </c>
      <c r="I30" s="65">
        <v>0</v>
      </c>
      <c r="J30" s="65">
        <v>1.5</v>
      </c>
      <c r="K30" s="74">
        <v>0</v>
      </c>
      <c r="L30" s="80">
        <v>0</v>
      </c>
      <c r="M30" s="77">
        <v>44629.072492</v>
      </c>
    </row>
    <row r="31" spans="1:13" ht="15.75">
      <c r="A31" s="54">
        <v>22</v>
      </c>
      <c r="B31" s="72" t="s">
        <v>41</v>
      </c>
      <c r="C31" s="69">
        <v>3443.561114</v>
      </c>
      <c r="D31" s="65">
        <v>0</v>
      </c>
      <c r="E31" s="65">
        <v>0</v>
      </c>
      <c r="F31" s="56">
        <v>0</v>
      </c>
      <c r="G31" s="65">
        <v>75.304653</v>
      </c>
      <c r="H31" s="65">
        <v>0</v>
      </c>
      <c r="I31" s="65">
        <v>119.151064</v>
      </c>
      <c r="J31" s="65">
        <v>0</v>
      </c>
      <c r="K31" s="74">
        <v>0</v>
      </c>
      <c r="L31" s="80">
        <v>1273.214433</v>
      </c>
      <c r="M31" s="77">
        <v>4911.231264</v>
      </c>
    </row>
    <row r="32" spans="1:13" ht="15.75">
      <c r="A32" s="54">
        <v>23</v>
      </c>
      <c r="B32" s="72" t="s">
        <v>18</v>
      </c>
      <c r="C32" s="69">
        <v>2742.392445</v>
      </c>
      <c r="D32" s="65">
        <v>14.121</v>
      </c>
      <c r="E32" s="65">
        <v>0</v>
      </c>
      <c r="F32" s="56">
        <v>0</v>
      </c>
      <c r="G32" s="65">
        <v>0</v>
      </c>
      <c r="H32" s="65">
        <v>0</v>
      </c>
      <c r="I32" s="65">
        <v>0</v>
      </c>
      <c r="J32" s="65">
        <v>0</v>
      </c>
      <c r="K32" s="74">
        <v>0</v>
      </c>
      <c r="L32" s="80">
        <v>2542.868872</v>
      </c>
      <c r="M32" s="77">
        <v>5299.382317</v>
      </c>
    </row>
    <row r="33" spans="1:13" ht="15.75">
      <c r="A33" s="54">
        <v>24</v>
      </c>
      <c r="B33" s="72" t="s">
        <v>25</v>
      </c>
      <c r="C33" s="69">
        <v>555.726151</v>
      </c>
      <c r="D33" s="65">
        <v>0.398</v>
      </c>
      <c r="E33" s="65">
        <v>0</v>
      </c>
      <c r="F33" s="56">
        <v>0</v>
      </c>
      <c r="G33" s="65">
        <v>0</v>
      </c>
      <c r="H33" s="65">
        <v>0</v>
      </c>
      <c r="I33" s="65">
        <v>0</v>
      </c>
      <c r="J33" s="65">
        <v>0</v>
      </c>
      <c r="K33" s="74">
        <v>0</v>
      </c>
      <c r="L33" s="80">
        <v>0</v>
      </c>
      <c r="M33" s="77">
        <v>556.124151</v>
      </c>
    </row>
    <row r="34" spans="1:13" ht="15.75">
      <c r="A34" s="54">
        <v>25</v>
      </c>
      <c r="B34" s="72" t="s">
        <v>37</v>
      </c>
      <c r="C34" s="69">
        <v>3336.664561</v>
      </c>
      <c r="D34" s="65">
        <v>18.7281</v>
      </c>
      <c r="E34" s="65">
        <v>0</v>
      </c>
      <c r="F34" s="56">
        <v>0</v>
      </c>
      <c r="G34" s="65">
        <v>0</v>
      </c>
      <c r="H34" s="65">
        <v>0</v>
      </c>
      <c r="I34" s="65">
        <v>0</v>
      </c>
      <c r="J34" s="65">
        <v>0</v>
      </c>
      <c r="K34" s="74">
        <v>0</v>
      </c>
      <c r="L34" s="80">
        <v>1077.673162</v>
      </c>
      <c r="M34" s="77">
        <v>4433.065823</v>
      </c>
    </row>
    <row r="35" spans="1:13" ht="15.75">
      <c r="A35" s="54">
        <v>26</v>
      </c>
      <c r="B35" s="72" t="s">
        <v>32</v>
      </c>
      <c r="C35" s="69">
        <v>927.918055</v>
      </c>
      <c r="D35" s="65">
        <v>0.209</v>
      </c>
      <c r="E35" s="65">
        <v>0</v>
      </c>
      <c r="F35" s="56">
        <v>0</v>
      </c>
      <c r="G35" s="65">
        <v>0</v>
      </c>
      <c r="H35" s="65">
        <v>0</v>
      </c>
      <c r="I35" s="65">
        <v>0</v>
      </c>
      <c r="J35" s="65">
        <v>0</v>
      </c>
      <c r="K35" s="74">
        <v>0</v>
      </c>
      <c r="L35" s="80">
        <v>0</v>
      </c>
      <c r="M35" s="77">
        <v>928.1270549999999</v>
      </c>
    </row>
    <row r="36" spans="1:13" ht="15.75">
      <c r="A36" s="54">
        <v>27</v>
      </c>
      <c r="B36" s="72" t="s">
        <v>26</v>
      </c>
      <c r="C36" s="69">
        <v>4620.757358</v>
      </c>
      <c r="D36" s="65">
        <v>11</v>
      </c>
      <c r="E36" s="65">
        <v>0</v>
      </c>
      <c r="F36" s="56">
        <v>0</v>
      </c>
      <c r="G36" s="65">
        <v>0</v>
      </c>
      <c r="H36" s="65">
        <v>0</v>
      </c>
      <c r="I36" s="65">
        <v>0</v>
      </c>
      <c r="J36" s="65">
        <v>0</v>
      </c>
      <c r="K36" s="74">
        <v>0</v>
      </c>
      <c r="L36" s="80">
        <v>6.14305</v>
      </c>
      <c r="M36" s="77">
        <v>4637.9004079999995</v>
      </c>
    </row>
    <row r="37" spans="1:13" ht="15.75">
      <c r="A37" s="54">
        <v>28</v>
      </c>
      <c r="B37" s="72" t="s">
        <v>33</v>
      </c>
      <c r="C37" s="69">
        <v>942.913898</v>
      </c>
      <c r="D37" s="65">
        <v>2.896</v>
      </c>
      <c r="E37" s="65">
        <v>0</v>
      </c>
      <c r="F37" s="56">
        <v>0</v>
      </c>
      <c r="G37" s="65">
        <v>0</v>
      </c>
      <c r="H37" s="65">
        <v>0</v>
      </c>
      <c r="I37" s="65">
        <v>0</v>
      </c>
      <c r="J37" s="65">
        <v>0</v>
      </c>
      <c r="K37" s="74">
        <v>0</v>
      </c>
      <c r="L37" s="80">
        <v>0</v>
      </c>
      <c r="M37" s="77">
        <v>945.809898</v>
      </c>
    </row>
    <row r="38" spans="1:13" ht="15.75">
      <c r="A38" s="54">
        <v>29</v>
      </c>
      <c r="B38" s="72" t="s">
        <v>24</v>
      </c>
      <c r="C38" s="69">
        <v>952.09786</v>
      </c>
      <c r="D38" s="65">
        <v>1.99</v>
      </c>
      <c r="E38" s="65">
        <v>0</v>
      </c>
      <c r="F38" s="56">
        <v>0</v>
      </c>
      <c r="G38" s="65">
        <v>760.928653</v>
      </c>
      <c r="H38" s="65">
        <v>12.152348</v>
      </c>
      <c r="I38" s="65">
        <v>0</v>
      </c>
      <c r="J38" s="65">
        <v>0</v>
      </c>
      <c r="K38" s="74">
        <v>0</v>
      </c>
      <c r="L38" s="80">
        <v>5523.447522</v>
      </c>
      <c r="M38" s="77">
        <v>7250.6163830000005</v>
      </c>
    </row>
    <row r="39" spans="1:13" ht="15.75">
      <c r="A39" s="54">
        <v>30</v>
      </c>
      <c r="B39" s="72" t="s">
        <v>36</v>
      </c>
      <c r="C39" s="69">
        <v>457.910816</v>
      </c>
      <c r="D39" s="65">
        <v>0</v>
      </c>
      <c r="E39" s="65">
        <v>0</v>
      </c>
      <c r="F39" s="56">
        <v>0</v>
      </c>
      <c r="G39" s="65">
        <v>0</v>
      </c>
      <c r="H39" s="65">
        <v>0</v>
      </c>
      <c r="I39" s="65">
        <v>0</v>
      </c>
      <c r="J39" s="65">
        <v>0</v>
      </c>
      <c r="K39" s="74">
        <v>0</v>
      </c>
      <c r="L39" s="80">
        <v>0</v>
      </c>
      <c r="M39" s="77">
        <v>457.910816</v>
      </c>
    </row>
    <row r="40" spans="1:13" ht="15.75">
      <c r="A40" s="54">
        <v>31</v>
      </c>
      <c r="B40" s="72" t="s">
        <v>34</v>
      </c>
      <c r="C40" s="69">
        <v>77652.647365</v>
      </c>
      <c r="D40" s="65">
        <v>0</v>
      </c>
      <c r="E40" s="65">
        <v>0</v>
      </c>
      <c r="F40" s="56">
        <v>0</v>
      </c>
      <c r="G40" s="65">
        <v>18957.180784</v>
      </c>
      <c r="H40" s="65">
        <v>4094.669615</v>
      </c>
      <c r="I40" s="65">
        <v>2391.352512</v>
      </c>
      <c r="J40" s="65">
        <v>0</v>
      </c>
      <c r="K40" s="74">
        <v>744.94461</v>
      </c>
      <c r="L40" s="80">
        <v>345779.162186</v>
      </c>
      <c r="M40" s="77">
        <v>449619.95707199996</v>
      </c>
    </row>
    <row r="41" spans="1:13" ht="15.75">
      <c r="A41" s="54">
        <v>32</v>
      </c>
      <c r="B41" s="72" t="s">
        <v>54</v>
      </c>
      <c r="C41" s="69">
        <v>0</v>
      </c>
      <c r="D41" s="65">
        <v>0</v>
      </c>
      <c r="E41" s="65">
        <v>0</v>
      </c>
      <c r="F41" s="56">
        <v>0</v>
      </c>
      <c r="G41" s="65">
        <v>2428.901915</v>
      </c>
      <c r="H41" s="65">
        <v>241.239798</v>
      </c>
      <c r="I41" s="65">
        <v>68112.903518</v>
      </c>
      <c r="J41" s="65">
        <v>0</v>
      </c>
      <c r="K41" s="74">
        <v>0</v>
      </c>
      <c r="L41" s="80">
        <v>754384.304599</v>
      </c>
      <c r="M41" s="77">
        <v>825167.3498300001</v>
      </c>
    </row>
    <row r="42" spans="1:13" ht="15.75">
      <c r="A42" s="54">
        <v>33</v>
      </c>
      <c r="B42" s="72" t="s">
        <v>53</v>
      </c>
      <c r="C42" s="69">
        <v>116280.227282</v>
      </c>
      <c r="D42" s="65">
        <v>0.836</v>
      </c>
      <c r="E42" s="65">
        <v>0</v>
      </c>
      <c r="F42" s="56">
        <v>0</v>
      </c>
      <c r="G42" s="65">
        <v>0</v>
      </c>
      <c r="H42" s="65">
        <v>5172.719343</v>
      </c>
      <c r="I42" s="65">
        <v>0</v>
      </c>
      <c r="J42" s="65">
        <v>0</v>
      </c>
      <c r="K42" s="74">
        <v>0</v>
      </c>
      <c r="L42" s="80">
        <v>63998.160276</v>
      </c>
      <c r="M42" s="77">
        <v>185451.942901</v>
      </c>
    </row>
    <row r="43" spans="1:13" ht="16.5" thickBot="1">
      <c r="A43" s="57">
        <v>34</v>
      </c>
      <c r="B43" s="63" t="s">
        <v>55</v>
      </c>
      <c r="C43" s="70">
        <v>31425.619263</v>
      </c>
      <c r="D43" s="67">
        <v>0</v>
      </c>
      <c r="E43" s="67">
        <v>0</v>
      </c>
      <c r="F43" s="58">
        <v>0</v>
      </c>
      <c r="G43" s="67">
        <v>20874.760111</v>
      </c>
      <c r="H43" s="67">
        <v>5292.905819</v>
      </c>
      <c r="I43" s="67">
        <v>104396.495853</v>
      </c>
      <c r="J43" s="67">
        <v>0</v>
      </c>
      <c r="K43" s="75">
        <v>0</v>
      </c>
      <c r="L43" s="81">
        <v>168899.83312</v>
      </c>
      <c r="M43" s="78">
        <v>330889.614166</v>
      </c>
    </row>
    <row r="44" spans="1:14" ht="17.25" thickBot="1" thickTop="1">
      <c r="A44" s="119" t="s">
        <v>50</v>
      </c>
      <c r="B44" s="120"/>
      <c r="C44" s="18">
        <v>1602217.200445</v>
      </c>
      <c r="D44" s="18">
        <v>129.2042</v>
      </c>
      <c r="E44" s="18">
        <v>80.87831</v>
      </c>
      <c r="F44" s="21">
        <v>0</v>
      </c>
      <c r="G44" s="18">
        <v>2116664.529858</v>
      </c>
      <c r="H44" s="18">
        <v>412543.687988</v>
      </c>
      <c r="I44" s="18">
        <v>6681628.628808</v>
      </c>
      <c r="J44" s="18">
        <v>12.774</v>
      </c>
      <c r="K44" s="18">
        <v>10282.533208</v>
      </c>
      <c r="L44" s="61">
        <v>10421063.722207</v>
      </c>
      <c r="M44" s="51">
        <v>21244623.159024</v>
      </c>
      <c r="N44" s="35"/>
    </row>
    <row r="45" spans="1:14" ht="17.25" thickBot="1" thickTop="1">
      <c r="A45" s="119" t="s">
        <v>63</v>
      </c>
      <c r="B45" s="120"/>
      <c r="C45" s="18">
        <v>1889461.621994</v>
      </c>
      <c r="D45" s="18">
        <v>52.732</v>
      </c>
      <c r="E45" s="18">
        <v>0</v>
      </c>
      <c r="F45" s="21">
        <v>0</v>
      </c>
      <c r="G45" s="18">
        <v>2129301.858322</v>
      </c>
      <c r="H45" s="18">
        <v>275928.405738</v>
      </c>
      <c r="I45" s="18">
        <v>6575300.823962</v>
      </c>
      <c r="J45" s="18">
        <v>0</v>
      </c>
      <c r="K45" s="18">
        <v>3391.53559</v>
      </c>
      <c r="L45" s="61">
        <v>11378938.243845</v>
      </c>
      <c r="M45" s="51">
        <v>22252375.221451</v>
      </c>
      <c r="N45" s="32"/>
    </row>
    <row r="46" s="37" customFormat="1" ht="13.5" thickTop="1">
      <c r="F46" s="41"/>
    </row>
    <row r="47" spans="1:6" s="37" customFormat="1" ht="12.75">
      <c r="A47" s="46" t="s">
        <v>19</v>
      </c>
      <c r="B47" s="46" t="s">
        <v>66</v>
      </c>
      <c r="F47" s="41"/>
    </row>
    <row r="48" spans="1:6" s="37" customFormat="1" ht="12.75">
      <c r="A48" s="46" t="s">
        <v>20</v>
      </c>
      <c r="B48" s="46" t="s">
        <v>21</v>
      </c>
      <c r="F48" s="41"/>
    </row>
    <row r="49" spans="1:6" s="37" customFormat="1" ht="12.75">
      <c r="A49" s="46"/>
      <c r="B49" s="46"/>
      <c r="F49" s="41"/>
    </row>
    <row r="50" spans="1:6" s="37" customFormat="1" ht="12.75">
      <c r="A50" s="46"/>
      <c r="B50" s="46" t="s">
        <v>22</v>
      </c>
      <c r="F50" s="41"/>
    </row>
    <row r="51" s="37" customFormat="1" ht="12.75">
      <c r="F51" s="41"/>
    </row>
    <row r="52" s="37" customFormat="1" ht="12.75">
      <c r="F52" s="41"/>
    </row>
    <row r="53" s="37" customFormat="1" ht="12.75">
      <c r="F53" s="41"/>
    </row>
    <row r="54" s="37" customFormat="1" ht="12.75">
      <c r="F54" s="41"/>
    </row>
    <row r="55" spans="1:13" s="37" customFormat="1" ht="20.25">
      <c r="A55" s="118" t="s">
        <v>48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3" s="37" customFormat="1" ht="20.25">
      <c r="A56" s="118" t="s">
        <v>67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</row>
    <row r="57" spans="1:13" s="37" customFormat="1" ht="20.25">
      <c r="A57" s="43"/>
      <c r="B57" s="43"/>
      <c r="C57" s="43"/>
      <c r="D57" s="43"/>
      <c r="E57" s="43"/>
      <c r="F57" s="44" t="s">
        <v>59</v>
      </c>
      <c r="G57" s="47" t="s">
        <v>69</v>
      </c>
      <c r="H57" s="43" t="s">
        <v>61</v>
      </c>
      <c r="I57" s="43"/>
      <c r="J57" s="43"/>
      <c r="K57" s="43"/>
      <c r="L57" s="43"/>
      <c r="M57" s="112"/>
    </row>
    <row r="58" spans="6:13" s="37" customFormat="1" ht="12.75">
      <c r="F58" s="41"/>
      <c r="M58" s="38"/>
    </row>
    <row r="59" spans="1:13" s="37" customFormat="1" ht="16.5" thickBot="1">
      <c r="A59" s="48"/>
      <c r="B59" s="40"/>
      <c r="C59" s="39"/>
      <c r="D59" s="39"/>
      <c r="E59" s="39"/>
      <c r="F59" s="39"/>
      <c r="G59" s="39"/>
      <c r="H59" s="39"/>
      <c r="I59" s="39"/>
      <c r="J59" s="39"/>
      <c r="K59" s="39"/>
      <c r="L59" s="40"/>
      <c r="M59" s="48"/>
    </row>
    <row r="60" spans="1:13" s="37" customFormat="1" ht="16.5" thickTop="1">
      <c r="A60" s="128" t="s">
        <v>0</v>
      </c>
      <c r="B60" s="129"/>
      <c r="C60" s="125" t="s">
        <v>64</v>
      </c>
      <c r="D60" s="125"/>
      <c r="E60" s="125"/>
      <c r="F60" s="125"/>
      <c r="G60" s="125"/>
      <c r="H60" s="125"/>
      <c r="I60" s="125"/>
      <c r="J60" s="125"/>
      <c r="K60" s="125"/>
      <c r="L60" s="114" t="s">
        <v>62</v>
      </c>
      <c r="M60" s="116" t="s">
        <v>9</v>
      </c>
    </row>
    <row r="61" spans="1:14" s="30" customFormat="1" ht="16.5" thickBot="1">
      <c r="A61" s="130"/>
      <c r="B61" s="131"/>
      <c r="C61" s="62" t="s">
        <v>1</v>
      </c>
      <c r="D61" s="59" t="s">
        <v>2</v>
      </c>
      <c r="E61" s="59" t="s">
        <v>3</v>
      </c>
      <c r="F61" s="59" t="s">
        <v>4</v>
      </c>
      <c r="G61" s="59" t="s">
        <v>5</v>
      </c>
      <c r="H61" s="59" t="s">
        <v>6</v>
      </c>
      <c r="I61" s="59" t="s">
        <v>7</v>
      </c>
      <c r="J61" s="59" t="s">
        <v>8</v>
      </c>
      <c r="K61" s="60" t="s">
        <v>29</v>
      </c>
      <c r="L61" s="115"/>
      <c r="M61" s="117"/>
      <c r="N61" s="33"/>
    </row>
    <row r="62" spans="1:13" ht="13.5" thickTop="1">
      <c r="A62" s="52">
        <v>1</v>
      </c>
      <c r="B62" s="71" t="s">
        <v>14</v>
      </c>
      <c r="C62" s="92">
        <v>2.57231438587435</v>
      </c>
      <c r="D62" s="93">
        <v>0</v>
      </c>
      <c r="E62" s="93">
        <v>0</v>
      </c>
      <c r="F62" s="93">
        <v>0</v>
      </c>
      <c r="G62" s="93">
        <v>23.196716717926925</v>
      </c>
      <c r="H62" s="93">
        <v>7.440280969440705</v>
      </c>
      <c r="I62" s="93">
        <v>5.987193379787816</v>
      </c>
      <c r="J62" s="93">
        <v>0</v>
      </c>
      <c r="K62" s="94">
        <v>0</v>
      </c>
      <c r="L62" s="95">
        <v>4.5291179508212664</v>
      </c>
      <c r="M62" s="96">
        <v>6.754318171718148</v>
      </c>
    </row>
    <row r="63" spans="1:13" ht="12.75">
      <c r="A63" s="54">
        <v>2</v>
      </c>
      <c r="B63" s="72" t="s">
        <v>15</v>
      </c>
      <c r="C63" s="97">
        <v>18.60066456078658</v>
      </c>
      <c r="D63" s="98">
        <v>0</v>
      </c>
      <c r="E63" s="98">
        <v>0</v>
      </c>
      <c r="F63" s="98">
        <v>0</v>
      </c>
      <c r="G63" s="98">
        <v>4.066694922070372</v>
      </c>
      <c r="H63" s="98">
        <v>7.503934659618516</v>
      </c>
      <c r="I63" s="98">
        <v>13.626315050578105</v>
      </c>
      <c r="J63" s="98">
        <v>0</v>
      </c>
      <c r="K63" s="99">
        <v>0</v>
      </c>
      <c r="L63" s="100">
        <v>17.821578011382485</v>
      </c>
      <c r="M63" s="101">
        <v>14.98127827096848</v>
      </c>
    </row>
    <row r="64" spans="1:13" ht="12.75">
      <c r="A64" s="54">
        <v>3</v>
      </c>
      <c r="B64" s="72" t="s">
        <v>43</v>
      </c>
      <c r="C64" s="97">
        <v>0.870402540187854</v>
      </c>
      <c r="D64" s="98">
        <v>0</v>
      </c>
      <c r="E64" s="98">
        <v>0</v>
      </c>
      <c r="F64" s="98">
        <v>0</v>
      </c>
      <c r="G64" s="98">
        <v>14.946385741354293</v>
      </c>
      <c r="H64" s="98">
        <v>18.868730566607105</v>
      </c>
      <c r="I64" s="98">
        <v>24.050543317650423</v>
      </c>
      <c r="J64" s="98">
        <v>0</v>
      </c>
      <c r="K64" s="99">
        <v>0</v>
      </c>
      <c r="L64" s="100">
        <v>1.211579901540612</v>
      </c>
      <c r="M64" s="101">
        <v>10.079632041024997</v>
      </c>
    </row>
    <row r="65" spans="1:13" ht="12.75">
      <c r="A65" s="54">
        <v>4</v>
      </c>
      <c r="B65" s="72" t="s">
        <v>58</v>
      </c>
      <c r="C65" s="97">
        <v>1.5900156666602026</v>
      </c>
      <c r="D65" s="98">
        <v>0</v>
      </c>
      <c r="E65" s="98">
        <v>0</v>
      </c>
      <c r="F65" s="98">
        <v>0</v>
      </c>
      <c r="G65" s="98">
        <v>23.04806842021056</v>
      </c>
      <c r="H65" s="98">
        <v>14.013143527645386</v>
      </c>
      <c r="I65" s="98">
        <v>17.321725711781664</v>
      </c>
      <c r="J65" s="98">
        <v>0</v>
      </c>
      <c r="K65" s="99">
        <v>0</v>
      </c>
      <c r="L65" s="100">
        <v>6.668171172729702</v>
      </c>
      <c r="M65" s="101">
        <v>11.407139894734351</v>
      </c>
    </row>
    <row r="66" spans="1:13" ht="12.75">
      <c r="A66" s="54">
        <v>5</v>
      </c>
      <c r="B66" s="72" t="s">
        <v>45</v>
      </c>
      <c r="C66" s="97">
        <v>0.41149281496721274</v>
      </c>
      <c r="D66" s="98">
        <v>0</v>
      </c>
      <c r="E66" s="98">
        <v>0</v>
      </c>
      <c r="F66" s="98">
        <v>0</v>
      </c>
      <c r="G66" s="98">
        <v>9.473617577673139</v>
      </c>
      <c r="H66" s="98">
        <v>3.2302455875625053</v>
      </c>
      <c r="I66" s="98">
        <v>3.618725608656511</v>
      </c>
      <c r="J66" s="98">
        <v>0</v>
      </c>
      <c r="K66" s="99">
        <v>0</v>
      </c>
      <c r="L66" s="100">
        <v>0.5029853399255398</v>
      </c>
      <c r="M66" s="101">
        <v>2.42249585271365</v>
      </c>
    </row>
    <row r="67" spans="1:13" ht="12.75">
      <c r="A67" s="54">
        <v>6</v>
      </c>
      <c r="B67" s="72" t="s">
        <v>52</v>
      </c>
      <c r="C67" s="97">
        <v>2.75187040881562</v>
      </c>
      <c r="D67" s="98">
        <v>6.955656240277019</v>
      </c>
      <c r="E67" s="98">
        <v>50</v>
      </c>
      <c r="F67" s="98">
        <v>0</v>
      </c>
      <c r="G67" s="98">
        <v>2.3260703012443367</v>
      </c>
      <c r="H67" s="98">
        <v>7.2326208495687645</v>
      </c>
      <c r="I67" s="98">
        <v>1.7954743623247744</v>
      </c>
      <c r="J67" s="98">
        <v>0.6575857209957726</v>
      </c>
      <c r="K67" s="99">
        <v>0.16751708602894308</v>
      </c>
      <c r="L67" s="100">
        <v>17.08268886973071</v>
      </c>
      <c r="M67" s="101">
        <v>9.524270251475512</v>
      </c>
    </row>
    <row r="68" spans="1:13" ht="12.75">
      <c r="A68" s="54">
        <v>7</v>
      </c>
      <c r="B68" s="72" t="s">
        <v>30</v>
      </c>
      <c r="C68" s="97">
        <v>2.8109141081803037</v>
      </c>
      <c r="D68" s="98">
        <v>0</v>
      </c>
      <c r="E68" s="98">
        <v>0</v>
      </c>
      <c r="F68" s="98">
        <v>0</v>
      </c>
      <c r="G68" s="98">
        <v>2.576465691975222</v>
      </c>
      <c r="H68" s="98">
        <v>4.510153709718429</v>
      </c>
      <c r="I68" s="98">
        <v>6.823001110514132</v>
      </c>
      <c r="J68" s="98">
        <v>0</v>
      </c>
      <c r="K68" s="99">
        <v>0</v>
      </c>
      <c r="L68" s="100">
        <v>12.58722341554975</v>
      </c>
      <c r="M68" s="101">
        <v>8.876545343375415</v>
      </c>
    </row>
    <row r="69" spans="1:13" ht="12.75">
      <c r="A69" s="54">
        <v>8</v>
      </c>
      <c r="B69" s="72" t="s">
        <v>35</v>
      </c>
      <c r="C69" s="97">
        <v>5.42770247203979</v>
      </c>
      <c r="D69" s="98">
        <v>0</v>
      </c>
      <c r="E69" s="98">
        <v>0</v>
      </c>
      <c r="F69" s="98">
        <v>0</v>
      </c>
      <c r="G69" s="98">
        <v>1.0902941594881932</v>
      </c>
      <c r="H69" s="98">
        <v>0.15851656322494068</v>
      </c>
      <c r="I69" s="98">
        <v>0.1002323402878913</v>
      </c>
      <c r="J69" s="98">
        <v>0</v>
      </c>
      <c r="K69" s="99">
        <v>0</v>
      </c>
      <c r="L69" s="100">
        <v>4.762853347891091</v>
      </c>
      <c r="M69" s="101">
        <v>2.888884085850716</v>
      </c>
    </row>
    <row r="70" spans="1:13" ht="12.75">
      <c r="A70" s="54">
        <v>9</v>
      </c>
      <c r="B70" s="72" t="s">
        <v>27</v>
      </c>
      <c r="C70" s="97">
        <v>16.228710369716556</v>
      </c>
      <c r="D70" s="98">
        <v>39.60320175350337</v>
      </c>
      <c r="E70" s="98">
        <v>0</v>
      </c>
      <c r="F70" s="98">
        <v>0</v>
      </c>
      <c r="G70" s="98">
        <v>0.7302135041700208</v>
      </c>
      <c r="H70" s="98">
        <v>3.3166492842808926</v>
      </c>
      <c r="I70" s="98">
        <v>3.01196560539616</v>
      </c>
      <c r="J70" s="98">
        <v>49.92954438703617</v>
      </c>
      <c r="K70" s="99">
        <v>66.46035110961928</v>
      </c>
      <c r="L70" s="100">
        <v>2.29530766877743</v>
      </c>
      <c r="M70" s="101">
        <v>3.46672740009588</v>
      </c>
    </row>
    <row r="71" spans="1:13" ht="12.75">
      <c r="A71" s="54">
        <v>10</v>
      </c>
      <c r="B71" s="72" t="s">
        <v>44</v>
      </c>
      <c r="C71" s="97">
        <v>2.479417852833348</v>
      </c>
      <c r="D71" s="98">
        <v>0</v>
      </c>
      <c r="E71" s="98">
        <v>0</v>
      </c>
      <c r="F71" s="98">
        <v>0</v>
      </c>
      <c r="G71" s="98">
        <v>0.9838974222994673</v>
      </c>
      <c r="H71" s="98">
        <v>0</v>
      </c>
      <c r="I71" s="98">
        <v>0</v>
      </c>
      <c r="J71" s="98">
        <v>0</v>
      </c>
      <c r="K71" s="99">
        <v>0</v>
      </c>
      <c r="L71" s="100">
        <v>0.45210655575976083</v>
      </c>
      <c r="M71" s="101">
        <v>0.5067907230882898</v>
      </c>
    </row>
    <row r="72" spans="1:13" ht="12.75">
      <c r="A72" s="54">
        <v>11</v>
      </c>
      <c r="B72" s="72" t="s">
        <v>38</v>
      </c>
      <c r="C72" s="97">
        <v>0.6034152917790923</v>
      </c>
      <c r="D72" s="98">
        <v>0</v>
      </c>
      <c r="E72" s="98">
        <v>0</v>
      </c>
      <c r="F72" s="98">
        <v>0</v>
      </c>
      <c r="G72" s="98">
        <v>0</v>
      </c>
      <c r="H72" s="98">
        <v>0.5670070264335352</v>
      </c>
      <c r="I72" s="98">
        <v>0.21120071012563163</v>
      </c>
      <c r="J72" s="98">
        <v>0.07045561296383278</v>
      </c>
      <c r="K72" s="99">
        <v>0</v>
      </c>
      <c r="L72" s="100">
        <v>1.1047780756455978</v>
      </c>
      <c r="M72" s="101">
        <v>0.6648668587797587</v>
      </c>
    </row>
    <row r="73" spans="1:13" ht="12.75">
      <c r="A73" s="54">
        <v>12</v>
      </c>
      <c r="B73" s="72" t="s">
        <v>46</v>
      </c>
      <c r="C73" s="97">
        <v>0.06987476096805459</v>
      </c>
      <c r="D73" s="98">
        <v>0</v>
      </c>
      <c r="E73" s="98">
        <v>0</v>
      </c>
      <c r="F73" s="98">
        <v>0</v>
      </c>
      <c r="G73" s="98">
        <v>7.830902839625696</v>
      </c>
      <c r="H73" s="98">
        <v>11.082431082869917</v>
      </c>
      <c r="I73" s="98">
        <v>14.143109757846355</v>
      </c>
      <c r="J73" s="98">
        <v>0</v>
      </c>
      <c r="K73" s="99">
        <v>0</v>
      </c>
      <c r="L73" s="100">
        <v>6.749140866687325</v>
      </c>
      <c r="M73" s="101">
        <v>8.759466737509749</v>
      </c>
    </row>
    <row r="74" spans="1:13" ht="12.75">
      <c r="A74" s="54">
        <v>13</v>
      </c>
      <c r="B74" s="72" t="s">
        <v>31</v>
      </c>
      <c r="C74" s="97">
        <v>5.827122905438121</v>
      </c>
      <c r="D74" s="98">
        <v>0</v>
      </c>
      <c r="E74" s="98">
        <v>0</v>
      </c>
      <c r="F74" s="98">
        <v>0</v>
      </c>
      <c r="G74" s="98">
        <v>4.608958551998069</v>
      </c>
      <c r="H74" s="98">
        <v>3.492007684388336</v>
      </c>
      <c r="I74" s="98">
        <v>0.6652330799613683</v>
      </c>
      <c r="J74" s="98">
        <v>0</v>
      </c>
      <c r="K74" s="99">
        <v>0</v>
      </c>
      <c r="L74" s="100">
        <v>4.096555187473597</v>
      </c>
      <c r="M74" s="101">
        <v>3.185175086372713</v>
      </c>
    </row>
    <row r="75" spans="1:13" ht="12.75">
      <c r="A75" s="54">
        <v>14</v>
      </c>
      <c r="B75" s="72" t="s">
        <v>42</v>
      </c>
      <c r="C75" s="97">
        <v>0.42983225514538514</v>
      </c>
      <c r="D75" s="98">
        <v>0.16175944744830278</v>
      </c>
      <c r="E75" s="98">
        <v>0</v>
      </c>
      <c r="F75" s="98">
        <v>0</v>
      </c>
      <c r="G75" s="98">
        <v>0.18705987279267278</v>
      </c>
      <c r="H75" s="98">
        <v>4.92472067457519</v>
      </c>
      <c r="I75" s="98">
        <v>0</v>
      </c>
      <c r="J75" s="98">
        <v>0</v>
      </c>
      <c r="K75" s="99">
        <v>0</v>
      </c>
      <c r="L75" s="100">
        <v>0.20638115348214345</v>
      </c>
      <c r="M75" s="101">
        <v>0.24792259536327652</v>
      </c>
    </row>
    <row r="76" spans="1:13" ht="12.75">
      <c r="A76" s="54">
        <v>15</v>
      </c>
      <c r="B76" s="72" t="s">
        <v>57</v>
      </c>
      <c r="C76" s="97">
        <v>15.260446297985755</v>
      </c>
      <c r="D76" s="98">
        <v>0.4853557392097161</v>
      </c>
      <c r="E76" s="98">
        <v>23.648041112629578</v>
      </c>
      <c r="F76" s="98">
        <v>0</v>
      </c>
      <c r="G76" s="98">
        <v>1.3233851481358365</v>
      </c>
      <c r="H76" s="98">
        <v>6.650141085614675</v>
      </c>
      <c r="I76" s="98">
        <v>1.657998398539599</v>
      </c>
      <c r="J76" s="98">
        <v>37.59981211836543</v>
      </c>
      <c r="K76" s="99">
        <v>25.978505208441433</v>
      </c>
      <c r="L76" s="100">
        <v>0.1926157824390404</v>
      </c>
      <c r="M76" s="101">
        <v>2.040523699907866</v>
      </c>
    </row>
    <row r="77" spans="1:13" ht="12.75">
      <c r="A77" s="54">
        <v>16</v>
      </c>
      <c r="B77" s="72" t="s">
        <v>28</v>
      </c>
      <c r="C77" s="97">
        <v>2.0430497539227783</v>
      </c>
      <c r="D77" s="98">
        <v>0</v>
      </c>
      <c r="E77" s="98">
        <v>0</v>
      </c>
      <c r="F77" s="98">
        <v>0</v>
      </c>
      <c r="G77" s="98">
        <v>0.14943635537806266</v>
      </c>
      <c r="H77" s="98">
        <v>0.18434739450482676</v>
      </c>
      <c r="I77" s="98">
        <v>0.22939711183460992</v>
      </c>
      <c r="J77" s="98">
        <v>0</v>
      </c>
      <c r="K77" s="99">
        <v>0.14886895758421168</v>
      </c>
      <c r="L77" s="100">
        <v>0.99915686356583</v>
      </c>
      <c r="M77" s="101">
        <v>0.7348834446549556</v>
      </c>
    </row>
    <row r="78" spans="1:13" ht="12.75">
      <c r="A78" s="54">
        <v>17</v>
      </c>
      <c r="B78" s="72" t="s">
        <v>16</v>
      </c>
      <c r="C78" s="97">
        <v>2.7630635547230655</v>
      </c>
      <c r="D78" s="98">
        <v>0</v>
      </c>
      <c r="E78" s="98">
        <v>0</v>
      </c>
      <c r="F78" s="98">
        <v>0</v>
      </c>
      <c r="G78" s="98">
        <v>1.183115965602732</v>
      </c>
      <c r="H78" s="98">
        <v>2.181935312572721</v>
      </c>
      <c r="I78" s="98">
        <v>0</v>
      </c>
      <c r="J78" s="98">
        <v>0</v>
      </c>
      <c r="K78" s="99">
        <v>0</v>
      </c>
      <c r="L78" s="100">
        <v>0.13968480868205607</v>
      </c>
      <c r="M78" s="101">
        <v>0.43715039876125805</v>
      </c>
    </row>
    <row r="79" spans="1:13" ht="12.75">
      <c r="A79" s="54">
        <v>18</v>
      </c>
      <c r="B79" s="72" t="s">
        <v>17</v>
      </c>
      <c r="C79" s="97">
        <v>0.8685892820358424</v>
      </c>
      <c r="D79" s="98">
        <v>0</v>
      </c>
      <c r="E79" s="98">
        <v>0</v>
      </c>
      <c r="F79" s="98">
        <v>0</v>
      </c>
      <c r="G79" s="98">
        <v>0.24263241640585048</v>
      </c>
      <c r="H79" s="98">
        <v>1.0523174959172514</v>
      </c>
      <c r="I79" s="98">
        <v>4.138464659481239</v>
      </c>
      <c r="J79" s="98">
        <v>0</v>
      </c>
      <c r="K79" s="99">
        <v>0</v>
      </c>
      <c r="L79" s="100">
        <v>5.655814864772521</v>
      </c>
      <c r="M79" s="101">
        <v>4.186031328836504</v>
      </c>
    </row>
    <row r="80" spans="1:13" ht="12.75">
      <c r="A80" s="54">
        <v>19</v>
      </c>
      <c r="B80" s="72" t="s">
        <v>49</v>
      </c>
      <c r="C80" s="97">
        <v>0.29493746882055244</v>
      </c>
      <c r="D80" s="98">
        <v>12.016637230059086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9">
        <v>0</v>
      </c>
      <c r="L80" s="100">
        <v>0.027060380275678593</v>
      </c>
      <c r="M80" s="101">
        <v>0.035590390431511715</v>
      </c>
    </row>
    <row r="81" spans="1:13" ht="12.75">
      <c r="A81" s="54">
        <v>20</v>
      </c>
      <c r="B81" s="72" t="s">
        <v>40</v>
      </c>
      <c r="C81" s="97">
        <v>0.12468050876280519</v>
      </c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98">
        <v>0</v>
      </c>
      <c r="J81" s="98">
        <v>0</v>
      </c>
      <c r="K81" s="99">
        <v>0</v>
      </c>
      <c r="L81" s="100">
        <v>0.023187575351360103</v>
      </c>
      <c r="M81" s="101">
        <v>0.02077723161742722</v>
      </c>
    </row>
    <row r="82" spans="1:13" ht="12.75">
      <c r="A82" s="54">
        <v>21</v>
      </c>
      <c r="B82" s="72" t="s">
        <v>39</v>
      </c>
      <c r="C82" s="97">
        <v>2.7838767091385455</v>
      </c>
      <c r="D82" s="98">
        <v>1.941113369379633</v>
      </c>
      <c r="E82" s="98">
        <v>26.35195888737042</v>
      </c>
      <c r="F82" s="98">
        <v>0</v>
      </c>
      <c r="G82" s="98">
        <v>0</v>
      </c>
      <c r="H82" s="98">
        <v>0</v>
      </c>
      <c r="I82" s="98">
        <v>0</v>
      </c>
      <c r="J82" s="98">
        <v>11.742602160638798</v>
      </c>
      <c r="K82" s="99">
        <v>0</v>
      </c>
      <c r="L82" s="100">
        <v>0</v>
      </c>
      <c r="M82" s="101">
        <v>0.21007231880713814</v>
      </c>
    </row>
    <row r="83" spans="1:13" ht="12.75">
      <c r="A83" s="54">
        <v>22</v>
      </c>
      <c r="B83" s="72" t="s">
        <v>41</v>
      </c>
      <c r="C83" s="97">
        <v>0.21492473761008088</v>
      </c>
      <c r="D83" s="98">
        <v>0</v>
      </c>
      <c r="E83" s="98">
        <v>0</v>
      </c>
      <c r="F83" s="98">
        <v>0</v>
      </c>
      <c r="G83" s="98">
        <v>0.0035577037332907894</v>
      </c>
      <c r="H83" s="98">
        <v>0</v>
      </c>
      <c r="I83" s="98">
        <v>0.001783263791200208</v>
      </c>
      <c r="J83" s="98">
        <v>0</v>
      </c>
      <c r="K83" s="99">
        <v>0</v>
      </c>
      <c r="L83" s="100">
        <v>0.012217701253345328</v>
      </c>
      <c r="M83" s="101">
        <v>0.02311752591343977</v>
      </c>
    </row>
    <row r="84" spans="1:13" ht="12.75">
      <c r="A84" s="54">
        <v>23</v>
      </c>
      <c r="B84" s="72" t="s">
        <v>18</v>
      </c>
      <c r="C84" s="97">
        <v>0.1711623395528601</v>
      </c>
      <c r="D84" s="98">
        <v>10.92921127950949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98">
        <v>0</v>
      </c>
      <c r="K84" s="99">
        <v>0</v>
      </c>
      <c r="L84" s="100">
        <v>0.024401240984461274</v>
      </c>
      <c r="M84" s="101">
        <v>0.02494458139987765</v>
      </c>
    </row>
    <row r="85" spans="1:14" s="50" customFormat="1" ht="12.75">
      <c r="A85" s="54">
        <v>24</v>
      </c>
      <c r="B85" s="102" t="s">
        <v>25</v>
      </c>
      <c r="C85" s="103">
        <v>0.03468481993862334</v>
      </c>
      <c r="D85" s="104">
        <v>0.30803952193504547</v>
      </c>
      <c r="E85" s="104">
        <v>0</v>
      </c>
      <c r="F85" s="104">
        <v>0</v>
      </c>
      <c r="G85" s="104">
        <v>0</v>
      </c>
      <c r="H85" s="104">
        <v>0</v>
      </c>
      <c r="I85" s="104">
        <v>0</v>
      </c>
      <c r="J85" s="104">
        <v>0</v>
      </c>
      <c r="K85" s="105">
        <v>0</v>
      </c>
      <c r="L85" s="100">
        <v>0</v>
      </c>
      <c r="M85" s="106">
        <v>0.002617717183483093</v>
      </c>
      <c r="N85" s="49"/>
    </row>
    <row r="86" spans="1:13" ht="12.75">
      <c r="A86" s="54">
        <v>25</v>
      </c>
      <c r="B86" s="72" t="s">
        <v>37</v>
      </c>
      <c r="C86" s="97">
        <v>0.20825294848122178</v>
      </c>
      <c r="D86" s="98">
        <v>14.494962238069661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9">
        <v>0</v>
      </c>
      <c r="L86" s="100">
        <v>0.01034129711445395</v>
      </c>
      <c r="M86" s="101">
        <v>0.020866766098023175</v>
      </c>
    </row>
    <row r="87" spans="1:13" ht="12.75">
      <c r="A87" s="54">
        <v>26</v>
      </c>
      <c r="B87" s="72" t="s">
        <v>32</v>
      </c>
      <c r="C87" s="97">
        <v>0.057914623232248406</v>
      </c>
      <c r="D87" s="98">
        <v>0.16175944744830278</v>
      </c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9">
        <v>0</v>
      </c>
      <c r="L87" s="100">
        <v>0</v>
      </c>
      <c r="M87" s="101">
        <v>0.004368762147733192</v>
      </c>
    </row>
    <row r="88" spans="1:13" ht="12.75">
      <c r="A88" s="54">
        <v>27</v>
      </c>
      <c r="B88" s="72" t="s">
        <v>26</v>
      </c>
      <c r="C88" s="97">
        <v>0.28839768769906043</v>
      </c>
      <c r="D88" s="98">
        <v>8.51365512885804</v>
      </c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9">
        <v>0</v>
      </c>
      <c r="L88" s="100">
        <v>5.894839685999932E-05</v>
      </c>
      <c r="M88" s="101">
        <v>0.02183093751903044</v>
      </c>
    </row>
    <row r="89" spans="1:13" ht="12.75">
      <c r="A89" s="54">
        <v>28</v>
      </c>
      <c r="B89" s="72" t="s">
        <v>33</v>
      </c>
      <c r="C89" s="97">
        <v>0.058850566436193234</v>
      </c>
      <c r="D89" s="98">
        <v>2.2414132048338984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9">
        <v>0</v>
      </c>
      <c r="L89" s="100">
        <v>0</v>
      </c>
      <c r="M89" s="101">
        <v>0.004451996587184705</v>
      </c>
    </row>
    <row r="90" spans="1:13" ht="12.75">
      <c r="A90" s="54">
        <v>29</v>
      </c>
      <c r="B90" s="72" t="s">
        <v>24</v>
      </c>
      <c r="C90" s="97">
        <v>0.05942376974454926</v>
      </c>
      <c r="D90" s="98">
        <v>1.5401976096752272</v>
      </c>
      <c r="E90" s="98">
        <v>0</v>
      </c>
      <c r="F90" s="98">
        <v>0</v>
      </c>
      <c r="G90" s="98">
        <v>0.03594942147261513</v>
      </c>
      <c r="H90" s="98">
        <v>0.0029457117764345687</v>
      </c>
      <c r="I90" s="98">
        <v>0</v>
      </c>
      <c r="J90" s="98">
        <v>0</v>
      </c>
      <c r="K90" s="99">
        <v>0</v>
      </c>
      <c r="L90" s="100">
        <v>0.05300272284325145</v>
      </c>
      <c r="M90" s="101">
        <v>0.034129183317239416</v>
      </c>
    </row>
    <row r="91" spans="1:13" ht="12.75">
      <c r="A91" s="54">
        <v>30</v>
      </c>
      <c r="B91" s="72" t="s">
        <v>36</v>
      </c>
      <c r="C91" s="97">
        <v>0.028579821504401512</v>
      </c>
      <c r="D91" s="98">
        <v>0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9">
        <v>0</v>
      </c>
      <c r="L91" s="100">
        <v>0</v>
      </c>
      <c r="M91" s="101">
        <v>0.0021554198093906643</v>
      </c>
    </row>
    <row r="92" spans="1:13" ht="12.75">
      <c r="A92" s="54">
        <v>31</v>
      </c>
      <c r="B92" s="72" t="s">
        <v>34</v>
      </c>
      <c r="C92" s="97">
        <v>4.846574318602543</v>
      </c>
      <c r="D92" s="98">
        <v>0</v>
      </c>
      <c r="E92" s="98">
        <v>0</v>
      </c>
      <c r="F92" s="98">
        <v>0</v>
      </c>
      <c r="G92" s="98">
        <v>0.8956157443273155</v>
      </c>
      <c r="H92" s="98">
        <v>0.9925420589925751</v>
      </c>
      <c r="I92" s="98">
        <v>0.03578996446599302</v>
      </c>
      <c r="J92" s="98">
        <v>0</v>
      </c>
      <c r="K92" s="99">
        <v>7.244757638326122</v>
      </c>
      <c r="L92" s="100">
        <v>3.318079338188424</v>
      </c>
      <c r="M92" s="101">
        <v>2.1163941280879657</v>
      </c>
    </row>
    <row r="93" spans="1:13" ht="12.75">
      <c r="A93" s="54">
        <v>32</v>
      </c>
      <c r="B93" s="72" t="s">
        <v>51</v>
      </c>
      <c r="C93" s="97">
        <v>0</v>
      </c>
      <c r="D93" s="98">
        <v>0</v>
      </c>
      <c r="E93" s="98">
        <v>0</v>
      </c>
      <c r="F93" s="98">
        <v>0</v>
      </c>
      <c r="G93" s="98">
        <v>0.11475138741815392</v>
      </c>
      <c r="H93" s="98">
        <v>0.05847618204426803</v>
      </c>
      <c r="I93" s="98">
        <v>1.0194057063322797</v>
      </c>
      <c r="J93" s="98">
        <v>0</v>
      </c>
      <c r="K93" s="99">
        <v>0</v>
      </c>
      <c r="L93" s="100">
        <v>7.239033602600739</v>
      </c>
      <c r="M93" s="101">
        <v>3.884123260993202</v>
      </c>
    </row>
    <row r="94" spans="1:13" ht="12.75">
      <c r="A94" s="54">
        <v>33</v>
      </c>
      <c r="B94" s="72" t="s">
        <v>53</v>
      </c>
      <c r="C94" s="97">
        <v>7.257457181816818</v>
      </c>
      <c r="D94" s="98">
        <v>0.6470377897932111</v>
      </c>
      <c r="E94" s="98">
        <v>0</v>
      </c>
      <c r="F94" s="98">
        <v>0</v>
      </c>
      <c r="G94" s="98">
        <v>0</v>
      </c>
      <c r="H94" s="98">
        <v>1.2538597713681328</v>
      </c>
      <c r="I94" s="98">
        <v>0</v>
      </c>
      <c r="J94" s="98">
        <v>0</v>
      </c>
      <c r="K94" s="99">
        <v>0</v>
      </c>
      <c r="L94" s="100">
        <v>0.6141231066423831</v>
      </c>
      <c r="M94" s="101">
        <v>0.8729359024766992</v>
      </c>
    </row>
    <row r="95" spans="1:13" ht="13.5" thickBot="1">
      <c r="A95" s="57">
        <v>34</v>
      </c>
      <c r="B95" s="63" t="s">
        <v>56</v>
      </c>
      <c r="C95" s="107">
        <v>1.9613832165995875</v>
      </c>
      <c r="D95" s="108">
        <v>0</v>
      </c>
      <c r="E95" s="108">
        <v>0</v>
      </c>
      <c r="F95" s="108">
        <v>0</v>
      </c>
      <c r="G95" s="108">
        <v>0.9862101346971793</v>
      </c>
      <c r="H95" s="98">
        <v>1.2829928012748941</v>
      </c>
      <c r="I95" s="108">
        <v>1.5624408606442453</v>
      </c>
      <c r="J95" s="108">
        <v>0</v>
      </c>
      <c r="K95" s="109">
        <v>0</v>
      </c>
      <c r="L95" s="110">
        <v>1.6207542494925837</v>
      </c>
      <c r="M95" s="111">
        <v>1.5575216923791337</v>
      </c>
    </row>
    <row r="96" spans="1:13" ht="17.25" thickBot="1" thickTop="1">
      <c r="A96" s="126" t="s">
        <v>50</v>
      </c>
      <c r="B96" s="127"/>
      <c r="C96" s="86">
        <v>100</v>
      </c>
      <c r="D96" s="84">
        <v>100</v>
      </c>
      <c r="E96" s="84">
        <v>100</v>
      </c>
      <c r="F96" s="84">
        <v>0</v>
      </c>
      <c r="G96" s="84">
        <v>100</v>
      </c>
      <c r="H96" s="84">
        <v>100</v>
      </c>
      <c r="I96" s="84">
        <v>100</v>
      </c>
      <c r="J96" s="84">
        <v>100</v>
      </c>
      <c r="K96" s="88">
        <v>100</v>
      </c>
      <c r="L96" s="90">
        <v>100</v>
      </c>
      <c r="M96" s="82">
        <v>100</v>
      </c>
    </row>
    <row r="97" spans="1:13" ht="17.25" thickBot="1" thickTop="1">
      <c r="A97" s="126" t="s">
        <v>23</v>
      </c>
      <c r="B97" s="127"/>
      <c r="C97" s="87">
        <v>1602217.200445</v>
      </c>
      <c r="D97" s="85">
        <v>129.2042</v>
      </c>
      <c r="E97" s="85">
        <v>80.87831</v>
      </c>
      <c r="F97" s="85">
        <v>0</v>
      </c>
      <c r="G97" s="85">
        <v>2116664.529858</v>
      </c>
      <c r="H97" s="85">
        <v>412543.687988</v>
      </c>
      <c r="I97" s="85">
        <v>6681628.628808</v>
      </c>
      <c r="J97" s="85">
        <v>12.774</v>
      </c>
      <c r="K97" s="89">
        <v>10282.533208</v>
      </c>
      <c r="L97" s="91">
        <v>10421063.722207</v>
      </c>
      <c r="M97" s="83">
        <v>21244623.159024</v>
      </c>
    </row>
    <row r="98" s="37" customFormat="1" ht="13.5" thickTop="1">
      <c r="F98" s="41"/>
    </row>
    <row r="99" spans="1:6" s="37" customFormat="1" ht="12.75">
      <c r="A99" s="46" t="s">
        <v>19</v>
      </c>
      <c r="B99" s="46" t="s">
        <v>21</v>
      </c>
      <c r="F99" s="41"/>
    </row>
    <row r="100" spans="1:6" s="37" customFormat="1" ht="12.75">
      <c r="A100" s="46" t="s">
        <v>20</v>
      </c>
      <c r="B100" s="46" t="s">
        <v>68</v>
      </c>
      <c r="F100" s="41"/>
    </row>
    <row r="101" spans="1:6" s="37" customFormat="1" ht="12.75">
      <c r="A101" s="46"/>
      <c r="B101" s="46"/>
      <c r="F101" s="41"/>
    </row>
    <row r="102" spans="1:6" s="37" customFormat="1" ht="12.75">
      <c r="A102" s="46"/>
      <c r="B102" s="46" t="s">
        <v>22</v>
      </c>
      <c r="F102" s="41"/>
    </row>
    <row r="103" s="37" customFormat="1" ht="12.75">
      <c r="F103" s="41"/>
    </row>
    <row r="104" s="37" customFormat="1" ht="12.75">
      <c r="F104" s="41"/>
    </row>
    <row r="105" s="37" customFormat="1" ht="12.75">
      <c r="F105" s="41"/>
    </row>
    <row r="106" spans="2:14" s="19" customFormat="1" ht="18">
      <c r="B106" s="29"/>
      <c r="N106" s="34"/>
    </row>
    <row r="107" spans="2:14" s="26" customFormat="1" ht="20.25" customHeight="1"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36"/>
    </row>
    <row r="258" ht="15" customHeight="1"/>
    <row r="259" spans="1:13" ht="15.75">
      <c r="A259" s="1"/>
      <c r="B259" s="4"/>
      <c r="C259" s="4"/>
      <c r="D259" s="4"/>
      <c r="E259" s="4"/>
      <c r="F259" s="20"/>
      <c r="G259" s="4"/>
      <c r="H259" s="4"/>
      <c r="I259" s="4"/>
      <c r="J259" s="4"/>
      <c r="K259" s="4"/>
      <c r="L259" s="2"/>
      <c r="M259" s="3"/>
    </row>
    <row r="260" spans="1:13" ht="15.75">
      <c r="A260" s="10"/>
      <c r="B260" s="11"/>
      <c r="C260" s="11"/>
      <c r="D260" s="11"/>
      <c r="E260" s="11"/>
      <c r="F260" s="23"/>
      <c r="G260" s="11"/>
      <c r="H260" s="11"/>
      <c r="I260" s="11"/>
      <c r="J260" s="11"/>
      <c r="K260" s="11"/>
      <c r="L260" s="11"/>
      <c r="M260" s="12"/>
    </row>
    <row r="261" spans="1:13" ht="15.75">
      <c r="A261" s="1"/>
      <c r="B261" s="2"/>
      <c r="C261" s="2"/>
      <c r="D261" s="2"/>
      <c r="E261" s="2"/>
      <c r="F261" s="20"/>
      <c r="G261" s="2"/>
      <c r="H261" s="2"/>
      <c r="I261" s="2"/>
      <c r="J261" s="2"/>
      <c r="K261" s="2"/>
      <c r="L261" s="2"/>
      <c r="M261" s="5"/>
    </row>
    <row r="262" spans="1:13" ht="12.75">
      <c r="A262" s="6"/>
      <c r="B262" s="7"/>
      <c r="C262" s="13"/>
      <c r="D262" s="13"/>
      <c r="E262" s="13"/>
      <c r="F262" s="17"/>
      <c r="G262" s="13"/>
      <c r="H262" s="13"/>
      <c r="I262" s="13"/>
      <c r="J262" s="13"/>
      <c r="K262" s="13"/>
      <c r="L262" s="13"/>
      <c r="M262" s="13"/>
    </row>
    <row r="263" spans="1:13" ht="12.75">
      <c r="A263" s="6"/>
      <c r="B263" s="7"/>
      <c r="C263" s="13"/>
      <c r="D263" s="13"/>
      <c r="E263" s="13"/>
      <c r="F263" s="17"/>
      <c r="G263" s="13"/>
      <c r="H263" s="13"/>
      <c r="I263" s="13"/>
      <c r="J263" s="13"/>
      <c r="K263" s="13"/>
      <c r="L263" s="13"/>
      <c r="M263" s="13"/>
    </row>
    <row r="264" spans="1:13" ht="12.75">
      <c r="A264" s="6"/>
      <c r="B264" s="7"/>
      <c r="C264" s="13"/>
      <c r="D264" s="13"/>
      <c r="E264" s="13"/>
      <c r="F264" s="17"/>
      <c r="G264" s="13"/>
      <c r="H264" s="13"/>
      <c r="I264" s="13"/>
      <c r="J264" s="13"/>
      <c r="K264" s="13"/>
      <c r="L264" s="13"/>
      <c r="M264" s="13"/>
    </row>
    <row r="265" spans="1:13" ht="12.75">
      <c r="A265" s="6"/>
      <c r="B265" s="7"/>
      <c r="C265" s="13"/>
      <c r="D265" s="13"/>
      <c r="E265" s="13"/>
      <c r="F265" s="17"/>
      <c r="G265" s="13"/>
      <c r="H265" s="13"/>
      <c r="I265" s="13"/>
      <c r="J265" s="13"/>
      <c r="K265" s="13"/>
      <c r="L265" s="13"/>
      <c r="M265" s="13"/>
    </row>
    <row r="266" spans="1:13" ht="12.75">
      <c r="A266" s="6"/>
      <c r="B266" s="7"/>
      <c r="C266" s="13"/>
      <c r="D266" s="13"/>
      <c r="E266" s="13"/>
      <c r="F266" s="17"/>
      <c r="G266" s="13"/>
      <c r="H266" s="13"/>
      <c r="I266" s="13"/>
      <c r="J266" s="13"/>
      <c r="K266" s="13"/>
      <c r="L266" s="13"/>
      <c r="M266" s="13"/>
    </row>
    <row r="267" spans="1:13" ht="12.75">
      <c r="A267" s="6"/>
      <c r="B267" s="7"/>
      <c r="C267" s="13"/>
      <c r="D267" s="13"/>
      <c r="E267" s="13"/>
      <c r="F267" s="17"/>
      <c r="G267" s="13"/>
      <c r="H267" s="13"/>
      <c r="I267" s="13"/>
      <c r="J267" s="13"/>
      <c r="K267" s="13"/>
      <c r="L267" s="13"/>
      <c r="M267" s="13"/>
    </row>
    <row r="268" spans="1:13" ht="12.75">
      <c r="A268" s="6"/>
      <c r="B268" s="7"/>
      <c r="C268" s="13"/>
      <c r="D268" s="13"/>
      <c r="E268" s="13"/>
      <c r="F268" s="17"/>
      <c r="G268" s="13"/>
      <c r="H268" s="13"/>
      <c r="I268" s="13"/>
      <c r="J268" s="13"/>
      <c r="K268" s="13"/>
      <c r="L268" s="13"/>
      <c r="M268" s="13"/>
    </row>
    <row r="269" spans="1:13" ht="12.75">
      <c r="A269" s="6"/>
      <c r="B269" s="7"/>
      <c r="C269" s="13"/>
      <c r="D269" s="13"/>
      <c r="E269" s="13"/>
      <c r="F269" s="17"/>
      <c r="G269" s="13"/>
      <c r="H269" s="13"/>
      <c r="I269" s="13"/>
      <c r="J269" s="13"/>
      <c r="K269" s="13"/>
      <c r="L269" s="13"/>
      <c r="M269" s="13"/>
    </row>
    <row r="270" spans="1:13" ht="12.75">
      <c r="A270" s="6"/>
      <c r="B270" s="7"/>
      <c r="C270" s="13"/>
      <c r="D270" s="13"/>
      <c r="E270" s="13"/>
      <c r="F270" s="17"/>
      <c r="G270" s="13"/>
      <c r="H270" s="13"/>
      <c r="I270" s="13"/>
      <c r="J270" s="13"/>
      <c r="K270" s="13"/>
      <c r="L270" s="13"/>
      <c r="M270" s="13"/>
    </row>
    <row r="271" spans="1:13" ht="12.75">
      <c r="A271" s="6"/>
      <c r="B271" s="7"/>
      <c r="C271" s="13"/>
      <c r="D271" s="13"/>
      <c r="E271" s="13"/>
      <c r="F271" s="17"/>
      <c r="G271" s="13"/>
      <c r="H271" s="13"/>
      <c r="I271" s="13"/>
      <c r="J271" s="13"/>
      <c r="K271" s="13"/>
      <c r="L271" s="13"/>
      <c r="M271" s="13"/>
    </row>
    <row r="272" spans="1:13" ht="12.75">
      <c r="A272" s="6"/>
      <c r="B272" s="7"/>
      <c r="C272" s="13"/>
      <c r="D272" s="13"/>
      <c r="E272" s="13"/>
      <c r="F272" s="17"/>
      <c r="G272" s="13"/>
      <c r="H272" s="13"/>
      <c r="I272" s="13"/>
      <c r="J272" s="13"/>
      <c r="K272" s="13"/>
      <c r="L272" s="13"/>
      <c r="M272" s="13"/>
    </row>
    <row r="273" spans="1:13" ht="12.75">
      <c r="A273" s="6"/>
      <c r="B273" s="7"/>
      <c r="C273" s="13"/>
      <c r="D273" s="13"/>
      <c r="E273" s="13"/>
      <c r="F273" s="17"/>
      <c r="G273" s="13"/>
      <c r="H273" s="13"/>
      <c r="I273" s="13"/>
      <c r="J273" s="13"/>
      <c r="K273" s="13"/>
      <c r="L273" s="13"/>
      <c r="M273" s="13"/>
    </row>
    <row r="274" spans="1:13" ht="12.75">
      <c r="A274" s="6"/>
      <c r="B274" s="7"/>
      <c r="C274" s="13"/>
      <c r="D274" s="13"/>
      <c r="E274" s="13"/>
      <c r="F274" s="17"/>
      <c r="G274" s="13"/>
      <c r="H274" s="13"/>
      <c r="I274" s="13"/>
      <c r="J274" s="13"/>
      <c r="K274" s="13"/>
      <c r="L274" s="13"/>
      <c r="M274" s="13"/>
    </row>
    <row r="275" spans="1:13" ht="12.75">
      <c r="A275" s="6"/>
      <c r="B275" s="7"/>
      <c r="C275" s="13"/>
      <c r="D275" s="13"/>
      <c r="E275" s="13"/>
      <c r="F275" s="17"/>
      <c r="G275" s="13"/>
      <c r="H275" s="13"/>
      <c r="I275" s="13"/>
      <c r="J275" s="13"/>
      <c r="K275" s="13"/>
      <c r="L275" s="13"/>
      <c r="M275" s="13"/>
    </row>
    <row r="276" spans="1:13" ht="12.75">
      <c r="A276" s="6"/>
      <c r="B276" s="7"/>
      <c r="C276" s="13"/>
      <c r="D276" s="13"/>
      <c r="E276" s="13"/>
      <c r="F276" s="17"/>
      <c r="G276" s="13"/>
      <c r="H276" s="13"/>
      <c r="I276" s="13"/>
      <c r="J276" s="13"/>
      <c r="K276" s="13"/>
      <c r="L276" s="13"/>
      <c r="M276" s="13"/>
    </row>
    <row r="277" spans="1:13" ht="12.75">
      <c r="A277" s="6"/>
      <c r="B277" s="7"/>
      <c r="C277" s="13"/>
      <c r="D277" s="13"/>
      <c r="E277" s="13"/>
      <c r="F277" s="17"/>
      <c r="G277" s="13"/>
      <c r="H277" s="13"/>
      <c r="I277" s="13"/>
      <c r="J277" s="13"/>
      <c r="K277" s="13"/>
      <c r="L277" s="13"/>
      <c r="M277" s="13"/>
    </row>
    <row r="278" spans="1:13" ht="12.75">
      <c r="A278" s="6"/>
      <c r="B278" s="7"/>
      <c r="C278" s="13"/>
      <c r="D278" s="13"/>
      <c r="E278" s="13"/>
      <c r="F278" s="17"/>
      <c r="G278" s="13"/>
      <c r="H278" s="13"/>
      <c r="I278" s="13"/>
      <c r="J278" s="13"/>
      <c r="K278" s="13"/>
      <c r="L278" s="13"/>
      <c r="M278" s="13"/>
    </row>
    <row r="279" spans="1:13" ht="12.75">
      <c r="A279" s="6"/>
      <c r="B279" s="7"/>
      <c r="C279" s="13"/>
      <c r="D279" s="13"/>
      <c r="E279" s="13"/>
      <c r="F279" s="17"/>
      <c r="G279" s="13"/>
      <c r="H279" s="13"/>
      <c r="I279" s="13"/>
      <c r="J279" s="13"/>
      <c r="K279" s="13"/>
      <c r="L279" s="13"/>
      <c r="M279" s="13"/>
    </row>
    <row r="280" spans="1:13" ht="12.75">
      <c r="A280" s="6"/>
      <c r="B280" s="7"/>
      <c r="C280" s="13"/>
      <c r="D280" s="13"/>
      <c r="E280" s="13"/>
      <c r="F280" s="17"/>
      <c r="G280" s="13"/>
      <c r="H280" s="13"/>
      <c r="I280" s="13"/>
      <c r="J280" s="13"/>
      <c r="K280" s="13"/>
      <c r="L280" s="13"/>
      <c r="M280" s="13"/>
    </row>
    <row r="281" spans="1:13" ht="12.75">
      <c r="A281" s="6"/>
      <c r="B281" s="7"/>
      <c r="C281" s="13"/>
      <c r="D281" s="13"/>
      <c r="E281" s="13"/>
      <c r="F281" s="17"/>
      <c r="G281" s="13"/>
      <c r="H281" s="13"/>
      <c r="I281" s="13"/>
      <c r="J281" s="13"/>
      <c r="K281" s="13"/>
      <c r="L281" s="13"/>
      <c r="M281" s="13"/>
    </row>
    <row r="282" spans="1:13" ht="12.75">
      <c r="A282" s="6"/>
      <c r="B282" s="7"/>
      <c r="C282" s="13"/>
      <c r="D282" s="13"/>
      <c r="E282" s="13"/>
      <c r="F282" s="17"/>
      <c r="G282" s="13"/>
      <c r="H282" s="13"/>
      <c r="I282" s="13"/>
      <c r="J282" s="13"/>
      <c r="K282" s="13"/>
      <c r="L282" s="13"/>
      <c r="M282" s="13"/>
    </row>
    <row r="283" spans="1:13" ht="12.75">
      <c r="A283" s="6"/>
      <c r="B283" s="7"/>
      <c r="C283" s="13"/>
      <c r="D283" s="13"/>
      <c r="E283" s="13"/>
      <c r="F283" s="17"/>
      <c r="G283" s="13"/>
      <c r="H283" s="13"/>
      <c r="I283" s="13"/>
      <c r="J283" s="13"/>
      <c r="K283" s="13"/>
      <c r="L283" s="13"/>
      <c r="M283" s="13"/>
    </row>
    <row r="284" spans="1:13" ht="12.75">
      <c r="A284" s="6"/>
      <c r="B284" s="7"/>
      <c r="C284" s="13"/>
      <c r="D284" s="13"/>
      <c r="E284" s="13"/>
      <c r="F284" s="17"/>
      <c r="G284" s="13"/>
      <c r="H284" s="13"/>
      <c r="I284" s="13"/>
      <c r="J284" s="13"/>
      <c r="K284" s="13"/>
      <c r="L284" s="13"/>
      <c r="M284" s="13"/>
    </row>
    <row r="285" spans="1:13" ht="12.75">
      <c r="A285" s="6"/>
      <c r="B285" s="7"/>
      <c r="C285" s="13"/>
      <c r="D285" s="13"/>
      <c r="E285" s="13"/>
      <c r="F285" s="17"/>
      <c r="G285" s="13"/>
      <c r="H285" s="13"/>
      <c r="I285" s="13"/>
      <c r="J285" s="13"/>
      <c r="K285" s="13"/>
      <c r="L285" s="13"/>
      <c r="M285" s="13"/>
    </row>
    <row r="286" spans="1:13" ht="12.75">
      <c r="A286" s="6"/>
      <c r="B286" s="7"/>
      <c r="C286" s="13"/>
      <c r="D286" s="13"/>
      <c r="E286" s="13"/>
      <c r="F286" s="17"/>
      <c r="G286" s="13"/>
      <c r="H286" s="13"/>
      <c r="I286" s="13"/>
      <c r="J286" s="13"/>
      <c r="K286" s="13"/>
      <c r="L286" s="13"/>
      <c r="M286" s="13"/>
    </row>
    <row r="287" spans="1:13" ht="12.75">
      <c r="A287" s="6"/>
      <c r="B287" s="7"/>
      <c r="C287" s="13"/>
      <c r="D287" s="13"/>
      <c r="E287" s="13"/>
      <c r="F287" s="17"/>
      <c r="G287" s="13"/>
      <c r="H287" s="13"/>
      <c r="I287" s="13"/>
      <c r="J287" s="13"/>
      <c r="K287" s="13"/>
      <c r="L287" s="13"/>
      <c r="M287" s="13"/>
    </row>
    <row r="288" spans="1:13" ht="12.75">
      <c r="A288" s="6"/>
      <c r="B288" s="7"/>
      <c r="C288" s="13"/>
      <c r="D288" s="13"/>
      <c r="E288" s="13"/>
      <c r="F288" s="17"/>
      <c r="G288" s="13"/>
      <c r="H288" s="13"/>
      <c r="I288" s="13"/>
      <c r="J288" s="13"/>
      <c r="K288" s="13"/>
      <c r="L288" s="13"/>
      <c r="M288" s="13"/>
    </row>
    <row r="289" spans="1:13" ht="12.75">
      <c r="A289" s="6"/>
      <c r="B289" s="7"/>
      <c r="C289" s="13"/>
      <c r="D289" s="13"/>
      <c r="E289" s="13"/>
      <c r="F289" s="17"/>
      <c r="G289" s="13"/>
      <c r="H289" s="13"/>
      <c r="I289" s="13"/>
      <c r="J289" s="13"/>
      <c r="K289" s="13"/>
      <c r="L289" s="13"/>
      <c r="M289" s="13"/>
    </row>
    <row r="290" spans="1:13" ht="12.75">
      <c r="A290" s="6"/>
      <c r="B290" s="7"/>
      <c r="C290" s="13"/>
      <c r="D290" s="13"/>
      <c r="E290" s="13"/>
      <c r="F290" s="17"/>
      <c r="G290" s="13"/>
      <c r="H290" s="13"/>
      <c r="I290" s="13"/>
      <c r="J290" s="13"/>
      <c r="K290" s="13"/>
      <c r="L290" s="13"/>
      <c r="M290" s="13"/>
    </row>
    <row r="291" spans="1:13" ht="12.75">
      <c r="A291" s="6"/>
      <c r="B291" s="7"/>
      <c r="C291" s="13"/>
      <c r="D291" s="13"/>
      <c r="E291" s="13"/>
      <c r="F291" s="17"/>
      <c r="G291" s="13"/>
      <c r="H291" s="13"/>
      <c r="I291" s="13"/>
      <c r="J291" s="13"/>
      <c r="K291" s="13"/>
      <c r="L291" s="13"/>
      <c r="M291" s="13"/>
    </row>
    <row r="292" spans="1:13" ht="12.75">
      <c r="A292" s="6"/>
      <c r="B292" s="7"/>
      <c r="C292" s="13"/>
      <c r="D292" s="13"/>
      <c r="E292" s="13"/>
      <c r="F292" s="17"/>
      <c r="G292" s="13"/>
      <c r="H292" s="13"/>
      <c r="I292" s="13"/>
      <c r="J292" s="13"/>
      <c r="K292" s="13"/>
      <c r="L292" s="13"/>
      <c r="M292" s="13"/>
    </row>
    <row r="293" spans="1:13" ht="12.75">
      <c r="A293" s="6"/>
      <c r="B293" s="7"/>
      <c r="C293" s="13"/>
      <c r="D293" s="13"/>
      <c r="E293" s="13"/>
      <c r="F293" s="17"/>
      <c r="G293" s="13"/>
      <c r="H293" s="13"/>
      <c r="I293" s="13"/>
      <c r="J293" s="13"/>
      <c r="K293" s="13"/>
      <c r="L293" s="13"/>
      <c r="M293" s="13"/>
    </row>
    <row r="294" spans="1:13" ht="12.75">
      <c r="A294" s="6"/>
      <c r="B294" s="7"/>
      <c r="C294" s="13"/>
      <c r="D294" s="13"/>
      <c r="E294" s="13"/>
      <c r="F294" s="17"/>
      <c r="G294" s="13"/>
      <c r="H294" s="13"/>
      <c r="I294" s="13"/>
      <c r="J294" s="13"/>
      <c r="K294" s="13"/>
      <c r="L294" s="13"/>
      <c r="M294" s="13"/>
    </row>
    <row r="295" spans="1:13" ht="12.75">
      <c r="A295" s="6"/>
      <c r="B295" s="7"/>
      <c r="C295" s="13"/>
      <c r="D295" s="13"/>
      <c r="E295" s="13"/>
      <c r="F295" s="17"/>
      <c r="G295" s="13"/>
      <c r="H295" s="13"/>
      <c r="I295" s="13"/>
      <c r="J295" s="13"/>
      <c r="K295" s="13"/>
      <c r="L295" s="13"/>
      <c r="M295" s="13"/>
    </row>
    <row r="296" spans="1:13" ht="12.75">
      <c r="A296" s="6"/>
      <c r="B296" s="7"/>
      <c r="C296" s="13"/>
      <c r="D296" s="13"/>
      <c r="E296" s="13"/>
      <c r="F296" s="17"/>
      <c r="G296" s="13"/>
      <c r="H296" s="13"/>
      <c r="I296" s="13"/>
      <c r="J296" s="13"/>
      <c r="K296" s="13"/>
      <c r="L296" s="13"/>
      <c r="M296" s="13"/>
    </row>
    <row r="297" spans="1:13" ht="12.75">
      <c r="A297" s="6"/>
      <c r="B297" s="7"/>
      <c r="C297" s="13"/>
      <c r="D297" s="13"/>
      <c r="E297" s="13"/>
      <c r="F297" s="17"/>
      <c r="G297" s="13"/>
      <c r="H297" s="13"/>
      <c r="I297" s="13"/>
      <c r="J297" s="13"/>
      <c r="K297" s="13"/>
      <c r="L297" s="13"/>
      <c r="M297" s="13"/>
    </row>
    <row r="298" spans="1:13" ht="15.75">
      <c r="A298" s="6"/>
      <c r="B298" s="4"/>
      <c r="C298" s="14"/>
      <c r="D298" s="14"/>
      <c r="E298" s="14"/>
      <c r="F298" s="24"/>
      <c r="G298" s="14"/>
      <c r="H298" s="14"/>
      <c r="I298" s="14"/>
      <c r="J298" s="14"/>
      <c r="K298" s="14"/>
      <c r="L298" s="14"/>
      <c r="M298" s="14"/>
    </row>
    <row r="299" spans="1:13" ht="15.75">
      <c r="A299" s="8"/>
      <c r="B299" s="9"/>
      <c r="C299" s="15"/>
      <c r="D299" s="15"/>
      <c r="E299" s="15"/>
      <c r="F299" s="25"/>
      <c r="G299" s="15"/>
      <c r="H299" s="15"/>
      <c r="I299" s="15"/>
      <c r="J299" s="15"/>
      <c r="K299" s="15"/>
      <c r="L299" s="15"/>
      <c r="M299" s="16"/>
    </row>
  </sheetData>
  <mergeCells count="16">
    <mergeCell ref="A96:B96"/>
    <mergeCell ref="A97:B97"/>
    <mergeCell ref="A60:B61"/>
    <mergeCell ref="C60:K60"/>
    <mergeCell ref="A8:B9"/>
    <mergeCell ref="C8:K8"/>
    <mergeCell ref="L8:L9"/>
    <mergeCell ref="M8:M9"/>
    <mergeCell ref="A55:M55"/>
    <mergeCell ref="A56:M56"/>
    <mergeCell ref="A44:B44"/>
    <mergeCell ref="A45:B45"/>
    <mergeCell ref="L60:L61"/>
    <mergeCell ref="M60:M61"/>
    <mergeCell ref="A3:M3"/>
    <mergeCell ref="A4:M4"/>
  </mergeCells>
  <printOptions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4" r:id="rId1"/>
  <headerFooter alignWithMargins="0">
    <oddFooter>&amp;R&amp;P/&amp;N</oddFooter>
  </headerFooter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M68"/>
  <sheetViews>
    <sheetView showGridLines="0" view="pageBreakPreview" zoomScale="75" zoomScaleNormal="80" zoomScaleSheetLayoutView="75" workbookViewId="0" topLeftCell="A1">
      <selection activeCell="A1" sqref="A1"/>
    </sheetView>
  </sheetViews>
  <sheetFormatPr defaultColWidth="11.421875" defaultRowHeight="12.75"/>
  <cols>
    <col min="1" max="1" width="46.140625" style="31" customWidth="1"/>
    <col min="2" max="2" width="16.7109375" style="31" bestFit="1" customWidth="1"/>
    <col min="3" max="5" width="11.421875" style="31" customWidth="1"/>
    <col min="6" max="6" width="9.421875" style="31" customWidth="1"/>
    <col min="7" max="7" width="7.00390625" style="31" customWidth="1"/>
    <col min="8" max="8" width="6.57421875" style="31" customWidth="1"/>
    <col min="9" max="9" width="11.421875" style="31" customWidth="1"/>
    <col min="10" max="10" width="12.7109375" style="31" bestFit="1" customWidth="1"/>
    <col min="11" max="11" width="16.7109375" style="31" bestFit="1" customWidth="1"/>
    <col min="12" max="24" width="11.421875" style="31" customWidth="1"/>
  </cols>
  <sheetData>
    <row r="1" spans="1:11" ht="12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2.7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>
      <c r="A4" s="132"/>
      <c r="B4" s="132"/>
      <c r="C4" s="133" t="s">
        <v>70</v>
      </c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132"/>
      <c r="B5" s="132"/>
      <c r="C5" s="133" t="s">
        <v>71</v>
      </c>
      <c r="D5" s="132"/>
      <c r="E5" s="132"/>
      <c r="F5" s="132"/>
      <c r="G5" s="132"/>
      <c r="H5" s="132"/>
      <c r="I5" s="132"/>
      <c r="J5" s="132"/>
      <c r="K5" s="132"/>
    </row>
    <row r="6" spans="1:11" ht="12.75">
      <c r="A6" s="132"/>
      <c r="B6" s="132"/>
      <c r="C6" s="134"/>
      <c r="D6" s="132"/>
      <c r="E6" s="132"/>
      <c r="F6" s="132"/>
      <c r="G6" s="132"/>
      <c r="H6" s="132"/>
      <c r="I6" s="132"/>
      <c r="J6" s="132"/>
      <c r="K6" s="132"/>
    </row>
    <row r="7" spans="1:11" ht="12.75">
      <c r="A7" s="132"/>
      <c r="B7" s="132"/>
      <c r="C7" s="135" t="s">
        <v>72</v>
      </c>
      <c r="D7" s="132"/>
      <c r="E7" s="132"/>
      <c r="F7" s="132"/>
      <c r="G7" s="132"/>
      <c r="H7" s="132"/>
      <c r="I7" s="132"/>
      <c r="J7" s="132"/>
      <c r="K7" s="132"/>
    </row>
    <row r="8" spans="1:11" ht="12.7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2.7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12.75">
      <c r="A10" s="136"/>
      <c r="B10" s="137"/>
      <c r="C10" s="137"/>
      <c r="D10" s="137"/>
      <c r="E10" s="138" t="s">
        <v>73</v>
      </c>
      <c r="F10" s="137"/>
      <c r="G10" s="137"/>
      <c r="H10" s="137"/>
      <c r="I10" s="139"/>
      <c r="J10" s="136"/>
      <c r="K10" s="139"/>
    </row>
    <row r="11" spans="1:11" ht="12.75">
      <c r="A11" s="140"/>
      <c r="B11" s="141"/>
      <c r="C11" s="141"/>
      <c r="D11" s="141"/>
      <c r="E11" s="141"/>
      <c r="F11" s="141"/>
      <c r="G11" s="141"/>
      <c r="H11" s="141"/>
      <c r="I11" s="142"/>
      <c r="J11" s="143" t="s">
        <v>11</v>
      </c>
      <c r="K11" s="142"/>
    </row>
    <row r="12" spans="1:11" ht="12.75">
      <c r="A12" s="140" t="s">
        <v>74</v>
      </c>
      <c r="B12" s="144" t="s">
        <v>1</v>
      </c>
      <c r="C12" s="145"/>
      <c r="D12" s="146" t="s">
        <v>75</v>
      </c>
      <c r="E12" s="147"/>
      <c r="F12" s="145"/>
      <c r="G12" s="146" t="s">
        <v>76</v>
      </c>
      <c r="H12" s="147"/>
      <c r="I12" s="148" t="s">
        <v>77</v>
      </c>
      <c r="J12" s="143" t="s">
        <v>12</v>
      </c>
      <c r="K12" s="149" t="s">
        <v>78</v>
      </c>
    </row>
    <row r="13" spans="1:11" ht="12.75">
      <c r="A13" s="150"/>
      <c r="B13" s="150"/>
      <c r="C13" s="146" t="s">
        <v>2</v>
      </c>
      <c r="D13" s="146" t="s">
        <v>79</v>
      </c>
      <c r="E13" s="148" t="s">
        <v>3</v>
      </c>
      <c r="F13" s="146" t="s">
        <v>5</v>
      </c>
      <c r="G13" s="146"/>
      <c r="H13" s="148" t="s">
        <v>80</v>
      </c>
      <c r="I13" s="151" t="s">
        <v>7</v>
      </c>
      <c r="J13" s="152" t="s">
        <v>10</v>
      </c>
      <c r="K13" s="153"/>
    </row>
    <row r="14" spans="1:11" ht="12.75">
      <c r="A14" s="140"/>
      <c r="B14" s="154"/>
      <c r="C14" s="155"/>
      <c r="D14" s="155"/>
      <c r="E14" s="156"/>
      <c r="F14" s="155"/>
      <c r="G14" s="155"/>
      <c r="H14" s="157"/>
      <c r="I14" s="157"/>
      <c r="J14" s="154"/>
      <c r="K14" s="157"/>
    </row>
    <row r="15" spans="1:11" ht="12.75">
      <c r="A15" s="140" t="s">
        <v>81</v>
      </c>
      <c r="B15" s="154">
        <v>3467.37</v>
      </c>
      <c r="C15" s="155"/>
      <c r="D15" s="155"/>
      <c r="E15" s="157"/>
      <c r="F15" s="155"/>
      <c r="G15" s="155"/>
      <c r="H15" s="157"/>
      <c r="I15" s="157"/>
      <c r="J15" s="158"/>
      <c r="K15" s="159">
        <f aca="true" t="shared" si="0" ref="K15:K20">SUM(B15:J15)</f>
        <v>3467.37</v>
      </c>
    </row>
    <row r="16" spans="1:11" ht="12.75">
      <c r="A16" s="140" t="s">
        <v>82</v>
      </c>
      <c r="B16" s="154">
        <v>1219.13</v>
      </c>
      <c r="C16" s="155"/>
      <c r="D16" s="155"/>
      <c r="E16" s="157"/>
      <c r="F16" s="155"/>
      <c r="G16" s="155"/>
      <c r="H16" s="157"/>
      <c r="I16" s="157"/>
      <c r="J16" s="158">
        <v>354.51</v>
      </c>
      <c r="K16" s="159">
        <f t="shared" si="0"/>
        <v>1573.64</v>
      </c>
    </row>
    <row r="17" spans="1:11" ht="12.75">
      <c r="A17" s="140" t="s">
        <v>83</v>
      </c>
      <c r="B17" s="154">
        <v>1943.39</v>
      </c>
      <c r="C17" s="155"/>
      <c r="D17" s="155"/>
      <c r="E17" s="157"/>
      <c r="F17" s="155"/>
      <c r="G17" s="155"/>
      <c r="H17" s="157"/>
      <c r="I17" s="157"/>
      <c r="J17" s="158"/>
      <c r="K17" s="159">
        <f t="shared" si="0"/>
        <v>1943.39</v>
      </c>
    </row>
    <row r="18" spans="1:11" ht="12.75">
      <c r="A18" s="140" t="s">
        <v>84</v>
      </c>
      <c r="B18" s="154">
        <v>337</v>
      </c>
      <c r="C18" s="155"/>
      <c r="D18" s="155"/>
      <c r="E18" s="157"/>
      <c r="F18" s="155"/>
      <c r="G18" s="155"/>
      <c r="H18" s="157"/>
      <c r="I18" s="157"/>
      <c r="J18" s="158"/>
      <c r="K18" s="159">
        <f t="shared" si="0"/>
        <v>337</v>
      </c>
    </row>
    <row r="19" spans="1:11" ht="12.75">
      <c r="A19" s="140" t="s">
        <v>85</v>
      </c>
      <c r="B19" s="154">
        <v>1949.41</v>
      </c>
      <c r="C19" s="155"/>
      <c r="D19" s="155"/>
      <c r="E19" s="157"/>
      <c r="F19" s="155"/>
      <c r="G19" s="155"/>
      <c r="H19" s="157"/>
      <c r="I19" s="157"/>
      <c r="J19" s="158"/>
      <c r="K19" s="159">
        <f t="shared" si="0"/>
        <v>1949.41</v>
      </c>
    </row>
    <row r="20" spans="1:11" ht="12.75">
      <c r="A20" s="140" t="s">
        <v>53</v>
      </c>
      <c r="B20" s="154">
        <v>4500.82</v>
      </c>
      <c r="C20" s="155"/>
      <c r="D20" s="155"/>
      <c r="E20" s="157"/>
      <c r="F20" s="155"/>
      <c r="G20" s="155"/>
      <c r="H20" s="157"/>
      <c r="I20" s="157"/>
      <c r="J20" s="158"/>
      <c r="K20" s="159">
        <f t="shared" si="0"/>
        <v>4500.82</v>
      </c>
    </row>
    <row r="21" spans="1:11" ht="12.75">
      <c r="A21" s="140" t="s">
        <v>86</v>
      </c>
      <c r="B21" s="154"/>
      <c r="C21" s="155"/>
      <c r="D21" s="155"/>
      <c r="E21" s="157"/>
      <c r="F21" s="155"/>
      <c r="G21" s="155"/>
      <c r="H21" s="157"/>
      <c r="I21" s="157"/>
      <c r="J21" s="158"/>
      <c r="K21" s="159"/>
    </row>
    <row r="22" spans="1:11" ht="12.75">
      <c r="A22" s="140" t="s">
        <v>87</v>
      </c>
      <c r="B22" s="154">
        <v>3.56</v>
      </c>
      <c r="C22" s="155"/>
      <c r="D22" s="155"/>
      <c r="E22" s="157"/>
      <c r="F22" s="155"/>
      <c r="G22" s="155"/>
      <c r="H22" s="157"/>
      <c r="I22" s="157"/>
      <c r="J22" s="158"/>
      <c r="K22" s="159">
        <f>SUM(B22:J22)</f>
        <v>3.56</v>
      </c>
    </row>
    <row r="23" spans="1:11" ht="12.75">
      <c r="A23" s="140" t="s">
        <v>88</v>
      </c>
      <c r="B23" s="154" t="s">
        <v>89</v>
      </c>
      <c r="C23" s="155"/>
      <c r="D23" s="155"/>
      <c r="E23" s="157"/>
      <c r="F23" s="155"/>
      <c r="G23" s="155"/>
      <c r="H23" s="157"/>
      <c r="I23" s="157"/>
      <c r="J23" s="158"/>
      <c r="K23" s="159"/>
    </row>
    <row r="24" spans="1:11" ht="12.75">
      <c r="A24" s="140"/>
      <c r="B24" s="154"/>
      <c r="C24" s="155"/>
      <c r="D24" s="155"/>
      <c r="E24" s="157"/>
      <c r="F24" s="155"/>
      <c r="G24" s="155"/>
      <c r="H24" s="157"/>
      <c r="I24" s="157"/>
      <c r="J24" s="154"/>
      <c r="K24" s="157"/>
    </row>
    <row r="25" spans="1:12" ht="12.75">
      <c r="A25" s="136" t="s">
        <v>9</v>
      </c>
      <c r="B25" s="160">
        <f>SUM(B15:B23)</f>
        <v>13420.68</v>
      </c>
      <c r="C25" s="161"/>
      <c r="D25" s="161"/>
      <c r="E25" s="162"/>
      <c r="F25" s="161"/>
      <c r="G25" s="161"/>
      <c r="H25" s="162"/>
      <c r="I25" s="162"/>
      <c r="J25" s="163">
        <f>SUM(J15:J23)</f>
        <v>354.51</v>
      </c>
      <c r="K25" s="162">
        <f>SUM(K15:K23)</f>
        <v>13775.19</v>
      </c>
      <c r="L25" s="164"/>
    </row>
    <row r="26" spans="1:11" ht="12.75">
      <c r="A26" s="150" t="s">
        <v>90</v>
      </c>
      <c r="B26" s="165">
        <v>16274.87</v>
      </c>
      <c r="C26" s="166"/>
      <c r="D26" s="166"/>
      <c r="E26" s="167"/>
      <c r="F26" s="166"/>
      <c r="G26" s="166"/>
      <c r="H26" s="167"/>
      <c r="I26" s="167"/>
      <c r="J26" s="165">
        <v>372.11</v>
      </c>
      <c r="K26" s="167">
        <v>16646.98</v>
      </c>
    </row>
    <row r="27" spans="1:11" ht="12.75">
      <c r="A27" s="132"/>
      <c r="B27" s="168"/>
      <c r="C27" s="168"/>
      <c r="D27" s="168"/>
      <c r="E27" s="168"/>
      <c r="F27" s="168"/>
      <c r="G27" s="168"/>
      <c r="H27" s="168"/>
      <c r="I27" s="168"/>
      <c r="J27" s="168"/>
      <c r="K27" s="168"/>
    </row>
    <row r="28" spans="1:11" ht="12.75">
      <c r="A28" s="169" t="s">
        <v>91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</row>
    <row r="29" spans="1:11" ht="12.75">
      <c r="A29" s="169"/>
      <c r="B29" s="170"/>
      <c r="C29" s="170"/>
      <c r="D29" s="170"/>
      <c r="E29" s="170"/>
      <c r="F29" s="170"/>
      <c r="G29" s="170"/>
      <c r="H29" s="170"/>
      <c r="I29" s="170"/>
      <c r="J29" s="170"/>
      <c r="K29" s="170"/>
    </row>
    <row r="30" spans="1:11" ht="12.75">
      <c r="A30" s="169" t="s">
        <v>92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</row>
    <row r="31" spans="1:11" ht="12.75">
      <c r="A31" s="169" t="s">
        <v>93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</row>
    <row r="32" spans="1:11" ht="12.7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</row>
    <row r="33" spans="1:11" ht="12.75">
      <c r="A33" s="171" t="s">
        <v>94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</row>
    <row r="34" spans="1:11" ht="12.7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</row>
    <row r="35" spans="1:11" ht="12.75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</row>
    <row r="36" spans="1:11" ht="12.7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</row>
    <row r="37" spans="1:11" ht="12.7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</row>
    <row r="38" spans="1:11" ht="12.7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</row>
    <row r="39" spans="1:11" ht="12.75">
      <c r="A39" s="132"/>
      <c r="B39" s="132"/>
      <c r="C39" s="133" t="s">
        <v>95</v>
      </c>
      <c r="D39" s="132"/>
      <c r="E39" s="132"/>
      <c r="F39" s="132"/>
      <c r="G39" s="132"/>
      <c r="H39" s="132"/>
      <c r="I39" s="132"/>
      <c r="J39" s="132"/>
      <c r="K39" s="132"/>
    </row>
    <row r="40" spans="1:11" ht="12.75">
      <c r="A40" s="132"/>
      <c r="B40" s="132"/>
      <c r="C40" s="133" t="s">
        <v>96</v>
      </c>
      <c r="D40" s="132"/>
      <c r="E40" s="132"/>
      <c r="F40" s="132"/>
      <c r="G40" s="132"/>
      <c r="H40" s="132"/>
      <c r="I40" s="132"/>
      <c r="J40" s="132"/>
      <c r="K40" s="132"/>
    </row>
    <row r="41" spans="1:11" ht="12.75">
      <c r="A41" s="132"/>
      <c r="B41" s="132"/>
      <c r="C41" s="134"/>
      <c r="D41" s="132"/>
      <c r="E41" s="132"/>
      <c r="F41" s="132"/>
      <c r="G41" s="132"/>
      <c r="H41" s="132"/>
      <c r="I41" s="132"/>
      <c r="J41" s="132"/>
      <c r="K41" s="132"/>
    </row>
    <row r="42" spans="1:11" ht="12.75">
      <c r="A42" s="132"/>
      <c r="B42" s="132"/>
      <c r="C42" s="135" t="s">
        <v>72</v>
      </c>
      <c r="D42" s="132"/>
      <c r="E42" s="132"/>
      <c r="F42" s="132"/>
      <c r="G42" s="132"/>
      <c r="H42" s="132"/>
      <c r="I42" s="132"/>
      <c r="J42" s="132"/>
      <c r="K42" s="132"/>
    </row>
    <row r="43" spans="1:11" ht="12.7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</row>
    <row r="44" spans="1:11" ht="12.7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</row>
    <row r="45" spans="1:11" ht="12.75">
      <c r="A45" s="136"/>
      <c r="B45" s="137"/>
      <c r="C45" s="137"/>
      <c r="D45" s="137"/>
      <c r="E45" s="138" t="s">
        <v>97</v>
      </c>
      <c r="F45" s="137"/>
      <c r="G45" s="137"/>
      <c r="H45" s="137"/>
      <c r="I45" s="139"/>
      <c r="J45" s="136"/>
      <c r="K45" s="139"/>
    </row>
    <row r="46" spans="1:11" ht="12.75">
      <c r="A46" s="140"/>
      <c r="B46" s="141"/>
      <c r="C46" s="141"/>
      <c r="D46" s="141"/>
      <c r="E46" s="141"/>
      <c r="F46" s="141"/>
      <c r="G46" s="141"/>
      <c r="H46" s="141"/>
      <c r="I46" s="142"/>
      <c r="J46" s="143" t="s">
        <v>11</v>
      </c>
      <c r="K46" s="142"/>
    </row>
    <row r="47" spans="1:11" ht="12.75">
      <c r="A47" s="140" t="s">
        <v>98</v>
      </c>
      <c r="B47" s="144" t="s">
        <v>99</v>
      </c>
      <c r="C47" s="145"/>
      <c r="D47" s="146" t="s">
        <v>75</v>
      </c>
      <c r="E47" s="147"/>
      <c r="F47" s="145"/>
      <c r="G47" s="146" t="s">
        <v>76</v>
      </c>
      <c r="H47" s="147"/>
      <c r="I47" s="148" t="s">
        <v>77</v>
      </c>
      <c r="J47" s="143" t="s">
        <v>12</v>
      </c>
      <c r="K47" s="149" t="s">
        <v>78</v>
      </c>
    </row>
    <row r="48" spans="1:11" ht="12.75">
      <c r="A48" s="150"/>
      <c r="B48" s="150"/>
      <c r="C48" s="146" t="s">
        <v>2</v>
      </c>
      <c r="D48" s="146" t="s">
        <v>79</v>
      </c>
      <c r="E48" s="148" t="s">
        <v>3</v>
      </c>
      <c r="F48" s="146" t="s">
        <v>5</v>
      </c>
      <c r="G48" s="146"/>
      <c r="H48" s="148" t="s">
        <v>80</v>
      </c>
      <c r="I48" s="151" t="s">
        <v>7</v>
      </c>
      <c r="J48" s="152" t="s">
        <v>10</v>
      </c>
      <c r="K48" s="153"/>
    </row>
    <row r="49" spans="1:11" ht="12.75">
      <c r="A49" s="140"/>
      <c r="B49" s="154"/>
      <c r="C49" s="155"/>
      <c r="D49" s="155"/>
      <c r="E49" s="156"/>
      <c r="F49" s="155"/>
      <c r="G49" s="155"/>
      <c r="H49" s="157"/>
      <c r="I49" s="157"/>
      <c r="J49" s="154"/>
      <c r="K49" s="157"/>
    </row>
    <row r="50" spans="1:11" ht="12.75">
      <c r="A50" s="140" t="s">
        <v>81</v>
      </c>
      <c r="B50" s="158">
        <v>25.841</v>
      </c>
      <c r="C50" s="172"/>
      <c r="D50" s="172"/>
      <c r="E50" s="159"/>
      <c r="F50" s="172"/>
      <c r="G50" s="172"/>
      <c r="H50" s="159"/>
      <c r="I50" s="159"/>
      <c r="J50" s="158"/>
      <c r="K50" s="159">
        <v>25.176</v>
      </c>
    </row>
    <row r="51" spans="1:11" ht="12.75">
      <c r="A51" s="140" t="s">
        <v>82</v>
      </c>
      <c r="B51" s="158">
        <v>9.088</v>
      </c>
      <c r="C51" s="172"/>
      <c r="D51" s="172"/>
      <c r="E51" s="159"/>
      <c r="F51" s="172"/>
      <c r="G51" s="172"/>
      <c r="H51" s="159"/>
      <c r="I51" s="159"/>
      <c r="J51" s="158">
        <v>100.05</v>
      </c>
      <c r="K51" s="159">
        <v>11.428</v>
      </c>
    </row>
    <row r="52" spans="1:11" ht="12.75">
      <c r="A52" s="140" t="s">
        <v>83</v>
      </c>
      <c r="B52" s="158">
        <v>14.485</v>
      </c>
      <c r="C52" s="172"/>
      <c r="D52" s="172"/>
      <c r="E52" s="159"/>
      <c r="F52" s="172"/>
      <c r="G52" s="172"/>
      <c r="H52" s="159"/>
      <c r="I52" s="159"/>
      <c r="J52" s="158"/>
      <c r="K52" s="159">
        <v>14.112</v>
      </c>
    </row>
    <row r="53" spans="1:11" ht="12.75">
      <c r="A53" s="140" t="s">
        <v>84</v>
      </c>
      <c r="B53" s="158">
        <v>2.516</v>
      </c>
      <c r="C53" s="172"/>
      <c r="D53" s="172"/>
      <c r="E53" s="159"/>
      <c r="F53" s="172"/>
      <c r="G53" s="172"/>
      <c r="H53" s="159"/>
      <c r="I53" s="159"/>
      <c r="J53" s="158"/>
      <c r="K53" s="159">
        <v>2.451</v>
      </c>
    </row>
    <row r="54" spans="1:11" ht="12.75">
      <c r="A54" s="140" t="s">
        <v>85</v>
      </c>
      <c r="B54" s="158">
        <v>14.53</v>
      </c>
      <c r="C54" s="172"/>
      <c r="D54" s="172"/>
      <c r="E54" s="159"/>
      <c r="F54" s="172"/>
      <c r="G54" s="172"/>
      <c r="H54" s="159"/>
      <c r="I54" s="159"/>
      <c r="J54" s="158"/>
      <c r="K54" s="159">
        <v>14.156</v>
      </c>
    </row>
    <row r="55" spans="1:11" ht="12.75">
      <c r="A55" s="140" t="s">
        <v>53</v>
      </c>
      <c r="B55" s="158">
        <v>33.541</v>
      </c>
      <c r="C55" s="172"/>
      <c r="D55" s="172"/>
      <c r="E55" s="159"/>
      <c r="F55" s="172"/>
      <c r="G55" s="172"/>
      <c r="H55" s="159"/>
      <c r="I55" s="159"/>
      <c r="J55" s="158"/>
      <c r="K55" s="159">
        <v>32.678</v>
      </c>
    </row>
    <row r="56" spans="1:11" ht="12.75">
      <c r="A56" s="140" t="s">
        <v>100</v>
      </c>
      <c r="B56" s="158"/>
      <c r="C56" s="172"/>
      <c r="D56" s="172"/>
      <c r="E56" s="159"/>
      <c r="F56" s="172"/>
      <c r="G56" s="172"/>
      <c r="H56" s="159"/>
      <c r="I56" s="159"/>
      <c r="J56" s="158"/>
      <c r="K56" s="159"/>
    </row>
    <row r="57" spans="1:11" ht="12.75">
      <c r="A57" s="140" t="s">
        <v>101</v>
      </c>
      <c r="B57" s="158">
        <v>0.031</v>
      </c>
      <c r="C57" s="172"/>
      <c r="D57" s="172"/>
      <c r="E57" s="159"/>
      <c r="F57" s="172"/>
      <c r="G57" s="172"/>
      <c r="H57" s="159"/>
      <c r="I57" s="159"/>
      <c r="J57" s="158"/>
      <c r="K57" s="159">
        <v>0.03</v>
      </c>
    </row>
    <row r="58" spans="1:11" ht="12.75">
      <c r="A58" s="140" t="s">
        <v>102</v>
      </c>
      <c r="B58" s="158"/>
      <c r="C58" s="172"/>
      <c r="D58" s="172"/>
      <c r="E58" s="159"/>
      <c r="F58" s="172"/>
      <c r="G58" s="172"/>
      <c r="H58" s="159"/>
      <c r="I58" s="159"/>
      <c r="J58" s="158"/>
      <c r="K58" s="159"/>
    </row>
    <row r="59" spans="1:13" ht="12.75">
      <c r="A59" s="140"/>
      <c r="B59" s="158"/>
      <c r="C59" s="172"/>
      <c r="D59" s="172"/>
      <c r="E59" s="159"/>
      <c r="F59" s="172"/>
      <c r="G59" s="172"/>
      <c r="H59" s="159"/>
      <c r="I59" s="159"/>
      <c r="J59" s="158"/>
      <c r="K59" s="159"/>
      <c r="M59" s="173"/>
    </row>
    <row r="60" spans="1:11" ht="12.75">
      <c r="A60" s="136" t="s">
        <v>9</v>
      </c>
      <c r="B60" s="174">
        <v>100</v>
      </c>
      <c r="C60" s="175"/>
      <c r="D60" s="175"/>
      <c r="E60" s="176"/>
      <c r="F60" s="175"/>
      <c r="G60" s="175"/>
      <c r="H60" s="176"/>
      <c r="I60" s="176"/>
      <c r="J60" s="174">
        <v>100</v>
      </c>
      <c r="K60" s="176">
        <v>100</v>
      </c>
    </row>
    <row r="61" spans="1:11" ht="12.75">
      <c r="A61" s="150" t="s">
        <v>103</v>
      </c>
      <c r="B61" s="177">
        <v>13420.68</v>
      </c>
      <c r="C61" s="178"/>
      <c r="D61" s="178"/>
      <c r="E61" s="179"/>
      <c r="F61" s="178"/>
      <c r="G61" s="178"/>
      <c r="H61" s="179"/>
      <c r="I61" s="179"/>
      <c r="J61" s="177">
        <v>354.51</v>
      </c>
      <c r="K61" s="179">
        <v>13775.19</v>
      </c>
    </row>
    <row r="62" spans="1:11" ht="12.75">
      <c r="A62" s="132"/>
      <c r="B62" s="168"/>
      <c r="C62" s="168"/>
      <c r="D62" s="168"/>
      <c r="E62" s="168"/>
      <c r="F62" s="168"/>
      <c r="G62" s="168"/>
      <c r="H62" s="168"/>
      <c r="I62" s="168"/>
      <c r="J62" s="168"/>
      <c r="K62" s="168"/>
    </row>
    <row r="63" spans="1:11" ht="12.75">
      <c r="A63" s="169" t="s">
        <v>91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</row>
    <row r="64" spans="1:11" ht="12.75">
      <c r="A64" s="169"/>
      <c r="B64" s="170"/>
      <c r="C64" s="170"/>
      <c r="D64" s="170"/>
      <c r="E64" s="170"/>
      <c r="F64" s="170"/>
      <c r="G64" s="170"/>
      <c r="H64" s="170"/>
      <c r="I64" s="170"/>
      <c r="J64" s="170"/>
      <c r="K64" s="170"/>
    </row>
    <row r="65" spans="1:11" ht="12.75">
      <c r="A65" s="169" t="s">
        <v>104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</row>
    <row r="66" spans="1:11" ht="12.75">
      <c r="A66" s="169" t="s">
        <v>105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</row>
    <row r="67" spans="1:11" ht="12.7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</row>
    <row r="68" spans="1:11" ht="12.75">
      <c r="A68" s="171" t="s">
        <v>94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</row>
  </sheetData>
  <printOptions/>
  <pageMargins left="0.22" right="0.25" top="0.2" bottom="0.3" header="0" footer="0"/>
  <pageSetup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P65"/>
  <sheetViews>
    <sheetView showGridLines="0" showZeros="0" view="pageBreakPreview" zoomScale="75" zoomScaleNormal="25" zoomScaleSheetLayoutView="75" workbookViewId="0" topLeftCell="A1">
      <selection activeCell="A1" sqref="A1"/>
    </sheetView>
  </sheetViews>
  <sheetFormatPr defaultColWidth="11.421875" defaultRowHeight="12.75"/>
  <cols>
    <col min="1" max="1" width="22.7109375" style="194" customWidth="1"/>
    <col min="2" max="3" width="9.7109375" style="189" customWidth="1"/>
    <col min="4" max="4" width="9.7109375" style="190" customWidth="1"/>
    <col min="5" max="5" width="9.7109375" style="189" customWidth="1"/>
    <col min="6" max="6" width="12.421875" style="193" customWidth="1"/>
    <col min="7" max="8" width="9.7109375" style="189" customWidth="1"/>
    <col min="9" max="10" width="9.7109375" style="193" customWidth="1"/>
    <col min="11" max="11" width="11.140625" style="193" customWidth="1"/>
    <col min="12" max="12" width="9.7109375" style="193" customWidth="1"/>
    <col min="13" max="13" width="11.57421875" style="193" customWidth="1"/>
    <col min="14" max="14" width="9.140625" style="194" customWidth="1"/>
    <col min="15" max="16" width="9.140625" style="195" customWidth="1"/>
    <col min="17" max="16384" width="9.140625" style="194" customWidth="1"/>
  </cols>
  <sheetData>
    <row r="1" spans="1:16" s="186" customFormat="1" ht="12.75">
      <c r="A1" s="180" t="s">
        <v>106</v>
      </c>
      <c r="B1" s="181"/>
      <c r="C1" s="181"/>
      <c r="D1" s="182"/>
      <c r="E1" s="181"/>
      <c r="F1" s="183"/>
      <c r="G1" s="184"/>
      <c r="H1" s="181"/>
      <c r="I1" s="185"/>
      <c r="J1" s="185"/>
      <c r="K1" s="185"/>
      <c r="L1" s="185"/>
      <c r="M1" s="185"/>
      <c r="O1" s="187"/>
      <c r="P1" s="187"/>
    </row>
    <row r="2" spans="1:7" ht="12.75">
      <c r="A2" s="188" t="s">
        <v>107</v>
      </c>
      <c r="F2" s="191"/>
      <c r="G2" s="192"/>
    </row>
    <row r="3" spans="1:7" ht="12.75">
      <c r="A3" s="188"/>
      <c r="F3" s="191"/>
      <c r="G3" s="192"/>
    </row>
    <row r="4" ht="5.25" customHeight="1" thickBot="1"/>
    <row r="5" spans="1:13" ht="12.75" thickBot="1">
      <c r="A5" s="196"/>
      <c r="B5" s="197" t="s">
        <v>108</v>
      </c>
      <c r="C5" s="197"/>
      <c r="D5" s="198"/>
      <c r="E5" s="197"/>
      <c r="F5" s="198"/>
      <c r="G5" s="197"/>
      <c r="H5" s="197"/>
      <c r="I5" s="199"/>
      <c r="J5" s="200" t="s">
        <v>109</v>
      </c>
      <c r="K5" s="201"/>
      <c r="L5" s="202"/>
      <c r="M5" s="203"/>
    </row>
    <row r="6" spans="1:16" s="211" customFormat="1" ht="12.75" thickBot="1">
      <c r="A6" s="205" t="s">
        <v>110</v>
      </c>
      <c r="B6" s="206" t="s">
        <v>111</v>
      </c>
      <c r="C6" s="206" t="s">
        <v>112</v>
      </c>
      <c r="D6" s="207" t="s">
        <v>113</v>
      </c>
      <c r="E6" s="206" t="s">
        <v>114</v>
      </c>
      <c r="F6" s="207" t="s">
        <v>115</v>
      </c>
      <c r="G6" s="206" t="s">
        <v>116</v>
      </c>
      <c r="H6" s="206" t="s">
        <v>117</v>
      </c>
      <c r="I6" s="208" t="s">
        <v>118</v>
      </c>
      <c r="J6" s="207" t="s">
        <v>119</v>
      </c>
      <c r="K6" s="206" t="s">
        <v>116</v>
      </c>
      <c r="L6" s="209" t="s">
        <v>120</v>
      </c>
      <c r="M6" s="210" t="s">
        <v>9</v>
      </c>
      <c r="O6" s="204"/>
      <c r="P6" s="204"/>
    </row>
    <row r="7" spans="1:13" ht="5.25" customHeight="1">
      <c r="A7" s="212"/>
      <c r="B7" s="213"/>
      <c r="C7" s="214"/>
      <c r="D7" s="215"/>
      <c r="E7" s="214"/>
      <c r="F7" s="216"/>
      <c r="G7" s="214"/>
      <c r="H7" s="214"/>
      <c r="I7" s="216"/>
      <c r="J7" s="216"/>
      <c r="K7" s="216"/>
      <c r="L7" s="216"/>
      <c r="M7" s="217"/>
    </row>
    <row r="8" spans="1:14" ht="11.25">
      <c r="A8" s="218" t="s">
        <v>121</v>
      </c>
      <c r="B8" s="219">
        <v>70763.21261</v>
      </c>
      <c r="C8" s="220">
        <v>0</v>
      </c>
      <c r="D8" s="221">
        <v>0</v>
      </c>
      <c r="E8" s="214">
        <v>0</v>
      </c>
      <c r="F8" s="214">
        <v>92.350598</v>
      </c>
      <c r="G8" s="214">
        <v>0</v>
      </c>
      <c r="H8" s="214">
        <v>0</v>
      </c>
      <c r="I8" s="214">
        <v>0</v>
      </c>
      <c r="J8" s="214"/>
      <c r="K8" s="214"/>
      <c r="L8" s="214"/>
      <c r="M8" s="222">
        <v>70855.563208</v>
      </c>
      <c r="N8" s="189"/>
    </row>
    <row r="9" spans="1:13" ht="11.25">
      <c r="A9" s="218" t="s">
        <v>122</v>
      </c>
      <c r="B9" s="219">
        <v>50076.700286</v>
      </c>
      <c r="C9" s="220">
        <v>0</v>
      </c>
      <c r="D9" s="221">
        <v>0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14"/>
      <c r="K9" s="214"/>
      <c r="L9" s="214"/>
      <c r="M9" s="222">
        <v>50076.700286</v>
      </c>
    </row>
    <row r="10" spans="1:13" ht="11.25">
      <c r="A10" s="218" t="s">
        <v>123</v>
      </c>
      <c r="B10" s="219">
        <v>240.57818</v>
      </c>
      <c r="C10" s="220">
        <v>0</v>
      </c>
      <c r="D10" s="221">
        <v>0</v>
      </c>
      <c r="E10" s="214">
        <v>0</v>
      </c>
      <c r="F10" s="214">
        <v>6978.515543</v>
      </c>
      <c r="G10" s="214">
        <v>0</v>
      </c>
      <c r="H10" s="214">
        <v>0</v>
      </c>
      <c r="I10" s="214">
        <v>0</v>
      </c>
      <c r="J10" s="214"/>
      <c r="K10" s="214"/>
      <c r="L10" s="214"/>
      <c r="M10" s="222">
        <v>7219.093723000001</v>
      </c>
    </row>
    <row r="11" spans="1:13" ht="11.25">
      <c r="A11" s="218" t="s">
        <v>124</v>
      </c>
      <c r="B11" s="219">
        <v>12767.072249</v>
      </c>
      <c r="C11" s="220">
        <v>0</v>
      </c>
      <c r="D11" s="221">
        <v>0</v>
      </c>
      <c r="E11" s="214">
        <v>41.52088</v>
      </c>
      <c r="F11" s="214">
        <v>12596.13217</v>
      </c>
      <c r="G11" s="214">
        <v>0</v>
      </c>
      <c r="H11" s="214">
        <v>0</v>
      </c>
      <c r="I11" s="214">
        <v>0</v>
      </c>
      <c r="J11" s="214"/>
      <c r="K11" s="214"/>
      <c r="L11" s="214"/>
      <c r="M11" s="222">
        <v>25404.725299</v>
      </c>
    </row>
    <row r="12" spans="1:13" ht="11.25">
      <c r="A12" s="218" t="s">
        <v>125</v>
      </c>
      <c r="B12" s="219">
        <v>11217.617661</v>
      </c>
      <c r="C12" s="220">
        <v>0</v>
      </c>
      <c r="D12" s="221">
        <v>0</v>
      </c>
      <c r="E12" s="214">
        <v>91.51376</v>
      </c>
      <c r="F12" s="214">
        <v>920.260812</v>
      </c>
      <c r="G12" s="214">
        <v>0</v>
      </c>
      <c r="H12" s="214">
        <v>0</v>
      </c>
      <c r="I12" s="214">
        <v>0</v>
      </c>
      <c r="J12" s="214"/>
      <c r="K12" s="214"/>
      <c r="L12" s="214"/>
      <c r="M12" s="222">
        <v>12229.392233</v>
      </c>
    </row>
    <row r="13" spans="1:13" ht="11.25">
      <c r="A13" s="218" t="s">
        <v>126</v>
      </c>
      <c r="B13" s="219">
        <v>373.240597</v>
      </c>
      <c r="C13" s="220">
        <v>0</v>
      </c>
      <c r="D13" s="221">
        <v>0</v>
      </c>
      <c r="E13" s="214">
        <v>0</v>
      </c>
      <c r="F13" s="214">
        <v>51688.501494</v>
      </c>
      <c r="G13" s="214">
        <v>0</v>
      </c>
      <c r="H13" s="214">
        <v>0</v>
      </c>
      <c r="I13" s="214">
        <v>0</v>
      </c>
      <c r="J13" s="214"/>
      <c r="K13" s="214"/>
      <c r="L13" s="214"/>
      <c r="M13" s="222">
        <v>52061.74209099999</v>
      </c>
    </row>
    <row r="14" spans="1:13" ht="12">
      <c r="A14" s="218" t="s">
        <v>127</v>
      </c>
      <c r="B14" s="219">
        <v>915.104685</v>
      </c>
      <c r="C14" s="220">
        <v>0</v>
      </c>
      <c r="D14" s="221">
        <v>0</v>
      </c>
      <c r="E14" s="214">
        <v>0</v>
      </c>
      <c r="F14" s="214">
        <v>0</v>
      </c>
      <c r="G14" s="214">
        <v>0</v>
      </c>
      <c r="H14" s="214">
        <v>0</v>
      </c>
      <c r="I14" s="214">
        <v>0</v>
      </c>
      <c r="J14" s="214"/>
      <c r="K14" s="214"/>
      <c r="L14" s="214"/>
      <c r="M14" s="222">
        <v>915.104685</v>
      </c>
    </row>
    <row r="15" spans="1:13" ht="12">
      <c r="A15" s="218" t="s">
        <v>128</v>
      </c>
      <c r="B15" s="219">
        <v>25415.039139</v>
      </c>
      <c r="C15" s="220">
        <v>0</v>
      </c>
      <c r="D15" s="221">
        <v>0</v>
      </c>
      <c r="E15" s="214">
        <v>0</v>
      </c>
      <c r="F15" s="214">
        <v>0</v>
      </c>
      <c r="G15" s="214">
        <v>0</v>
      </c>
      <c r="H15" s="214">
        <v>0</v>
      </c>
      <c r="I15" s="214">
        <v>24.795</v>
      </c>
      <c r="J15" s="214"/>
      <c r="K15" s="214"/>
      <c r="L15" s="214"/>
      <c r="M15" s="222">
        <v>25439.834139</v>
      </c>
    </row>
    <row r="16" spans="1:13" ht="12">
      <c r="A16" s="218" t="s">
        <v>129</v>
      </c>
      <c r="B16" s="219">
        <v>7087.905794</v>
      </c>
      <c r="C16" s="220">
        <v>0</v>
      </c>
      <c r="D16" s="221">
        <v>0</v>
      </c>
      <c r="E16" s="214">
        <v>678.161244</v>
      </c>
      <c r="F16" s="214">
        <v>2341.913618</v>
      </c>
      <c r="G16" s="214">
        <v>0</v>
      </c>
      <c r="H16" s="214">
        <v>0</v>
      </c>
      <c r="I16" s="214">
        <v>0</v>
      </c>
      <c r="J16" s="214"/>
      <c r="K16" s="214"/>
      <c r="L16" s="214"/>
      <c r="M16" s="222">
        <v>10107.980656</v>
      </c>
    </row>
    <row r="17" spans="1:13" ht="12">
      <c r="A17" s="218" t="s">
        <v>130</v>
      </c>
      <c r="B17" s="219">
        <v>1668.4441749999999</v>
      </c>
      <c r="C17" s="220">
        <v>0</v>
      </c>
      <c r="D17" s="221">
        <v>0</v>
      </c>
      <c r="E17" s="214">
        <v>0</v>
      </c>
      <c r="F17" s="214">
        <v>0</v>
      </c>
      <c r="G17" s="214">
        <v>0</v>
      </c>
      <c r="H17" s="214">
        <v>0</v>
      </c>
      <c r="I17" s="214">
        <v>24.795</v>
      </c>
      <c r="J17" s="214">
        <v>826.33968</v>
      </c>
      <c r="K17" s="214">
        <v>8535.929216</v>
      </c>
      <c r="L17" s="214"/>
      <c r="M17" s="222">
        <v>11055.508071</v>
      </c>
    </row>
    <row r="18" spans="1:13" ht="11.25">
      <c r="A18" s="218" t="s">
        <v>131</v>
      </c>
      <c r="B18" s="219">
        <v>12970.997614</v>
      </c>
      <c r="C18" s="220">
        <v>0</v>
      </c>
      <c r="D18" s="221">
        <v>0</v>
      </c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/>
      <c r="K18" s="214"/>
      <c r="L18" s="214"/>
      <c r="M18" s="222">
        <v>12970.997614</v>
      </c>
    </row>
    <row r="19" spans="1:13" ht="11.25">
      <c r="A19" s="218" t="s">
        <v>132</v>
      </c>
      <c r="B19" s="219">
        <v>15884.545868000001</v>
      </c>
      <c r="C19" s="220">
        <v>0</v>
      </c>
      <c r="D19" s="221">
        <v>0</v>
      </c>
      <c r="E19" s="214">
        <v>0</v>
      </c>
      <c r="F19" s="214">
        <v>0</v>
      </c>
      <c r="G19" s="214">
        <v>0</v>
      </c>
      <c r="H19" s="214">
        <v>0</v>
      </c>
      <c r="I19" s="214">
        <v>941.400296</v>
      </c>
      <c r="J19" s="214"/>
      <c r="K19" s="214"/>
      <c r="L19" s="214"/>
      <c r="M19" s="222">
        <v>16825.946164</v>
      </c>
    </row>
    <row r="20" spans="1:13" ht="11.25">
      <c r="A20" s="218" t="s">
        <v>133</v>
      </c>
      <c r="B20" s="219">
        <v>0.086049</v>
      </c>
      <c r="C20" s="220">
        <v>0</v>
      </c>
      <c r="D20" s="221">
        <v>0</v>
      </c>
      <c r="E20" s="214">
        <v>0</v>
      </c>
      <c r="F20" s="214">
        <v>0</v>
      </c>
      <c r="G20" s="214">
        <v>0</v>
      </c>
      <c r="H20" s="214">
        <v>0</v>
      </c>
      <c r="I20" s="214">
        <v>0</v>
      </c>
      <c r="J20" s="214"/>
      <c r="K20" s="214"/>
      <c r="L20" s="214"/>
      <c r="M20" s="222">
        <v>0.086049</v>
      </c>
    </row>
    <row r="21" spans="1:13" ht="11.25">
      <c r="A21" s="218" t="s">
        <v>134</v>
      </c>
      <c r="B21" s="219">
        <v>18495.467345</v>
      </c>
      <c r="C21" s="220">
        <v>0</v>
      </c>
      <c r="D21" s="221">
        <v>0</v>
      </c>
      <c r="E21" s="214">
        <v>0</v>
      </c>
      <c r="F21" s="214">
        <v>0</v>
      </c>
      <c r="G21" s="214">
        <v>0</v>
      </c>
      <c r="H21" s="214">
        <v>0</v>
      </c>
      <c r="I21" s="214">
        <v>0</v>
      </c>
      <c r="J21" s="214"/>
      <c r="K21" s="214"/>
      <c r="L21" s="214"/>
      <c r="M21" s="222">
        <v>18495.467345</v>
      </c>
    </row>
    <row r="22" spans="1:13" ht="11.25">
      <c r="A22" s="218" t="s">
        <v>135</v>
      </c>
      <c r="B22" s="219">
        <v>0</v>
      </c>
      <c r="C22" s="220">
        <v>0</v>
      </c>
      <c r="D22" s="221">
        <v>0</v>
      </c>
      <c r="E22" s="214">
        <v>0</v>
      </c>
      <c r="F22" s="214">
        <v>0</v>
      </c>
      <c r="G22" s="214">
        <v>0</v>
      </c>
      <c r="H22" s="214">
        <v>0</v>
      </c>
      <c r="I22" s="214">
        <v>0</v>
      </c>
      <c r="J22" s="214">
        <v>12933.774</v>
      </c>
      <c r="K22" s="214">
        <v>508500.97</v>
      </c>
      <c r="L22" s="214">
        <v>32661.71</v>
      </c>
      <c r="M22" s="222">
        <v>554096.4539999999</v>
      </c>
    </row>
    <row r="23" spans="1:13" ht="11.25">
      <c r="A23" s="218" t="s">
        <v>136</v>
      </c>
      <c r="B23" s="219">
        <v>74247.117406</v>
      </c>
      <c r="C23" s="220">
        <v>0</v>
      </c>
      <c r="D23" s="221">
        <v>0</v>
      </c>
      <c r="E23" s="214">
        <v>0</v>
      </c>
      <c r="F23" s="214">
        <v>0</v>
      </c>
      <c r="G23" s="214">
        <v>0</v>
      </c>
      <c r="H23" s="214">
        <v>0</v>
      </c>
      <c r="I23" s="214">
        <v>59.978242</v>
      </c>
      <c r="J23" s="214"/>
      <c r="K23" s="214"/>
      <c r="L23" s="214"/>
      <c r="M23" s="222">
        <v>74307.095648</v>
      </c>
    </row>
    <row r="24" spans="1:13" ht="11.25">
      <c r="A24" s="218" t="s">
        <v>137</v>
      </c>
      <c r="B24" s="219">
        <v>0</v>
      </c>
      <c r="C24" s="220">
        <v>0</v>
      </c>
      <c r="D24" s="221">
        <v>0</v>
      </c>
      <c r="E24" s="214">
        <v>0</v>
      </c>
      <c r="F24" s="214">
        <v>0</v>
      </c>
      <c r="G24" s="214">
        <v>0</v>
      </c>
      <c r="H24" s="214">
        <v>0</v>
      </c>
      <c r="I24" s="214">
        <v>0</v>
      </c>
      <c r="J24" s="214"/>
      <c r="K24" s="214"/>
      <c r="L24" s="214"/>
      <c r="M24" s="222">
        <v>0</v>
      </c>
    </row>
    <row r="25" spans="1:14" ht="11.25">
      <c r="A25" s="218" t="s">
        <v>138</v>
      </c>
      <c r="B25" s="219">
        <v>6049.071447</v>
      </c>
      <c r="C25" s="220">
        <v>0</v>
      </c>
      <c r="D25" s="221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0</v>
      </c>
      <c r="J25" s="214"/>
      <c r="K25" s="214"/>
      <c r="L25" s="214"/>
      <c r="M25" s="222">
        <v>6049.071447</v>
      </c>
      <c r="N25" s="189"/>
    </row>
    <row r="26" spans="1:13" ht="11.25">
      <c r="A26" s="218" t="s">
        <v>139</v>
      </c>
      <c r="B26" s="219">
        <v>3972.504177</v>
      </c>
      <c r="C26" s="220">
        <v>0</v>
      </c>
      <c r="D26" s="221">
        <v>0</v>
      </c>
      <c r="E26" s="214">
        <v>545.126604</v>
      </c>
      <c r="F26" s="214">
        <v>7351.661875</v>
      </c>
      <c r="G26" s="214">
        <v>0</v>
      </c>
      <c r="H26" s="214">
        <v>0</v>
      </c>
      <c r="I26" s="214">
        <v>0</v>
      </c>
      <c r="J26" s="214"/>
      <c r="K26" s="214"/>
      <c r="L26" s="214"/>
      <c r="M26" s="222">
        <v>11869.292656</v>
      </c>
    </row>
    <row r="27" spans="1:13" ht="11.25">
      <c r="A27" s="218" t="s">
        <v>140</v>
      </c>
      <c r="B27" s="219">
        <v>424.602956</v>
      </c>
      <c r="C27" s="220">
        <v>0</v>
      </c>
      <c r="D27" s="221">
        <v>0</v>
      </c>
      <c r="E27" s="214">
        <v>0</v>
      </c>
      <c r="F27" s="214">
        <v>0</v>
      </c>
      <c r="G27" s="214">
        <v>0</v>
      </c>
      <c r="H27" s="214">
        <v>0</v>
      </c>
      <c r="I27" s="214">
        <v>0</v>
      </c>
      <c r="J27" s="214"/>
      <c r="K27" s="214"/>
      <c r="L27" s="214"/>
      <c r="M27" s="222">
        <v>424.602956</v>
      </c>
    </row>
    <row r="28" spans="1:13" ht="12" thickBot="1">
      <c r="A28" s="218" t="s">
        <v>141</v>
      </c>
      <c r="B28" s="219">
        <v>5841.276028</v>
      </c>
      <c r="C28" s="223"/>
      <c r="D28" s="224"/>
      <c r="E28" s="214">
        <v>0</v>
      </c>
      <c r="F28" s="214">
        <v>0</v>
      </c>
      <c r="G28" s="223"/>
      <c r="H28" s="223"/>
      <c r="I28" s="214">
        <v>0</v>
      </c>
      <c r="J28" s="225"/>
      <c r="K28" s="225"/>
      <c r="L28" s="225"/>
      <c r="M28" s="222">
        <v>5841.276028</v>
      </c>
    </row>
    <row r="29" spans="1:16" s="230" customFormat="1" ht="11.25">
      <c r="A29" s="226" t="s">
        <v>142</v>
      </c>
      <c r="B29" s="227">
        <v>318410.5842660001</v>
      </c>
      <c r="C29" s="227">
        <v>0</v>
      </c>
      <c r="D29" s="227">
        <v>0</v>
      </c>
      <c r="E29" s="227">
        <v>1356.322488</v>
      </c>
      <c r="F29" s="227">
        <v>81969.33611</v>
      </c>
      <c r="G29" s="228"/>
      <c r="H29" s="227">
        <v>0</v>
      </c>
      <c r="I29" s="227">
        <v>1050.968538</v>
      </c>
      <c r="J29" s="227">
        <v>13760.113679999999</v>
      </c>
      <c r="K29" s="227">
        <v>517036.899216</v>
      </c>
      <c r="L29" s="227">
        <v>32661.71</v>
      </c>
      <c r="M29" s="229">
        <v>966245.9342980001</v>
      </c>
      <c r="O29" s="231"/>
      <c r="P29" s="231"/>
    </row>
    <row r="30" spans="1:13" ht="12" thickBot="1">
      <c r="A30" s="232" t="s">
        <v>143</v>
      </c>
      <c r="B30" s="233">
        <v>469109.9772179999</v>
      </c>
      <c r="C30" s="233">
        <v>0</v>
      </c>
      <c r="D30" s="234">
        <v>0</v>
      </c>
      <c r="E30" s="233">
        <v>486.04334800000004</v>
      </c>
      <c r="F30" s="233">
        <v>4460.444364</v>
      </c>
      <c r="G30" s="233"/>
      <c r="H30" s="233">
        <v>0</v>
      </c>
      <c r="I30" s="233">
        <v>3696.6779420000003</v>
      </c>
      <c r="J30" s="233">
        <v>495955.833</v>
      </c>
      <c r="K30" s="233">
        <v>25639.110965</v>
      </c>
      <c r="L30" s="233">
        <v>30590.214342</v>
      </c>
      <c r="M30" s="235">
        <v>1029938.301179</v>
      </c>
    </row>
    <row r="31" spans="2:13" s="236" customFormat="1" ht="11.25"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</row>
    <row r="32" spans="2:13" s="236" customFormat="1" ht="11.25"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</row>
    <row r="33" spans="2:13" s="236" customFormat="1" ht="11.25"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</row>
    <row r="34" spans="1:13" ht="12.75">
      <c r="A34" s="180" t="s">
        <v>144</v>
      </c>
      <c r="B34" s="181"/>
      <c r="C34" s="181"/>
      <c r="D34" s="182"/>
      <c r="E34" s="181"/>
      <c r="F34" s="183"/>
      <c r="G34" s="184"/>
      <c r="H34" s="181"/>
      <c r="I34" s="185"/>
      <c r="J34" s="238"/>
      <c r="K34" s="238"/>
      <c r="L34" s="238"/>
      <c r="M34" s="185"/>
    </row>
    <row r="35" spans="1:7" ht="12.75">
      <c r="A35" s="188" t="s">
        <v>145</v>
      </c>
      <c r="F35" s="191"/>
      <c r="G35" s="192"/>
    </row>
    <row r="36" spans="1:8" ht="12.75">
      <c r="A36" s="188"/>
      <c r="F36" s="191"/>
      <c r="G36" s="192"/>
      <c r="H36" s="237"/>
    </row>
    <row r="37" ht="5.25" customHeight="1" thickBot="1"/>
    <row r="38" spans="1:13" ht="12.75" thickBot="1">
      <c r="A38" s="196"/>
      <c r="B38" s="197" t="s">
        <v>108</v>
      </c>
      <c r="C38" s="197"/>
      <c r="D38" s="198"/>
      <c r="E38" s="197"/>
      <c r="F38" s="198"/>
      <c r="G38" s="197"/>
      <c r="H38" s="197"/>
      <c r="I38" s="199"/>
      <c r="J38" s="200" t="s">
        <v>109</v>
      </c>
      <c r="K38" s="201"/>
      <c r="L38" s="202"/>
      <c r="M38" s="203"/>
    </row>
    <row r="39" spans="1:13" ht="12.75" thickBot="1">
      <c r="A39" s="205" t="s">
        <v>110</v>
      </c>
      <c r="B39" s="206" t="s">
        <v>111</v>
      </c>
      <c r="C39" s="206" t="s">
        <v>112</v>
      </c>
      <c r="D39" s="207" t="s">
        <v>113</v>
      </c>
      <c r="E39" s="206" t="s">
        <v>114</v>
      </c>
      <c r="F39" s="207" t="s">
        <v>115</v>
      </c>
      <c r="G39" s="206" t="s">
        <v>116</v>
      </c>
      <c r="H39" s="206" t="s">
        <v>117</v>
      </c>
      <c r="I39" s="208" t="s">
        <v>118</v>
      </c>
      <c r="J39" s="207" t="s">
        <v>119</v>
      </c>
      <c r="K39" s="206" t="s">
        <v>116</v>
      </c>
      <c r="L39" s="209" t="s">
        <v>120</v>
      </c>
      <c r="M39" s="210" t="s">
        <v>9</v>
      </c>
    </row>
    <row r="40" spans="1:13" ht="5.25" customHeight="1">
      <c r="A40" s="212"/>
      <c r="B40" s="239"/>
      <c r="C40" s="240"/>
      <c r="D40" s="241"/>
      <c r="E40" s="240"/>
      <c r="F40" s="241"/>
      <c r="G40" s="240"/>
      <c r="H40" s="240"/>
      <c r="I40" s="242"/>
      <c r="J40" s="243"/>
      <c r="K40" s="241"/>
      <c r="L40" s="242"/>
      <c r="M40" s="217"/>
    </row>
    <row r="41" spans="1:13" ht="11.25">
      <c r="A41" s="218" t="s">
        <v>121</v>
      </c>
      <c r="B41" s="244">
        <v>22.223888308588524</v>
      </c>
      <c r="C41" s="245">
        <v>0</v>
      </c>
      <c r="D41" s="245">
        <v>0</v>
      </c>
      <c r="E41" s="245">
        <v>0</v>
      </c>
      <c r="F41" s="245">
        <v>0.11266481148031833</v>
      </c>
      <c r="G41" s="245">
        <v>0</v>
      </c>
      <c r="H41" s="245">
        <v>0</v>
      </c>
      <c r="I41" s="246">
        <v>0</v>
      </c>
      <c r="J41" s="244">
        <v>0</v>
      </c>
      <c r="K41" s="245">
        <v>0</v>
      </c>
      <c r="L41" s="246">
        <v>0</v>
      </c>
      <c r="M41" s="247">
        <v>7.333077500551473</v>
      </c>
    </row>
    <row r="42" spans="1:13" ht="11.25">
      <c r="A42" s="218" t="s">
        <v>122</v>
      </c>
      <c r="B42" s="244">
        <v>15.727084073362946</v>
      </c>
      <c r="C42" s="245">
        <v>0</v>
      </c>
      <c r="D42" s="245">
        <v>0</v>
      </c>
      <c r="E42" s="245">
        <v>0</v>
      </c>
      <c r="F42" s="245">
        <v>0</v>
      </c>
      <c r="G42" s="245">
        <v>0</v>
      </c>
      <c r="H42" s="245">
        <v>0</v>
      </c>
      <c r="I42" s="246">
        <v>0</v>
      </c>
      <c r="J42" s="244">
        <v>0</v>
      </c>
      <c r="K42" s="245">
        <v>0</v>
      </c>
      <c r="L42" s="246">
        <v>0</v>
      </c>
      <c r="M42" s="247">
        <v>5.182603983982802</v>
      </c>
    </row>
    <row r="43" spans="1:13" ht="11.25">
      <c r="A43" s="218" t="s">
        <v>123</v>
      </c>
      <c r="B43" s="244">
        <v>0.07555596198366983</v>
      </c>
      <c r="C43" s="245">
        <v>0</v>
      </c>
      <c r="D43" s="245">
        <v>0</v>
      </c>
      <c r="E43" s="245">
        <v>0</v>
      </c>
      <c r="F43" s="245">
        <v>8.513568456422625</v>
      </c>
      <c r="G43" s="245">
        <v>0</v>
      </c>
      <c r="H43" s="245">
        <v>0</v>
      </c>
      <c r="I43" s="246">
        <v>0</v>
      </c>
      <c r="J43" s="244">
        <v>0</v>
      </c>
      <c r="K43" s="245">
        <v>0</v>
      </c>
      <c r="L43" s="246">
        <v>0</v>
      </c>
      <c r="M43" s="247">
        <v>0.7471279791976396</v>
      </c>
    </row>
    <row r="44" spans="1:13" ht="11.25">
      <c r="A44" s="218" t="s">
        <v>124</v>
      </c>
      <c r="B44" s="244">
        <v>4.009625584033474</v>
      </c>
      <c r="C44" s="245">
        <v>0</v>
      </c>
      <c r="D44" s="245">
        <v>0</v>
      </c>
      <c r="E44" s="245">
        <v>3.0612837556963073</v>
      </c>
      <c r="F44" s="245">
        <v>15.366883236795317</v>
      </c>
      <c r="G44" s="245">
        <v>0</v>
      </c>
      <c r="H44" s="245">
        <v>0</v>
      </c>
      <c r="I44" s="246">
        <v>0</v>
      </c>
      <c r="J44" s="244">
        <v>0</v>
      </c>
      <c r="K44" s="245">
        <v>0</v>
      </c>
      <c r="L44" s="246">
        <v>0</v>
      </c>
      <c r="M44" s="247">
        <v>2.6292193733738314</v>
      </c>
    </row>
    <row r="45" spans="1:13" ht="11.25">
      <c r="A45" s="218" t="s">
        <v>125</v>
      </c>
      <c r="B45" s="244">
        <v>3.5230040128404796</v>
      </c>
      <c r="C45" s="245">
        <v>0</v>
      </c>
      <c r="D45" s="245">
        <v>0</v>
      </c>
      <c r="E45" s="245">
        <v>6.747197721018691</v>
      </c>
      <c r="F45" s="245">
        <v>1.1226891123834917</v>
      </c>
      <c r="G45" s="245">
        <v>0</v>
      </c>
      <c r="H45" s="245">
        <v>0</v>
      </c>
      <c r="I45" s="246">
        <v>0</v>
      </c>
      <c r="J45" s="244">
        <v>0</v>
      </c>
      <c r="K45" s="245">
        <v>0</v>
      </c>
      <c r="L45" s="246">
        <v>0</v>
      </c>
      <c r="M45" s="247">
        <v>1.2656604078634428</v>
      </c>
    </row>
    <row r="46" spans="1:13" ht="11.25">
      <c r="A46" s="218" t="s">
        <v>126</v>
      </c>
      <c r="B46" s="244">
        <v>0.1172199089613789</v>
      </c>
      <c r="C46" s="245">
        <v>0</v>
      </c>
      <c r="D46" s="245">
        <v>0</v>
      </c>
      <c r="E46" s="245">
        <v>0</v>
      </c>
      <c r="F46" s="245">
        <v>63.05833857753321</v>
      </c>
      <c r="G46" s="245">
        <v>0</v>
      </c>
      <c r="H46" s="245">
        <v>0</v>
      </c>
      <c r="I46" s="246">
        <v>0</v>
      </c>
      <c r="J46" s="244">
        <v>0</v>
      </c>
      <c r="K46" s="245">
        <v>0</v>
      </c>
      <c r="L46" s="246">
        <v>0</v>
      </c>
      <c r="M46" s="247">
        <v>5.388042551384607</v>
      </c>
    </row>
    <row r="47" spans="1:13" ht="11.25">
      <c r="A47" s="218" t="s">
        <v>127</v>
      </c>
      <c r="B47" s="244">
        <v>0.28739769662792425</v>
      </c>
      <c r="C47" s="245">
        <v>0</v>
      </c>
      <c r="D47" s="245">
        <v>0</v>
      </c>
      <c r="E47" s="245">
        <v>0</v>
      </c>
      <c r="F47" s="245">
        <v>0</v>
      </c>
      <c r="G47" s="245">
        <v>0</v>
      </c>
      <c r="H47" s="245">
        <v>0</v>
      </c>
      <c r="I47" s="246">
        <v>0</v>
      </c>
      <c r="J47" s="244">
        <v>0</v>
      </c>
      <c r="K47" s="245">
        <v>0</v>
      </c>
      <c r="L47" s="246">
        <v>0</v>
      </c>
      <c r="M47" s="247">
        <v>0.09470722230410673</v>
      </c>
    </row>
    <row r="48" spans="1:13" ht="11.25">
      <c r="A48" s="218" t="s">
        <v>128</v>
      </c>
      <c r="B48" s="244">
        <v>7.9818449495285275</v>
      </c>
      <c r="C48" s="245">
        <v>0</v>
      </c>
      <c r="D48" s="245">
        <v>0</v>
      </c>
      <c r="E48" s="245">
        <v>0</v>
      </c>
      <c r="F48" s="245">
        <v>0</v>
      </c>
      <c r="G48" s="245">
        <v>0</v>
      </c>
      <c r="H48" s="245">
        <v>0</v>
      </c>
      <c r="I48" s="246">
        <v>2.3592523566105075</v>
      </c>
      <c r="J48" s="244">
        <v>0</v>
      </c>
      <c r="K48" s="245">
        <v>0</v>
      </c>
      <c r="L48" s="246">
        <v>0</v>
      </c>
      <c r="M48" s="247">
        <v>2.632852903798516</v>
      </c>
    </row>
    <row r="49" spans="1:13" ht="11.25">
      <c r="A49" s="218" t="s">
        <v>129</v>
      </c>
      <c r="B49" s="244">
        <v>2.226027068270685</v>
      </c>
      <c r="C49" s="245">
        <v>0</v>
      </c>
      <c r="D49" s="245">
        <v>0</v>
      </c>
      <c r="E49" s="245">
        <v>50</v>
      </c>
      <c r="F49" s="245">
        <v>2.8570606145415565</v>
      </c>
      <c r="G49" s="245">
        <v>0</v>
      </c>
      <c r="H49" s="245">
        <v>0</v>
      </c>
      <c r="I49" s="246">
        <v>0</v>
      </c>
      <c r="J49" s="244">
        <v>0</v>
      </c>
      <c r="K49" s="245">
        <v>0</v>
      </c>
      <c r="L49" s="246">
        <v>0</v>
      </c>
      <c r="M49" s="247">
        <v>1.0461084799641285</v>
      </c>
    </row>
    <row r="50" spans="1:13" ht="11.25">
      <c r="A50" s="218" t="s">
        <v>130</v>
      </c>
      <c r="B50" s="244">
        <v>0.5239914303873084</v>
      </c>
      <c r="C50" s="245">
        <v>0</v>
      </c>
      <c r="D50" s="245">
        <v>0</v>
      </c>
      <c r="E50" s="245">
        <v>0</v>
      </c>
      <c r="F50" s="245">
        <v>0</v>
      </c>
      <c r="G50" s="245">
        <v>0</v>
      </c>
      <c r="H50" s="245">
        <v>0</v>
      </c>
      <c r="I50" s="246">
        <v>2.3592523566105075</v>
      </c>
      <c r="J50" s="244">
        <v>6.005325967626745</v>
      </c>
      <c r="K50" s="245">
        <v>1.6509323084954497</v>
      </c>
      <c r="L50" s="246">
        <v>0</v>
      </c>
      <c r="M50" s="247">
        <v>1.1441712382502371</v>
      </c>
    </row>
    <row r="51" spans="1:13" ht="11.25">
      <c r="A51" s="218" t="s">
        <v>131</v>
      </c>
      <c r="B51" s="244">
        <v>4.07367036617226</v>
      </c>
      <c r="C51" s="245">
        <v>0</v>
      </c>
      <c r="D51" s="245">
        <v>0</v>
      </c>
      <c r="E51" s="245">
        <v>0</v>
      </c>
      <c r="F51" s="245">
        <v>0</v>
      </c>
      <c r="G51" s="245">
        <v>0</v>
      </c>
      <c r="H51" s="245">
        <v>0</v>
      </c>
      <c r="I51" s="246">
        <v>0</v>
      </c>
      <c r="J51" s="244">
        <v>0</v>
      </c>
      <c r="K51" s="245">
        <v>0</v>
      </c>
      <c r="L51" s="246">
        <v>0</v>
      </c>
      <c r="M51" s="247">
        <v>1.3424116111209023</v>
      </c>
    </row>
    <row r="52" spans="1:13" ht="11.25">
      <c r="A52" s="218" t="s">
        <v>132</v>
      </c>
      <c r="B52" s="244">
        <v>4.988699073750029</v>
      </c>
      <c r="C52" s="245">
        <v>0</v>
      </c>
      <c r="D52" s="245">
        <v>0</v>
      </c>
      <c r="E52" s="245">
        <v>0</v>
      </c>
      <c r="F52" s="245">
        <v>0</v>
      </c>
      <c r="G52" s="245">
        <v>0</v>
      </c>
      <c r="H52" s="245">
        <v>0</v>
      </c>
      <c r="I52" s="246">
        <v>89.57454595087032</v>
      </c>
      <c r="J52" s="244">
        <v>0</v>
      </c>
      <c r="K52" s="245">
        <v>0</v>
      </c>
      <c r="L52" s="246">
        <v>0</v>
      </c>
      <c r="M52" s="247">
        <v>1.7413730362782265</v>
      </c>
    </row>
    <row r="53" spans="1:13" ht="11.25">
      <c r="A53" s="218" t="s">
        <v>133</v>
      </c>
      <c r="B53" s="244">
        <v>2.7024541347568614E-05</v>
      </c>
      <c r="C53" s="245">
        <v>0</v>
      </c>
      <c r="D53" s="245">
        <v>0</v>
      </c>
      <c r="E53" s="245">
        <v>0</v>
      </c>
      <c r="F53" s="245">
        <v>0</v>
      </c>
      <c r="G53" s="245">
        <v>0</v>
      </c>
      <c r="H53" s="245">
        <v>0</v>
      </c>
      <c r="I53" s="246">
        <v>0</v>
      </c>
      <c r="J53" s="244">
        <v>0</v>
      </c>
      <c r="K53" s="245">
        <v>0</v>
      </c>
      <c r="L53" s="246">
        <v>0</v>
      </c>
      <c r="M53" s="247">
        <v>8.905496721444586E-06</v>
      </c>
    </row>
    <row r="54" spans="1:13" ht="11.25">
      <c r="A54" s="218" t="s">
        <v>134</v>
      </c>
      <c r="B54" s="244">
        <v>5.808684842445091</v>
      </c>
      <c r="C54" s="245">
        <v>0</v>
      </c>
      <c r="D54" s="245">
        <v>0</v>
      </c>
      <c r="E54" s="245">
        <v>0</v>
      </c>
      <c r="F54" s="245">
        <v>0</v>
      </c>
      <c r="G54" s="245">
        <v>0</v>
      </c>
      <c r="H54" s="245">
        <v>0</v>
      </c>
      <c r="I54" s="246">
        <v>0</v>
      </c>
      <c r="J54" s="244">
        <v>0</v>
      </c>
      <c r="K54" s="245">
        <v>0</v>
      </c>
      <c r="L54" s="246">
        <v>0</v>
      </c>
      <c r="M54" s="247">
        <v>1.9141573266683274</v>
      </c>
    </row>
    <row r="55" spans="1:13" ht="11.25">
      <c r="A55" s="218" t="s">
        <v>135</v>
      </c>
      <c r="B55" s="244">
        <v>0</v>
      </c>
      <c r="C55" s="245">
        <v>0</v>
      </c>
      <c r="D55" s="245">
        <v>0</v>
      </c>
      <c r="E55" s="245">
        <v>0</v>
      </c>
      <c r="F55" s="245">
        <v>0</v>
      </c>
      <c r="G55" s="245">
        <v>0</v>
      </c>
      <c r="H55" s="245">
        <v>0</v>
      </c>
      <c r="I55" s="246">
        <v>0</v>
      </c>
      <c r="J55" s="244">
        <v>93.99467403237325</v>
      </c>
      <c r="K55" s="245">
        <v>98.34906769150454</v>
      </c>
      <c r="L55" s="246">
        <v>100</v>
      </c>
      <c r="M55" s="247">
        <v>57.34528180991144</v>
      </c>
    </row>
    <row r="56" spans="1:13" ht="11.25">
      <c r="A56" s="218" t="s">
        <v>136</v>
      </c>
      <c r="B56" s="244">
        <v>23.31804314142208</v>
      </c>
      <c r="C56" s="245">
        <v>0</v>
      </c>
      <c r="D56" s="245">
        <v>0</v>
      </c>
      <c r="E56" s="245">
        <v>0</v>
      </c>
      <c r="F56" s="245">
        <v>0</v>
      </c>
      <c r="G56" s="245">
        <v>0</v>
      </c>
      <c r="H56" s="245">
        <v>0</v>
      </c>
      <c r="I56" s="246">
        <v>5.706949335908664</v>
      </c>
      <c r="J56" s="244">
        <v>0</v>
      </c>
      <c r="K56" s="245">
        <v>0</v>
      </c>
      <c r="L56" s="246">
        <v>0</v>
      </c>
      <c r="M56" s="247">
        <v>7.6902880530085564</v>
      </c>
    </row>
    <row r="57" spans="1:13" ht="11.25">
      <c r="A57" s="218" t="s">
        <v>137</v>
      </c>
      <c r="B57" s="244">
        <v>0</v>
      </c>
      <c r="C57" s="245">
        <v>0</v>
      </c>
      <c r="D57" s="245">
        <v>0</v>
      </c>
      <c r="E57" s="245">
        <v>0</v>
      </c>
      <c r="F57" s="245">
        <v>0</v>
      </c>
      <c r="G57" s="245">
        <v>0</v>
      </c>
      <c r="H57" s="245">
        <v>0</v>
      </c>
      <c r="I57" s="246">
        <v>0</v>
      </c>
      <c r="J57" s="244">
        <v>0</v>
      </c>
      <c r="K57" s="245">
        <v>0</v>
      </c>
      <c r="L57" s="246">
        <v>0</v>
      </c>
      <c r="M57" s="247">
        <v>0</v>
      </c>
    </row>
    <row r="58" spans="1:13" ht="11.25">
      <c r="A58" s="218" t="s">
        <v>138</v>
      </c>
      <c r="B58" s="244">
        <v>1.8997708449121804</v>
      </c>
      <c r="C58" s="245">
        <v>0</v>
      </c>
      <c r="D58" s="245">
        <v>0</v>
      </c>
      <c r="E58" s="245">
        <v>0</v>
      </c>
      <c r="F58" s="245">
        <v>0</v>
      </c>
      <c r="G58" s="245">
        <v>0</v>
      </c>
      <c r="H58" s="245">
        <v>0</v>
      </c>
      <c r="I58" s="246">
        <v>0</v>
      </c>
      <c r="J58" s="244">
        <v>0</v>
      </c>
      <c r="K58" s="245">
        <v>0</v>
      </c>
      <c r="L58" s="246">
        <v>0</v>
      </c>
      <c r="M58" s="247">
        <v>0.6260384889893265</v>
      </c>
    </row>
    <row r="59" spans="1:13" ht="11.25">
      <c r="A59" s="218" t="s">
        <v>139</v>
      </c>
      <c r="B59" s="244">
        <v>1.2476043113194288</v>
      </c>
      <c r="C59" s="245">
        <v>0</v>
      </c>
      <c r="D59" s="245">
        <v>0</v>
      </c>
      <c r="E59" s="245">
        <v>40.191518523285005</v>
      </c>
      <c r="F59" s="245">
        <v>8.968795190843469</v>
      </c>
      <c r="G59" s="245">
        <v>0</v>
      </c>
      <c r="H59" s="245">
        <v>0</v>
      </c>
      <c r="I59" s="246">
        <v>0</v>
      </c>
      <c r="J59" s="244">
        <v>0</v>
      </c>
      <c r="K59" s="245">
        <v>0</v>
      </c>
      <c r="L59" s="246">
        <v>0</v>
      </c>
      <c r="M59" s="247">
        <v>1.2283925069887422</v>
      </c>
    </row>
    <row r="60" spans="1:13" ht="11.25">
      <c r="A60" s="218" t="s">
        <v>140</v>
      </c>
      <c r="B60" s="244">
        <v>0.13335076689702213</v>
      </c>
      <c r="C60" s="245">
        <v>0</v>
      </c>
      <c r="D60" s="245">
        <v>0</v>
      </c>
      <c r="E60" s="245">
        <v>0</v>
      </c>
      <c r="F60" s="245">
        <v>0</v>
      </c>
      <c r="G60" s="245">
        <v>0</v>
      </c>
      <c r="H60" s="245">
        <v>0</v>
      </c>
      <c r="I60" s="246">
        <v>0</v>
      </c>
      <c r="J60" s="244">
        <v>0</v>
      </c>
      <c r="K60" s="245">
        <v>0</v>
      </c>
      <c r="L60" s="246">
        <v>0</v>
      </c>
      <c r="M60" s="247">
        <v>0.04394356974019081</v>
      </c>
    </row>
    <row r="61" spans="1:13" ht="12" thickBot="1">
      <c r="A61" s="218" t="s">
        <v>141</v>
      </c>
      <c r="B61" s="248">
        <v>1.8345106339556227</v>
      </c>
      <c r="C61" s="249">
        <v>0</v>
      </c>
      <c r="D61" s="249">
        <v>0</v>
      </c>
      <c r="E61" s="249">
        <v>0</v>
      </c>
      <c r="F61" s="249">
        <v>0</v>
      </c>
      <c r="G61" s="249">
        <v>0</v>
      </c>
      <c r="H61" s="249">
        <v>0</v>
      </c>
      <c r="I61" s="250">
        <v>0</v>
      </c>
      <c r="J61" s="248">
        <v>0</v>
      </c>
      <c r="K61" s="249">
        <v>0</v>
      </c>
      <c r="L61" s="250">
        <v>0</v>
      </c>
      <c r="M61" s="251">
        <v>0.6045330511267633</v>
      </c>
    </row>
    <row r="62" spans="1:13" ht="12" thickBot="1">
      <c r="A62" s="252" t="s">
        <v>142</v>
      </c>
      <c r="B62" s="253">
        <v>100</v>
      </c>
      <c r="C62" s="254">
        <v>0</v>
      </c>
      <c r="D62" s="254">
        <v>0</v>
      </c>
      <c r="E62" s="254">
        <v>100</v>
      </c>
      <c r="F62" s="254">
        <v>100</v>
      </c>
      <c r="G62" s="254">
        <v>0</v>
      </c>
      <c r="H62" s="254">
        <v>0</v>
      </c>
      <c r="I62" s="255">
        <v>100</v>
      </c>
      <c r="J62" s="253">
        <v>100</v>
      </c>
      <c r="K62" s="254">
        <v>100</v>
      </c>
      <c r="L62" s="256">
        <v>100</v>
      </c>
      <c r="M62" s="257">
        <v>100</v>
      </c>
    </row>
    <row r="65" ht="11.25">
      <c r="A65" s="171" t="s">
        <v>146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ACiero</cp:lastModifiedBy>
  <cp:lastPrinted>2006-09-01T15:39:30Z</cp:lastPrinted>
  <dcterms:created xsi:type="dcterms:W3CDTF">2000-01-11T17:03:23Z</dcterms:created>
  <dcterms:modified xsi:type="dcterms:W3CDTF">2006-09-01T15:41:35Z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