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_xlnm.Print_Area" localSheetId="0">'Bolsa de Comercio'!$A$1:$M$107</definedName>
    <definedName name="_xlnm.Print_Area" localSheetId="2">'Bolsa de Corredores'!$A$1:$K$64</definedName>
    <definedName name="_xlnm.Print_Area" localSheetId="1">'Bolsa Electrónica'!$A$1:$M$62</definedName>
    <definedName name="MON">'[1]svs'!#REF!</definedName>
  </definedNames>
  <calcPr fullCalcOnLoad="1"/>
</workbook>
</file>

<file path=xl/sharedStrings.xml><?xml version="1.0" encoding="utf-8"?>
<sst xmlns="http://schemas.openxmlformats.org/spreadsheetml/2006/main" count="261" uniqueCount="140">
  <si>
    <t>TOTAL</t>
  </si>
  <si>
    <t>CORREDOR</t>
  </si>
  <si>
    <t>FUERA DE                       RUEDA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</si>
  <si>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</si>
  <si>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</si>
  <si>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</si>
  <si>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</si>
  <si>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</si>
  <si>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</si>
  <si>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</si>
  <si>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</si>
  <si>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</si>
  <si>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</si>
  <si>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</si>
  <si>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SANTIAGO CORREDORES DE BOLSA LTDA.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</si>
  <si>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</si>
  <si>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</si>
  <si>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</si>
  <si>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</si>
  <si>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</si>
  <si>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</si>
  <si>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</si>
  <si>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</si>
  <si>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</si>
  <si>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</si>
  <si>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</si>
  <si>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</si>
  <si>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</si>
  <si>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</si>
  <si>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</si>
  <si>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</si>
  <si>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</si>
  <si>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</si>
  <si>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</si>
  <si>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</si>
  <si>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</si>
  <si>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</si>
  <si>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</si>
  <si>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</si>
  <si>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</si>
  <si>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</si>
  <si>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</si>
  <si>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</si>
  <si>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S.A. C. DE B.</t>
  </si>
  <si>
    <t>EUROAMERICA CORREDORES DE BOLSA S.A.</t>
  </si>
  <si>
    <t>PENTA CORREDORES DE BOLSA S.A.</t>
  </si>
  <si>
    <t xml:space="preserve">TOTAL </t>
  </si>
  <si>
    <t>TRANSACCIONES EFECTUADAS POR LOS CORREDORES DE LA BOLSA DE COMERCIO (1)</t>
  </si>
  <si>
    <t>(</t>
  </si>
  <si>
    <t>, en millones de pesos)</t>
  </si>
  <si>
    <t>E N    R U E D A   (2)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</si>
  <si>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</si>
  <si>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</si>
  <si>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</si>
  <si>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</si>
  <si>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</si>
  <si>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</si>
  <si>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</si>
  <si>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</si>
  <si>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</si>
  <si>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</si>
  <si>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</si>
  <si>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CORREDORES DE BOLSA</t>
  </si>
  <si>
    <t>CITIGROUP (CHILE)  S.A. C. DE B.</t>
  </si>
  <si>
    <t>PENTA CORREDORES DE BOLSA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</si>
  <si>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</si>
  <si>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</si>
  <si>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</si>
  <si>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</si>
  <si>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</si>
  <si>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</si>
  <si>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</si>
  <si>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</si>
  <si>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</si>
  <si>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</si>
  <si>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</si>
  <si>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</si>
  <si>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</si>
  <si>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</si>
  <si>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</si>
  <si>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</si>
  <si>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</si>
  <si>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</si>
  <si>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</si>
  <si>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</si>
  <si>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</si>
  <si>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</si>
  <si>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</si>
  <si>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</si>
  <si>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</si>
  <si>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</si>
  <si>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DUPOL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</si>
  <si>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</si>
  <si>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</si>
  <si>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</si>
  <si>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</si>
  <si>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</si>
  <si>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</si>
  <si>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</si>
  <si>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 xml:space="preserve">  TOTAL</t>
  </si>
  <si>
    <t xml:space="preserve">  TOTAL MES ANTERIOR</t>
  </si>
  <si>
    <t>ESTRUCTURA PORCENTUAL DE LAS TRANSACCIONES EFECTUADAS EN LA BOLSA ELECTRONICA</t>
  </si>
  <si>
    <t>TRANSACCIONES EFECTUADAS POR</t>
  </si>
  <si>
    <t>LA BOLSA DE CORREDORES - BOLSA DE VALORES</t>
  </si>
  <si>
    <t>E N   R U E D A   (2)</t>
  </si>
  <si>
    <t>FUERA</t>
  </si>
  <si>
    <t>CORREDORES  ( 1 )</t>
  </si>
  <si>
    <t>MONETARIOS</t>
  </si>
  <si>
    <t>I.R.F.</t>
  </si>
  <si>
    <t>I.I.F.</t>
  </si>
  <si>
    <t>DE</t>
  </si>
  <si>
    <t>T O T A L</t>
  </si>
  <si>
    <t xml:space="preserve">PLATA </t>
  </si>
  <si>
    <t>L.H.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</si>
  <si>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</si>
  <si>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</si>
  <si>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</si>
  <si>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</si>
  <si>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</si>
  <si>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</si>
  <si>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CB CORREDORES DE BOLSA S.A.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</si>
  <si>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</si>
  <si>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</si>
  <si>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</si>
  <si>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</si>
  <si>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</si>
  <si>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</si>
  <si>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</si>
  <si>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</si>
  <si>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</si>
  <si>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</si>
  <si>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</si>
  <si>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</si>
  <si>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</si>
  <si>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(ENERO DE 2006, CIFRAS EN $ MILLONES)</t>
  </si>
  <si>
    <t>(Enero de 2006)</t>
  </si>
  <si>
    <t>Enero 2006</t>
  </si>
  <si>
    <t>MILLONES DE PESOS. INCLUYE COMPRAS Y VENTAS, TANTO EN OPERACIONES POR CUENTA PROPIA COMO DE INTERMEDIACIÓN POR CUENTA DE TERCEROS.</t>
  </si>
  <si>
    <t>VALORES SECURITY</t>
  </si>
  <si>
    <t>(Enero 2006, millones de pesos)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</si>
</sst>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#,##0.000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_P_t_a_-;\-* #,##0.00\ _P_t_a_-;_-* &quot;-&quot;??\ _P_t_a_-;_-@_-"/>
    <numFmt numFmtId="185" formatCode="0.0"/>
    <numFmt numFmtId="186" formatCode="_-* #,##0.0_-;\-* #,##0.0_-;_-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40A]dddd\,\ dd&quot; de &quot;mmmm&quot; de &quot;yyyy"/>
    <numFmt numFmtId="192" formatCode="&quot;Ch$&quot;#,##0_);\(&quot;Ch$&quot;#,##0\)"/>
    <numFmt numFmtId="193" formatCode="&quot;Ch$&quot;#,##0_);[Red]\(&quot;Ch$&quot;#,##0\)"/>
    <numFmt numFmtId="194" formatCode="&quot;Ch$&quot;#,##0.00_);\(&quot;Ch$&quot;#,##0.00\)"/>
    <numFmt numFmtId="195" formatCode="&quot;Ch$&quot;#,##0.00_);[Red]\(&quot;Ch$&quot;#,##0.00\)"/>
    <numFmt numFmtId="196" formatCode="_(&quot;Ch$&quot;* #,##0_);_(&quot;Ch$&quot;* \(#,##0\);_(&quot;Ch$&quot;* &quot;-&quot;_);_(@_)"/>
    <numFmt numFmtId="197" formatCode="_(* #,##0_);_(* \(#,##0\);_(* &quot;-&quot;_);_(@_)"/>
    <numFmt numFmtId="198" formatCode="_(&quot;Ch$&quot;* #,##0.00_);_(&quot;Ch$&quot;* \(#,##0.00\);_(&quot;Ch$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;\-&quot;$&quot;#,##0"/>
    <numFmt numFmtId="207" formatCode="&quot;$&quot;#,##0;[Red]\-&quot;$&quot;#,##0"/>
    <numFmt numFmtId="208" formatCode="&quot;$&quot;#,##0.00;\-&quot;$&quot;#,##0.00"/>
    <numFmt numFmtId="209" formatCode="&quot;$&quot;#,##0.00;[Red]\-&quot;$&quot;#,##0.00"/>
    <numFmt numFmtId="210" formatCode="_-&quot;$&quot;* #,##0_-;\-&quot;$&quot;* #,##0_-;_-&quot;$&quot;* &quot;-&quot;_-;_-@_-"/>
    <numFmt numFmtId="211" formatCode="_-&quot;$&quot;* #,##0.00_-;\-&quot;$&quot;* #,##0.00_-;_-&quot;$&quot;* &quot;-&quot;??_-;_-@_-"/>
    <numFmt numFmtId="212" formatCode="#,##0\ _€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2" fillId="0" borderId="8" xfId="0" applyNumberFormat="1" applyFont="1" applyBorder="1" applyAlignment="1">
      <alignment/>
    </xf>
    <xf numFmtId="172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72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8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2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8" fillId="2" borderId="36" xfId="0" applyFont="1" applyFill="1" applyBorder="1" applyAlignment="1">
      <alignment/>
    </xf>
    <xf numFmtId="0" fontId="18" fillId="2" borderId="37" xfId="0" applyFont="1" applyFill="1" applyBorder="1" applyAlignment="1">
      <alignment/>
    </xf>
    <xf numFmtId="0" fontId="18" fillId="2" borderId="37" xfId="0" applyFont="1" applyFill="1" applyBorder="1" applyAlignment="1">
      <alignment horizontal="center"/>
    </xf>
    <xf numFmtId="0" fontId="18" fillId="2" borderId="38" xfId="0" applyFont="1" applyFill="1" applyBorder="1" applyAlignment="1">
      <alignment/>
    </xf>
    <xf numFmtId="0" fontId="18" fillId="2" borderId="39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8" fillId="2" borderId="29" xfId="0" applyFont="1" applyFill="1" applyBorder="1" applyAlignment="1">
      <alignment/>
    </xf>
    <xf numFmtId="0" fontId="18" fillId="2" borderId="39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31" xfId="0" applyFont="1" applyFill="1" applyBorder="1" applyAlignment="1">
      <alignment/>
    </xf>
    <xf numFmtId="0" fontId="18" fillId="2" borderId="31" xfId="0" applyFont="1" applyFill="1" applyBorder="1" applyAlignment="1">
      <alignment horizontal="center"/>
    </xf>
    <xf numFmtId="0" fontId="18" fillId="2" borderId="32" xfId="0" applyFont="1" applyFill="1" applyBorder="1" applyAlignment="1">
      <alignment/>
    </xf>
    <xf numFmtId="0" fontId="18" fillId="2" borderId="32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8" fillId="2" borderId="40" xfId="0" applyFont="1" applyFill="1" applyBorder="1" applyAlignment="1">
      <alignment/>
    </xf>
    <xf numFmtId="0" fontId="18" fillId="2" borderId="35" xfId="0" applyFont="1" applyFill="1" applyBorder="1" applyAlignment="1">
      <alignment horizontal="center"/>
    </xf>
    <xf numFmtId="0" fontId="18" fillId="2" borderId="40" xfId="0" applyFont="1" applyFill="1" applyBorder="1" applyAlignment="1">
      <alignment horizontal="center"/>
    </xf>
    <xf numFmtId="0" fontId="18" fillId="2" borderId="35" xfId="0" applyFont="1" applyFill="1" applyBorder="1" applyAlignment="1">
      <alignment/>
    </xf>
    <xf numFmtId="4" fontId="17" fillId="2" borderId="39" xfId="0" applyNumberFormat="1" applyFon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4" fontId="17" fillId="2" borderId="38" xfId="0" applyNumberFormat="1" applyFont="1" applyFill="1" applyBorder="1" applyAlignment="1">
      <alignment/>
    </xf>
    <xf numFmtId="4" fontId="17" fillId="2" borderId="29" xfId="0" applyNumberFormat="1" applyFont="1" applyFill="1" applyBorder="1" applyAlignment="1">
      <alignment/>
    </xf>
    <xf numFmtId="4" fontId="18" fillId="2" borderId="36" xfId="0" applyNumberFormat="1" applyFont="1" applyFill="1" applyBorder="1" applyAlignment="1">
      <alignment horizontal="right"/>
    </xf>
    <xf numFmtId="4" fontId="18" fillId="2" borderId="37" xfId="0" applyNumberFormat="1" applyFont="1" applyFill="1" applyBorder="1" applyAlignment="1">
      <alignment/>
    </xf>
    <xf numFmtId="4" fontId="18" fillId="2" borderId="38" xfId="0" applyNumberFormat="1" applyFont="1" applyFill="1" applyBorder="1" applyAlignment="1">
      <alignment/>
    </xf>
    <xf numFmtId="4" fontId="18" fillId="2" borderId="36" xfId="0" applyNumberFormat="1" applyFont="1" applyFill="1" applyBorder="1" applyAlignment="1">
      <alignment/>
    </xf>
    <xf numFmtId="4" fontId="18" fillId="2" borderId="40" xfId="0" applyNumberFormat="1" applyFont="1" applyFill="1" applyBorder="1" applyAlignment="1">
      <alignment/>
    </xf>
    <xf numFmtId="4" fontId="18" fillId="2" borderId="34" xfId="0" applyNumberFormat="1" applyFont="1" applyFill="1" applyBorder="1" applyAlignment="1">
      <alignment/>
    </xf>
    <xf numFmtId="4" fontId="18" fillId="2" borderId="35" xfId="0" applyNumberFormat="1" applyFont="1" applyFill="1" applyBorder="1" applyAlignment="1">
      <alignment/>
    </xf>
    <xf numFmtId="4" fontId="17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4" fontId="20" fillId="2" borderId="0" xfId="0" applyNumberFormat="1" applyFont="1" applyFill="1" applyAlignment="1">
      <alignment/>
    </xf>
    <xf numFmtId="174" fontId="17" fillId="2" borderId="39" xfId="0" applyNumberFormat="1" applyFont="1" applyFill="1" applyBorder="1" applyAlignment="1">
      <alignment/>
    </xf>
    <xf numFmtId="174" fontId="17" fillId="2" borderId="0" xfId="0" applyNumberFormat="1" applyFont="1" applyFill="1" applyBorder="1" applyAlignment="1">
      <alignment/>
    </xf>
    <xf numFmtId="174" fontId="17" fillId="2" borderId="29" xfId="0" applyNumberFormat="1" applyFont="1" applyFill="1" applyBorder="1" applyAlignment="1">
      <alignment/>
    </xf>
    <xf numFmtId="174" fontId="18" fillId="2" borderId="36" xfId="0" applyNumberFormat="1" applyFont="1" applyFill="1" applyBorder="1" applyAlignment="1">
      <alignment/>
    </xf>
    <xf numFmtId="174" fontId="18" fillId="2" borderId="37" xfId="0" applyNumberFormat="1" applyFont="1" applyFill="1" applyBorder="1" applyAlignment="1">
      <alignment/>
    </xf>
    <xf numFmtId="174" fontId="18" fillId="2" borderId="38" xfId="0" applyNumberFormat="1" applyFont="1" applyFill="1" applyBorder="1" applyAlignment="1">
      <alignment/>
    </xf>
    <xf numFmtId="174" fontId="18" fillId="2" borderId="40" xfId="0" applyNumberFormat="1" applyFont="1" applyFill="1" applyBorder="1" applyAlignment="1">
      <alignment/>
    </xf>
    <xf numFmtId="174" fontId="18" fillId="2" borderId="34" xfId="0" applyNumberFormat="1" applyFont="1" applyFill="1" applyBorder="1" applyAlignment="1">
      <alignment/>
    </xf>
    <xf numFmtId="174" fontId="18" fillId="2" borderId="35" xfId="0" applyNumberFormat="1" applyFont="1" applyFill="1" applyBorder="1" applyAlignment="1">
      <alignment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3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right"/>
    </xf>
    <xf numFmtId="0" fontId="12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10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2" fillId="0" borderId="0" xfId="0" applyFont="1" applyAlignment="1">
      <alignment/>
    </xf>
    <xf numFmtId="0" fontId="11" fillId="3" borderId="42" xfId="0" applyFont="1" applyFill="1" applyBorder="1" applyAlignment="1">
      <alignment/>
    </xf>
    <xf numFmtId="3" fontId="11" fillId="3" borderId="43" xfId="0" applyNumberFormat="1" applyFont="1" applyFill="1" applyBorder="1" applyAlignment="1">
      <alignment horizontal="centerContinuous"/>
    </xf>
    <xf numFmtId="10" fontId="11" fillId="3" borderId="43" xfId="0" applyNumberFormat="1" applyFont="1" applyFill="1" applyBorder="1" applyAlignment="1">
      <alignment horizontal="centerContinuous"/>
    </xf>
    <xf numFmtId="10" fontId="11" fillId="3" borderId="44" xfId="0" applyNumberFormat="1" applyFont="1" applyFill="1" applyBorder="1" applyAlignment="1">
      <alignment horizontal="centerContinuous"/>
    </xf>
    <xf numFmtId="3" fontId="11" fillId="3" borderId="43" xfId="0" applyNumberFormat="1" applyFont="1" applyFill="1" applyBorder="1" applyAlignment="1">
      <alignment horizontal="left" indent="4"/>
    </xf>
    <xf numFmtId="10" fontId="11" fillId="3" borderId="45" xfId="0" applyNumberFormat="1" applyFont="1" applyFill="1" applyBorder="1" applyAlignment="1">
      <alignment horizontal="centerContinuous"/>
    </xf>
    <xf numFmtId="10" fontId="11" fillId="3" borderId="46" xfId="0" applyNumberFormat="1" applyFont="1" applyFill="1" applyBorder="1" applyAlignment="1">
      <alignment horizontal="centerContinuous"/>
    </xf>
    <xf numFmtId="10" fontId="11" fillId="3" borderId="42" xfId="0" applyNumberFormat="1" applyFont="1" applyFill="1" applyBorder="1" applyAlignment="1">
      <alignment horizontal="centerContinuous"/>
    </xf>
    <xf numFmtId="0" fontId="16" fillId="2" borderId="0" xfId="0" applyFont="1" applyFill="1" applyAlignment="1">
      <alignment horizontal="center"/>
    </xf>
    <xf numFmtId="0" fontId="11" fillId="3" borderId="47" xfId="0" applyFont="1" applyFill="1" applyBorder="1" applyAlignment="1">
      <alignment horizontal="center"/>
    </xf>
    <xf numFmtId="3" fontId="11" fillId="3" borderId="43" xfId="0" applyNumberFormat="1" applyFont="1" applyFill="1" applyBorder="1" applyAlignment="1">
      <alignment horizontal="center"/>
    </xf>
    <xf numFmtId="10" fontId="11" fillId="3" borderId="43" xfId="0" applyNumberFormat="1" applyFont="1" applyFill="1" applyBorder="1" applyAlignment="1">
      <alignment horizontal="center"/>
    </xf>
    <xf numFmtId="10" fontId="11" fillId="3" borderId="44" xfId="0" applyNumberFormat="1" applyFont="1" applyFill="1" applyBorder="1" applyAlignment="1">
      <alignment horizontal="center"/>
    </xf>
    <xf numFmtId="3" fontId="11" fillId="3" borderId="44" xfId="0" applyNumberFormat="1" applyFont="1" applyFill="1" applyBorder="1" applyAlignment="1">
      <alignment horizontal="center"/>
    </xf>
    <xf numFmtId="10" fontId="11" fillId="3" borderId="47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5" fillId="0" borderId="42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16" fillId="0" borderId="39" xfId="0" applyNumberFormat="1" applyFont="1" applyBorder="1" applyAlignment="1">
      <alignment horizontal="right"/>
    </xf>
    <xf numFmtId="10" fontId="15" fillId="0" borderId="29" xfId="0" applyNumberFormat="1" applyFont="1" applyBorder="1" applyAlignment="1">
      <alignment horizontal="right"/>
    </xf>
    <xf numFmtId="10" fontId="15" fillId="0" borderId="39" xfId="0" applyNumberFormat="1" applyFont="1" applyBorder="1" applyAlignment="1">
      <alignment horizontal="right"/>
    </xf>
    <xf numFmtId="10" fontId="15" fillId="0" borderId="48" xfId="0" applyNumberFormat="1" applyFont="1" applyBorder="1" applyAlignment="1">
      <alignment horizontal="right"/>
    </xf>
    <xf numFmtId="0" fontId="15" fillId="0" borderId="49" xfId="0" applyFont="1" applyBorder="1" applyAlignment="1">
      <alignment/>
    </xf>
    <xf numFmtId="3" fontId="16" fillId="0" borderId="0" xfId="0" applyNumberFormat="1" applyFont="1" applyBorder="1" applyAlignment="1" applyProtection="1">
      <alignment horizontal="right"/>
      <protection/>
    </xf>
    <xf numFmtId="3" fontId="16" fillId="0" borderId="39" xfId="0" applyNumberFormat="1" applyFont="1" applyBorder="1" applyAlignment="1" applyProtection="1">
      <alignment horizontal="right"/>
      <protection/>
    </xf>
    <xf numFmtId="3" fontId="16" fillId="0" borderId="29" xfId="0" applyNumberFormat="1" applyFont="1" applyBorder="1" applyAlignment="1">
      <alignment horizontal="right"/>
    </xf>
    <xf numFmtId="3" fontId="16" fillId="0" borderId="48" xfId="0" applyNumberFormat="1" applyFont="1" applyBorder="1" applyAlignment="1">
      <alignment horizontal="right"/>
    </xf>
    <xf numFmtId="3" fontId="12" fillId="2" borderId="0" xfId="0" applyNumberFormat="1" applyFont="1" applyFill="1" applyAlignment="1">
      <alignment/>
    </xf>
    <xf numFmtId="3" fontId="16" fillId="0" borderId="50" xfId="0" applyNumberFormat="1" applyFont="1" applyBorder="1" applyAlignment="1">
      <alignment horizontal="right"/>
    </xf>
    <xf numFmtId="0" fontId="12" fillId="3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/>
    </xf>
    <xf numFmtId="10" fontId="12" fillId="2" borderId="0" xfId="0" applyNumberFormat="1" applyFont="1" applyFill="1" applyBorder="1" applyAlignment="1">
      <alignment horizontal="center"/>
    </xf>
    <xf numFmtId="10" fontId="13" fillId="2" borderId="0" xfId="0" applyNumberFormat="1" applyFont="1" applyFill="1" applyBorder="1" applyAlignment="1">
      <alignment horizontal="center"/>
    </xf>
    <xf numFmtId="10" fontId="12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10" fontId="12" fillId="2" borderId="0" xfId="0" applyNumberFormat="1" applyFont="1" applyFill="1" applyAlignment="1">
      <alignment horizontal="center"/>
    </xf>
    <xf numFmtId="10" fontId="14" fillId="2" borderId="0" xfId="0" applyNumberFormat="1" applyFont="1" applyFill="1" applyAlignment="1">
      <alignment horizontal="center"/>
    </xf>
    <xf numFmtId="10" fontId="12" fillId="2" borderId="0" xfId="0" applyNumberFormat="1" applyFont="1" applyFill="1" applyAlignment="1">
      <alignment/>
    </xf>
    <xf numFmtId="3" fontId="16" fillId="0" borderId="51" xfId="0" applyNumberFormat="1" applyFont="1" applyBorder="1" applyAlignment="1">
      <alignment horizontal="right"/>
    </xf>
    <xf numFmtId="3" fontId="16" fillId="0" borderId="52" xfId="0" applyNumberFormat="1" applyFont="1" applyBorder="1" applyAlignment="1">
      <alignment horizontal="right"/>
    </xf>
    <xf numFmtId="0" fontId="15" fillId="3" borderId="53" xfId="0" applyFont="1" applyFill="1" applyBorder="1" applyAlignment="1">
      <alignment horizontal="left"/>
    </xf>
    <xf numFmtId="3" fontId="16" fillId="3" borderId="54" xfId="0" applyNumberFormat="1" applyFont="1" applyFill="1" applyBorder="1" applyAlignment="1">
      <alignment/>
    </xf>
    <xf numFmtId="3" fontId="16" fillId="3" borderId="55" xfId="0" applyNumberFormat="1" applyFont="1" applyFill="1" applyBorder="1" applyAlignment="1">
      <alignment/>
    </xf>
    <xf numFmtId="0" fontId="15" fillId="3" borderId="56" xfId="0" applyFont="1" applyFill="1" applyBorder="1" applyAlignment="1">
      <alignment horizontal="left"/>
    </xf>
    <xf numFmtId="3" fontId="16" fillId="0" borderId="50" xfId="0" applyNumberFormat="1" applyFont="1" applyBorder="1" applyAlignment="1">
      <alignment/>
    </xf>
    <xf numFmtId="3" fontId="16" fillId="0" borderId="50" xfId="0" applyNumberFormat="1" applyFont="1" applyBorder="1" applyAlignment="1">
      <alignment horizontal="right"/>
    </xf>
    <xf numFmtId="3" fontId="16" fillId="0" borderId="57" xfId="0" applyNumberFormat="1" applyFont="1" applyBorder="1" applyAlignment="1">
      <alignment/>
    </xf>
    <xf numFmtId="3" fontId="16" fillId="2" borderId="0" xfId="0" applyNumberFormat="1" applyFont="1" applyFill="1" applyBorder="1" applyAlignment="1">
      <alignment/>
    </xf>
    <xf numFmtId="10" fontId="15" fillId="0" borderId="49" xfId="0" applyNumberFormat="1" applyFont="1" applyBorder="1" applyAlignment="1">
      <alignment/>
    </xf>
    <xf numFmtId="4" fontId="16" fillId="0" borderId="0" xfId="0" applyNumberFormat="1" applyFont="1" applyBorder="1" applyAlignment="1" applyProtection="1">
      <alignment horizontal="right"/>
      <protection/>
    </xf>
    <xf numFmtId="4" fontId="16" fillId="0" borderId="39" xfId="0" applyNumberFormat="1" applyFont="1" applyBorder="1" applyAlignment="1">
      <alignment horizontal="right"/>
    </xf>
    <xf numFmtId="4" fontId="16" fillId="0" borderId="39" xfId="0" applyNumberFormat="1" applyFont="1" applyBorder="1" applyAlignment="1" applyProtection="1">
      <alignment horizontal="right"/>
      <protection/>
    </xf>
    <xf numFmtId="2" fontId="16" fillId="0" borderId="48" xfId="0" applyNumberFormat="1" applyFont="1" applyBorder="1" applyAlignment="1">
      <alignment horizontal="right"/>
    </xf>
    <xf numFmtId="4" fontId="16" fillId="0" borderId="58" xfId="0" applyNumberFormat="1" applyFont="1" applyBorder="1" applyAlignment="1" applyProtection="1">
      <alignment horizontal="right"/>
      <protection/>
    </xf>
    <xf numFmtId="4" fontId="16" fillId="0" borderId="29" xfId="0" applyNumberFormat="1" applyFont="1" applyBorder="1" applyAlignment="1">
      <alignment horizontal="right"/>
    </xf>
    <xf numFmtId="4" fontId="16" fillId="0" borderId="50" xfId="0" applyNumberFormat="1" applyFont="1" applyBorder="1" applyAlignment="1">
      <alignment horizontal="right"/>
    </xf>
    <xf numFmtId="4" fontId="16" fillId="0" borderId="51" xfId="0" applyNumberFormat="1" applyFont="1" applyBorder="1" applyAlignment="1">
      <alignment horizontal="right"/>
    </xf>
    <xf numFmtId="0" fontId="15" fillId="3" borderId="59" xfId="0" applyFont="1" applyFill="1" applyBorder="1" applyAlignment="1">
      <alignment horizontal="left"/>
    </xf>
    <xf numFmtId="2" fontId="16" fillId="3" borderId="43" xfId="0" applyNumberFormat="1" applyFont="1" applyFill="1" applyBorder="1" applyAlignment="1">
      <alignment/>
    </xf>
    <xf numFmtId="2" fontId="16" fillId="3" borderId="44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3" fontId="16" fillId="2" borderId="0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/>
    </xf>
    <xf numFmtId="2" fontId="16" fillId="2" borderId="0" xfId="0" applyNumberFormat="1" applyFont="1" applyFill="1" applyAlignment="1">
      <alignment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72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tabSelected="1" view="pageBreakPreview" zoomScale="50" zoomScaleNormal="50" zoomScaleSheetLayoutView="50" workbookViewId="0" topLeftCell="A1">
      <selection activeCell="F2" sqref="F2"/>
    </sheetView>
  </sheetViews>
  <sheetFormatPr defaultColWidth="11.421875" defaultRowHeight="12.75"/>
  <cols>
    <col min="1" max="1" width="3.7109375" style="0" customWidth="1"/>
    <col min="2" max="2" width="56.00390625" style="0" customWidth="1"/>
    <col min="3" max="3" width="27.8515625" style="0" bestFit="1" customWidth="1"/>
    <col min="4" max="4" width="23.57421875" style="0" bestFit="1" customWidth="1"/>
    <col min="5" max="5" width="19.00390625" style="0" bestFit="1" customWidth="1"/>
    <col min="6" max="6" width="21.57421875" style="71" bestFit="1" customWidth="1"/>
    <col min="7" max="7" width="28.140625" style="0" bestFit="1" customWidth="1"/>
    <col min="8" max="8" width="25.57421875" style="0" bestFit="1" customWidth="1"/>
    <col min="9" max="9" width="27.8515625" style="0" customWidth="1"/>
    <col min="10" max="10" width="16.8515625" style="0" customWidth="1"/>
    <col min="11" max="11" width="22.8515625" style="0" customWidth="1"/>
    <col min="12" max="12" width="28.140625" style="0" bestFit="1" customWidth="1"/>
    <col min="13" max="13" width="29.57421875" style="0" bestFit="1" customWidth="1"/>
  </cols>
  <sheetData>
    <row r="1" s="1" customFormat="1" ht="12.75">
      <c r="F1" s="90"/>
    </row>
    <row r="2" s="1" customFormat="1" ht="12.75">
      <c r="F2" s="90"/>
    </row>
    <row r="3" s="1" customFormat="1" ht="12.75">
      <c r="F3" s="90"/>
    </row>
    <row r="4" spans="1:13" s="153" customFormat="1" ht="20.25">
      <c r="A4" s="232" t="s">
        <v>62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s="153" customFormat="1" ht="20.25">
      <c r="A5" s="232" t="s">
        <v>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</row>
    <row r="6" spans="1:13" s="153" customFormat="1" ht="20.25">
      <c r="A6" s="91"/>
      <c r="B6" s="91"/>
      <c r="C6" s="91"/>
      <c r="D6" s="91"/>
      <c r="E6" s="91"/>
      <c r="F6" s="92" t="s">
        <v>48</v>
      </c>
      <c r="G6" s="93" t="s">
        <v>136</v>
      </c>
      <c r="H6" s="91" t="s">
        <v>49</v>
      </c>
      <c r="I6" s="91"/>
      <c r="J6" s="91"/>
      <c r="K6" s="91"/>
      <c r="L6" s="91"/>
      <c r="M6" s="91"/>
    </row>
    <row r="7" spans="1:13" s="153" customFormat="1" ht="20.25">
      <c r="A7" s="91"/>
      <c r="B7" s="91"/>
      <c r="C7" s="91"/>
      <c r="D7" s="91"/>
      <c r="E7" s="91"/>
      <c r="F7" s="92"/>
      <c r="G7" s="93"/>
      <c r="H7" s="91"/>
      <c r="I7" s="91"/>
      <c r="J7" s="91"/>
      <c r="K7" s="91"/>
      <c r="L7" s="91"/>
      <c r="M7" s="91"/>
    </row>
    <row r="8" spans="1:13" s="153" customFormat="1" ht="21" thickBot="1">
      <c r="A8" s="91"/>
      <c r="B8" s="91"/>
      <c r="C8" s="91"/>
      <c r="D8" s="91"/>
      <c r="E8" s="91"/>
      <c r="F8" s="92"/>
      <c r="G8" s="93"/>
      <c r="H8" s="91"/>
      <c r="I8" s="91"/>
      <c r="J8" s="91"/>
      <c r="K8" s="91"/>
      <c r="L8" s="91"/>
      <c r="M8" s="91"/>
    </row>
    <row r="9" spans="1:13" s="2" customFormat="1" ht="16.5" thickTop="1">
      <c r="A9" s="244" t="s">
        <v>1</v>
      </c>
      <c r="B9" s="245"/>
      <c r="C9" s="237" t="s">
        <v>50</v>
      </c>
      <c r="D9" s="237"/>
      <c r="E9" s="237"/>
      <c r="F9" s="237"/>
      <c r="G9" s="237"/>
      <c r="H9" s="237"/>
      <c r="I9" s="237"/>
      <c r="J9" s="237"/>
      <c r="K9" s="237"/>
      <c r="L9" s="238" t="s">
        <v>2</v>
      </c>
      <c r="M9" s="240" t="s">
        <v>0</v>
      </c>
    </row>
    <row r="10" spans="1:13" s="6" customFormat="1" ht="16.5" thickBot="1">
      <c r="A10" s="246"/>
      <c r="B10" s="247"/>
      <c r="C10" s="3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5" t="s">
        <v>11</v>
      </c>
      <c r="L10" s="239"/>
      <c r="M10" s="241"/>
    </row>
    <row r="11" spans="1:13" ht="16.5" thickTop="1">
      <c r="A11" s="8">
        <v>1</v>
      </c>
      <c r="B11" s="14" t="s">
        <v>12</v>
      </c>
      <c r="C11" s="15">
        <v>21872.971566</v>
      </c>
      <c r="D11" s="16">
        <v>0.51</v>
      </c>
      <c r="E11" s="16">
        <v>0</v>
      </c>
      <c r="F11" s="17">
        <v>0</v>
      </c>
      <c r="G11" s="16">
        <v>411355.242496</v>
      </c>
      <c r="H11" s="16">
        <v>25673.579539</v>
      </c>
      <c r="I11" s="16">
        <v>366640.013164</v>
      </c>
      <c r="J11" s="16">
        <v>0</v>
      </c>
      <c r="K11" s="18">
        <v>0</v>
      </c>
      <c r="L11" s="19">
        <v>571196.710155</v>
      </c>
      <c r="M11" s="20">
        <v>1396739.02692</v>
      </c>
    </row>
    <row r="12" spans="1:13" ht="15.75">
      <c r="A12" s="9">
        <v>2</v>
      </c>
      <c r="B12" s="21" t="s">
        <v>13</v>
      </c>
      <c r="C12" s="22">
        <v>294820.539296</v>
      </c>
      <c r="D12" s="23">
        <v>8.484</v>
      </c>
      <c r="E12" s="23">
        <v>0</v>
      </c>
      <c r="F12" s="24">
        <v>0</v>
      </c>
      <c r="G12" s="23">
        <v>71805.668534</v>
      </c>
      <c r="H12" s="23">
        <v>28275.989779</v>
      </c>
      <c r="I12" s="23">
        <v>456739.420866</v>
      </c>
      <c r="J12" s="23">
        <v>0</v>
      </c>
      <c r="K12" s="25">
        <v>0</v>
      </c>
      <c r="L12" s="26">
        <v>0</v>
      </c>
      <c r="M12" s="27">
        <v>851650.102475</v>
      </c>
    </row>
    <row r="13" spans="1:13" ht="15.75">
      <c r="A13" s="9">
        <v>3</v>
      </c>
      <c r="B13" s="21" t="s">
        <v>14</v>
      </c>
      <c r="C13" s="22">
        <v>19961.733307</v>
      </c>
      <c r="D13" s="23">
        <v>0</v>
      </c>
      <c r="E13" s="23">
        <v>0</v>
      </c>
      <c r="F13" s="24">
        <v>0</v>
      </c>
      <c r="G13" s="23">
        <v>356795.190732</v>
      </c>
      <c r="H13" s="23">
        <v>213748.618228</v>
      </c>
      <c r="I13" s="23">
        <v>1303473.046792</v>
      </c>
      <c r="J13" s="23">
        <v>0</v>
      </c>
      <c r="K13" s="25">
        <v>0</v>
      </c>
      <c r="L13" s="26">
        <v>72858.898236</v>
      </c>
      <c r="M13" s="27">
        <v>1966837.487295</v>
      </c>
    </row>
    <row r="14" spans="1:13" ht="15.75">
      <c r="A14" s="9">
        <v>4</v>
      </c>
      <c r="B14" s="21" t="s">
        <v>15</v>
      </c>
      <c r="C14" s="22">
        <v>33316.82842</v>
      </c>
      <c r="D14" s="23">
        <v>0</v>
      </c>
      <c r="E14" s="28">
        <v>0</v>
      </c>
      <c r="F14" s="29">
        <v>0</v>
      </c>
      <c r="G14" s="23">
        <v>726617.842382</v>
      </c>
      <c r="H14" s="23">
        <v>93675.341338</v>
      </c>
      <c r="I14" s="23">
        <v>1124940.101217</v>
      </c>
      <c r="J14" s="23">
        <v>0</v>
      </c>
      <c r="K14" s="25">
        <v>0</v>
      </c>
      <c r="L14" s="26">
        <v>676264.187272</v>
      </c>
      <c r="M14" s="27">
        <v>2654814.300629</v>
      </c>
    </row>
    <row r="15" spans="1:13" ht="15.75">
      <c r="A15" s="9">
        <v>5</v>
      </c>
      <c r="B15" s="21" t="s">
        <v>16</v>
      </c>
      <c r="C15" s="22">
        <v>6266.440849</v>
      </c>
      <c r="D15" s="23">
        <v>0</v>
      </c>
      <c r="E15" s="23">
        <v>0</v>
      </c>
      <c r="F15" s="24">
        <v>0</v>
      </c>
      <c r="G15" s="23">
        <v>197226.120438</v>
      </c>
      <c r="H15" s="23">
        <v>28714.649071</v>
      </c>
      <c r="I15" s="23">
        <v>234688.0271</v>
      </c>
      <c r="J15" s="23">
        <v>0</v>
      </c>
      <c r="K15" s="25">
        <v>0</v>
      </c>
      <c r="L15" s="26">
        <v>56245.840853</v>
      </c>
      <c r="M15" s="27">
        <v>523141.078311</v>
      </c>
    </row>
    <row r="16" spans="1:13" ht="15.75">
      <c r="A16" s="9">
        <v>6</v>
      </c>
      <c r="B16" s="21" t="s">
        <v>17</v>
      </c>
      <c r="C16" s="22">
        <v>50585.976452</v>
      </c>
      <c r="D16" s="23">
        <v>0</v>
      </c>
      <c r="E16" s="23">
        <v>1.014192</v>
      </c>
      <c r="F16" s="24">
        <v>0</v>
      </c>
      <c r="G16" s="23">
        <v>27786.77227</v>
      </c>
      <c r="H16" s="23">
        <v>27936.056585</v>
      </c>
      <c r="I16" s="23">
        <v>94070.806661</v>
      </c>
      <c r="J16" s="23">
        <v>0</v>
      </c>
      <c r="K16" s="25">
        <v>81.516</v>
      </c>
      <c r="L16" s="26">
        <v>1245436.738885</v>
      </c>
      <c r="M16" s="27">
        <v>1445898.8810450002</v>
      </c>
    </row>
    <row r="17" spans="1:13" ht="15.75">
      <c r="A17" s="9">
        <v>7</v>
      </c>
      <c r="B17" s="21" t="s">
        <v>18</v>
      </c>
      <c r="C17" s="22">
        <v>47712.227038</v>
      </c>
      <c r="D17" s="23">
        <v>0.16</v>
      </c>
      <c r="E17" s="23">
        <v>0</v>
      </c>
      <c r="F17" s="24">
        <v>0</v>
      </c>
      <c r="G17" s="23">
        <v>74688.198371</v>
      </c>
      <c r="H17" s="23">
        <v>25696.1244</v>
      </c>
      <c r="I17" s="23">
        <v>392866.014877</v>
      </c>
      <c r="J17" s="23">
        <v>0</v>
      </c>
      <c r="K17" s="25">
        <v>0</v>
      </c>
      <c r="L17" s="26">
        <v>1161551.71036</v>
      </c>
      <c r="M17" s="27">
        <v>1702514.435046</v>
      </c>
    </row>
    <row r="18" spans="1:13" ht="15.75">
      <c r="A18" s="9">
        <v>8</v>
      </c>
      <c r="B18" s="21" t="s">
        <v>19</v>
      </c>
      <c r="C18" s="22">
        <v>124950.351638</v>
      </c>
      <c r="D18" s="23">
        <v>0</v>
      </c>
      <c r="E18" s="23">
        <v>0</v>
      </c>
      <c r="F18" s="24">
        <v>0</v>
      </c>
      <c r="G18" s="23">
        <v>28351.502774</v>
      </c>
      <c r="H18" s="23">
        <v>0</v>
      </c>
      <c r="I18" s="23">
        <v>21035.473879</v>
      </c>
      <c r="J18" s="23">
        <v>0</v>
      </c>
      <c r="K18" s="25">
        <v>6351.134224</v>
      </c>
      <c r="L18" s="26">
        <v>741322.342563</v>
      </c>
      <c r="M18" s="27">
        <v>922010.8050780001</v>
      </c>
    </row>
    <row r="19" spans="1:13" ht="15.75">
      <c r="A19" s="9">
        <v>9</v>
      </c>
      <c r="B19" s="21" t="s">
        <v>20</v>
      </c>
      <c r="C19" s="22">
        <v>258589.404824</v>
      </c>
      <c r="D19" s="23">
        <v>7.9958</v>
      </c>
      <c r="E19" s="23">
        <v>0</v>
      </c>
      <c r="F19" s="24">
        <v>199.202</v>
      </c>
      <c r="G19" s="23">
        <v>22827.423003</v>
      </c>
      <c r="H19" s="23">
        <v>8892.780202</v>
      </c>
      <c r="I19" s="23">
        <v>106884.472906</v>
      </c>
      <c r="J19" s="23">
        <v>4.315658</v>
      </c>
      <c r="K19" s="25">
        <v>4817.778301</v>
      </c>
      <c r="L19" s="26">
        <v>221040.066055</v>
      </c>
      <c r="M19" s="27">
        <v>623263.438749</v>
      </c>
    </row>
    <row r="20" spans="1:13" ht="15.75">
      <c r="A20" s="9">
        <v>10</v>
      </c>
      <c r="B20" s="21" t="s">
        <v>21</v>
      </c>
      <c r="C20" s="22">
        <v>66482.568742</v>
      </c>
      <c r="D20" s="23">
        <v>0</v>
      </c>
      <c r="E20" s="23">
        <v>0</v>
      </c>
      <c r="F20" s="24">
        <v>0</v>
      </c>
      <c r="G20" s="23">
        <v>41683.766339</v>
      </c>
      <c r="H20" s="23">
        <v>0</v>
      </c>
      <c r="I20" s="23">
        <v>0</v>
      </c>
      <c r="J20" s="23">
        <v>0</v>
      </c>
      <c r="K20" s="25">
        <v>0</v>
      </c>
      <c r="L20" s="26">
        <v>22675.724344</v>
      </c>
      <c r="M20" s="27">
        <v>130842.059425</v>
      </c>
    </row>
    <row r="21" spans="1:13" ht="15.75">
      <c r="A21" s="9">
        <v>11</v>
      </c>
      <c r="B21" s="21" t="s">
        <v>22</v>
      </c>
      <c r="C21" s="22">
        <v>15893.023842</v>
      </c>
      <c r="D21" s="23">
        <v>1.485</v>
      </c>
      <c r="E21" s="23">
        <v>0</v>
      </c>
      <c r="F21" s="24">
        <v>0</v>
      </c>
      <c r="G21" s="23">
        <v>186.414266</v>
      </c>
      <c r="H21" s="23">
        <v>737.36784</v>
      </c>
      <c r="I21" s="23">
        <v>6841.644836</v>
      </c>
      <c r="J21" s="23">
        <v>0</v>
      </c>
      <c r="K21" s="25">
        <v>0</v>
      </c>
      <c r="L21" s="26">
        <v>78584.665007</v>
      </c>
      <c r="M21" s="27">
        <v>102244.600791</v>
      </c>
    </row>
    <row r="22" spans="1:13" ht="15.75">
      <c r="A22" s="9">
        <v>12</v>
      </c>
      <c r="B22" s="21" t="s">
        <v>23</v>
      </c>
      <c r="C22" s="22">
        <v>1000.009992</v>
      </c>
      <c r="D22" s="23">
        <v>0</v>
      </c>
      <c r="E22" s="23">
        <v>0</v>
      </c>
      <c r="F22" s="24">
        <v>0</v>
      </c>
      <c r="G22" s="23">
        <v>260646.181598</v>
      </c>
      <c r="H22" s="23">
        <v>70197.326158</v>
      </c>
      <c r="I22" s="23">
        <v>979620.544278</v>
      </c>
      <c r="J22" s="23">
        <v>0</v>
      </c>
      <c r="K22" s="25">
        <v>0</v>
      </c>
      <c r="L22" s="26">
        <v>763197.660205</v>
      </c>
      <c r="M22" s="27">
        <v>2074661.7222310002</v>
      </c>
    </row>
    <row r="23" spans="1:13" ht="15.75">
      <c r="A23" s="9">
        <v>13</v>
      </c>
      <c r="B23" s="21" t="s">
        <v>24</v>
      </c>
      <c r="C23" s="22">
        <v>87055.743916</v>
      </c>
      <c r="D23" s="23">
        <v>0</v>
      </c>
      <c r="E23" s="23">
        <v>0</v>
      </c>
      <c r="F23" s="24">
        <v>0</v>
      </c>
      <c r="G23" s="23">
        <v>218521.610416</v>
      </c>
      <c r="H23" s="23">
        <v>845.860193</v>
      </c>
      <c r="I23" s="23">
        <v>2407.258742</v>
      </c>
      <c r="J23" s="23">
        <v>0</v>
      </c>
      <c r="K23" s="25">
        <v>0.6</v>
      </c>
      <c r="L23" s="26">
        <v>143680.749304</v>
      </c>
      <c r="M23" s="27">
        <v>452511.82257099997</v>
      </c>
    </row>
    <row r="24" spans="1:13" ht="15.75">
      <c r="A24" s="9">
        <v>14</v>
      </c>
      <c r="B24" s="21" t="s">
        <v>25</v>
      </c>
      <c r="C24" s="22">
        <v>5175.372723</v>
      </c>
      <c r="D24" s="23">
        <v>0</v>
      </c>
      <c r="E24" s="23">
        <v>0</v>
      </c>
      <c r="F24" s="24">
        <v>0</v>
      </c>
      <c r="G24" s="23">
        <v>5463.352053</v>
      </c>
      <c r="H24" s="23">
        <v>23084.310724</v>
      </c>
      <c r="I24" s="23">
        <v>1267.484337</v>
      </c>
      <c r="J24" s="23">
        <v>0</v>
      </c>
      <c r="K24" s="25">
        <v>0</v>
      </c>
      <c r="L24" s="26">
        <v>31866.092778</v>
      </c>
      <c r="M24" s="27">
        <v>66856.61261499999</v>
      </c>
    </row>
    <row r="25" spans="1:13" ht="15.75">
      <c r="A25" s="9">
        <v>15</v>
      </c>
      <c r="B25" s="21" t="s">
        <v>26</v>
      </c>
      <c r="C25" s="22">
        <v>190673.734662</v>
      </c>
      <c r="D25" s="23">
        <v>4.49814</v>
      </c>
      <c r="E25" s="23">
        <v>0</v>
      </c>
      <c r="F25" s="24">
        <v>0</v>
      </c>
      <c r="G25" s="23">
        <v>35416.522966</v>
      </c>
      <c r="H25" s="23">
        <v>60098.958252</v>
      </c>
      <c r="I25" s="23">
        <v>47337.468968</v>
      </c>
      <c r="J25" s="23">
        <v>4.0332</v>
      </c>
      <c r="K25" s="25">
        <v>252.528757</v>
      </c>
      <c r="L25" s="26">
        <v>21078.273621</v>
      </c>
      <c r="M25" s="27">
        <v>354866.018566</v>
      </c>
    </row>
    <row r="26" spans="1:13" ht="15.75">
      <c r="A26" s="9">
        <v>16</v>
      </c>
      <c r="B26" s="21" t="s">
        <v>27</v>
      </c>
      <c r="C26" s="22">
        <v>36418.933006</v>
      </c>
      <c r="D26" s="23">
        <v>0</v>
      </c>
      <c r="E26" s="23">
        <v>0</v>
      </c>
      <c r="F26" s="24">
        <v>0</v>
      </c>
      <c r="G26" s="23">
        <v>6596.014988</v>
      </c>
      <c r="H26" s="23">
        <v>2944.919091</v>
      </c>
      <c r="I26" s="23">
        <v>10897.156453</v>
      </c>
      <c r="J26" s="23">
        <v>0</v>
      </c>
      <c r="K26" s="25">
        <v>23.95691</v>
      </c>
      <c r="L26" s="26">
        <v>153184.888097</v>
      </c>
      <c r="M26" s="27">
        <v>210065.868545</v>
      </c>
    </row>
    <row r="27" spans="1:13" ht="15.75">
      <c r="A27" s="9">
        <v>17</v>
      </c>
      <c r="B27" s="21" t="s">
        <v>28</v>
      </c>
      <c r="C27" s="22">
        <v>75776.945262</v>
      </c>
      <c r="D27" s="23">
        <v>0</v>
      </c>
      <c r="E27" s="23">
        <v>0</v>
      </c>
      <c r="F27" s="24">
        <v>0</v>
      </c>
      <c r="G27" s="23">
        <v>10967.068518</v>
      </c>
      <c r="H27" s="23">
        <v>2161.734739</v>
      </c>
      <c r="I27" s="23">
        <v>8903.659894</v>
      </c>
      <c r="J27" s="23">
        <v>0</v>
      </c>
      <c r="K27" s="25">
        <v>0</v>
      </c>
      <c r="L27" s="26">
        <v>21301.39087</v>
      </c>
      <c r="M27" s="27">
        <v>119110.799283</v>
      </c>
    </row>
    <row r="28" spans="1:13" ht="15.75">
      <c r="A28" s="9">
        <v>18</v>
      </c>
      <c r="B28" s="21" t="s">
        <v>29</v>
      </c>
      <c r="C28" s="22">
        <v>10708.127411</v>
      </c>
      <c r="D28" s="23">
        <v>0</v>
      </c>
      <c r="E28" s="23">
        <v>0</v>
      </c>
      <c r="F28" s="24">
        <v>0</v>
      </c>
      <c r="G28" s="23">
        <v>9347.147037</v>
      </c>
      <c r="H28" s="23">
        <v>14159.08412</v>
      </c>
      <c r="I28" s="23">
        <v>225197.152336</v>
      </c>
      <c r="J28" s="23">
        <v>0</v>
      </c>
      <c r="K28" s="25">
        <v>0</v>
      </c>
      <c r="L28" s="26">
        <v>638882.356918</v>
      </c>
      <c r="M28" s="27">
        <v>898293.8678220001</v>
      </c>
    </row>
    <row r="29" spans="1:13" ht="15.75">
      <c r="A29" s="9">
        <v>19</v>
      </c>
      <c r="B29" s="21" t="s">
        <v>30</v>
      </c>
      <c r="C29" s="22">
        <v>6303.063971</v>
      </c>
      <c r="D29" s="23">
        <v>5.915</v>
      </c>
      <c r="E29" s="23">
        <v>0</v>
      </c>
      <c r="F29" s="24">
        <v>0</v>
      </c>
      <c r="G29" s="23">
        <v>0</v>
      </c>
      <c r="H29" s="23">
        <v>0</v>
      </c>
      <c r="I29" s="23">
        <v>0</v>
      </c>
      <c r="J29" s="23">
        <v>0</v>
      </c>
      <c r="K29" s="25">
        <v>0</v>
      </c>
      <c r="L29" s="26">
        <v>1597.235208</v>
      </c>
      <c r="M29" s="27">
        <v>7906.214179</v>
      </c>
    </row>
    <row r="30" spans="1:13" ht="15.75">
      <c r="A30" s="9">
        <v>20</v>
      </c>
      <c r="B30" s="21" t="s">
        <v>31</v>
      </c>
      <c r="C30" s="22">
        <v>3757.07112</v>
      </c>
      <c r="D30" s="23">
        <v>0</v>
      </c>
      <c r="E30" s="23">
        <v>1.358418</v>
      </c>
      <c r="F30" s="24">
        <v>0</v>
      </c>
      <c r="G30" s="23">
        <v>0</v>
      </c>
      <c r="H30" s="23">
        <v>0</v>
      </c>
      <c r="I30" s="23">
        <v>0</v>
      </c>
      <c r="J30" s="23">
        <v>0</v>
      </c>
      <c r="K30" s="25">
        <v>33.92</v>
      </c>
      <c r="L30" s="26">
        <v>2785.171529</v>
      </c>
      <c r="M30" s="27">
        <v>6577.521067</v>
      </c>
    </row>
    <row r="31" spans="1:13" ht="15.75">
      <c r="A31" s="9">
        <v>21</v>
      </c>
      <c r="B31" s="21" t="s">
        <v>32</v>
      </c>
      <c r="C31" s="22">
        <v>91533.352902</v>
      </c>
      <c r="D31" s="23">
        <v>8.2954</v>
      </c>
      <c r="E31" s="23">
        <v>2.37261</v>
      </c>
      <c r="F31" s="24">
        <v>0</v>
      </c>
      <c r="G31" s="23">
        <v>0</v>
      </c>
      <c r="H31" s="23">
        <v>0</v>
      </c>
      <c r="I31" s="23">
        <v>0</v>
      </c>
      <c r="J31" s="23">
        <v>4.49</v>
      </c>
      <c r="K31" s="25">
        <v>0</v>
      </c>
      <c r="L31" s="26">
        <v>0</v>
      </c>
      <c r="M31" s="27">
        <v>91548.51091200001</v>
      </c>
    </row>
    <row r="32" spans="1:13" ht="15.75">
      <c r="A32" s="9">
        <v>22</v>
      </c>
      <c r="B32" s="21" t="s">
        <v>33</v>
      </c>
      <c r="C32" s="22">
        <v>4349.510267</v>
      </c>
      <c r="D32" s="23">
        <v>0</v>
      </c>
      <c r="E32" s="23">
        <v>0</v>
      </c>
      <c r="F32" s="24">
        <v>0</v>
      </c>
      <c r="G32" s="23">
        <v>69.90632</v>
      </c>
      <c r="H32" s="23">
        <v>1.67587</v>
      </c>
      <c r="I32" s="23">
        <v>0</v>
      </c>
      <c r="J32" s="23">
        <v>0</v>
      </c>
      <c r="K32" s="25">
        <v>0</v>
      </c>
      <c r="L32" s="26">
        <v>4583.827129</v>
      </c>
      <c r="M32" s="27">
        <v>9004.919586</v>
      </c>
    </row>
    <row r="33" spans="1:13" ht="15.75">
      <c r="A33" s="9">
        <v>23</v>
      </c>
      <c r="B33" s="21" t="s">
        <v>34</v>
      </c>
      <c r="C33" s="22">
        <v>1876.81212</v>
      </c>
      <c r="D33" s="23">
        <v>2.177</v>
      </c>
      <c r="E33" s="23">
        <v>0</v>
      </c>
      <c r="F33" s="24">
        <v>0</v>
      </c>
      <c r="G33" s="23">
        <v>231.940005</v>
      </c>
      <c r="H33" s="23">
        <v>0</v>
      </c>
      <c r="I33" s="23">
        <v>0</v>
      </c>
      <c r="J33" s="23">
        <v>0</v>
      </c>
      <c r="K33" s="25">
        <v>0</v>
      </c>
      <c r="L33" s="26">
        <v>3184.6777</v>
      </c>
      <c r="M33" s="27">
        <v>5295.606825000001</v>
      </c>
    </row>
    <row r="34" spans="1:13" ht="15.75">
      <c r="A34" s="9">
        <v>24</v>
      </c>
      <c r="B34" s="21" t="s">
        <v>35</v>
      </c>
      <c r="C34" s="22">
        <v>1059.567008</v>
      </c>
      <c r="D34" s="23">
        <v>0</v>
      </c>
      <c r="E34" s="23">
        <v>0</v>
      </c>
      <c r="F34" s="24">
        <v>0</v>
      </c>
      <c r="G34" s="23">
        <v>0</v>
      </c>
      <c r="H34" s="23">
        <v>0</v>
      </c>
      <c r="I34" s="23">
        <v>0</v>
      </c>
      <c r="J34" s="23">
        <v>0</v>
      </c>
      <c r="K34" s="25">
        <v>0</v>
      </c>
      <c r="L34" s="26">
        <v>0</v>
      </c>
      <c r="M34" s="27">
        <v>1059.567008</v>
      </c>
    </row>
    <row r="35" spans="1:13" ht="15.75">
      <c r="A35" s="9">
        <v>25</v>
      </c>
      <c r="B35" s="21" t="s">
        <v>36</v>
      </c>
      <c r="C35" s="22">
        <v>5649.450483</v>
      </c>
      <c r="D35" s="23">
        <v>10.46114</v>
      </c>
      <c r="E35" s="23">
        <v>0</v>
      </c>
      <c r="F35" s="24">
        <v>0</v>
      </c>
      <c r="G35" s="23">
        <v>0</v>
      </c>
      <c r="H35" s="23">
        <v>0</v>
      </c>
      <c r="I35" s="23">
        <v>0</v>
      </c>
      <c r="J35" s="23">
        <v>0</v>
      </c>
      <c r="K35" s="25">
        <v>0</v>
      </c>
      <c r="L35" s="26">
        <v>5195.271252</v>
      </c>
      <c r="M35" s="27">
        <v>10855.182874999999</v>
      </c>
    </row>
    <row r="36" spans="1:13" ht="15.75">
      <c r="A36" s="9">
        <v>26</v>
      </c>
      <c r="B36" s="21" t="s">
        <v>37</v>
      </c>
      <c r="C36" s="22">
        <v>2434.3311869999998</v>
      </c>
      <c r="D36" s="23">
        <v>0</v>
      </c>
      <c r="E36" s="23">
        <v>0</v>
      </c>
      <c r="F36" s="24">
        <v>0</v>
      </c>
      <c r="G36" s="23">
        <v>0</v>
      </c>
      <c r="H36" s="23">
        <v>0</v>
      </c>
      <c r="I36" s="23">
        <v>0</v>
      </c>
      <c r="J36" s="23">
        <v>0</v>
      </c>
      <c r="K36" s="25">
        <v>0.6012</v>
      </c>
      <c r="L36" s="26">
        <v>0</v>
      </c>
      <c r="M36" s="27">
        <v>2434.932387</v>
      </c>
    </row>
    <row r="37" spans="1:13" ht="15.75">
      <c r="A37" s="9">
        <v>27</v>
      </c>
      <c r="B37" s="21" t="s">
        <v>38</v>
      </c>
      <c r="C37" s="22">
        <v>5884.959458</v>
      </c>
      <c r="D37" s="23">
        <v>0</v>
      </c>
      <c r="E37" s="23">
        <v>0</v>
      </c>
      <c r="F37" s="24">
        <v>0</v>
      </c>
      <c r="G37" s="23">
        <v>0</v>
      </c>
      <c r="H37" s="23">
        <v>0</v>
      </c>
      <c r="I37" s="23">
        <v>0</v>
      </c>
      <c r="J37" s="23">
        <v>0</v>
      </c>
      <c r="K37" s="25">
        <v>0</v>
      </c>
      <c r="L37" s="26">
        <v>4.076</v>
      </c>
      <c r="M37" s="27">
        <v>5889.035458</v>
      </c>
    </row>
    <row r="38" spans="1:13" ht="15.75">
      <c r="A38" s="9">
        <v>28</v>
      </c>
      <c r="B38" s="21" t="s">
        <v>39</v>
      </c>
      <c r="C38" s="22">
        <v>5142.473621</v>
      </c>
      <c r="D38" s="23">
        <v>0</v>
      </c>
      <c r="E38" s="23">
        <v>0</v>
      </c>
      <c r="F38" s="24">
        <v>0</v>
      </c>
      <c r="G38" s="23">
        <v>0</v>
      </c>
      <c r="H38" s="23">
        <v>0</v>
      </c>
      <c r="I38" s="23">
        <v>0</v>
      </c>
      <c r="J38" s="23">
        <v>0</v>
      </c>
      <c r="K38" s="25">
        <v>0</v>
      </c>
      <c r="L38" s="26">
        <v>0</v>
      </c>
      <c r="M38" s="27">
        <v>5142.473621</v>
      </c>
    </row>
    <row r="39" spans="1:13" ht="15.75">
      <c r="A39" s="9">
        <v>29</v>
      </c>
      <c r="B39" s="21" t="s">
        <v>40</v>
      </c>
      <c r="C39" s="22">
        <v>604.188071</v>
      </c>
      <c r="D39" s="23">
        <v>0</v>
      </c>
      <c r="E39" s="23">
        <v>0</v>
      </c>
      <c r="F39" s="24">
        <v>0</v>
      </c>
      <c r="G39" s="23">
        <v>1700.49265</v>
      </c>
      <c r="H39" s="23">
        <v>71.634763</v>
      </c>
      <c r="I39" s="23">
        <v>0</v>
      </c>
      <c r="J39" s="23">
        <v>0</v>
      </c>
      <c r="K39" s="25">
        <v>0</v>
      </c>
      <c r="L39" s="26">
        <v>3933.935553</v>
      </c>
      <c r="M39" s="27">
        <v>6310.251037</v>
      </c>
    </row>
    <row r="40" spans="1:13" ht="15.75">
      <c r="A40" s="9">
        <v>30</v>
      </c>
      <c r="B40" s="21" t="s">
        <v>41</v>
      </c>
      <c r="C40" s="22">
        <v>2445.487315</v>
      </c>
      <c r="D40" s="23">
        <v>0</v>
      </c>
      <c r="E40" s="23">
        <v>0</v>
      </c>
      <c r="F40" s="24">
        <v>0</v>
      </c>
      <c r="G40" s="23">
        <v>0</v>
      </c>
      <c r="H40" s="23">
        <v>0</v>
      </c>
      <c r="I40" s="23">
        <v>0</v>
      </c>
      <c r="J40" s="23">
        <v>0</v>
      </c>
      <c r="K40" s="25">
        <v>0</v>
      </c>
      <c r="L40" s="26">
        <v>0</v>
      </c>
      <c r="M40" s="27">
        <v>2445.487315</v>
      </c>
    </row>
    <row r="41" spans="1:13" ht="15.75">
      <c r="A41" s="9">
        <v>31</v>
      </c>
      <c r="B41" s="21" t="s">
        <v>42</v>
      </c>
      <c r="C41" s="22">
        <v>63533.390942</v>
      </c>
      <c r="D41" s="23">
        <v>0</v>
      </c>
      <c r="E41" s="23">
        <v>0</v>
      </c>
      <c r="F41" s="24">
        <v>199.202</v>
      </c>
      <c r="G41" s="23">
        <v>85592.31547</v>
      </c>
      <c r="H41" s="23">
        <v>2427.255336</v>
      </c>
      <c r="I41" s="23">
        <v>2392.742022</v>
      </c>
      <c r="J41" s="23">
        <v>0</v>
      </c>
      <c r="K41" s="25">
        <v>5.0208</v>
      </c>
      <c r="L41" s="26">
        <v>343761.209329</v>
      </c>
      <c r="M41" s="27">
        <v>497911.135899</v>
      </c>
    </row>
    <row r="42" spans="1:13" ht="15.75">
      <c r="A42" s="9">
        <v>32</v>
      </c>
      <c r="B42" s="21" t="s">
        <v>63</v>
      </c>
      <c r="C42" s="22">
        <v>834.476838</v>
      </c>
      <c r="D42" s="23">
        <v>0</v>
      </c>
      <c r="E42" s="23">
        <v>0</v>
      </c>
      <c r="F42" s="24">
        <v>0</v>
      </c>
      <c r="G42" s="23">
        <v>20425.080961</v>
      </c>
      <c r="H42" s="23">
        <v>133.605642</v>
      </c>
      <c r="I42" s="23">
        <v>78731.011124</v>
      </c>
      <c r="J42" s="23">
        <v>0</v>
      </c>
      <c r="K42" s="25">
        <v>0</v>
      </c>
      <c r="L42" s="26">
        <v>2613366.325701</v>
      </c>
      <c r="M42" s="27">
        <v>2713490.500266</v>
      </c>
    </row>
    <row r="43" spans="1:13" ht="15.75">
      <c r="A43" s="9">
        <v>33</v>
      </c>
      <c r="B43" s="21" t="s">
        <v>44</v>
      </c>
      <c r="C43" s="22">
        <v>143382.306463</v>
      </c>
      <c r="D43" s="23">
        <v>3.654</v>
      </c>
      <c r="E43" s="23">
        <v>0</v>
      </c>
      <c r="F43" s="24">
        <v>0</v>
      </c>
      <c r="G43" s="23">
        <v>0</v>
      </c>
      <c r="H43" s="23">
        <v>0</v>
      </c>
      <c r="I43" s="23">
        <v>0</v>
      </c>
      <c r="J43" s="23">
        <v>0</v>
      </c>
      <c r="K43" s="25">
        <v>0</v>
      </c>
      <c r="L43" s="26">
        <v>26078.008328</v>
      </c>
      <c r="M43" s="27">
        <v>169463.968791</v>
      </c>
    </row>
    <row r="44" spans="1:13" ht="16.5" thickBot="1">
      <c r="A44" s="11">
        <v>34</v>
      </c>
      <c r="B44" s="12" t="s">
        <v>64</v>
      </c>
      <c r="C44" s="30">
        <v>31825.230299</v>
      </c>
      <c r="D44" s="31">
        <v>0</v>
      </c>
      <c r="E44" s="31">
        <v>0</v>
      </c>
      <c r="F44" s="32">
        <v>0</v>
      </c>
      <c r="G44" s="31">
        <v>25690.064809</v>
      </c>
      <c r="H44" s="31">
        <v>4649.383808</v>
      </c>
      <c r="I44" s="31">
        <v>56078.175948</v>
      </c>
      <c r="J44" s="31">
        <v>0</v>
      </c>
      <c r="K44" s="33">
        <v>0</v>
      </c>
      <c r="L44" s="34">
        <v>58045.347098</v>
      </c>
      <c r="M44" s="35">
        <v>176288.201962</v>
      </c>
    </row>
    <row r="45" spans="1:14" ht="17.25" thickBot="1" thickTop="1">
      <c r="A45" s="242" t="s">
        <v>46</v>
      </c>
      <c r="B45" s="243"/>
      <c r="C45" s="36">
        <v>1717876.605011</v>
      </c>
      <c r="D45" s="36">
        <v>53.63548</v>
      </c>
      <c r="E45" s="36">
        <v>4.74522</v>
      </c>
      <c r="F45" s="37">
        <v>398.404</v>
      </c>
      <c r="G45" s="36">
        <v>2639991.839396</v>
      </c>
      <c r="H45" s="36">
        <v>634126.255678</v>
      </c>
      <c r="I45" s="36">
        <v>5521011.6764</v>
      </c>
      <c r="J45" s="36">
        <v>12.838858</v>
      </c>
      <c r="K45" s="36">
        <v>11567.056192</v>
      </c>
      <c r="L45" s="13">
        <v>9682903.38035</v>
      </c>
      <c r="M45" s="38">
        <v>20207946.436585</v>
      </c>
      <c r="N45" s="149"/>
    </row>
    <row r="46" spans="1:14" ht="17.25" thickBot="1" thickTop="1">
      <c r="A46" s="242" t="s">
        <v>51</v>
      </c>
      <c r="B46" s="243"/>
      <c r="C46" s="36">
        <v>1799959.465966</v>
      </c>
      <c r="D46" s="36">
        <v>66.65798</v>
      </c>
      <c r="E46" s="36">
        <v>99.375582</v>
      </c>
      <c r="F46" s="37">
        <v>2569.69712</v>
      </c>
      <c r="G46" s="36">
        <v>2357490.859724</v>
      </c>
      <c r="H46" s="36">
        <v>450607.189356</v>
      </c>
      <c r="I46" s="36">
        <v>6087016.043348</v>
      </c>
      <c r="J46" s="36">
        <v>28.871812</v>
      </c>
      <c r="K46" s="36">
        <v>35726.712464</v>
      </c>
      <c r="L46" s="13">
        <v>11131453.83102</v>
      </c>
      <c r="M46" s="38">
        <v>21865018.704372</v>
      </c>
      <c r="N46" s="149"/>
    </row>
    <row r="47" spans="3:13" s="1" customFormat="1" ht="13.5" thickTop="1">
      <c r="C47" s="154"/>
      <c r="D47" s="154"/>
      <c r="E47" s="154"/>
      <c r="F47" s="155"/>
      <c r="G47" s="154"/>
      <c r="H47" s="154"/>
      <c r="I47" s="154"/>
      <c r="J47" s="154"/>
      <c r="K47" s="154"/>
      <c r="L47" s="154"/>
      <c r="M47" s="154"/>
    </row>
    <row r="48" spans="1:6" s="1" customFormat="1" ht="12.75">
      <c r="A48" s="94" t="s">
        <v>52</v>
      </c>
      <c r="B48" s="94" t="s">
        <v>53</v>
      </c>
      <c r="F48" s="90"/>
    </row>
    <row r="49" spans="1:6" s="1" customFormat="1" ht="12.75">
      <c r="A49" s="94" t="s">
        <v>54</v>
      </c>
      <c r="B49" s="94" t="s">
        <v>55</v>
      </c>
      <c r="F49" s="90"/>
    </row>
    <row r="50" spans="1:6" s="1" customFormat="1" ht="12.75">
      <c r="A50" s="94"/>
      <c r="B50" s="94"/>
      <c r="F50" s="90"/>
    </row>
    <row r="51" spans="1:6" s="1" customFormat="1" ht="12.75">
      <c r="A51" s="94"/>
      <c r="B51" s="94" t="s">
        <v>56</v>
      </c>
      <c r="F51" s="90"/>
    </row>
    <row r="52" s="1" customFormat="1" ht="12.75">
      <c r="F52" s="90"/>
    </row>
    <row r="53" s="1" customFormat="1" ht="12.75">
      <c r="F53" s="90"/>
    </row>
    <row r="54" s="1" customFormat="1" ht="12.75">
      <c r="F54" s="90"/>
    </row>
    <row r="55" s="1" customFormat="1" ht="12.75">
      <c r="F55" s="90"/>
    </row>
    <row r="56" spans="1:13" s="1" customFormat="1" ht="20.25">
      <c r="A56" s="232" t="s">
        <v>57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</row>
    <row r="57" spans="1:13" s="1" customFormat="1" ht="20.25">
      <c r="A57" s="232" t="s">
        <v>58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</row>
    <row r="58" spans="1:13" s="1" customFormat="1" ht="20.25">
      <c r="A58" s="91"/>
      <c r="B58" s="91"/>
      <c r="C58" s="91"/>
      <c r="D58" s="91"/>
      <c r="E58" s="91"/>
      <c r="F58" s="92" t="s">
        <v>48</v>
      </c>
      <c r="G58" s="143" t="s">
        <v>136</v>
      </c>
      <c r="H58" s="91" t="s">
        <v>59</v>
      </c>
      <c r="I58" s="91"/>
      <c r="J58" s="91"/>
      <c r="K58" s="91"/>
      <c r="L58" s="91"/>
      <c r="M58" s="144"/>
    </row>
    <row r="59" spans="6:13" s="1" customFormat="1" ht="12.75">
      <c r="F59" s="90"/>
      <c r="M59" s="145"/>
    </row>
    <row r="60" spans="1:13" s="1" customFormat="1" ht="16.5" thickBot="1">
      <c r="A60" s="146"/>
      <c r="B60" s="147"/>
      <c r="C60" s="148"/>
      <c r="D60" s="148"/>
      <c r="E60" s="148"/>
      <c r="F60" s="148"/>
      <c r="G60" s="148"/>
      <c r="H60" s="148"/>
      <c r="I60" s="148"/>
      <c r="J60" s="148"/>
      <c r="K60" s="148"/>
      <c r="L60" s="147"/>
      <c r="M60" s="146"/>
    </row>
    <row r="61" spans="1:13" s="2" customFormat="1" ht="16.5" thickTop="1">
      <c r="A61" s="233" t="s">
        <v>1</v>
      </c>
      <c r="B61" s="234"/>
      <c r="C61" s="237" t="s">
        <v>60</v>
      </c>
      <c r="D61" s="237"/>
      <c r="E61" s="237"/>
      <c r="F61" s="237"/>
      <c r="G61" s="237"/>
      <c r="H61" s="237"/>
      <c r="I61" s="237"/>
      <c r="J61" s="237"/>
      <c r="K61" s="237"/>
      <c r="L61" s="238" t="s">
        <v>2</v>
      </c>
      <c r="M61" s="240" t="s">
        <v>0</v>
      </c>
    </row>
    <row r="62" spans="1:13" s="6" customFormat="1" ht="16.5" thickBot="1">
      <c r="A62" s="235"/>
      <c r="B62" s="236"/>
      <c r="C62" s="3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4" t="s">
        <v>8</v>
      </c>
      <c r="I62" s="4" t="s">
        <v>9</v>
      </c>
      <c r="J62" s="4" t="s">
        <v>10</v>
      </c>
      <c r="K62" s="5" t="s">
        <v>11</v>
      </c>
      <c r="L62" s="239"/>
      <c r="M62" s="241"/>
    </row>
    <row r="63" spans="1:14" ht="13.5" thickTop="1">
      <c r="A63" s="8">
        <v>1</v>
      </c>
      <c r="B63" s="14" t="s">
        <v>12</v>
      </c>
      <c r="C63" s="39">
        <v>1.2732562689425497</v>
      </c>
      <c r="D63" s="40">
        <v>0.950863122694157</v>
      </c>
      <c r="E63" s="40">
        <v>0</v>
      </c>
      <c r="F63" s="40">
        <v>0</v>
      </c>
      <c r="G63" s="40">
        <v>15.581686138473572</v>
      </c>
      <c r="H63" s="40">
        <v>4.048654240242762</v>
      </c>
      <c r="I63" s="40">
        <v>6.640812131067059</v>
      </c>
      <c r="J63" s="40">
        <v>0</v>
      </c>
      <c r="K63" s="41">
        <v>0</v>
      </c>
      <c r="L63" s="42">
        <v>5.8990231309563415</v>
      </c>
      <c r="M63" s="43">
        <v>6.911830607346162</v>
      </c>
      <c r="N63" s="150"/>
    </row>
    <row r="64" spans="1:13" ht="12.75">
      <c r="A64" s="9">
        <v>2</v>
      </c>
      <c r="B64" s="21" t="s">
        <v>13</v>
      </c>
      <c r="C64" s="44">
        <v>17.161915962765683</v>
      </c>
      <c r="D64" s="45">
        <v>15.817887711641623</v>
      </c>
      <c r="E64" s="45">
        <v>0</v>
      </c>
      <c r="F64" s="45">
        <v>0</v>
      </c>
      <c r="G64" s="45">
        <v>2.719920094541971</v>
      </c>
      <c r="H64" s="45">
        <v>4.459047315233409</v>
      </c>
      <c r="I64" s="45">
        <v>8.272748685143497</v>
      </c>
      <c r="J64" s="45">
        <v>0</v>
      </c>
      <c r="K64" s="46">
        <v>0</v>
      </c>
      <c r="L64" s="47">
        <v>0</v>
      </c>
      <c r="M64" s="48">
        <v>4.214431709563274</v>
      </c>
    </row>
    <row r="65" spans="1:13" ht="12.75">
      <c r="A65" s="9">
        <v>3</v>
      </c>
      <c r="B65" s="21" t="s">
        <v>14</v>
      </c>
      <c r="C65" s="44">
        <v>1.162000416605719</v>
      </c>
      <c r="D65" s="45">
        <v>0</v>
      </c>
      <c r="E65" s="45">
        <v>0</v>
      </c>
      <c r="F65" s="45">
        <v>0</v>
      </c>
      <c r="G65" s="45">
        <v>13.515011122671904</v>
      </c>
      <c r="H65" s="45">
        <v>33.70758051950752</v>
      </c>
      <c r="I65" s="45">
        <v>23.609315161636015</v>
      </c>
      <c r="J65" s="45">
        <v>0</v>
      </c>
      <c r="K65" s="46">
        <v>0</v>
      </c>
      <c r="L65" s="47">
        <v>0.7524488820559359</v>
      </c>
      <c r="M65" s="48">
        <v>9.732990402895098</v>
      </c>
    </row>
    <row r="66" spans="1:13" ht="12.75">
      <c r="A66" s="9">
        <v>4</v>
      </c>
      <c r="B66" s="21" t="s">
        <v>15</v>
      </c>
      <c r="C66" s="44">
        <v>1.9394191831250105</v>
      </c>
      <c r="D66" s="45">
        <v>0</v>
      </c>
      <c r="E66" s="45">
        <v>0</v>
      </c>
      <c r="F66" s="45">
        <v>0</v>
      </c>
      <c r="G66" s="45">
        <v>27.52348819942723</v>
      </c>
      <c r="H66" s="45">
        <v>14.772348644962427</v>
      </c>
      <c r="I66" s="45">
        <v>20.375615324735598</v>
      </c>
      <c r="J66" s="45">
        <v>0</v>
      </c>
      <c r="K66" s="46">
        <v>0</v>
      </c>
      <c r="L66" s="47">
        <v>6.984105497162934</v>
      </c>
      <c r="M66" s="48">
        <v>13.137476927505379</v>
      </c>
    </row>
    <row r="67" spans="1:13" ht="12.75">
      <c r="A67" s="9">
        <v>5</v>
      </c>
      <c r="B67" s="21" t="s">
        <v>16</v>
      </c>
      <c r="C67" s="44">
        <v>0.36477828679434604</v>
      </c>
      <c r="D67" s="45">
        <v>0</v>
      </c>
      <c r="E67" s="45">
        <v>0</v>
      </c>
      <c r="F67" s="45">
        <v>0</v>
      </c>
      <c r="G67" s="45">
        <v>7.470709473220307</v>
      </c>
      <c r="H67" s="45">
        <v>4.528222702322687</v>
      </c>
      <c r="I67" s="45">
        <v>4.250815626838691</v>
      </c>
      <c r="J67" s="45">
        <v>0</v>
      </c>
      <c r="K67" s="46">
        <v>0</v>
      </c>
      <c r="L67" s="47">
        <v>0.5808778487570422</v>
      </c>
      <c r="M67" s="48">
        <v>2.588788920005704</v>
      </c>
    </row>
    <row r="68" spans="1:13" ht="12.75">
      <c r="A68" s="9">
        <v>6</v>
      </c>
      <c r="B68" s="21" t="s">
        <v>17</v>
      </c>
      <c r="C68" s="44">
        <v>2.944680444709595</v>
      </c>
      <c r="D68" s="45">
        <v>0</v>
      </c>
      <c r="E68" s="45">
        <v>21.37291843160064</v>
      </c>
      <c r="F68" s="45">
        <v>0</v>
      </c>
      <c r="G68" s="45">
        <v>1.0525325061746136</v>
      </c>
      <c r="H68" s="45">
        <v>4.405440767490554</v>
      </c>
      <c r="I68" s="45">
        <v>1.703869003992748</v>
      </c>
      <c r="J68" s="45">
        <v>0</v>
      </c>
      <c r="K68" s="46">
        <v>0.7047255468195792</v>
      </c>
      <c r="L68" s="47">
        <v>12.862224169379063</v>
      </c>
      <c r="M68" s="48">
        <v>7.1551005223732504</v>
      </c>
    </row>
    <row r="69" spans="1:13" ht="12.75">
      <c r="A69" s="9">
        <v>7</v>
      </c>
      <c r="B69" s="21" t="s">
        <v>18</v>
      </c>
      <c r="C69" s="44">
        <v>2.777395471760004</v>
      </c>
      <c r="D69" s="45">
        <v>0.29830999927659824</v>
      </c>
      <c r="E69" s="45">
        <v>0</v>
      </c>
      <c r="F69" s="45">
        <v>0</v>
      </c>
      <c r="G69" s="45">
        <v>2.82910716830427</v>
      </c>
      <c r="H69" s="45">
        <v>4.052209504008948</v>
      </c>
      <c r="I69" s="45">
        <v>7.115833798293468</v>
      </c>
      <c r="J69" s="45">
        <v>0</v>
      </c>
      <c r="K69" s="46">
        <v>0</v>
      </c>
      <c r="L69" s="47">
        <v>11.995903137040436</v>
      </c>
      <c r="M69" s="48">
        <v>8.42497499876446</v>
      </c>
    </row>
    <row r="70" spans="1:13" ht="12.75">
      <c r="A70" s="9">
        <v>8</v>
      </c>
      <c r="B70" s="21" t="s">
        <v>19</v>
      </c>
      <c r="C70" s="44">
        <v>7.2735347389633915</v>
      </c>
      <c r="D70" s="45">
        <v>0</v>
      </c>
      <c r="E70" s="45">
        <v>0</v>
      </c>
      <c r="F70" s="45">
        <v>0</v>
      </c>
      <c r="G70" s="45">
        <v>1.0739238792679942</v>
      </c>
      <c r="H70" s="45">
        <v>0</v>
      </c>
      <c r="I70" s="45">
        <v>0.3810075962874303</v>
      </c>
      <c r="J70" s="45">
        <v>0</v>
      </c>
      <c r="K70" s="46">
        <v>54.90709233687796</v>
      </c>
      <c r="L70" s="47">
        <v>7.655992355220671</v>
      </c>
      <c r="M70" s="48">
        <v>4.562615048349333</v>
      </c>
    </row>
    <row r="71" spans="1:13" ht="12.75">
      <c r="A71" s="9">
        <v>9</v>
      </c>
      <c r="B71" s="21" t="s">
        <v>20</v>
      </c>
      <c r="C71" s="44">
        <v>15.052850948065865</v>
      </c>
      <c r="D71" s="45">
        <v>14.907669326348902</v>
      </c>
      <c r="E71" s="45">
        <v>0</v>
      </c>
      <c r="F71" s="45">
        <v>50</v>
      </c>
      <c r="G71" s="45">
        <v>0.8646777865882591</v>
      </c>
      <c r="H71" s="45">
        <v>1.4023674500737946</v>
      </c>
      <c r="I71" s="45">
        <v>1.9359581028036241</v>
      </c>
      <c r="J71" s="45">
        <v>33.61403327305279</v>
      </c>
      <c r="K71" s="46">
        <v>41.650859311395664</v>
      </c>
      <c r="L71" s="47">
        <v>2.282787066775526</v>
      </c>
      <c r="M71" s="48">
        <v>3.0842492615708217</v>
      </c>
    </row>
    <row r="72" spans="1:13" ht="12.75">
      <c r="A72" s="9">
        <v>10</v>
      </c>
      <c r="B72" s="21" t="s">
        <v>21</v>
      </c>
      <c r="C72" s="44">
        <v>3.8700433167360293</v>
      </c>
      <c r="D72" s="45">
        <v>0</v>
      </c>
      <c r="E72" s="45">
        <v>0</v>
      </c>
      <c r="F72" s="45">
        <v>0</v>
      </c>
      <c r="G72" s="45">
        <v>1.5789354238510362</v>
      </c>
      <c r="H72" s="45">
        <v>0</v>
      </c>
      <c r="I72" s="45">
        <v>0</v>
      </c>
      <c r="J72" s="45">
        <v>0</v>
      </c>
      <c r="K72" s="46">
        <v>0</v>
      </c>
      <c r="L72" s="47">
        <v>0.2341831107188055</v>
      </c>
      <c r="M72" s="48">
        <v>0.647478257306344</v>
      </c>
    </row>
    <row r="73" spans="1:13" ht="12.75">
      <c r="A73" s="9">
        <v>11</v>
      </c>
      <c r="B73" s="21" t="s">
        <v>22</v>
      </c>
      <c r="C73" s="44">
        <v>0.9251551476771076</v>
      </c>
      <c r="D73" s="45">
        <v>2.7686896807859274</v>
      </c>
      <c r="E73" s="45">
        <v>0</v>
      </c>
      <c r="F73" s="45">
        <v>0</v>
      </c>
      <c r="G73" s="45">
        <v>0.0070611682664386355</v>
      </c>
      <c r="H73" s="45">
        <v>0.11628091935912911</v>
      </c>
      <c r="I73" s="45">
        <v>0.12392012980601275</v>
      </c>
      <c r="J73" s="45">
        <v>0</v>
      </c>
      <c r="K73" s="46">
        <v>0</v>
      </c>
      <c r="L73" s="47">
        <v>0.8115816291885736</v>
      </c>
      <c r="M73" s="48">
        <v>0.5059623505627157</v>
      </c>
    </row>
    <row r="74" spans="1:13" ht="12.75">
      <c r="A74" s="9">
        <v>12</v>
      </c>
      <c r="B74" s="21" t="s">
        <v>23</v>
      </c>
      <c r="C74" s="44">
        <v>0.05821198036477112</v>
      </c>
      <c r="D74" s="45">
        <v>0</v>
      </c>
      <c r="E74" s="45">
        <v>0</v>
      </c>
      <c r="F74" s="45">
        <v>0</v>
      </c>
      <c r="G74" s="45">
        <v>9.872991942946038</v>
      </c>
      <c r="H74" s="45">
        <v>11.069928981720823</v>
      </c>
      <c r="I74" s="45">
        <v>17.743497056263536</v>
      </c>
      <c r="J74" s="45">
        <v>0</v>
      </c>
      <c r="K74" s="46">
        <v>0</v>
      </c>
      <c r="L74" s="47">
        <v>7.881909280988957</v>
      </c>
      <c r="M74" s="48">
        <v>10.266563842800858</v>
      </c>
    </row>
    <row r="75" spans="1:13" ht="12.75">
      <c r="A75" s="9">
        <v>13</v>
      </c>
      <c r="B75" s="21" t="s">
        <v>24</v>
      </c>
      <c r="C75" s="44">
        <v>5.067636619653631</v>
      </c>
      <c r="D75" s="45">
        <v>0</v>
      </c>
      <c r="E75" s="45">
        <v>0</v>
      </c>
      <c r="F75" s="45">
        <v>0</v>
      </c>
      <c r="G75" s="45">
        <v>8.277359314337701</v>
      </c>
      <c r="H75" s="45">
        <v>0.13338987077512138</v>
      </c>
      <c r="I75" s="45">
        <v>0.04360176871731711</v>
      </c>
      <c r="J75" s="45">
        <v>0</v>
      </c>
      <c r="K75" s="46">
        <v>0.005187145199614157</v>
      </c>
      <c r="L75" s="47">
        <v>1.4838601983324395</v>
      </c>
      <c r="M75" s="48">
        <v>2.2392766330365994</v>
      </c>
    </row>
    <row r="76" spans="1:13" ht="12.75">
      <c r="A76" s="9">
        <v>14</v>
      </c>
      <c r="B76" s="21" t="s">
        <v>25</v>
      </c>
      <c r="C76" s="44">
        <v>0.30126568508492263</v>
      </c>
      <c r="D76" s="45">
        <v>0</v>
      </c>
      <c r="E76" s="45">
        <v>0</v>
      </c>
      <c r="F76" s="45">
        <v>0</v>
      </c>
      <c r="G76" s="45">
        <v>0.20694579322070755</v>
      </c>
      <c r="H76" s="45">
        <v>3.6403335325263484</v>
      </c>
      <c r="I76" s="45">
        <v>0.022957465248949968</v>
      </c>
      <c r="J76" s="45">
        <v>0</v>
      </c>
      <c r="K76" s="46">
        <v>0</v>
      </c>
      <c r="L76" s="47">
        <v>0.3290964654534037</v>
      </c>
      <c r="M76" s="48">
        <v>0.3308431800569355</v>
      </c>
    </row>
    <row r="77" spans="1:13" ht="12.75">
      <c r="A77" s="9">
        <v>15</v>
      </c>
      <c r="B77" s="21" t="s">
        <v>26</v>
      </c>
      <c r="C77" s="44">
        <v>11.099384793169069</v>
      </c>
      <c r="D77" s="45">
        <v>8.386500875912734</v>
      </c>
      <c r="E77" s="45">
        <v>0</v>
      </c>
      <c r="F77" s="45">
        <v>0</v>
      </c>
      <c r="G77" s="45">
        <v>1.341539107715685</v>
      </c>
      <c r="H77" s="45">
        <v>9.477443602732224</v>
      </c>
      <c r="I77" s="45">
        <v>0.8574057028415235</v>
      </c>
      <c r="J77" s="45">
        <v>31.41400894067058</v>
      </c>
      <c r="K77" s="46">
        <v>2.1831722160617995</v>
      </c>
      <c r="L77" s="47">
        <v>0.21768546884166165</v>
      </c>
      <c r="M77" s="48">
        <v>1.756071650722219</v>
      </c>
    </row>
    <row r="78" spans="1:13" ht="12.75">
      <c r="A78" s="9">
        <v>16</v>
      </c>
      <c r="B78" s="21" t="s">
        <v>27</v>
      </c>
      <c r="C78" s="44">
        <v>2.119997030040863</v>
      </c>
      <c r="D78" s="45">
        <v>0</v>
      </c>
      <c r="E78" s="45">
        <v>0</v>
      </c>
      <c r="F78" s="45">
        <v>0</v>
      </c>
      <c r="G78" s="45">
        <v>0.24984982489601534</v>
      </c>
      <c r="H78" s="45">
        <v>0.46440579689470973</v>
      </c>
      <c r="I78" s="45">
        <v>0.19737608053938294</v>
      </c>
      <c r="J78" s="45">
        <v>0</v>
      </c>
      <c r="K78" s="46">
        <v>0.20711328450681393</v>
      </c>
      <c r="L78" s="47">
        <v>1.5820140104657634</v>
      </c>
      <c r="M78" s="48">
        <v>1.0395211072248844</v>
      </c>
    </row>
    <row r="79" spans="1:13" ht="12.75">
      <c r="A79" s="9">
        <v>17</v>
      </c>
      <c r="B79" s="21" t="s">
        <v>28</v>
      </c>
      <c r="C79" s="44">
        <v>4.411081974162794</v>
      </c>
      <c r="D79" s="45">
        <v>0</v>
      </c>
      <c r="E79" s="45">
        <v>0</v>
      </c>
      <c r="F79" s="45">
        <v>0</v>
      </c>
      <c r="G79" s="45">
        <v>0.4154205461676404</v>
      </c>
      <c r="H79" s="45">
        <v>0.34089973718068173</v>
      </c>
      <c r="I79" s="45">
        <v>0.16126863002408412</v>
      </c>
      <c r="J79" s="45">
        <v>0</v>
      </c>
      <c r="K79" s="46">
        <v>0</v>
      </c>
      <c r="L79" s="47">
        <v>0.21998970797568815</v>
      </c>
      <c r="M79" s="48">
        <v>0.5894255492847045</v>
      </c>
    </row>
    <row r="80" spans="1:13" ht="12.75">
      <c r="A80" s="9">
        <v>18</v>
      </c>
      <c r="B80" s="21" t="s">
        <v>29</v>
      </c>
      <c r="C80" s="44">
        <v>0.6233350742285376</v>
      </c>
      <c r="D80" s="45">
        <v>0</v>
      </c>
      <c r="E80" s="45">
        <v>0</v>
      </c>
      <c r="F80" s="45">
        <v>0</v>
      </c>
      <c r="G80" s="45">
        <v>0.35405969433369616</v>
      </c>
      <c r="H80" s="45">
        <v>2.232849372379524</v>
      </c>
      <c r="I80" s="45">
        <v>4.078910995581172</v>
      </c>
      <c r="J80" s="45">
        <v>0</v>
      </c>
      <c r="K80" s="46">
        <v>0</v>
      </c>
      <c r="L80" s="47">
        <v>6.5980453570828335</v>
      </c>
      <c r="M80" s="48">
        <v>4.445250637618996</v>
      </c>
    </row>
    <row r="81" spans="1:13" ht="12.75">
      <c r="A81" s="9">
        <v>19</v>
      </c>
      <c r="B81" s="21" t="s">
        <v>30</v>
      </c>
      <c r="C81" s="44">
        <v>0.36691016995133013</v>
      </c>
      <c r="D81" s="45">
        <v>11.028147785756742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6">
        <v>0</v>
      </c>
      <c r="L81" s="47">
        <v>0.0164954161500914</v>
      </c>
      <c r="M81" s="48">
        <v>0.03912428313193854</v>
      </c>
    </row>
    <row r="82" spans="1:13" ht="12.75">
      <c r="A82" s="9">
        <v>20</v>
      </c>
      <c r="B82" s="21" t="s">
        <v>31</v>
      </c>
      <c r="C82" s="44">
        <v>0.2187043649724738</v>
      </c>
      <c r="D82" s="45">
        <v>0</v>
      </c>
      <c r="E82" s="45">
        <v>28.62708156839936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6">
        <v>0.29324660861818697</v>
      </c>
      <c r="L82" s="47">
        <v>0.028763805850341207</v>
      </c>
      <c r="M82" s="48">
        <v>0.03254918102460863</v>
      </c>
    </row>
    <row r="83" spans="1:13" ht="12.75">
      <c r="A83" s="9">
        <v>21</v>
      </c>
      <c r="B83" s="21" t="s">
        <v>32</v>
      </c>
      <c r="C83" s="44">
        <v>5.328284501634149</v>
      </c>
      <c r="D83" s="45">
        <v>15.466254799994333</v>
      </c>
      <c r="E83" s="45">
        <v>50</v>
      </c>
      <c r="F83" s="45">
        <v>0</v>
      </c>
      <c r="G83" s="45">
        <v>0</v>
      </c>
      <c r="H83" s="45">
        <v>0</v>
      </c>
      <c r="I83" s="45">
        <v>0</v>
      </c>
      <c r="J83" s="45">
        <v>34.97195778627663</v>
      </c>
      <c r="K83" s="46">
        <v>0</v>
      </c>
      <c r="L83" s="47">
        <v>0</v>
      </c>
      <c r="M83" s="48">
        <v>0.4530322326382366</v>
      </c>
    </row>
    <row r="84" spans="1:13" ht="12.75">
      <c r="A84" s="9">
        <v>22</v>
      </c>
      <c r="B84" s="21" t="s">
        <v>33</v>
      </c>
      <c r="C84" s="44">
        <v>0.2531910763737392</v>
      </c>
      <c r="D84" s="45">
        <v>0</v>
      </c>
      <c r="E84" s="45">
        <v>0</v>
      </c>
      <c r="F84" s="45">
        <v>0</v>
      </c>
      <c r="G84" s="45">
        <v>0.0026479748519220338</v>
      </c>
      <c r="H84" s="45">
        <v>0.0002642801784335803</v>
      </c>
      <c r="I84" s="45">
        <v>0</v>
      </c>
      <c r="J84" s="45">
        <v>0</v>
      </c>
      <c r="K84" s="46">
        <v>0</v>
      </c>
      <c r="L84" s="47">
        <v>0.0473393872575677</v>
      </c>
      <c r="M84" s="48">
        <v>0.04456127996112092</v>
      </c>
    </row>
    <row r="85" spans="1:13" ht="12.75">
      <c r="A85" s="9">
        <v>23</v>
      </c>
      <c r="B85" s="21" t="s">
        <v>34</v>
      </c>
      <c r="C85" s="44">
        <v>0.10925185863323299</v>
      </c>
      <c r="D85" s="45">
        <v>4.058880427657215</v>
      </c>
      <c r="E85" s="45">
        <v>0</v>
      </c>
      <c r="F85" s="45">
        <v>0</v>
      </c>
      <c r="G85" s="45">
        <v>0.008785633407604215</v>
      </c>
      <c r="H85" s="45">
        <v>0</v>
      </c>
      <c r="I85" s="45">
        <v>0</v>
      </c>
      <c r="J85" s="45">
        <v>0</v>
      </c>
      <c r="K85" s="46">
        <v>0</v>
      </c>
      <c r="L85" s="47">
        <v>0.032889698212447575</v>
      </c>
      <c r="M85" s="48">
        <v>0.026205566417242147</v>
      </c>
    </row>
    <row r="86" spans="1:13" s="54" customFormat="1" ht="12.75">
      <c r="A86" s="9">
        <v>24</v>
      </c>
      <c r="B86" s="49" t="s">
        <v>35</v>
      </c>
      <c r="C86" s="50">
        <v>0.061678877569510605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2">
        <v>0</v>
      </c>
      <c r="L86" s="47">
        <v>0</v>
      </c>
      <c r="M86" s="53">
        <v>0.005243318569380864</v>
      </c>
    </row>
    <row r="87" spans="1:13" ht="12.75">
      <c r="A87" s="9">
        <v>25</v>
      </c>
      <c r="B87" s="21" t="s">
        <v>36</v>
      </c>
      <c r="C87" s="44">
        <v>0.32886241459489607</v>
      </c>
      <c r="D87" s="45">
        <v>19.504141661452458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6">
        <v>0</v>
      </c>
      <c r="L87" s="47">
        <v>0.05365406477713104</v>
      </c>
      <c r="M87" s="48">
        <v>0.05371739730736563</v>
      </c>
    </row>
    <row r="88" spans="1:13" ht="12.75">
      <c r="A88" s="9">
        <v>26</v>
      </c>
      <c r="B88" s="21" t="s">
        <v>37</v>
      </c>
      <c r="C88" s="44">
        <v>0.1417058233344072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6">
        <v>0.005197519490013384</v>
      </c>
      <c r="L88" s="47">
        <v>0</v>
      </c>
      <c r="M88" s="48">
        <v>0.01204938064657443</v>
      </c>
    </row>
    <row r="89" spans="1:13" ht="12.75">
      <c r="A89" s="9">
        <v>27</v>
      </c>
      <c r="B89" s="21" t="s">
        <v>38</v>
      </c>
      <c r="C89" s="44">
        <v>0.3425717214399294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6">
        <v>0</v>
      </c>
      <c r="L89" s="47">
        <v>4.209481226748199E-05</v>
      </c>
      <c r="M89" s="48">
        <v>0.029142176700044764</v>
      </c>
    </row>
    <row r="90" spans="1:13" ht="12.75">
      <c r="A90" s="9">
        <v>28</v>
      </c>
      <c r="B90" s="21" t="s">
        <v>39</v>
      </c>
      <c r="C90" s="44">
        <v>0.29935058234098666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6">
        <v>0</v>
      </c>
      <c r="L90" s="47">
        <v>0</v>
      </c>
      <c r="M90" s="48">
        <v>0.02544777935322478</v>
      </c>
    </row>
    <row r="91" spans="1:13" ht="12.75">
      <c r="A91" s="9">
        <v>29</v>
      </c>
      <c r="B91" s="21" t="s">
        <v>40</v>
      </c>
      <c r="C91" s="44">
        <v>0.03517063270071899</v>
      </c>
      <c r="D91" s="45">
        <v>0</v>
      </c>
      <c r="E91" s="45">
        <v>0</v>
      </c>
      <c r="F91" s="45">
        <v>0</v>
      </c>
      <c r="G91" s="45">
        <v>0.06441279948763226</v>
      </c>
      <c r="H91" s="45">
        <v>0.011296608894298028</v>
      </c>
      <c r="I91" s="45">
        <v>0</v>
      </c>
      <c r="J91" s="45">
        <v>0</v>
      </c>
      <c r="K91" s="46">
        <v>0</v>
      </c>
      <c r="L91" s="47">
        <v>0.04062764440036996</v>
      </c>
      <c r="M91" s="48">
        <v>0.031226582358590157</v>
      </c>
    </row>
    <row r="92" spans="1:13" ht="12.75">
      <c r="A92" s="9">
        <v>30</v>
      </c>
      <c r="B92" s="21" t="s">
        <v>41</v>
      </c>
      <c r="C92" s="44">
        <v>0.14235523714954723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6">
        <v>0</v>
      </c>
      <c r="L92" s="47">
        <v>0</v>
      </c>
      <c r="M92" s="48">
        <v>0.01210161221811547</v>
      </c>
    </row>
    <row r="93" spans="1:13" ht="12.75">
      <c r="A93" s="9">
        <v>31</v>
      </c>
      <c r="B93" s="21" t="s">
        <v>42</v>
      </c>
      <c r="C93" s="44">
        <v>3.698367551934452</v>
      </c>
      <c r="D93" s="45">
        <v>0</v>
      </c>
      <c r="E93" s="45">
        <v>0</v>
      </c>
      <c r="F93" s="45">
        <v>50</v>
      </c>
      <c r="G93" s="45">
        <v>3.2421431836540275</v>
      </c>
      <c r="H93" s="45">
        <v>0.382771619100491</v>
      </c>
      <c r="I93" s="45">
        <v>0.04333883284884118</v>
      </c>
      <c r="J93" s="45">
        <v>0</v>
      </c>
      <c r="K93" s="46">
        <v>0.04340603103037126</v>
      </c>
      <c r="L93" s="47">
        <v>3.550187333549272</v>
      </c>
      <c r="M93" s="48">
        <v>2.4639373301067766</v>
      </c>
    </row>
    <row r="94" spans="1:13" ht="12.75">
      <c r="A94" s="9">
        <v>32</v>
      </c>
      <c r="B94" s="21" t="s">
        <v>43</v>
      </c>
      <c r="C94" s="44">
        <v>0.04857606393648144</v>
      </c>
      <c r="D94" s="45">
        <v>0</v>
      </c>
      <c r="E94" s="45">
        <v>0</v>
      </c>
      <c r="F94" s="45">
        <v>0</v>
      </c>
      <c r="G94" s="45">
        <v>0.7736797006794167</v>
      </c>
      <c r="H94" s="45">
        <v>0.02106924934958741</v>
      </c>
      <c r="I94" s="45">
        <v>1.4260250790727707</v>
      </c>
      <c r="J94" s="45">
        <v>0</v>
      </c>
      <c r="K94" s="46">
        <v>0</v>
      </c>
      <c r="L94" s="47">
        <v>26.98949088973081</v>
      </c>
      <c r="M94" s="48">
        <v>13.427838938415954</v>
      </c>
    </row>
    <row r="95" spans="1:13" ht="12.75">
      <c r="A95" s="9">
        <v>33</v>
      </c>
      <c r="B95" s="21" t="s">
        <v>44</v>
      </c>
      <c r="C95" s="44">
        <v>8.346484610405524</v>
      </c>
      <c r="D95" s="45">
        <v>6.8126546084793125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6">
        <v>0</v>
      </c>
      <c r="L95" s="47">
        <v>0.2693201336793405</v>
      </c>
      <c r="M95" s="48">
        <v>0.8386006431816245</v>
      </c>
    </row>
    <row r="96" spans="1:13" ht="13.5" thickBot="1">
      <c r="A96" s="11">
        <v>34</v>
      </c>
      <c r="B96" s="12" t="s">
        <v>45</v>
      </c>
      <c r="C96" s="55">
        <v>1.8525911701787343</v>
      </c>
      <c r="D96" s="56">
        <v>0</v>
      </c>
      <c r="E96" s="56">
        <v>0</v>
      </c>
      <c r="F96" s="56">
        <v>0</v>
      </c>
      <c r="G96" s="56">
        <v>0.9731115235143148</v>
      </c>
      <c r="H96" s="45">
        <v>0.7331952850665261</v>
      </c>
      <c r="I96" s="56">
        <v>1.0157228282582806</v>
      </c>
      <c r="J96" s="56">
        <v>0</v>
      </c>
      <c r="K96" s="57">
        <v>0</v>
      </c>
      <c r="L96" s="58">
        <v>0.5994622151842838</v>
      </c>
      <c r="M96" s="59">
        <v>0.8723706909814605</v>
      </c>
    </row>
    <row r="97" spans="1:13" ht="17.25" thickBot="1" thickTop="1">
      <c r="A97" s="230" t="s">
        <v>46</v>
      </c>
      <c r="B97" s="231"/>
      <c r="C97" s="60">
        <v>100</v>
      </c>
      <c r="D97" s="61">
        <v>100</v>
      </c>
      <c r="E97" s="61">
        <v>100</v>
      </c>
      <c r="F97" s="61">
        <v>100</v>
      </c>
      <c r="G97" s="61">
        <v>100</v>
      </c>
      <c r="H97" s="61">
        <v>100</v>
      </c>
      <c r="I97" s="61">
        <v>100</v>
      </c>
      <c r="J97" s="61">
        <v>100</v>
      </c>
      <c r="K97" s="62">
        <v>100</v>
      </c>
      <c r="L97" s="63">
        <v>100</v>
      </c>
      <c r="M97" s="64">
        <v>100</v>
      </c>
    </row>
    <row r="98" spans="1:13" ht="17.25" thickBot="1" thickTop="1">
      <c r="A98" s="230" t="s">
        <v>61</v>
      </c>
      <c r="B98" s="231"/>
      <c r="C98" s="65">
        <v>1717876.605011</v>
      </c>
      <c r="D98" s="66">
        <v>53.63548</v>
      </c>
      <c r="E98" s="66">
        <v>4.74522</v>
      </c>
      <c r="F98" s="66">
        <v>398.404</v>
      </c>
      <c r="G98" s="66">
        <v>2639991.839396</v>
      </c>
      <c r="H98" s="66">
        <v>634126.255678</v>
      </c>
      <c r="I98" s="66">
        <v>5521011.6764</v>
      </c>
      <c r="J98" s="66">
        <v>12.838858</v>
      </c>
      <c r="K98" s="67">
        <v>11567.056192</v>
      </c>
      <c r="L98" s="68">
        <v>9682903.38035</v>
      </c>
      <c r="M98" s="69">
        <v>20207946.436585</v>
      </c>
    </row>
    <row r="99" s="1" customFormat="1" ht="13.5" thickTop="1">
      <c r="F99" s="90"/>
    </row>
    <row r="100" spans="1:6" s="1" customFormat="1" ht="12.75">
      <c r="A100" s="94" t="s">
        <v>52</v>
      </c>
      <c r="B100" s="94" t="s">
        <v>55</v>
      </c>
      <c r="F100" s="90"/>
    </row>
    <row r="101" spans="1:6" s="1" customFormat="1" ht="12.75">
      <c r="A101" s="94" t="s">
        <v>54</v>
      </c>
      <c r="B101" s="94" t="s">
        <v>137</v>
      </c>
      <c r="F101" s="90"/>
    </row>
    <row r="102" spans="1:6" s="1" customFormat="1" ht="12.75">
      <c r="A102" s="94"/>
      <c r="B102" s="94"/>
      <c r="F102" s="90"/>
    </row>
    <row r="103" spans="1:6" s="1" customFormat="1" ht="12.75">
      <c r="A103" s="94"/>
      <c r="B103" s="94" t="s">
        <v>56</v>
      </c>
      <c r="F103" s="90"/>
    </row>
    <row r="104" s="1" customFormat="1" ht="12.75">
      <c r="F104" s="90"/>
    </row>
    <row r="105" s="1" customFormat="1" ht="12.75">
      <c r="F105" s="90"/>
    </row>
    <row r="106" s="1" customFormat="1" ht="12.75">
      <c r="F106" s="90"/>
    </row>
    <row r="107" s="1" customFormat="1" ht="12.75">
      <c r="F107" s="90"/>
    </row>
    <row r="108" s="151" customFormat="1" ht="18">
      <c r="B108" s="152"/>
    </row>
    <row r="109" spans="2:13" s="95" customFormat="1" ht="20.25" customHeight="1">
      <c r="B109" s="96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</row>
    <row r="260" ht="15" customHeight="1"/>
    <row r="261" spans="1:13" ht="15.75">
      <c r="A261" s="72"/>
      <c r="B261" s="70"/>
      <c r="C261" s="70"/>
      <c r="D261" s="70"/>
      <c r="E261" s="70"/>
      <c r="F261" s="73"/>
      <c r="G261" s="70"/>
      <c r="H261" s="70"/>
      <c r="I261" s="70"/>
      <c r="J261" s="70"/>
      <c r="K261" s="70"/>
      <c r="L261" s="7"/>
      <c r="M261" s="74"/>
    </row>
    <row r="262" spans="1:13" ht="15.75">
      <c r="A262" s="75"/>
      <c r="B262" s="76"/>
      <c r="C262" s="76"/>
      <c r="D262" s="76"/>
      <c r="E262" s="76"/>
      <c r="F262" s="77"/>
      <c r="G262" s="76"/>
      <c r="H262" s="76"/>
      <c r="I262" s="76"/>
      <c r="J262" s="76"/>
      <c r="K262" s="76"/>
      <c r="L262" s="76"/>
      <c r="M262" s="78"/>
    </row>
    <row r="263" spans="1:13" ht="15.75">
      <c r="A263" s="72"/>
      <c r="B263" s="7"/>
      <c r="C263" s="7"/>
      <c r="D263" s="7"/>
      <c r="E263" s="7"/>
      <c r="F263" s="73"/>
      <c r="G263" s="7"/>
      <c r="H263" s="7"/>
      <c r="I263" s="7"/>
      <c r="J263" s="7"/>
      <c r="K263" s="7"/>
      <c r="L263" s="7"/>
      <c r="M263" s="79"/>
    </row>
    <row r="264" spans="1:13" ht="12.75">
      <c r="A264" s="80"/>
      <c r="B264" s="10"/>
      <c r="C264" s="81"/>
      <c r="D264" s="81"/>
      <c r="E264" s="81"/>
      <c r="F264" s="82"/>
      <c r="G264" s="81"/>
      <c r="H264" s="81"/>
      <c r="I264" s="81"/>
      <c r="J264" s="81"/>
      <c r="K264" s="81"/>
      <c r="L264" s="81"/>
      <c r="M264" s="81"/>
    </row>
    <row r="265" spans="1:13" ht="12.75">
      <c r="A265" s="80"/>
      <c r="B265" s="10"/>
      <c r="C265" s="81"/>
      <c r="D265" s="81"/>
      <c r="E265" s="81"/>
      <c r="F265" s="82"/>
      <c r="G265" s="81"/>
      <c r="H265" s="81"/>
      <c r="I265" s="81"/>
      <c r="J265" s="81"/>
      <c r="K265" s="81"/>
      <c r="L265" s="81"/>
      <c r="M265" s="81"/>
    </row>
    <row r="266" spans="1:13" ht="12.75">
      <c r="A266" s="80"/>
      <c r="B266" s="10"/>
      <c r="C266" s="81"/>
      <c r="D266" s="81"/>
      <c r="E266" s="81"/>
      <c r="F266" s="82"/>
      <c r="G266" s="81"/>
      <c r="H266" s="81"/>
      <c r="I266" s="81"/>
      <c r="J266" s="81"/>
      <c r="K266" s="81"/>
      <c r="L266" s="81"/>
      <c r="M266" s="81"/>
    </row>
    <row r="267" spans="1:13" ht="12.75">
      <c r="A267" s="80"/>
      <c r="B267" s="10"/>
      <c r="C267" s="81"/>
      <c r="D267" s="81"/>
      <c r="E267" s="81"/>
      <c r="F267" s="82"/>
      <c r="G267" s="81"/>
      <c r="H267" s="81"/>
      <c r="I267" s="81"/>
      <c r="J267" s="81"/>
      <c r="K267" s="81"/>
      <c r="L267" s="81"/>
      <c r="M267" s="81"/>
    </row>
    <row r="268" spans="1:13" ht="12.75">
      <c r="A268" s="80"/>
      <c r="B268" s="10"/>
      <c r="C268" s="81"/>
      <c r="D268" s="81"/>
      <c r="E268" s="81"/>
      <c r="F268" s="82"/>
      <c r="G268" s="81"/>
      <c r="H268" s="81"/>
      <c r="I268" s="81"/>
      <c r="J268" s="81"/>
      <c r="K268" s="81"/>
      <c r="L268" s="81"/>
      <c r="M268" s="81"/>
    </row>
    <row r="269" spans="1:13" ht="12.75">
      <c r="A269" s="80"/>
      <c r="B269" s="10"/>
      <c r="C269" s="81"/>
      <c r="D269" s="81"/>
      <c r="E269" s="81"/>
      <c r="F269" s="82"/>
      <c r="G269" s="81"/>
      <c r="H269" s="81"/>
      <c r="I269" s="81"/>
      <c r="J269" s="81"/>
      <c r="K269" s="81"/>
      <c r="L269" s="81"/>
      <c r="M269" s="81"/>
    </row>
    <row r="270" spans="1:13" ht="12.75">
      <c r="A270" s="80"/>
      <c r="B270" s="10"/>
      <c r="C270" s="81"/>
      <c r="D270" s="81"/>
      <c r="E270" s="81"/>
      <c r="F270" s="82"/>
      <c r="G270" s="81"/>
      <c r="H270" s="81"/>
      <c r="I270" s="81"/>
      <c r="J270" s="81"/>
      <c r="K270" s="81"/>
      <c r="L270" s="81"/>
      <c r="M270" s="81"/>
    </row>
    <row r="271" spans="1:13" ht="12.75">
      <c r="A271" s="80"/>
      <c r="B271" s="10"/>
      <c r="C271" s="81"/>
      <c r="D271" s="81"/>
      <c r="E271" s="81"/>
      <c r="F271" s="82"/>
      <c r="G271" s="81"/>
      <c r="H271" s="81"/>
      <c r="I271" s="81"/>
      <c r="J271" s="81"/>
      <c r="K271" s="81"/>
      <c r="L271" s="81"/>
      <c r="M271" s="81"/>
    </row>
    <row r="272" spans="1:13" ht="12.75">
      <c r="A272" s="80"/>
      <c r="B272" s="10"/>
      <c r="C272" s="81"/>
      <c r="D272" s="81"/>
      <c r="E272" s="81"/>
      <c r="F272" s="82"/>
      <c r="G272" s="81"/>
      <c r="H272" s="81"/>
      <c r="I272" s="81"/>
      <c r="J272" s="81"/>
      <c r="K272" s="81"/>
      <c r="L272" s="81"/>
      <c r="M272" s="81"/>
    </row>
    <row r="273" spans="1:13" ht="12.75">
      <c r="A273" s="80"/>
      <c r="B273" s="10"/>
      <c r="C273" s="81"/>
      <c r="D273" s="81"/>
      <c r="E273" s="81"/>
      <c r="F273" s="82"/>
      <c r="G273" s="81"/>
      <c r="H273" s="81"/>
      <c r="I273" s="81"/>
      <c r="J273" s="81"/>
      <c r="K273" s="81"/>
      <c r="L273" s="81"/>
      <c r="M273" s="81"/>
    </row>
    <row r="274" spans="1:13" ht="12.75">
      <c r="A274" s="80"/>
      <c r="B274" s="10"/>
      <c r="C274" s="81"/>
      <c r="D274" s="81"/>
      <c r="E274" s="81"/>
      <c r="F274" s="82"/>
      <c r="G274" s="81"/>
      <c r="H274" s="81"/>
      <c r="I274" s="81"/>
      <c r="J274" s="81"/>
      <c r="K274" s="81"/>
      <c r="L274" s="81"/>
      <c r="M274" s="81"/>
    </row>
    <row r="275" spans="1:13" ht="12.75">
      <c r="A275" s="80"/>
      <c r="B275" s="10"/>
      <c r="C275" s="81"/>
      <c r="D275" s="81"/>
      <c r="E275" s="81"/>
      <c r="F275" s="82"/>
      <c r="G275" s="81"/>
      <c r="H275" s="81"/>
      <c r="I275" s="81"/>
      <c r="J275" s="81"/>
      <c r="K275" s="81"/>
      <c r="L275" s="81"/>
      <c r="M275" s="81"/>
    </row>
    <row r="276" spans="1:13" ht="12.75">
      <c r="A276" s="80"/>
      <c r="B276" s="10"/>
      <c r="C276" s="81"/>
      <c r="D276" s="81"/>
      <c r="E276" s="81"/>
      <c r="F276" s="82"/>
      <c r="G276" s="81"/>
      <c r="H276" s="81"/>
      <c r="I276" s="81"/>
      <c r="J276" s="81"/>
      <c r="K276" s="81"/>
      <c r="L276" s="81"/>
      <c r="M276" s="81"/>
    </row>
    <row r="277" spans="1:13" ht="12.75">
      <c r="A277" s="80"/>
      <c r="B277" s="10"/>
      <c r="C277" s="81"/>
      <c r="D277" s="81"/>
      <c r="E277" s="81"/>
      <c r="F277" s="82"/>
      <c r="G277" s="81"/>
      <c r="H277" s="81"/>
      <c r="I277" s="81"/>
      <c r="J277" s="81"/>
      <c r="K277" s="81"/>
      <c r="L277" s="81"/>
      <c r="M277" s="81"/>
    </row>
    <row r="278" spans="1:13" ht="12.75">
      <c r="A278" s="80"/>
      <c r="B278" s="10"/>
      <c r="C278" s="81"/>
      <c r="D278" s="81"/>
      <c r="E278" s="81"/>
      <c r="F278" s="82"/>
      <c r="G278" s="81"/>
      <c r="H278" s="81"/>
      <c r="I278" s="81"/>
      <c r="J278" s="81"/>
      <c r="K278" s="81"/>
      <c r="L278" s="81"/>
      <c r="M278" s="81"/>
    </row>
    <row r="279" spans="1:13" ht="12.75">
      <c r="A279" s="80"/>
      <c r="B279" s="10"/>
      <c r="C279" s="81"/>
      <c r="D279" s="81"/>
      <c r="E279" s="81"/>
      <c r="F279" s="82"/>
      <c r="G279" s="81"/>
      <c r="H279" s="81"/>
      <c r="I279" s="81"/>
      <c r="J279" s="81"/>
      <c r="K279" s="81"/>
      <c r="L279" s="81"/>
      <c r="M279" s="81"/>
    </row>
    <row r="280" spans="1:13" ht="12.75">
      <c r="A280" s="80"/>
      <c r="B280" s="10"/>
      <c r="C280" s="81"/>
      <c r="D280" s="81"/>
      <c r="E280" s="81"/>
      <c r="F280" s="82"/>
      <c r="G280" s="81"/>
      <c r="H280" s="81"/>
      <c r="I280" s="81"/>
      <c r="J280" s="81"/>
      <c r="K280" s="81"/>
      <c r="L280" s="81"/>
      <c r="M280" s="81"/>
    </row>
    <row r="281" spans="1:13" ht="12.75">
      <c r="A281" s="80"/>
      <c r="B281" s="10"/>
      <c r="C281" s="81"/>
      <c r="D281" s="81"/>
      <c r="E281" s="81"/>
      <c r="F281" s="82"/>
      <c r="G281" s="81"/>
      <c r="H281" s="81"/>
      <c r="I281" s="81"/>
      <c r="J281" s="81"/>
      <c r="K281" s="81"/>
      <c r="L281" s="81"/>
      <c r="M281" s="81"/>
    </row>
    <row r="282" spans="1:13" ht="12.75">
      <c r="A282" s="80"/>
      <c r="B282" s="10"/>
      <c r="C282" s="81"/>
      <c r="D282" s="81"/>
      <c r="E282" s="81"/>
      <c r="F282" s="82"/>
      <c r="G282" s="81"/>
      <c r="H282" s="81"/>
      <c r="I282" s="81"/>
      <c r="J282" s="81"/>
      <c r="K282" s="81"/>
      <c r="L282" s="81"/>
      <c r="M282" s="81"/>
    </row>
    <row r="283" spans="1:13" ht="12.75">
      <c r="A283" s="80"/>
      <c r="B283" s="10"/>
      <c r="C283" s="81"/>
      <c r="D283" s="81"/>
      <c r="E283" s="81"/>
      <c r="F283" s="82"/>
      <c r="G283" s="81"/>
      <c r="H283" s="81"/>
      <c r="I283" s="81"/>
      <c r="J283" s="81"/>
      <c r="K283" s="81"/>
      <c r="L283" s="81"/>
      <c r="M283" s="81"/>
    </row>
    <row r="284" spans="1:13" ht="12.75">
      <c r="A284" s="80"/>
      <c r="B284" s="10"/>
      <c r="C284" s="81"/>
      <c r="D284" s="81"/>
      <c r="E284" s="81"/>
      <c r="F284" s="82"/>
      <c r="G284" s="81"/>
      <c r="H284" s="81"/>
      <c r="I284" s="81"/>
      <c r="J284" s="81"/>
      <c r="K284" s="81"/>
      <c r="L284" s="81"/>
      <c r="M284" s="81"/>
    </row>
    <row r="285" spans="1:13" ht="12.75">
      <c r="A285" s="80"/>
      <c r="B285" s="10"/>
      <c r="C285" s="81"/>
      <c r="D285" s="81"/>
      <c r="E285" s="81"/>
      <c r="F285" s="82"/>
      <c r="G285" s="81"/>
      <c r="H285" s="81"/>
      <c r="I285" s="81"/>
      <c r="J285" s="81"/>
      <c r="K285" s="81"/>
      <c r="L285" s="81"/>
      <c r="M285" s="81"/>
    </row>
    <row r="286" spans="1:13" ht="12.75">
      <c r="A286" s="80"/>
      <c r="B286" s="10"/>
      <c r="C286" s="81"/>
      <c r="D286" s="81"/>
      <c r="E286" s="81"/>
      <c r="F286" s="82"/>
      <c r="G286" s="81"/>
      <c r="H286" s="81"/>
      <c r="I286" s="81"/>
      <c r="J286" s="81"/>
      <c r="K286" s="81"/>
      <c r="L286" s="81"/>
      <c r="M286" s="81"/>
    </row>
    <row r="287" spans="1:13" ht="12.75">
      <c r="A287" s="80"/>
      <c r="B287" s="10"/>
      <c r="C287" s="81"/>
      <c r="D287" s="81"/>
      <c r="E287" s="81"/>
      <c r="F287" s="82"/>
      <c r="G287" s="81"/>
      <c r="H287" s="81"/>
      <c r="I287" s="81"/>
      <c r="J287" s="81"/>
      <c r="K287" s="81"/>
      <c r="L287" s="81"/>
      <c r="M287" s="81"/>
    </row>
    <row r="288" spans="1:13" ht="12.75">
      <c r="A288" s="80"/>
      <c r="B288" s="10"/>
      <c r="C288" s="81"/>
      <c r="D288" s="81"/>
      <c r="E288" s="81"/>
      <c r="F288" s="82"/>
      <c r="G288" s="81"/>
      <c r="H288" s="81"/>
      <c r="I288" s="81"/>
      <c r="J288" s="81"/>
      <c r="K288" s="81"/>
      <c r="L288" s="81"/>
      <c r="M288" s="81"/>
    </row>
    <row r="289" spans="1:13" ht="12.75">
      <c r="A289" s="80"/>
      <c r="B289" s="10"/>
      <c r="C289" s="81"/>
      <c r="D289" s="81"/>
      <c r="E289" s="81"/>
      <c r="F289" s="82"/>
      <c r="G289" s="81"/>
      <c r="H289" s="81"/>
      <c r="I289" s="81"/>
      <c r="J289" s="81"/>
      <c r="K289" s="81"/>
      <c r="L289" s="81"/>
      <c r="M289" s="81"/>
    </row>
    <row r="290" spans="1:13" ht="12.75">
      <c r="A290" s="80"/>
      <c r="B290" s="10"/>
      <c r="C290" s="81"/>
      <c r="D290" s="81"/>
      <c r="E290" s="81"/>
      <c r="F290" s="82"/>
      <c r="G290" s="81"/>
      <c r="H290" s="81"/>
      <c r="I290" s="81"/>
      <c r="J290" s="81"/>
      <c r="K290" s="81"/>
      <c r="L290" s="81"/>
      <c r="M290" s="81"/>
    </row>
    <row r="291" spans="1:13" ht="12.75">
      <c r="A291" s="80"/>
      <c r="B291" s="10"/>
      <c r="C291" s="81"/>
      <c r="D291" s="81"/>
      <c r="E291" s="81"/>
      <c r="F291" s="82"/>
      <c r="G291" s="81"/>
      <c r="H291" s="81"/>
      <c r="I291" s="81"/>
      <c r="J291" s="81"/>
      <c r="K291" s="81"/>
      <c r="L291" s="81"/>
      <c r="M291" s="81"/>
    </row>
    <row r="292" spans="1:13" ht="12.75">
      <c r="A292" s="80"/>
      <c r="B292" s="10"/>
      <c r="C292" s="81"/>
      <c r="D292" s="81"/>
      <c r="E292" s="81"/>
      <c r="F292" s="82"/>
      <c r="G292" s="81"/>
      <c r="H292" s="81"/>
      <c r="I292" s="81"/>
      <c r="J292" s="81"/>
      <c r="K292" s="81"/>
      <c r="L292" s="81"/>
      <c r="M292" s="81"/>
    </row>
    <row r="293" spans="1:13" ht="12.75">
      <c r="A293" s="80"/>
      <c r="B293" s="10"/>
      <c r="C293" s="81"/>
      <c r="D293" s="81"/>
      <c r="E293" s="81"/>
      <c r="F293" s="82"/>
      <c r="G293" s="81"/>
      <c r="H293" s="81"/>
      <c r="I293" s="81"/>
      <c r="J293" s="81"/>
      <c r="K293" s="81"/>
      <c r="L293" s="81"/>
      <c r="M293" s="81"/>
    </row>
    <row r="294" spans="1:13" ht="12.75">
      <c r="A294" s="80"/>
      <c r="B294" s="10"/>
      <c r="C294" s="81"/>
      <c r="D294" s="81"/>
      <c r="E294" s="81"/>
      <c r="F294" s="82"/>
      <c r="G294" s="81"/>
      <c r="H294" s="81"/>
      <c r="I294" s="81"/>
      <c r="J294" s="81"/>
      <c r="K294" s="81"/>
      <c r="L294" s="81"/>
      <c r="M294" s="81"/>
    </row>
    <row r="295" spans="1:13" ht="12.75">
      <c r="A295" s="80"/>
      <c r="B295" s="10"/>
      <c r="C295" s="81"/>
      <c r="D295" s="81"/>
      <c r="E295" s="81"/>
      <c r="F295" s="82"/>
      <c r="G295" s="81"/>
      <c r="H295" s="81"/>
      <c r="I295" s="81"/>
      <c r="J295" s="81"/>
      <c r="K295" s="81"/>
      <c r="L295" s="81"/>
      <c r="M295" s="81"/>
    </row>
    <row r="296" spans="1:13" ht="12.75">
      <c r="A296" s="80"/>
      <c r="B296" s="10"/>
      <c r="C296" s="81"/>
      <c r="D296" s="81"/>
      <c r="E296" s="81"/>
      <c r="F296" s="82"/>
      <c r="G296" s="81"/>
      <c r="H296" s="81"/>
      <c r="I296" s="81"/>
      <c r="J296" s="81"/>
      <c r="K296" s="81"/>
      <c r="L296" s="81"/>
      <c r="M296" s="81"/>
    </row>
    <row r="297" spans="1:13" ht="12.75">
      <c r="A297" s="80"/>
      <c r="B297" s="10"/>
      <c r="C297" s="81"/>
      <c r="D297" s="81"/>
      <c r="E297" s="81"/>
      <c r="F297" s="82"/>
      <c r="G297" s="81"/>
      <c r="H297" s="81"/>
      <c r="I297" s="81"/>
      <c r="J297" s="81"/>
      <c r="K297" s="81"/>
      <c r="L297" s="81"/>
      <c r="M297" s="81"/>
    </row>
    <row r="298" spans="1:13" ht="12.75">
      <c r="A298" s="80"/>
      <c r="B298" s="10"/>
      <c r="C298" s="81"/>
      <c r="D298" s="81"/>
      <c r="E298" s="81"/>
      <c r="F298" s="82"/>
      <c r="G298" s="81"/>
      <c r="H298" s="81"/>
      <c r="I298" s="81"/>
      <c r="J298" s="81"/>
      <c r="K298" s="81"/>
      <c r="L298" s="81"/>
      <c r="M298" s="81"/>
    </row>
    <row r="299" spans="1:13" ht="12.75">
      <c r="A299" s="80"/>
      <c r="B299" s="10"/>
      <c r="C299" s="81"/>
      <c r="D299" s="81"/>
      <c r="E299" s="81"/>
      <c r="F299" s="82"/>
      <c r="G299" s="81"/>
      <c r="H299" s="81"/>
      <c r="I299" s="81"/>
      <c r="J299" s="81"/>
      <c r="K299" s="81"/>
      <c r="L299" s="81"/>
      <c r="M299" s="81"/>
    </row>
    <row r="300" spans="1:13" ht="15.75">
      <c r="A300" s="80"/>
      <c r="B300" s="70"/>
      <c r="C300" s="83"/>
      <c r="D300" s="83"/>
      <c r="E300" s="83"/>
      <c r="F300" s="84"/>
      <c r="G300" s="83"/>
      <c r="H300" s="83"/>
      <c r="I300" s="83"/>
      <c r="J300" s="83"/>
      <c r="K300" s="83"/>
      <c r="L300" s="83"/>
      <c r="M300" s="83"/>
    </row>
    <row r="301" spans="1:13" ht="15.75">
      <c r="A301" s="85"/>
      <c r="B301" s="86"/>
      <c r="C301" s="87"/>
      <c r="D301" s="87"/>
      <c r="E301" s="87"/>
      <c r="F301" s="88"/>
      <c r="G301" s="87"/>
      <c r="H301" s="87"/>
      <c r="I301" s="87"/>
      <c r="J301" s="87"/>
      <c r="K301" s="87"/>
      <c r="L301" s="87"/>
      <c r="M301" s="89"/>
    </row>
  </sheetData>
  <mergeCells count="16">
    <mergeCell ref="A45:B45"/>
    <mergeCell ref="A46:B46"/>
    <mergeCell ref="A4:M4"/>
    <mergeCell ref="A5:M5"/>
    <mergeCell ref="A9:B10"/>
    <mergeCell ref="C9:K9"/>
    <mergeCell ref="L9:L10"/>
    <mergeCell ref="M9:M10"/>
    <mergeCell ref="A97:B97"/>
    <mergeCell ref="A98:B98"/>
    <mergeCell ref="A56:M56"/>
    <mergeCell ref="A57:M57"/>
    <mergeCell ref="A61:B62"/>
    <mergeCell ref="C61:K61"/>
    <mergeCell ref="L61:L62"/>
    <mergeCell ref="M61:M62"/>
  </mergeCells>
  <printOptions horizontalCentered="1" verticalCentered="1"/>
  <pageMargins left="0.2362204724409449" right="0.2362204724409449" top="0.2" bottom="0.984251968503937" header="0" footer="0.3"/>
  <pageSetup horizontalDpi="300" verticalDpi="300" orientation="landscape" paperSize="9" scale="44" r:id="rId1"/>
  <headerFooter alignWithMargins="0">
    <oddFooter>&amp;R&amp;P/&amp;N</oddFooter>
  </headerFooter>
  <rowBreaks count="1" manualBreakCount="1">
    <brk id="5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view="pageBreakPreview" zoomScale="80" zoomScaleSheetLayoutView="80" workbookViewId="0" topLeftCell="A22">
      <selection activeCell="B29" sqref="B29"/>
    </sheetView>
  </sheetViews>
  <sheetFormatPr defaultColWidth="11.421875" defaultRowHeight="12.75"/>
  <cols>
    <col min="1" max="1" width="22.7109375" style="163" customWidth="1"/>
    <col min="2" max="3" width="9.7109375" style="158" customWidth="1"/>
    <col min="4" max="4" width="9.7109375" style="159" customWidth="1"/>
    <col min="5" max="5" width="9.7109375" style="158" customWidth="1"/>
    <col min="6" max="6" width="12.421875" style="160" customWidth="1"/>
    <col min="7" max="8" width="9.7109375" style="158" customWidth="1"/>
    <col min="9" max="10" width="9.7109375" style="160" customWidth="1"/>
    <col min="11" max="11" width="10.8515625" style="160" bestFit="1" customWidth="1"/>
    <col min="12" max="12" width="9.7109375" style="160" customWidth="1"/>
    <col min="13" max="13" width="11.57421875" style="160" customWidth="1"/>
    <col min="14" max="14" width="9.140625" style="161" customWidth="1"/>
    <col min="15" max="26" width="9.140625" style="162" customWidth="1"/>
    <col min="27" max="29" width="9.140625" style="161" customWidth="1"/>
    <col min="30" max="16384" width="9.140625" style="163" customWidth="1"/>
  </cols>
  <sheetData>
    <row r="1" spans="1:26" s="156" customFormat="1" ht="12.75">
      <c r="A1" s="195" t="s">
        <v>65</v>
      </c>
      <c r="B1" s="196"/>
      <c r="C1" s="196"/>
      <c r="D1" s="197"/>
      <c r="E1" s="196"/>
      <c r="F1" s="145"/>
      <c r="G1" s="198"/>
      <c r="H1" s="196"/>
      <c r="I1" s="199"/>
      <c r="J1" s="199"/>
      <c r="K1" s="199"/>
      <c r="L1" s="199"/>
      <c r="M1" s="199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s="161" customFormat="1" ht="12.75">
      <c r="A2" s="200" t="s">
        <v>139</v>
      </c>
      <c r="B2" s="192"/>
      <c r="C2" s="192"/>
      <c r="D2" s="201"/>
      <c r="E2" s="192"/>
      <c r="F2" s="1"/>
      <c r="G2" s="202"/>
      <c r="H2" s="192"/>
      <c r="I2" s="203"/>
      <c r="J2" s="203"/>
      <c r="K2" s="203"/>
      <c r="L2" s="203"/>
      <c r="M2" s="203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s="161" customFormat="1" ht="12.75">
      <c r="A3" s="200"/>
      <c r="B3" s="192"/>
      <c r="C3" s="192"/>
      <c r="D3" s="201"/>
      <c r="E3" s="192"/>
      <c r="F3" s="1"/>
      <c r="G3" s="202"/>
      <c r="H3" s="192"/>
      <c r="I3" s="203"/>
      <c r="J3" s="203"/>
      <c r="K3" s="203"/>
      <c r="L3" s="203"/>
      <c r="M3" s="203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2:26" s="161" customFormat="1" ht="5.25" customHeight="1" thickBot="1">
      <c r="B4" s="192"/>
      <c r="C4" s="192"/>
      <c r="D4" s="201"/>
      <c r="E4" s="192"/>
      <c r="F4" s="203"/>
      <c r="G4" s="192"/>
      <c r="H4" s="192"/>
      <c r="I4" s="203"/>
      <c r="J4" s="203"/>
      <c r="K4" s="203"/>
      <c r="L4" s="203"/>
      <c r="M4" s="203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4" ht="12.75" thickBot="1">
      <c r="A5" s="164"/>
      <c r="B5" s="165" t="s">
        <v>66</v>
      </c>
      <c r="C5" s="165"/>
      <c r="D5" s="166"/>
      <c r="E5" s="165"/>
      <c r="F5" s="166"/>
      <c r="G5" s="165"/>
      <c r="H5" s="165"/>
      <c r="I5" s="167"/>
      <c r="J5" s="168" t="s">
        <v>67</v>
      </c>
      <c r="K5" s="169"/>
      <c r="L5" s="170"/>
      <c r="M5" s="171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1:29" s="180" customFormat="1" ht="12.75" thickBot="1">
      <c r="A6" s="173" t="s">
        <v>68</v>
      </c>
      <c r="B6" s="174" t="s">
        <v>69</v>
      </c>
      <c r="C6" s="174" t="s">
        <v>70</v>
      </c>
      <c r="D6" s="175" t="s">
        <v>71</v>
      </c>
      <c r="E6" s="174" t="s">
        <v>72</v>
      </c>
      <c r="F6" s="175" t="s">
        <v>73</v>
      </c>
      <c r="G6" s="174" t="s">
        <v>74</v>
      </c>
      <c r="H6" s="174" t="s">
        <v>75</v>
      </c>
      <c r="I6" s="176" t="s">
        <v>76</v>
      </c>
      <c r="J6" s="175" t="s">
        <v>77</v>
      </c>
      <c r="K6" s="174" t="s">
        <v>74</v>
      </c>
      <c r="L6" s="177" t="s">
        <v>78</v>
      </c>
      <c r="M6" s="178" t="s">
        <v>0</v>
      </c>
      <c r="N6" s="179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9"/>
      <c r="AB6" s="179"/>
      <c r="AC6" s="179"/>
    </row>
    <row r="7" spans="1:13" ht="10.5" customHeight="1">
      <c r="A7" s="181"/>
      <c r="B7" s="182"/>
      <c r="C7" s="183"/>
      <c r="D7" s="184"/>
      <c r="E7" s="183"/>
      <c r="F7" s="185"/>
      <c r="G7" s="183"/>
      <c r="H7" s="183"/>
      <c r="I7" s="185"/>
      <c r="J7" s="185"/>
      <c r="K7" s="185"/>
      <c r="L7" s="185"/>
      <c r="M7" s="186"/>
    </row>
    <row r="8" spans="1:14" ht="11.25">
      <c r="A8" s="187" t="s">
        <v>79</v>
      </c>
      <c r="B8" s="188">
        <v>60745.15210499999</v>
      </c>
      <c r="C8" s="189">
        <v>0</v>
      </c>
      <c r="D8" s="190">
        <v>0</v>
      </c>
      <c r="E8" s="183">
        <v>0</v>
      </c>
      <c r="F8" s="183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191">
        <v>60745.15210499999</v>
      </c>
      <c r="N8" s="192"/>
    </row>
    <row r="9" spans="1:13" ht="11.25">
      <c r="A9" s="187" t="s">
        <v>80</v>
      </c>
      <c r="B9" s="188">
        <v>93309.61530199998</v>
      </c>
      <c r="C9" s="189">
        <v>0</v>
      </c>
      <c r="D9" s="190">
        <v>0</v>
      </c>
      <c r="E9" s="183">
        <v>0</v>
      </c>
      <c r="F9" s="183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191">
        <v>93309.61530199998</v>
      </c>
    </row>
    <row r="10" spans="1:13" ht="11.25">
      <c r="A10" s="187" t="s">
        <v>81</v>
      </c>
      <c r="B10" s="188">
        <v>0</v>
      </c>
      <c r="C10" s="189">
        <v>0</v>
      </c>
      <c r="D10" s="190">
        <v>0</v>
      </c>
      <c r="E10" s="183">
        <v>0</v>
      </c>
      <c r="F10" s="183">
        <v>8617.114374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91">
        <v>8617.114374</v>
      </c>
    </row>
    <row r="11" spans="1:13" ht="11.25">
      <c r="A11" s="187" t="s">
        <v>82</v>
      </c>
      <c r="B11" s="188">
        <v>7134.634728</v>
      </c>
      <c r="C11" s="189">
        <v>0</v>
      </c>
      <c r="D11" s="190">
        <v>0</v>
      </c>
      <c r="E11" s="183">
        <v>0</v>
      </c>
      <c r="F11" s="183">
        <v>2.965484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91">
        <v>7137.600212</v>
      </c>
    </row>
    <row r="12" spans="1:13" ht="11.25">
      <c r="A12" s="187" t="s">
        <v>83</v>
      </c>
      <c r="B12" s="188">
        <v>30145.861434</v>
      </c>
      <c r="C12" s="189">
        <v>0</v>
      </c>
      <c r="D12" s="190">
        <v>0</v>
      </c>
      <c r="E12" s="183">
        <v>0</v>
      </c>
      <c r="F12" s="183">
        <v>705.8358129999999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91">
        <v>30851.697247</v>
      </c>
    </row>
    <row r="13" spans="1:13" ht="11.25">
      <c r="A13" s="187" t="s">
        <v>84</v>
      </c>
      <c r="B13" s="188">
        <v>686.887484</v>
      </c>
      <c r="C13" s="189">
        <v>0</v>
      </c>
      <c r="D13" s="190">
        <v>0</v>
      </c>
      <c r="E13" s="183">
        <v>1273.197183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91">
        <v>1960.084667</v>
      </c>
    </row>
    <row r="14" spans="1:13" ht="11.25">
      <c r="A14" s="187" t="s">
        <v>85</v>
      </c>
      <c r="B14" s="188">
        <v>1496.551762</v>
      </c>
      <c r="C14" s="189">
        <v>0</v>
      </c>
      <c r="D14" s="190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91">
        <v>1496.551762</v>
      </c>
    </row>
    <row r="15" spans="1:13" ht="11.25">
      <c r="A15" s="187" t="s">
        <v>86</v>
      </c>
      <c r="B15" s="188">
        <v>13195.471216</v>
      </c>
      <c r="C15" s="189">
        <v>0</v>
      </c>
      <c r="D15" s="190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91">
        <v>13195.471216</v>
      </c>
    </row>
    <row r="16" spans="1:13" ht="11.25">
      <c r="A16" s="187" t="s">
        <v>87</v>
      </c>
      <c r="B16" s="188">
        <v>3164.623013</v>
      </c>
      <c r="C16" s="189">
        <v>0</v>
      </c>
      <c r="D16" s="190">
        <v>0</v>
      </c>
      <c r="E16" s="183">
        <v>1273.197183</v>
      </c>
      <c r="F16" s="183">
        <v>278.42111700000004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91">
        <v>4716.2413129999995</v>
      </c>
    </row>
    <row r="17" spans="1:13" ht="11.25">
      <c r="A17" s="187" t="s">
        <v>88</v>
      </c>
      <c r="B17" s="188">
        <v>4365.419869000001</v>
      </c>
      <c r="C17" s="189">
        <v>0</v>
      </c>
      <c r="D17" s="190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9664.924601</v>
      </c>
      <c r="L17" s="183">
        <v>2621.4178859999997</v>
      </c>
      <c r="M17" s="191">
        <v>16651.762356000003</v>
      </c>
    </row>
    <row r="18" spans="1:13" ht="11.25">
      <c r="A18" s="187" t="s">
        <v>89</v>
      </c>
      <c r="B18" s="188">
        <v>28414.570294</v>
      </c>
      <c r="C18" s="189">
        <v>0</v>
      </c>
      <c r="D18" s="190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91">
        <v>28414.570294</v>
      </c>
    </row>
    <row r="19" spans="1:13" ht="11.25">
      <c r="A19" s="187" t="s">
        <v>90</v>
      </c>
      <c r="B19" s="188">
        <v>40058.92926700001</v>
      </c>
      <c r="C19" s="189">
        <v>0</v>
      </c>
      <c r="D19" s="190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91">
        <v>40058.92926700001</v>
      </c>
    </row>
    <row r="20" spans="1:13" ht="11.25">
      <c r="A20" s="187" t="s">
        <v>91</v>
      </c>
      <c r="B20" s="188">
        <v>0</v>
      </c>
      <c r="C20" s="189">
        <v>0</v>
      </c>
      <c r="D20" s="190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91">
        <v>0</v>
      </c>
    </row>
    <row r="21" spans="1:13" ht="11.25">
      <c r="A21" s="187" t="s">
        <v>92</v>
      </c>
      <c r="B21" s="188">
        <v>28074.203374</v>
      </c>
      <c r="C21" s="189">
        <v>0</v>
      </c>
      <c r="D21" s="190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91">
        <v>28074.203374</v>
      </c>
    </row>
    <row r="22" spans="1:13" ht="11.25">
      <c r="A22" s="187" t="s">
        <v>93</v>
      </c>
      <c r="B22" s="188">
        <v>0</v>
      </c>
      <c r="C22" s="189">
        <v>0</v>
      </c>
      <c r="D22" s="190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27832.631</v>
      </c>
      <c r="K22" s="183">
        <v>619286.044</v>
      </c>
      <c r="L22" s="183">
        <v>52743.211</v>
      </c>
      <c r="M22" s="191">
        <v>699861.886</v>
      </c>
    </row>
    <row r="23" spans="1:13" ht="11.25">
      <c r="A23" s="187" t="s">
        <v>94</v>
      </c>
      <c r="B23" s="188">
        <v>93876.80654700003</v>
      </c>
      <c r="C23" s="189">
        <v>0</v>
      </c>
      <c r="D23" s="190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  <c r="L23" s="183">
        <v>0</v>
      </c>
      <c r="M23" s="191">
        <v>93876.80654700003</v>
      </c>
    </row>
    <row r="24" spans="1:13" ht="11.25">
      <c r="A24" s="187" t="s">
        <v>95</v>
      </c>
      <c r="B24" s="188">
        <v>4760.557002</v>
      </c>
      <c r="C24" s="189">
        <v>0</v>
      </c>
      <c r="D24" s="190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91">
        <v>4760.557002</v>
      </c>
    </row>
    <row r="25" spans="1:14" ht="11.25">
      <c r="A25" s="187" t="s">
        <v>96</v>
      </c>
      <c r="B25" s="188">
        <v>3488.839597</v>
      </c>
      <c r="C25" s="189">
        <v>0</v>
      </c>
      <c r="D25" s="190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91">
        <v>3488.839597</v>
      </c>
      <c r="N25" s="192"/>
    </row>
    <row r="26" spans="1:13" ht="11.25">
      <c r="A26" s="187" t="s">
        <v>97</v>
      </c>
      <c r="B26" s="188">
        <v>5107.246332000001</v>
      </c>
      <c r="C26" s="189">
        <v>0</v>
      </c>
      <c r="D26" s="190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91">
        <v>5107.246332000001</v>
      </c>
    </row>
    <row r="27" spans="1:13" ht="11.25">
      <c r="A27" s="187" t="s">
        <v>98</v>
      </c>
      <c r="B27" s="188">
        <v>842.4737</v>
      </c>
      <c r="C27" s="189">
        <v>0</v>
      </c>
      <c r="D27" s="190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91">
        <v>842.4737</v>
      </c>
    </row>
    <row r="28" spans="1:13" ht="12" thickBot="1">
      <c r="A28" s="187" t="s">
        <v>138</v>
      </c>
      <c r="B28" s="188">
        <v>9865.699697999999</v>
      </c>
      <c r="C28" s="193">
        <v>0</v>
      </c>
      <c r="D28" s="204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193">
        <v>0</v>
      </c>
      <c r="M28" s="205">
        <v>9865.699697999999</v>
      </c>
    </row>
    <row r="29" spans="1:29" s="194" customFormat="1" ht="11.25">
      <c r="A29" s="206" t="s">
        <v>99</v>
      </c>
      <c r="B29" s="207">
        <v>428733.5427239999</v>
      </c>
      <c r="C29" s="207">
        <v>0</v>
      </c>
      <c r="D29" s="207">
        <v>0</v>
      </c>
      <c r="E29" s="207">
        <v>2546.394366</v>
      </c>
      <c r="F29" s="207">
        <v>9604.336788</v>
      </c>
      <c r="G29" s="207">
        <v>0</v>
      </c>
      <c r="H29" s="207">
        <v>0</v>
      </c>
      <c r="I29" s="207">
        <v>0</v>
      </c>
      <c r="J29" s="207">
        <v>27832.631</v>
      </c>
      <c r="K29" s="207">
        <v>628950.968601</v>
      </c>
      <c r="L29" s="207">
        <v>55364.628886000006</v>
      </c>
      <c r="M29" s="208">
        <v>1153032.502365</v>
      </c>
      <c r="N29" s="156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6"/>
      <c r="AB29" s="156"/>
      <c r="AC29" s="156"/>
    </row>
    <row r="30" spans="1:13" ht="12" thickBot="1">
      <c r="A30" s="209" t="s">
        <v>100</v>
      </c>
      <c r="B30" s="210">
        <v>588623.6485420001</v>
      </c>
      <c r="C30" s="210">
        <v>0</v>
      </c>
      <c r="D30" s="211">
        <v>0</v>
      </c>
      <c r="E30" s="210">
        <v>20224.774296</v>
      </c>
      <c r="F30" s="210">
        <v>5865.897352000001</v>
      </c>
      <c r="G30" s="210">
        <v>11986.168332000001</v>
      </c>
      <c r="H30" s="210">
        <v>0</v>
      </c>
      <c r="I30" s="210">
        <v>31.438</v>
      </c>
      <c r="J30" s="210">
        <v>35378.169</v>
      </c>
      <c r="K30" s="210">
        <v>575461.776998</v>
      </c>
      <c r="L30" s="210">
        <v>24892.378366</v>
      </c>
      <c r="M30" s="212">
        <v>1262464.2508860002</v>
      </c>
    </row>
    <row r="31" spans="1:26" s="161" customFormat="1" ht="11.25">
      <c r="A31" s="226"/>
      <c r="B31" s="213"/>
      <c r="C31" s="213"/>
      <c r="D31" s="227"/>
      <c r="E31" s="213"/>
      <c r="F31" s="213"/>
      <c r="G31" s="213"/>
      <c r="H31" s="213"/>
      <c r="I31" s="213"/>
      <c r="J31" s="213"/>
      <c r="K31" s="213"/>
      <c r="L31" s="213"/>
      <c r="M31" s="213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13" ht="11.25">
      <c r="A32" s="226"/>
      <c r="B32" s="213"/>
      <c r="C32" s="213"/>
      <c r="D32" s="227"/>
      <c r="E32" s="213"/>
      <c r="F32" s="213"/>
      <c r="G32" s="213"/>
      <c r="H32" s="213"/>
      <c r="I32" s="213"/>
      <c r="J32" s="213"/>
      <c r="K32" s="213"/>
      <c r="L32" s="213"/>
      <c r="M32" s="213"/>
    </row>
    <row r="33" spans="1:13" ht="11.25">
      <c r="A33" s="161"/>
      <c r="B33" s="192"/>
      <c r="C33" s="192"/>
      <c r="D33" s="201"/>
      <c r="E33" s="192"/>
      <c r="F33" s="203"/>
      <c r="G33" s="192"/>
      <c r="H33" s="192"/>
      <c r="I33" s="203"/>
      <c r="J33" s="203"/>
      <c r="K33" s="203"/>
      <c r="L33" s="203"/>
      <c r="M33" s="203"/>
    </row>
    <row r="34" spans="1:13" ht="12.75">
      <c r="A34" s="195" t="s">
        <v>101</v>
      </c>
      <c r="B34" s="196"/>
      <c r="C34" s="196"/>
      <c r="D34" s="197"/>
      <c r="E34" s="196"/>
      <c r="F34" s="145"/>
      <c r="G34" s="198"/>
      <c r="H34" s="196"/>
      <c r="I34" s="199"/>
      <c r="J34" s="213"/>
      <c r="K34" s="213"/>
      <c r="L34" s="213"/>
      <c r="M34" s="199"/>
    </row>
    <row r="35" spans="1:13" ht="12.75">
      <c r="A35" s="200" t="s">
        <v>135</v>
      </c>
      <c r="B35" s="192"/>
      <c r="C35" s="192"/>
      <c r="D35" s="201"/>
      <c r="E35" s="192"/>
      <c r="F35" s="1"/>
      <c r="G35" s="202"/>
      <c r="H35" s="192"/>
      <c r="I35" s="203"/>
      <c r="J35" s="203"/>
      <c r="K35" s="203"/>
      <c r="L35" s="203"/>
      <c r="M35" s="203"/>
    </row>
    <row r="36" spans="1:13" ht="12.75">
      <c r="A36" s="200"/>
      <c r="B36" s="192"/>
      <c r="C36" s="192"/>
      <c r="D36" s="201"/>
      <c r="E36" s="192"/>
      <c r="F36" s="1"/>
      <c r="G36" s="202"/>
      <c r="H36" s="192"/>
      <c r="I36" s="203"/>
      <c r="J36" s="203"/>
      <c r="K36" s="203"/>
      <c r="L36" s="203"/>
      <c r="M36" s="203"/>
    </row>
    <row r="37" spans="1:13" ht="5.25" customHeight="1" thickBot="1">
      <c r="A37" s="161"/>
      <c r="B37" s="192"/>
      <c r="C37" s="192"/>
      <c r="D37" s="201"/>
      <c r="E37" s="192"/>
      <c r="F37" s="203"/>
      <c r="G37" s="192"/>
      <c r="H37" s="192"/>
      <c r="I37" s="203"/>
      <c r="J37" s="203"/>
      <c r="K37" s="203"/>
      <c r="L37" s="203"/>
      <c r="M37" s="203"/>
    </row>
    <row r="38" spans="1:13" ht="12.75" thickBot="1">
      <c r="A38" s="164"/>
      <c r="B38" s="165" t="s">
        <v>66</v>
      </c>
      <c r="C38" s="165"/>
      <c r="D38" s="166"/>
      <c r="E38" s="165"/>
      <c r="F38" s="166"/>
      <c r="G38" s="165"/>
      <c r="H38" s="165"/>
      <c r="I38" s="167"/>
      <c r="J38" s="168" t="s">
        <v>67</v>
      </c>
      <c r="K38" s="169"/>
      <c r="L38" s="170"/>
      <c r="M38" s="171"/>
    </row>
    <row r="39" spans="1:13" ht="12.75" thickBot="1">
      <c r="A39" s="173" t="s">
        <v>68</v>
      </c>
      <c r="B39" s="174" t="s">
        <v>69</v>
      </c>
      <c r="C39" s="174" t="s">
        <v>70</v>
      </c>
      <c r="D39" s="175" t="s">
        <v>71</v>
      </c>
      <c r="E39" s="174" t="s">
        <v>72</v>
      </c>
      <c r="F39" s="175" t="s">
        <v>73</v>
      </c>
      <c r="G39" s="174" t="s">
        <v>74</v>
      </c>
      <c r="H39" s="174" t="s">
        <v>75</v>
      </c>
      <c r="I39" s="176" t="s">
        <v>76</v>
      </c>
      <c r="J39" s="175" t="s">
        <v>77</v>
      </c>
      <c r="K39" s="174" t="s">
        <v>74</v>
      </c>
      <c r="L39" s="177" t="s">
        <v>78</v>
      </c>
      <c r="M39" s="178" t="s">
        <v>0</v>
      </c>
    </row>
    <row r="40" spans="1:13" ht="5.25" customHeight="1">
      <c r="A40" s="181"/>
      <c r="B40" s="182"/>
      <c r="C40" s="183"/>
      <c r="D40" s="184"/>
      <c r="E40" s="183"/>
      <c r="F40" s="185"/>
      <c r="G40" s="183"/>
      <c r="H40" s="183"/>
      <c r="I40" s="185"/>
      <c r="J40" s="185"/>
      <c r="K40" s="185"/>
      <c r="L40" s="185"/>
      <c r="M40" s="186"/>
    </row>
    <row r="41" spans="1:15" ht="11.25">
      <c r="A41" s="214" t="s">
        <v>79</v>
      </c>
      <c r="B41" s="215">
        <v>14.168509354096672</v>
      </c>
      <c r="C41" s="216">
        <v>0</v>
      </c>
      <c r="D41" s="216">
        <v>0</v>
      </c>
      <c r="E41" s="215">
        <v>0</v>
      </c>
      <c r="F41" s="217">
        <v>0</v>
      </c>
      <c r="G41" s="217">
        <v>0</v>
      </c>
      <c r="H41" s="216">
        <v>0</v>
      </c>
      <c r="I41" s="216">
        <v>0</v>
      </c>
      <c r="J41" s="216">
        <v>0</v>
      </c>
      <c r="K41" s="216">
        <v>0</v>
      </c>
      <c r="L41" s="216">
        <v>0</v>
      </c>
      <c r="M41" s="218">
        <v>5.268294864230176</v>
      </c>
      <c r="O41" s="229"/>
    </row>
    <row r="42" spans="1:15" ht="11.25">
      <c r="A42" s="214" t="s">
        <v>80</v>
      </c>
      <c r="B42" s="215">
        <v>21.76401097734232</v>
      </c>
      <c r="C42" s="216">
        <v>0</v>
      </c>
      <c r="D42" s="216">
        <v>0</v>
      </c>
      <c r="E42" s="215">
        <v>0</v>
      </c>
      <c r="F42" s="217">
        <v>0</v>
      </c>
      <c r="G42" s="217">
        <v>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8">
        <v>8.092539898971747</v>
      </c>
      <c r="O42" s="229"/>
    </row>
    <row r="43" spans="1:15" ht="11.25">
      <c r="A43" s="214" t="s">
        <v>81</v>
      </c>
      <c r="B43" s="215">
        <v>0</v>
      </c>
      <c r="C43" s="216">
        <v>0</v>
      </c>
      <c r="D43" s="216">
        <v>0</v>
      </c>
      <c r="E43" s="215">
        <v>0</v>
      </c>
      <c r="F43" s="217">
        <v>89.72107667826195</v>
      </c>
      <c r="G43" s="217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8">
        <v>0.7473435793288848</v>
      </c>
      <c r="O43" s="229"/>
    </row>
    <row r="44" spans="1:15" ht="11.25">
      <c r="A44" s="214" t="s">
        <v>82</v>
      </c>
      <c r="B44" s="215">
        <v>1.6641186231124836</v>
      </c>
      <c r="C44" s="216">
        <v>0</v>
      </c>
      <c r="D44" s="216">
        <v>0</v>
      </c>
      <c r="E44" s="215">
        <v>0</v>
      </c>
      <c r="F44" s="217">
        <v>0.030876509908577775</v>
      </c>
      <c r="G44" s="217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8">
        <v>0.6190285353934061</v>
      </c>
      <c r="O44" s="229"/>
    </row>
    <row r="45" spans="1:15" ht="11.25">
      <c r="A45" s="214" t="s">
        <v>83</v>
      </c>
      <c r="B45" s="215">
        <v>7.031374602151573</v>
      </c>
      <c r="C45" s="216">
        <v>0</v>
      </c>
      <c r="D45" s="216">
        <v>0</v>
      </c>
      <c r="E45" s="215">
        <v>0</v>
      </c>
      <c r="F45" s="217">
        <v>7.349136422224348</v>
      </c>
      <c r="G45" s="217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8">
        <v>2.675700570774864</v>
      </c>
      <c r="O45" s="229"/>
    </row>
    <row r="46" spans="1:15" ht="11.25">
      <c r="A46" s="214" t="s">
        <v>84</v>
      </c>
      <c r="B46" s="215">
        <v>0.16021314302487133</v>
      </c>
      <c r="C46" s="216">
        <v>0</v>
      </c>
      <c r="D46" s="216">
        <v>0</v>
      </c>
      <c r="E46" s="215">
        <v>50</v>
      </c>
      <c r="F46" s="217">
        <v>0</v>
      </c>
      <c r="G46" s="217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8">
        <v>0.16999387814130518</v>
      </c>
      <c r="O46" s="229"/>
    </row>
    <row r="47" spans="1:15" ht="11.25">
      <c r="A47" s="214" t="s">
        <v>85</v>
      </c>
      <c r="B47" s="215">
        <v>0.3490633722035169</v>
      </c>
      <c r="C47" s="216">
        <v>0</v>
      </c>
      <c r="D47" s="216">
        <v>0</v>
      </c>
      <c r="E47" s="215">
        <v>0</v>
      </c>
      <c r="F47" s="217">
        <v>0</v>
      </c>
      <c r="G47" s="217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8">
        <v>0.12979267791067495</v>
      </c>
      <c r="O47" s="229"/>
    </row>
    <row r="48" spans="1:15" ht="11.25">
      <c r="A48" s="214" t="s">
        <v>86</v>
      </c>
      <c r="B48" s="215">
        <v>3.0777790634624247</v>
      </c>
      <c r="C48" s="216">
        <v>0</v>
      </c>
      <c r="D48" s="216">
        <v>0</v>
      </c>
      <c r="E48" s="215">
        <v>0</v>
      </c>
      <c r="F48" s="217">
        <v>0</v>
      </c>
      <c r="G48" s="217">
        <v>0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8">
        <v>1.1444145060034818</v>
      </c>
      <c r="O48" s="229"/>
    </row>
    <row r="49" spans="1:15" ht="11.25">
      <c r="A49" s="214" t="s">
        <v>87</v>
      </c>
      <c r="B49" s="215">
        <v>0.7381328255525009</v>
      </c>
      <c r="C49" s="216">
        <v>0</v>
      </c>
      <c r="D49" s="216">
        <v>0</v>
      </c>
      <c r="E49" s="215">
        <v>50</v>
      </c>
      <c r="F49" s="217">
        <v>2.8989103896051347</v>
      </c>
      <c r="G49" s="217">
        <v>0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8">
        <v>0.4090293468160225</v>
      </c>
      <c r="O49" s="229"/>
    </row>
    <row r="50" spans="1:15" ht="11.25">
      <c r="A50" s="214" t="s">
        <v>88</v>
      </c>
      <c r="B50" s="215">
        <v>1.0182128137826314</v>
      </c>
      <c r="C50" s="216">
        <v>0</v>
      </c>
      <c r="D50" s="216">
        <v>0</v>
      </c>
      <c r="E50" s="215">
        <v>0</v>
      </c>
      <c r="F50" s="217">
        <v>0</v>
      </c>
      <c r="G50" s="217">
        <v>0</v>
      </c>
      <c r="H50" s="216">
        <v>0</v>
      </c>
      <c r="I50" s="216">
        <v>0</v>
      </c>
      <c r="J50" s="216">
        <v>0</v>
      </c>
      <c r="K50" s="216">
        <v>1.5366737764150464</v>
      </c>
      <c r="L50" s="216">
        <v>4.734824270921602</v>
      </c>
      <c r="M50" s="218">
        <v>1.4441711158918205</v>
      </c>
      <c r="O50" s="229"/>
    </row>
    <row r="51" spans="1:15" ht="11.25">
      <c r="A51" s="214" t="s">
        <v>89</v>
      </c>
      <c r="B51" s="215">
        <v>6.627559419182666</v>
      </c>
      <c r="C51" s="216">
        <v>0</v>
      </c>
      <c r="D51" s="216">
        <v>0</v>
      </c>
      <c r="E51" s="215">
        <v>0</v>
      </c>
      <c r="F51" s="217">
        <v>0</v>
      </c>
      <c r="G51" s="217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8">
        <v>2.4643338531844075</v>
      </c>
      <c r="O51" s="229"/>
    </row>
    <row r="52" spans="1:15" ht="11.25">
      <c r="A52" s="214" t="s">
        <v>90</v>
      </c>
      <c r="B52" s="215">
        <v>9.343549145346017</v>
      </c>
      <c r="C52" s="216">
        <v>0</v>
      </c>
      <c r="D52" s="216">
        <v>0</v>
      </c>
      <c r="E52" s="215">
        <v>0</v>
      </c>
      <c r="F52" s="217">
        <v>0</v>
      </c>
      <c r="G52" s="217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8">
        <v>3.4742237694804454</v>
      </c>
      <c r="O52" s="229"/>
    </row>
    <row r="53" spans="1:15" ht="11.25">
      <c r="A53" s="214" t="s">
        <v>91</v>
      </c>
      <c r="B53" s="215">
        <v>0</v>
      </c>
      <c r="C53" s="216">
        <v>0</v>
      </c>
      <c r="D53" s="216">
        <v>0</v>
      </c>
      <c r="E53" s="215">
        <v>0</v>
      </c>
      <c r="F53" s="217">
        <v>0</v>
      </c>
      <c r="G53" s="217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8">
        <v>0</v>
      </c>
      <c r="O53" s="229"/>
    </row>
    <row r="54" spans="1:15" ht="11.25">
      <c r="A54" s="214" t="s">
        <v>92</v>
      </c>
      <c r="B54" s="215">
        <v>6.548170501339326</v>
      </c>
      <c r="C54" s="216">
        <v>0</v>
      </c>
      <c r="D54" s="216">
        <v>0</v>
      </c>
      <c r="E54" s="215">
        <v>0</v>
      </c>
      <c r="F54" s="217">
        <v>0</v>
      </c>
      <c r="G54" s="217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8">
        <v>2.4348145708309725</v>
      </c>
      <c r="O54" s="229"/>
    </row>
    <row r="55" spans="1:15" ht="11.25">
      <c r="A55" s="214" t="s">
        <v>93</v>
      </c>
      <c r="B55" s="215">
        <v>0</v>
      </c>
      <c r="C55" s="216">
        <v>0</v>
      </c>
      <c r="D55" s="216">
        <v>0</v>
      </c>
      <c r="E55" s="215">
        <v>0</v>
      </c>
      <c r="F55" s="217">
        <v>0</v>
      </c>
      <c r="G55" s="217">
        <v>0</v>
      </c>
      <c r="H55" s="216">
        <v>0</v>
      </c>
      <c r="I55" s="216">
        <v>0</v>
      </c>
      <c r="J55" s="216">
        <v>100</v>
      </c>
      <c r="K55" s="216">
        <v>98.46332622358496</v>
      </c>
      <c r="L55" s="216">
        <v>95.2651757290784</v>
      </c>
      <c r="M55" s="218">
        <v>60.697498514959825</v>
      </c>
      <c r="O55" s="229"/>
    </row>
    <row r="56" spans="1:15" ht="11.25">
      <c r="A56" s="214" t="s">
        <v>94</v>
      </c>
      <c r="B56" s="215">
        <v>21.8963055585865</v>
      </c>
      <c r="C56" s="216">
        <v>0</v>
      </c>
      <c r="D56" s="216">
        <v>0</v>
      </c>
      <c r="E56" s="215">
        <v>0</v>
      </c>
      <c r="F56" s="217">
        <v>0</v>
      </c>
      <c r="G56" s="217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8">
        <v>8.141731161476201</v>
      </c>
      <c r="O56" s="229"/>
    </row>
    <row r="57" spans="1:15" ht="11.25">
      <c r="A57" s="214" t="s">
        <v>95</v>
      </c>
      <c r="B57" s="215">
        <v>1.1103766156837975</v>
      </c>
      <c r="C57" s="216">
        <v>0</v>
      </c>
      <c r="D57" s="216">
        <v>0</v>
      </c>
      <c r="E57" s="215">
        <v>0</v>
      </c>
      <c r="F57" s="217">
        <v>0</v>
      </c>
      <c r="G57" s="217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8">
        <v>0.41287275009469016</v>
      </c>
      <c r="O57" s="229"/>
    </row>
    <row r="58" spans="1:15" ht="11.25">
      <c r="A58" s="214" t="s">
        <v>96</v>
      </c>
      <c r="B58" s="215">
        <v>0.8137547565868816</v>
      </c>
      <c r="C58" s="216">
        <v>0</v>
      </c>
      <c r="D58" s="216">
        <v>0</v>
      </c>
      <c r="E58" s="215">
        <v>0</v>
      </c>
      <c r="F58" s="217">
        <v>0</v>
      </c>
      <c r="G58" s="217">
        <v>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8">
        <v>0.3025794667404427</v>
      </c>
      <c r="O58" s="229"/>
    </row>
    <row r="59" spans="1:15" ht="11.25">
      <c r="A59" s="214" t="s">
        <v>97</v>
      </c>
      <c r="B59" s="219">
        <v>1.1912402047086443</v>
      </c>
      <c r="C59" s="217">
        <v>0</v>
      </c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6">
        <v>0</v>
      </c>
      <c r="J59" s="217">
        <v>0</v>
      </c>
      <c r="K59" s="217">
        <v>0</v>
      </c>
      <c r="L59" s="217">
        <v>0</v>
      </c>
      <c r="M59" s="218">
        <v>0.4429403613102372</v>
      </c>
      <c r="O59" s="229"/>
    </row>
    <row r="60" spans="1:15" ht="11.25">
      <c r="A60" s="214" t="s">
        <v>98</v>
      </c>
      <c r="B60" s="215">
        <v>0.19650286624350918</v>
      </c>
      <c r="C60" s="216">
        <v>0</v>
      </c>
      <c r="D60" s="220">
        <v>0</v>
      </c>
      <c r="E60" s="215">
        <v>0</v>
      </c>
      <c r="F60" s="217">
        <v>0</v>
      </c>
      <c r="G60" s="217">
        <v>0</v>
      </c>
      <c r="H60" s="216">
        <v>0</v>
      </c>
      <c r="I60" s="216">
        <v>0</v>
      </c>
      <c r="J60" s="216">
        <v>0</v>
      </c>
      <c r="K60" s="216">
        <v>0</v>
      </c>
      <c r="L60" s="216">
        <v>0</v>
      </c>
      <c r="M60" s="218">
        <v>0.07306591082835837</v>
      </c>
      <c r="O60" s="229"/>
    </row>
    <row r="61" spans="1:15" ht="12" thickBot="1">
      <c r="A61" s="214" t="s">
        <v>138</v>
      </c>
      <c r="B61" s="215">
        <v>2.3011261575936706</v>
      </c>
      <c r="C61" s="221">
        <v>0</v>
      </c>
      <c r="D61" s="222">
        <v>0</v>
      </c>
      <c r="E61" s="221">
        <v>0</v>
      </c>
      <c r="F61" s="221">
        <v>0</v>
      </c>
      <c r="G61" s="221">
        <v>0</v>
      </c>
      <c r="H61" s="221">
        <v>0</v>
      </c>
      <c r="I61" s="216">
        <v>0</v>
      </c>
      <c r="J61" s="221">
        <v>0</v>
      </c>
      <c r="K61" s="221">
        <v>0</v>
      </c>
      <c r="L61" s="221">
        <v>0</v>
      </c>
      <c r="M61" s="218">
        <v>0.855630667632034</v>
      </c>
      <c r="O61" s="229"/>
    </row>
    <row r="62" spans="1:13" ht="12" thickBot="1">
      <c r="A62" s="223" t="s">
        <v>99</v>
      </c>
      <c r="B62" s="224">
        <v>100</v>
      </c>
      <c r="C62" s="224">
        <v>0</v>
      </c>
      <c r="D62" s="224">
        <v>0</v>
      </c>
      <c r="E62" s="224">
        <v>100</v>
      </c>
      <c r="F62" s="224">
        <v>100</v>
      </c>
      <c r="G62" s="224">
        <v>0</v>
      </c>
      <c r="H62" s="224">
        <v>0</v>
      </c>
      <c r="I62" s="224">
        <v>0</v>
      </c>
      <c r="J62" s="224">
        <v>100</v>
      </c>
      <c r="K62" s="224">
        <v>100</v>
      </c>
      <c r="L62" s="224">
        <v>100</v>
      </c>
      <c r="M62" s="225">
        <v>100</v>
      </c>
    </row>
  </sheetData>
  <printOptions/>
  <pageMargins left="0.26" right="0.25" top="1" bottom="1" header="0" footer="0"/>
  <pageSetup horizontalDpi="300" verticalDpi="300" orientation="landscape" paperSize="9" r:id="rId1"/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75" zoomScaleNormal="80" zoomScaleSheetLayoutView="75" workbookViewId="0" topLeftCell="A1">
      <selection activeCell="A3" sqref="A3"/>
    </sheetView>
  </sheetViews>
  <sheetFormatPr defaultColWidth="11.421875" defaultRowHeight="12.75"/>
  <cols>
    <col min="1" max="1" width="55.7109375" style="1" customWidth="1"/>
    <col min="2" max="5" width="11.421875" style="1" customWidth="1"/>
    <col min="6" max="6" width="9.421875" style="1" customWidth="1"/>
    <col min="7" max="7" width="7.00390625" style="1" customWidth="1"/>
    <col min="8" max="8" width="6.57421875" style="1" customWidth="1"/>
    <col min="9" max="24" width="11.421875" style="1" customWidth="1"/>
  </cols>
  <sheetData>
    <row r="1" spans="1:11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>
      <c r="A4" s="98"/>
      <c r="B4" s="98"/>
      <c r="C4" s="99" t="s">
        <v>102</v>
      </c>
      <c r="D4" s="98"/>
      <c r="E4" s="98"/>
      <c r="F4" s="98"/>
      <c r="G4" s="98"/>
      <c r="H4" s="98"/>
      <c r="I4" s="98"/>
      <c r="J4" s="98"/>
      <c r="K4" s="98"/>
    </row>
    <row r="5" spans="1:11" ht="12.75">
      <c r="A5" s="98"/>
      <c r="B5" s="98"/>
      <c r="C5" s="99" t="s">
        <v>103</v>
      </c>
      <c r="D5" s="98"/>
      <c r="E5" s="98"/>
      <c r="F5" s="98"/>
      <c r="G5" s="98"/>
      <c r="H5" s="98"/>
      <c r="I5" s="98"/>
      <c r="J5" s="98"/>
      <c r="K5" s="98"/>
    </row>
    <row r="6" spans="1:11" ht="12.75">
      <c r="A6" s="98"/>
      <c r="B6" s="98"/>
      <c r="C6" s="100"/>
      <c r="D6" s="98"/>
      <c r="E6" s="98"/>
      <c r="F6" s="98"/>
      <c r="G6" s="98"/>
      <c r="H6" s="98"/>
      <c r="I6" s="98"/>
      <c r="J6" s="98"/>
      <c r="K6" s="98"/>
    </row>
    <row r="7" spans="1:11" ht="12.75">
      <c r="A7" s="98"/>
      <c r="B7" s="98"/>
      <c r="C7" s="101" t="s">
        <v>134</v>
      </c>
      <c r="D7" s="98"/>
      <c r="E7" s="98"/>
      <c r="F7" s="98"/>
      <c r="G7" s="98"/>
      <c r="H7" s="98"/>
      <c r="I7" s="98"/>
      <c r="J7" s="98"/>
      <c r="K7" s="98"/>
    </row>
    <row r="8" spans="1:11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2.75">
      <c r="A10" s="102"/>
      <c r="B10" s="103"/>
      <c r="C10" s="103"/>
      <c r="D10" s="103"/>
      <c r="E10" s="104" t="s">
        <v>104</v>
      </c>
      <c r="F10" s="103"/>
      <c r="G10" s="103"/>
      <c r="H10" s="103"/>
      <c r="I10" s="105"/>
      <c r="J10" s="102"/>
      <c r="K10" s="105"/>
    </row>
    <row r="11" spans="1:11" ht="12.75">
      <c r="A11" s="106"/>
      <c r="B11" s="107"/>
      <c r="C11" s="107"/>
      <c r="D11" s="107"/>
      <c r="E11" s="107"/>
      <c r="F11" s="107"/>
      <c r="G11" s="107"/>
      <c r="H11" s="107"/>
      <c r="I11" s="108"/>
      <c r="J11" s="109" t="s">
        <v>105</v>
      </c>
      <c r="K11" s="108"/>
    </row>
    <row r="12" spans="1:11" ht="12.75">
      <c r="A12" s="106" t="s">
        <v>106</v>
      </c>
      <c r="B12" s="110" t="s">
        <v>3</v>
      </c>
      <c r="C12" s="111"/>
      <c r="D12" s="112" t="s">
        <v>107</v>
      </c>
      <c r="E12" s="113"/>
      <c r="F12" s="111"/>
      <c r="G12" s="112" t="s">
        <v>108</v>
      </c>
      <c r="H12" s="113"/>
      <c r="I12" s="114" t="s">
        <v>109</v>
      </c>
      <c r="J12" s="109" t="s">
        <v>110</v>
      </c>
      <c r="K12" s="115" t="s">
        <v>111</v>
      </c>
    </row>
    <row r="13" spans="1:11" ht="12.75">
      <c r="A13" s="116"/>
      <c r="B13" s="116"/>
      <c r="C13" s="112" t="s">
        <v>4</v>
      </c>
      <c r="D13" s="112" t="s">
        <v>112</v>
      </c>
      <c r="E13" s="114" t="s">
        <v>5</v>
      </c>
      <c r="F13" s="112" t="s">
        <v>7</v>
      </c>
      <c r="G13" s="112"/>
      <c r="H13" s="114" t="s">
        <v>113</v>
      </c>
      <c r="I13" s="117" t="s">
        <v>9</v>
      </c>
      <c r="J13" s="118" t="s">
        <v>114</v>
      </c>
      <c r="K13" s="119"/>
    </row>
    <row r="14" spans="1:11" ht="12.75">
      <c r="A14" s="106"/>
      <c r="B14" s="120"/>
      <c r="C14" s="121"/>
      <c r="D14" s="121"/>
      <c r="E14" s="122"/>
      <c r="F14" s="121"/>
      <c r="G14" s="121"/>
      <c r="H14" s="123"/>
      <c r="I14" s="123"/>
      <c r="J14" s="120"/>
      <c r="K14" s="123"/>
    </row>
    <row r="15" spans="1:11" ht="12.75">
      <c r="A15" s="106" t="s">
        <v>115</v>
      </c>
      <c r="B15" s="120">
        <v>9062.64</v>
      </c>
      <c r="C15" s="121"/>
      <c r="D15" s="121"/>
      <c r="E15" s="123"/>
      <c r="F15" s="121"/>
      <c r="G15" s="121"/>
      <c r="H15" s="123"/>
      <c r="I15" s="123"/>
      <c r="J15" s="120"/>
      <c r="K15" s="123">
        <f>SUM(B15:J15)</f>
        <v>9062.64</v>
      </c>
    </row>
    <row r="16" spans="1:11" ht="12.75">
      <c r="A16" s="106" t="s">
        <v>116</v>
      </c>
      <c r="B16" s="120">
        <v>516.87</v>
      </c>
      <c r="C16" s="121"/>
      <c r="D16" s="121"/>
      <c r="E16" s="123"/>
      <c r="F16" s="121"/>
      <c r="G16" s="121"/>
      <c r="H16" s="123"/>
      <c r="I16" s="123"/>
      <c r="J16" s="120">
        <v>307.64</v>
      </c>
      <c r="K16" s="123">
        <f aca="true" t="shared" si="0" ref="K16:K21">SUM(B16:J16)</f>
        <v>824.51</v>
      </c>
    </row>
    <row r="17" spans="1:11" ht="12.75">
      <c r="A17" s="106" t="s">
        <v>117</v>
      </c>
      <c r="B17" s="120">
        <v>1313.01</v>
      </c>
      <c r="C17" s="121"/>
      <c r="D17" s="121"/>
      <c r="E17" s="123"/>
      <c r="F17" s="121"/>
      <c r="G17" s="121"/>
      <c r="H17" s="123"/>
      <c r="I17" s="123"/>
      <c r="J17" s="120"/>
      <c r="K17" s="123">
        <f t="shared" si="0"/>
        <v>1313.01</v>
      </c>
    </row>
    <row r="18" spans="1:11" ht="12.75">
      <c r="A18" s="106" t="s">
        <v>118</v>
      </c>
      <c r="B18" s="120">
        <v>1138.16</v>
      </c>
      <c r="C18" s="121"/>
      <c r="D18" s="121"/>
      <c r="E18" s="123"/>
      <c r="F18" s="121"/>
      <c r="G18" s="121"/>
      <c r="H18" s="123"/>
      <c r="I18" s="123"/>
      <c r="J18" s="120"/>
      <c r="K18" s="123">
        <f t="shared" si="0"/>
        <v>1138.16</v>
      </c>
    </row>
    <row r="19" spans="1:11" ht="12.75">
      <c r="A19" s="106" t="s">
        <v>119</v>
      </c>
      <c r="B19" s="120">
        <v>1311.68</v>
      </c>
      <c r="C19" s="121"/>
      <c r="D19" s="121"/>
      <c r="E19" s="123"/>
      <c r="F19" s="121"/>
      <c r="G19" s="121"/>
      <c r="H19" s="123"/>
      <c r="I19" s="123"/>
      <c r="J19" s="120"/>
      <c r="K19" s="123">
        <f t="shared" si="0"/>
        <v>1311.68</v>
      </c>
    </row>
    <row r="20" spans="1:11" ht="12.75">
      <c r="A20" s="106" t="s">
        <v>44</v>
      </c>
      <c r="B20" s="120">
        <v>14274.17</v>
      </c>
      <c r="C20" s="121"/>
      <c r="D20" s="121"/>
      <c r="E20" s="123"/>
      <c r="F20" s="121"/>
      <c r="G20" s="121"/>
      <c r="H20" s="123"/>
      <c r="I20" s="123"/>
      <c r="J20" s="120"/>
      <c r="K20" s="123">
        <f t="shared" si="0"/>
        <v>14274.17</v>
      </c>
    </row>
    <row r="21" spans="1:11" ht="12.75">
      <c r="A21" s="106" t="s">
        <v>120</v>
      </c>
      <c r="B21" s="120">
        <v>8.51</v>
      </c>
      <c r="C21" s="121"/>
      <c r="D21" s="121"/>
      <c r="E21" s="123"/>
      <c r="F21" s="121"/>
      <c r="G21" s="121"/>
      <c r="H21" s="123"/>
      <c r="I21" s="123"/>
      <c r="J21" s="120"/>
      <c r="K21" s="123">
        <f t="shared" si="0"/>
        <v>8.51</v>
      </c>
    </row>
    <row r="22" spans="1:11" ht="12.75">
      <c r="A22" s="106"/>
      <c r="B22" s="120"/>
      <c r="C22" s="121"/>
      <c r="D22" s="121"/>
      <c r="E22" s="123"/>
      <c r="F22" s="121"/>
      <c r="G22" s="121"/>
      <c r="H22" s="123"/>
      <c r="I22" s="123"/>
      <c r="J22" s="120"/>
      <c r="K22" s="123"/>
    </row>
    <row r="23" spans="1:12" ht="12.75">
      <c r="A23" s="102" t="s">
        <v>0</v>
      </c>
      <c r="B23" s="124">
        <f>SUM(B15:B21)</f>
        <v>27625.039999999997</v>
      </c>
      <c r="C23" s="125"/>
      <c r="D23" s="125"/>
      <c r="E23" s="126"/>
      <c r="F23" s="125"/>
      <c r="G23" s="125"/>
      <c r="H23" s="126"/>
      <c r="I23" s="126"/>
      <c r="J23" s="127">
        <f>SUM(J16:J22)</f>
        <v>307.64</v>
      </c>
      <c r="K23" s="126">
        <v>27932.69</v>
      </c>
      <c r="L23" s="228"/>
    </row>
    <row r="24" spans="1:11" ht="12.75">
      <c r="A24" s="116" t="s">
        <v>121</v>
      </c>
      <c r="B24" s="128">
        <v>13797.96</v>
      </c>
      <c r="C24" s="129"/>
      <c r="D24" s="129"/>
      <c r="E24" s="130"/>
      <c r="F24" s="129"/>
      <c r="G24" s="129"/>
      <c r="H24" s="130"/>
      <c r="I24" s="130"/>
      <c r="J24" s="128">
        <v>324.24</v>
      </c>
      <c r="K24" s="130">
        <v>14122.2</v>
      </c>
    </row>
    <row r="25" spans="1:11" ht="12.75">
      <c r="A25" s="98"/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1" ht="12.75">
      <c r="A26" s="132" t="s">
        <v>122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</row>
    <row r="27" spans="1:11" ht="12.75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spans="1:11" ht="12.75">
      <c r="A28" s="132" t="s">
        <v>123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1" ht="12.75">
      <c r="A29" s="132" t="s">
        <v>124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</row>
    <row r="30" spans="1:11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11" ht="12.75">
      <c r="A31" s="132" t="s">
        <v>125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</row>
    <row r="32" spans="1:11" ht="12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12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1:11" ht="12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 ht="12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1:11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11" ht="12.75">
      <c r="A37" s="98"/>
      <c r="B37" s="98"/>
      <c r="C37" s="99" t="s">
        <v>126</v>
      </c>
      <c r="D37" s="98"/>
      <c r="E37" s="98"/>
      <c r="F37" s="98"/>
      <c r="G37" s="98"/>
      <c r="H37" s="98"/>
      <c r="I37" s="98"/>
      <c r="J37" s="98"/>
      <c r="K37" s="98"/>
    </row>
    <row r="38" spans="1:11" ht="12.75">
      <c r="A38" s="98"/>
      <c r="B38" s="98"/>
      <c r="C38" s="99" t="s">
        <v>127</v>
      </c>
      <c r="D38" s="98"/>
      <c r="E38" s="98"/>
      <c r="F38" s="98"/>
      <c r="G38" s="98"/>
      <c r="H38" s="98"/>
      <c r="I38" s="98"/>
      <c r="J38" s="98"/>
      <c r="K38" s="98"/>
    </row>
    <row r="39" spans="1:11" ht="12.75">
      <c r="A39" s="98"/>
      <c r="B39" s="98"/>
      <c r="C39" s="100"/>
      <c r="D39" s="98"/>
      <c r="E39" s="98"/>
      <c r="F39" s="98"/>
      <c r="G39" s="98"/>
      <c r="H39" s="98"/>
      <c r="I39" s="98"/>
      <c r="J39" s="98"/>
      <c r="K39" s="98"/>
    </row>
    <row r="40" spans="1:11" ht="12.75">
      <c r="A40" s="98"/>
      <c r="B40" s="98"/>
      <c r="C40" s="101" t="s">
        <v>134</v>
      </c>
      <c r="D40" s="98"/>
      <c r="E40" s="98"/>
      <c r="F40" s="98"/>
      <c r="G40" s="98"/>
      <c r="H40" s="98"/>
      <c r="I40" s="98"/>
      <c r="J40" s="98"/>
      <c r="K40" s="98"/>
    </row>
    <row r="41" spans="1:11" ht="12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1:11" ht="12.7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1:11" ht="12.75">
      <c r="A43" s="102"/>
      <c r="B43" s="103"/>
      <c r="C43" s="103"/>
      <c r="D43" s="103"/>
      <c r="E43" s="104" t="s">
        <v>128</v>
      </c>
      <c r="F43" s="103"/>
      <c r="G43" s="103"/>
      <c r="H43" s="103"/>
      <c r="I43" s="105"/>
      <c r="J43" s="102"/>
      <c r="K43" s="105"/>
    </row>
    <row r="44" spans="1:11" ht="12.75">
      <c r="A44" s="106"/>
      <c r="B44" s="107"/>
      <c r="C44" s="107"/>
      <c r="D44" s="107"/>
      <c r="E44" s="107"/>
      <c r="F44" s="107"/>
      <c r="G44" s="107"/>
      <c r="H44" s="107"/>
      <c r="I44" s="108"/>
      <c r="J44" s="109" t="s">
        <v>105</v>
      </c>
      <c r="K44" s="108"/>
    </row>
    <row r="45" spans="1:11" ht="12.75">
      <c r="A45" s="106" t="s">
        <v>129</v>
      </c>
      <c r="B45" s="110" t="s">
        <v>130</v>
      </c>
      <c r="C45" s="111"/>
      <c r="D45" s="112" t="s">
        <v>107</v>
      </c>
      <c r="E45" s="113"/>
      <c r="F45" s="111"/>
      <c r="G45" s="112" t="s">
        <v>108</v>
      </c>
      <c r="H45" s="113"/>
      <c r="I45" s="114" t="s">
        <v>109</v>
      </c>
      <c r="J45" s="109" t="s">
        <v>110</v>
      </c>
      <c r="K45" s="115" t="s">
        <v>111</v>
      </c>
    </row>
    <row r="46" spans="1:11" ht="12.75">
      <c r="A46" s="116"/>
      <c r="B46" s="116"/>
      <c r="C46" s="112" t="s">
        <v>4</v>
      </c>
      <c r="D46" s="112" t="s">
        <v>112</v>
      </c>
      <c r="E46" s="114" t="s">
        <v>5</v>
      </c>
      <c r="F46" s="112" t="s">
        <v>7</v>
      </c>
      <c r="G46" s="112"/>
      <c r="H46" s="114" t="s">
        <v>113</v>
      </c>
      <c r="I46" s="117" t="s">
        <v>9</v>
      </c>
      <c r="J46" s="118" t="s">
        <v>114</v>
      </c>
      <c r="K46" s="119"/>
    </row>
    <row r="47" spans="1:11" ht="12.75">
      <c r="A47" s="106"/>
      <c r="B47" s="120"/>
      <c r="C47" s="121"/>
      <c r="D47" s="121"/>
      <c r="E47" s="122"/>
      <c r="F47" s="121"/>
      <c r="G47" s="121"/>
      <c r="H47" s="123"/>
      <c r="I47" s="123"/>
      <c r="J47" s="120"/>
      <c r="K47" s="123"/>
    </row>
    <row r="48" spans="1:11" ht="12.75">
      <c r="A48" s="106" t="s">
        <v>115</v>
      </c>
      <c r="B48" s="134">
        <v>32.81</v>
      </c>
      <c r="C48" s="135"/>
      <c r="D48" s="135"/>
      <c r="E48" s="136"/>
      <c r="F48" s="135"/>
      <c r="G48" s="135"/>
      <c r="H48" s="136"/>
      <c r="I48" s="136"/>
      <c r="J48" s="134"/>
      <c r="K48" s="136">
        <v>32.449</v>
      </c>
    </row>
    <row r="49" spans="1:11" ht="12.75">
      <c r="A49" s="106" t="s">
        <v>116</v>
      </c>
      <c r="B49" s="134">
        <v>1.876</v>
      </c>
      <c r="C49" s="135"/>
      <c r="D49" s="135"/>
      <c r="E49" s="136"/>
      <c r="F49" s="135"/>
      <c r="G49" s="135"/>
      <c r="H49" s="136"/>
      <c r="I49" s="136"/>
      <c r="J49" s="134">
        <v>100.005</v>
      </c>
      <c r="K49" s="136">
        <v>2.956</v>
      </c>
    </row>
    <row r="50" spans="1:11" ht="12.75">
      <c r="A50" s="106" t="s">
        <v>117</v>
      </c>
      <c r="B50" s="134">
        <v>4.757</v>
      </c>
      <c r="C50" s="135"/>
      <c r="D50" s="135"/>
      <c r="E50" s="136"/>
      <c r="F50" s="135"/>
      <c r="G50" s="135"/>
      <c r="H50" s="136"/>
      <c r="I50" s="136"/>
      <c r="J50" s="134"/>
      <c r="K50" s="136">
        <v>4.705</v>
      </c>
    </row>
    <row r="51" spans="1:11" ht="12.75">
      <c r="A51" s="106" t="s">
        <v>118</v>
      </c>
      <c r="B51" s="134">
        <v>4.125</v>
      </c>
      <c r="C51" s="135"/>
      <c r="D51" s="135"/>
      <c r="E51" s="136"/>
      <c r="F51" s="135"/>
      <c r="G51" s="135"/>
      <c r="H51" s="136"/>
      <c r="I51" s="136"/>
      <c r="J51" s="134"/>
      <c r="K51" s="136">
        <v>4.079</v>
      </c>
    </row>
    <row r="52" spans="1:11" ht="12.75">
      <c r="A52" s="106" t="s">
        <v>119</v>
      </c>
      <c r="B52" s="134">
        <v>4.753</v>
      </c>
      <c r="C52" s="135"/>
      <c r="D52" s="135"/>
      <c r="E52" s="136"/>
      <c r="F52" s="135"/>
      <c r="G52" s="135"/>
      <c r="H52" s="136"/>
      <c r="I52" s="136"/>
      <c r="J52" s="134"/>
      <c r="K52" s="136">
        <v>4.7</v>
      </c>
    </row>
    <row r="53" spans="1:11" ht="12.75">
      <c r="A53" s="106" t="s">
        <v>44</v>
      </c>
      <c r="B53" s="134">
        <v>51.676</v>
      </c>
      <c r="C53" s="135"/>
      <c r="D53" s="135"/>
      <c r="E53" s="136"/>
      <c r="F53" s="135"/>
      <c r="G53" s="135"/>
      <c r="H53" s="136"/>
      <c r="I53" s="136"/>
      <c r="J53" s="134"/>
      <c r="K53" s="136">
        <v>51.107</v>
      </c>
    </row>
    <row r="54" spans="1:11" ht="12.75">
      <c r="A54" s="106" t="s">
        <v>120</v>
      </c>
      <c r="B54" s="134">
        <v>0.035</v>
      </c>
      <c r="C54" s="135"/>
      <c r="D54" s="135"/>
      <c r="E54" s="136"/>
      <c r="F54" s="135"/>
      <c r="G54" s="135"/>
      <c r="H54" s="136"/>
      <c r="I54" s="136"/>
      <c r="J54" s="134"/>
      <c r="K54" s="136">
        <v>0.035</v>
      </c>
    </row>
    <row r="55" spans="1:11" ht="12.75">
      <c r="A55" s="106"/>
      <c r="B55" s="134"/>
      <c r="C55" s="135"/>
      <c r="D55" s="135"/>
      <c r="E55" s="136"/>
      <c r="F55" s="135"/>
      <c r="G55" s="135"/>
      <c r="H55" s="136"/>
      <c r="I55" s="136"/>
      <c r="J55" s="134"/>
      <c r="K55" s="136"/>
    </row>
    <row r="56" spans="1:11" ht="12.75">
      <c r="A56" s="102" t="s">
        <v>0</v>
      </c>
      <c r="B56" s="137">
        <v>100</v>
      </c>
      <c r="C56" s="138"/>
      <c r="D56" s="138"/>
      <c r="E56" s="139"/>
      <c r="F56" s="138"/>
      <c r="G56" s="138"/>
      <c r="H56" s="139"/>
      <c r="I56" s="139"/>
      <c r="J56" s="137">
        <v>100</v>
      </c>
      <c r="K56" s="139">
        <v>100</v>
      </c>
    </row>
    <row r="57" spans="1:11" ht="12.75">
      <c r="A57" s="116" t="s">
        <v>131</v>
      </c>
      <c r="B57" s="140">
        <v>27625.048</v>
      </c>
      <c r="C57" s="141"/>
      <c r="D57" s="141"/>
      <c r="E57" s="142"/>
      <c r="F57" s="141"/>
      <c r="G57" s="141"/>
      <c r="H57" s="142"/>
      <c r="I57" s="142"/>
      <c r="J57" s="140">
        <v>307.64</v>
      </c>
      <c r="K57" s="142">
        <v>27932.69</v>
      </c>
    </row>
    <row r="58" spans="1:11" ht="12.75">
      <c r="A58" s="98"/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2.75">
      <c r="A59" s="132" t="s">
        <v>122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</row>
    <row r="60" spans="1:11" ht="12.75">
      <c r="A60" s="132"/>
      <c r="B60" s="133"/>
      <c r="C60" s="133"/>
      <c r="D60" s="133"/>
      <c r="E60" s="133"/>
      <c r="F60" s="133"/>
      <c r="G60" s="133"/>
      <c r="H60" s="133"/>
      <c r="I60" s="133"/>
      <c r="J60" s="133"/>
      <c r="K60" s="133"/>
    </row>
    <row r="61" spans="1:11" ht="12.75">
      <c r="A61" s="132" t="s">
        <v>132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1" ht="12.75">
      <c r="A62" s="132" t="s">
        <v>133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</row>
    <row r="63" spans="1:11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</row>
    <row r="64" spans="1:11" ht="12.75">
      <c r="A64" s="132" t="s">
        <v>125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</row>
  </sheetData>
  <printOptions/>
  <pageMargins left="0.22" right="0.25" top="0.2" bottom="0.3" header="0" footer="0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HPino</cp:lastModifiedBy>
  <cp:lastPrinted>2006-02-14T15:56:19Z</cp:lastPrinted>
  <dcterms:created xsi:type="dcterms:W3CDTF">2005-12-13T13:19:23Z</dcterms:created>
  <dcterms:modified xsi:type="dcterms:W3CDTF">2006-02-17T21:43:22Z</dcterms:modified>
  <cp:category/>
  <cp:version/>
  <cp:contentType/>
  <cp:contentStatus/>
</cp:coreProperties>
</file>