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30" windowWidth="15480" windowHeight="238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ELECTRÓNICA'!$B$8:$C$27</definedName>
    <definedName name="_xlnm.Print_Area" localSheetId="0">'BOLSA DE COMERCIO'!$A$1:$M$105</definedName>
    <definedName name="_xlnm.Print_Area" localSheetId="2">'BOLSA DE CORREDORES'!$A$1:$K$68</definedName>
    <definedName name="_xlnm.Print_Area" localSheetId="1">'BOLSA ELECTRÓNICA'!$A$1:$M$60</definedName>
    <definedName name="IIF" localSheetId="2">#REF!</definedName>
    <definedName name="IIF">'BOLSA ELECTRÓNICA'!$G$8:$H$27</definedName>
    <definedName name="IRF" localSheetId="2">#REF!</definedName>
    <definedName name="IRF">'BOLSA ELECTRÓNICA'!$E$8:$E$27</definedName>
    <definedName name="MON" localSheetId="2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<sst xmlns="http://schemas.openxmlformats.org/spreadsheetml/2006/main" count="266" uniqueCount="146">
  <si>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</si>
  <si>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</si>
  <si>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</si>
  <si>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</si>
  <si>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</si>
  <si>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</si>
  <si>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</si>
  <si>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</si>
  <si>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</si>
  <si>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</si>
  <si>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</si>
  <si>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</si>
  <si>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</si>
  <si>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</si>
  <si>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</si>
  <si>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</si>
  <si>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</si>
  <si>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</si>
  <si>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</si>
  <si>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</si>
  <si>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</si>
  <si>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</si>
  <si>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</si>
  <si>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</si>
  <si>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</si>
  <si>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</si>
  <si>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</si>
  <si>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</si>
  <si>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</si>
  <si>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</si>
  <si>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</si>
  <si>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</si>
  <si>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</si>
  <si>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</si>
  <si>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</si>
  <si>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</si>
  <si>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</si>
  <si>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</si>
  <si>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</si>
  <si>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</si>
  <si>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</si>
  <si>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</si>
  <si>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</si>
  <si>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</si>
  <si>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</si>
  <si>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</si>
  <si>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</si>
  <si>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</si>
  <si>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</si>
  <si>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</si>
  <si>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</si>
  <si>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</si>
  <si>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</si>
  <si>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</si>
  <si>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</si>
  <si>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</si>
  <si>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</si>
  <si>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</si>
  <si>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</si>
  <si>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</si>
  <si>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</si>
  <si>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</si>
  <si>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</si>
  <si>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</si>
  <si>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</si>
  <si>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</si>
  <si>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</si>
  <si>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</si>
  <si>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</si>
  <si>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DICIEMBRE 2006</t>
  </si>
  <si>
    <t>TRANSACCIONES EFECTUADAS POR LOS CORREDORES DE LA BOLSA ELECTRONICA</t>
  </si>
  <si>
    <t>(Diciembre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</si>
  <si>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</si>
  <si>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</si>
  <si>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</si>
  <si>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</si>
  <si>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</si>
  <si>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</si>
  <si>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</si>
  <si>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</si>
  <si>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</si>
  <si>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</si>
  <si>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</si>
  <si>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</si>
  <si>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</si>
  <si>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</si>
  <si>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</si>
  <si>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</si>
  <si>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</si>
  <si>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</si>
  <si>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</si>
  <si>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</si>
  <si>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</si>
  <si>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</si>
  <si>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</si>
  <si>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</si>
  <si>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</si>
  <si>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</si>
  <si>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</si>
  <si>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</si>
  <si>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</si>
  <si>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</si>
  <si>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</si>
  <si>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</si>
  <si>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</si>
  <si>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</si>
  <si>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</si>
  <si>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</si>
  <si>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</si>
  <si>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(Diciembre de 2006)</t>
  </si>
  <si>
    <t>FUENTE :  ELABORADO EN BASE A INFORMACION DE LA BOLSA ELECTRÓNICA DE CHILE, BOLSA DE VALORES.</t>
  </si>
  <si>
    <t>TRANSACCIONES EFECTUADAS POR</t>
  </si>
  <si>
    <t>LA BOLSA DE CORREDORES - BOLSA DE VALORES</t>
  </si>
  <si>
    <t>(DICIEMBRE DE 2006,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</si>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</sst>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#,##0\ _€"/>
    <numFmt numFmtId="222" formatCode="0.00000000"/>
    <numFmt numFmtId="223" formatCode="0.0000000"/>
    <numFmt numFmtId="224" formatCode="0.000000"/>
    <numFmt numFmtId="225" formatCode="0.00000"/>
    <numFmt numFmtId="226" formatCode="0.0000"/>
    <numFmt numFmtId="227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83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5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3" borderId="0" xfId="21" applyFont="1" applyFill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10" fontId="13" fillId="0" borderId="0" xfId="21" applyNumberFormat="1" applyFont="1" applyBorder="1" applyAlignment="1">
      <alignment horizontal="center"/>
      <protection/>
    </xf>
    <xf numFmtId="0" fontId="10" fillId="0" borderId="0" xfId="21" applyBorder="1">
      <alignment/>
      <protection/>
    </xf>
    <xf numFmtId="10" fontId="14" fillId="0" borderId="0" xfId="21" applyNumberFormat="1" applyFont="1" applyBorder="1" applyAlignment="1">
      <alignment horizontal="center"/>
      <protection/>
    </xf>
    <xf numFmtId="10" fontId="13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3" borderId="0" xfId="21" applyFont="1" applyFill="1" applyBorder="1" applyAlignment="1">
      <alignment horizontal="left"/>
      <protection/>
    </xf>
    <xf numFmtId="3" fontId="13" fillId="0" borderId="0" xfId="21" applyNumberFormat="1" applyFont="1">
      <alignment/>
      <protection/>
    </xf>
    <xf numFmtId="10" fontId="13" fillId="0" borderId="0" xfId="21" applyNumberFormat="1" applyFont="1" applyAlignment="1">
      <alignment horizontal="center"/>
      <protection/>
    </xf>
    <xf numFmtId="0" fontId="10" fillId="0" borderId="0" xfId="21">
      <alignment/>
      <protection/>
    </xf>
    <xf numFmtId="10" fontId="16" fillId="0" borderId="0" xfId="21" applyNumberFormat="1" applyFont="1" applyAlignment="1">
      <alignment horizontal="center"/>
      <protection/>
    </xf>
    <xf numFmtId="1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0" fontId="12" fillId="3" borderId="51" xfId="21" applyFont="1" applyFill="1" applyBorder="1">
      <alignment/>
      <protection/>
    </xf>
    <xf numFmtId="3" fontId="12" fillId="3" borderId="52" xfId="21" applyNumberFormat="1" applyFont="1" applyFill="1" applyBorder="1" applyAlignment="1">
      <alignment horizontal="centerContinuous"/>
      <protection/>
    </xf>
    <xf numFmtId="10" fontId="12" fillId="3" borderId="52" xfId="21" applyNumberFormat="1" applyFont="1" applyFill="1" applyBorder="1" applyAlignment="1">
      <alignment horizontal="centerContinuous"/>
      <protection/>
    </xf>
    <xf numFmtId="10" fontId="12" fillId="3" borderId="53" xfId="21" applyNumberFormat="1" applyFont="1" applyFill="1" applyBorder="1" applyAlignment="1">
      <alignment horizontal="centerContinuous"/>
      <protection/>
    </xf>
    <xf numFmtId="3" fontId="12" fillId="3" borderId="52" xfId="21" applyNumberFormat="1" applyFont="1" applyFill="1" applyBorder="1" applyAlignment="1">
      <alignment horizontal="left" indent="4"/>
      <protection/>
    </xf>
    <xf numFmtId="10" fontId="12" fillId="3" borderId="54" xfId="21" applyNumberFormat="1" applyFont="1" applyFill="1" applyBorder="1" applyAlignment="1">
      <alignment horizontal="centerContinuous"/>
      <protection/>
    </xf>
    <xf numFmtId="10" fontId="12" fillId="3" borderId="55" xfId="21" applyNumberFormat="1" applyFont="1" applyFill="1" applyBorder="1" applyAlignment="1">
      <alignment horizontal="centerContinuous"/>
      <protection/>
    </xf>
    <xf numFmtId="10" fontId="12" fillId="3" borderId="51" xfId="21" applyNumberFormat="1" applyFont="1" applyFill="1" applyBorder="1" applyAlignment="1">
      <alignment horizontal="centerContinuous"/>
      <protection/>
    </xf>
    <xf numFmtId="0" fontId="15" fillId="0" borderId="0" xfId="21" applyFont="1" applyAlignment="1">
      <alignment horizontal="center"/>
      <protection/>
    </xf>
    <xf numFmtId="0" fontId="12" fillId="3" borderId="56" xfId="21" applyFont="1" applyFill="1" applyBorder="1" applyAlignment="1">
      <alignment horizontal="center"/>
      <protection/>
    </xf>
    <xf numFmtId="3" fontId="12" fillId="3" borderId="52" xfId="21" applyNumberFormat="1" applyFont="1" applyFill="1" applyBorder="1" applyAlignment="1">
      <alignment horizontal="center"/>
      <protection/>
    </xf>
    <xf numFmtId="10" fontId="12" fillId="3" borderId="52" xfId="21" applyNumberFormat="1" applyFont="1" applyFill="1" applyBorder="1" applyAlignment="1">
      <alignment horizontal="center"/>
      <protection/>
    </xf>
    <xf numFmtId="10" fontId="12" fillId="3" borderId="53" xfId="21" applyNumberFormat="1" applyFont="1" applyFill="1" applyBorder="1" applyAlignment="1">
      <alignment horizontal="center"/>
      <protection/>
    </xf>
    <xf numFmtId="3" fontId="12" fillId="3" borderId="53" xfId="21" applyNumberFormat="1" applyFont="1" applyFill="1" applyBorder="1" applyAlignment="1">
      <alignment horizontal="center"/>
      <protection/>
    </xf>
    <xf numFmtId="10" fontId="12" fillId="3" borderId="56" xfId="21" applyNumberFormat="1" applyFont="1" applyFill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7" fillId="0" borderId="51" xfId="21" applyFont="1" applyBorder="1">
      <alignment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57" xfId="21" applyNumberFormat="1" applyFont="1" applyBorder="1" applyAlignment="1">
      <alignment horizontal="right"/>
      <protection/>
    </xf>
    <xf numFmtId="10" fontId="17" fillId="0" borderId="2" xfId="21" applyNumberFormat="1" applyFont="1" applyBorder="1" applyAlignment="1">
      <alignment horizontal="right"/>
      <protection/>
    </xf>
    <xf numFmtId="10" fontId="17" fillId="0" borderId="57" xfId="21" applyNumberFormat="1" applyFont="1" applyBorder="1" applyAlignment="1">
      <alignment horizontal="right"/>
      <protection/>
    </xf>
    <xf numFmtId="10" fontId="17" fillId="0" borderId="58" xfId="21" applyNumberFormat="1" applyFont="1" applyBorder="1" applyAlignment="1">
      <alignment horizontal="right"/>
      <protection/>
    </xf>
    <xf numFmtId="0" fontId="17" fillId="0" borderId="59" xfId="21" applyFont="1" applyBorder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15" fillId="0" borderId="57" xfId="21" applyNumberFormat="1" applyFont="1" applyBorder="1" applyAlignment="1" applyProtection="1">
      <alignment horizontal="right"/>
      <protection/>
    </xf>
    <xf numFmtId="3" fontId="15" fillId="0" borderId="2" xfId="21" applyNumberFormat="1" applyFont="1" applyBorder="1" applyAlignment="1">
      <alignment horizontal="right"/>
      <protection/>
    </xf>
    <xf numFmtId="3" fontId="15" fillId="0" borderId="58" xfId="21" applyNumberFormat="1" applyFont="1" applyBorder="1" applyAlignment="1">
      <alignment horizontal="right"/>
      <protection/>
    </xf>
    <xf numFmtId="3" fontId="15" fillId="0" borderId="60" xfId="21" applyNumberFormat="1" applyFont="1" applyBorder="1" applyAlignment="1">
      <alignment horizontal="right"/>
      <protection/>
    </xf>
    <xf numFmtId="10" fontId="15" fillId="0" borderId="61" xfId="21" applyNumberFormat="1" applyFont="1" applyBorder="1" applyAlignment="1">
      <alignment horizontal="right"/>
      <protection/>
    </xf>
    <xf numFmtId="10" fontId="15" fillId="0" borderId="60" xfId="21" applyNumberFormat="1" applyFont="1" applyBorder="1" applyAlignment="1">
      <alignment horizontal="right"/>
      <protection/>
    </xf>
    <xf numFmtId="0" fontId="17" fillId="3" borderId="62" xfId="21" applyFont="1" applyFill="1" applyBorder="1" applyAlignment="1">
      <alignment horizontal="left"/>
      <protection/>
    </xf>
    <xf numFmtId="3" fontId="15" fillId="3" borderId="54" xfId="21" applyNumberFormat="1" applyFont="1" applyFill="1" applyBorder="1">
      <alignment/>
      <protection/>
    </xf>
    <xf numFmtId="3" fontId="15" fillId="3" borderId="55" xfId="21" applyNumberFormat="1" applyFont="1" applyFill="1" applyBorder="1">
      <alignment/>
      <protection/>
    </xf>
    <xf numFmtId="0" fontId="13" fillId="3" borderId="0" xfId="21" applyFont="1" applyFill="1" applyBorder="1">
      <alignment/>
      <protection/>
    </xf>
    <xf numFmtId="0" fontId="15" fillId="3" borderId="0" xfId="21" applyFont="1" applyFill="1" applyBorder="1">
      <alignment/>
      <protection/>
    </xf>
    <xf numFmtId="0" fontId="17" fillId="3" borderId="63" xfId="21" applyFont="1" applyFill="1" applyBorder="1" applyAlignment="1">
      <alignment horizontal="left"/>
      <protection/>
    </xf>
    <xf numFmtId="3" fontId="15" fillId="0" borderId="64" xfId="21" applyNumberFormat="1" applyFont="1" applyBorder="1">
      <alignment/>
      <protection/>
    </xf>
    <xf numFmtId="3" fontId="15" fillId="0" borderId="64" xfId="21" applyNumberFormat="1" applyFont="1" applyBorder="1" applyAlignment="1">
      <alignment horizontal="right"/>
      <protection/>
    </xf>
    <xf numFmtId="3" fontId="15" fillId="0" borderId="65" xfId="21" applyNumberFormat="1" applyFont="1" applyBorder="1">
      <alignment/>
      <protection/>
    </xf>
    <xf numFmtId="3" fontId="15" fillId="3" borderId="0" xfId="21" applyNumberFormat="1" applyFont="1" applyFill="1" applyBorder="1">
      <alignment/>
      <protection/>
    </xf>
    <xf numFmtId="0" fontId="17" fillId="3" borderId="66" xfId="21" applyFont="1" applyFill="1" applyBorder="1" applyAlignment="1">
      <alignment horizontal="left"/>
      <protection/>
    </xf>
    <xf numFmtId="3" fontId="16" fillId="0" borderId="0" xfId="21" applyNumberFormat="1" applyFont="1" applyAlignment="1">
      <alignment horizontal="center"/>
      <protection/>
    </xf>
    <xf numFmtId="4" fontId="15" fillId="0" borderId="0" xfId="21" applyNumberFormat="1" applyFont="1" applyBorder="1" applyAlignment="1" applyProtection="1">
      <alignment horizontal="right"/>
      <protection/>
    </xf>
    <xf numFmtId="4" fontId="15" fillId="0" borderId="57" xfId="21" applyNumberFormat="1" applyFont="1" applyBorder="1" applyAlignment="1" applyProtection="1">
      <alignment horizontal="right"/>
      <protection/>
    </xf>
    <xf numFmtId="4" fontId="15" fillId="0" borderId="57" xfId="21" applyNumberFormat="1" applyFont="1" applyBorder="1" applyAlignment="1">
      <alignment horizontal="right"/>
      <protection/>
    </xf>
    <xf numFmtId="4" fontId="15" fillId="0" borderId="58" xfId="21" applyNumberFormat="1" applyFont="1" applyBorder="1" applyAlignment="1">
      <alignment horizontal="right"/>
      <protection/>
    </xf>
    <xf numFmtId="4" fontId="15" fillId="0" borderId="67" xfId="21" applyNumberFormat="1" applyFont="1" applyBorder="1" applyAlignment="1" applyProtection="1">
      <alignment horizontal="right"/>
      <protection/>
    </xf>
    <xf numFmtId="4" fontId="15" fillId="0" borderId="2" xfId="21" applyNumberFormat="1" applyFont="1" applyBorder="1" applyAlignment="1">
      <alignment horizontal="right"/>
      <protection/>
    </xf>
    <xf numFmtId="4" fontId="15" fillId="0" borderId="61" xfId="21" applyNumberFormat="1" applyFont="1" applyBorder="1" applyAlignment="1">
      <alignment horizontal="right"/>
      <protection/>
    </xf>
    <xf numFmtId="4" fontId="15" fillId="0" borderId="60" xfId="21" applyNumberFormat="1" applyFont="1" applyBorder="1" applyAlignment="1">
      <alignment horizontal="right"/>
      <protection/>
    </xf>
    <xf numFmtId="4" fontId="15" fillId="3" borderId="52" xfId="21" applyNumberFormat="1" applyFont="1" applyFill="1" applyBorder="1">
      <alignment/>
      <protection/>
    </xf>
    <xf numFmtId="4" fontId="15" fillId="3" borderId="53" xfId="21" applyNumberFormat="1" applyFont="1" applyFill="1" applyBorder="1">
      <alignment/>
      <protection/>
    </xf>
    <xf numFmtId="0" fontId="14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68" xfId="0" applyFont="1" applyFill="1" applyBorder="1" applyAlignment="1">
      <alignment/>
    </xf>
    <xf numFmtId="0" fontId="19" fillId="2" borderId="69" xfId="0" applyFont="1" applyFill="1" applyBorder="1" applyAlignment="1">
      <alignment/>
    </xf>
    <xf numFmtId="0" fontId="19" fillId="2" borderId="69" xfId="0" applyFont="1" applyFill="1" applyBorder="1" applyAlignment="1">
      <alignment horizontal="center"/>
    </xf>
    <xf numFmtId="0" fontId="19" fillId="2" borderId="70" xfId="0" applyFont="1" applyFill="1" applyBorder="1" applyAlignment="1">
      <alignment/>
    </xf>
    <xf numFmtId="0" fontId="19" fillId="2" borderId="5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9" fillId="2" borderId="57" xfId="0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/>
    </xf>
    <xf numFmtId="0" fontId="19" fillId="2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71" xfId="0" applyFont="1" applyFill="1" applyBorder="1" applyAlignment="1">
      <alignment/>
    </xf>
    <xf numFmtId="0" fontId="19" fillId="2" borderId="8" xfId="0" applyFont="1" applyFill="1" applyBorder="1" applyAlignment="1">
      <alignment horizontal="center"/>
    </xf>
    <xf numFmtId="0" fontId="19" fillId="2" borderId="71" xfId="0" applyFont="1" applyFill="1" applyBorder="1" applyAlignment="1">
      <alignment horizontal="center"/>
    </xf>
    <xf numFmtId="0" fontId="19" fillId="2" borderId="8" xfId="0" applyFont="1" applyFill="1" applyBorder="1" applyAlignment="1">
      <alignment/>
    </xf>
    <xf numFmtId="4" fontId="18" fillId="2" borderId="57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70" xfId="0" applyNumberFormat="1" applyFont="1" applyFill="1" applyBorder="1" applyAlignment="1">
      <alignment/>
    </xf>
    <xf numFmtId="4" fontId="18" fillId="2" borderId="2" xfId="0" applyNumberFormat="1" applyFont="1" applyFill="1" applyBorder="1" applyAlignment="1">
      <alignment/>
    </xf>
    <xf numFmtId="4" fontId="19" fillId="2" borderId="68" xfId="0" applyNumberFormat="1" applyFont="1" applyFill="1" applyBorder="1" applyAlignment="1">
      <alignment horizontal="right"/>
    </xf>
    <xf numFmtId="4" fontId="19" fillId="2" borderId="69" xfId="0" applyNumberFormat="1" applyFont="1" applyFill="1" applyBorder="1" applyAlignment="1">
      <alignment/>
    </xf>
    <xf numFmtId="4" fontId="19" fillId="2" borderId="70" xfId="0" applyNumberFormat="1" applyFont="1" applyFill="1" applyBorder="1" applyAlignment="1">
      <alignment/>
    </xf>
    <xf numFmtId="4" fontId="19" fillId="2" borderId="68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9" fillId="2" borderId="71" xfId="0" applyNumberFormat="1" applyFont="1" applyFill="1" applyBorder="1" applyAlignment="1">
      <alignment/>
    </xf>
    <xf numFmtId="4" fontId="19" fillId="2" borderId="4" xfId="0" applyNumberFormat="1" applyFont="1" applyFill="1" applyBorder="1" applyAlignment="1">
      <alignment/>
    </xf>
    <xf numFmtId="4" fontId="19" fillId="2" borderId="8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91" fontId="18" fillId="2" borderId="57" xfId="0" applyNumberFormat="1" applyFont="1" applyFill="1" applyBorder="1" applyAlignment="1">
      <alignment/>
    </xf>
    <xf numFmtId="191" fontId="18" fillId="2" borderId="0" xfId="0" applyNumberFormat="1" applyFont="1" applyFill="1" applyBorder="1" applyAlignment="1">
      <alignment/>
    </xf>
    <xf numFmtId="191" fontId="18" fillId="2" borderId="2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9" fillId="2" borderId="68" xfId="0" applyNumberFormat="1" applyFont="1" applyFill="1" applyBorder="1" applyAlignment="1">
      <alignment/>
    </xf>
    <xf numFmtId="191" fontId="19" fillId="2" borderId="69" xfId="0" applyNumberFormat="1" applyFont="1" applyFill="1" applyBorder="1" applyAlignment="1">
      <alignment/>
    </xf>
    <xf numFmtId="191" fontId="19" fillId="2" borderId="70" xfId="0" applyNumberFormat="1" applyFont="1" applyFill="1" applyBorder="1" applyAlignment="1">
      <alignment/>
    </xf>
    <xf numFmtId="191" fontId="19" fillId="2" borderId="71" xfId="0" applyNumberFormat="1" applyFont="1" applyFill="1" applyBorder="1" applyAlignment="1">
      <alignment/>
    </xf>
    <xf numFmtId="191" fontId="19" fillId="2" borderId="4" xfId="0" applyNumberFormat="1" applyFont="1" applyFill="1" applyBorder="1" applyAlignment="1">
      <alignment/>
    </xf>
    <xf numFmtId="191" fontId="19" fillId="2" borderId="8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12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13</xdr:row>
      <xdr:rowOff>85725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200275" y="1885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14</xdr:row>
      <xdr:rowOff>85725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2200275" y="2038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showGridLines="0" tabSelected="1" showOutlineSymbols="0" view="pageBreakPreview" zoomScale="75" zoomScaleNormal="50" zoomScaleSheetLayoutView="75"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2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="32" customFormat="1" ht="12.75">
      <c r="F1" s="36"/>
    </row>
    <row r="2" spans="2:6" s="32" customFormat="1" ht="12.75">
      <c r="B2" s="107"/>
      <c r="C2" s="107"/>
      <c r="D2" s="107"/>
      <c r="F2" s="36"/>
    </row>
    <row r="3" spans="1:13" s="37" customFormat="1" ht="20.25">
      <c r="A3" s="123" t="s">
        <v>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37" customFormat="1" ht="20.25">
      <c r="A4" s="123" t="s">
        <v>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s="37" customFormat="1" ht="20.25">
      <c r="A5" s="38"/>
      <c r="B5" s="38"/>
      <c r="C5" s="38"/>
      <c r="D5" s="38"/>
      <c r="E5" s="38"/>
      <c r="F5" s="39" t="s">
        <v>59</v>
      </c>
      <c r="G5" s="40" t="s">
        <v>69</v>
      </c>
      <c r="H5" s="38" t="s">
        <v>60</v>
      </c>
      <c r="I5" s="38"/>
      <c r="J5" s="38"/>
      <c r="K5" s="38"/>
      <c r="L5" s="38"/>
      <c r="M5" s="38"/>
    </row>
    <row r="6" spans="1:13" s="37" customFormat="1" ht="20.25">
      <c r="A6" s="38"/>
      <c r="B6" s="38"/>
      <c r="C6" s="38"/>
      <c r="D6" s="38"/>
      <c r="E6" s="38"/>
      <c r="F6" s="39"/>
      <c r="G6" s="40"/>
      <c r="H6" s="38"/>
      <c r="I6" s="38"/>
      <c r="J6" s="38"/>
      <c r="K6" s="38"/>
      <c r="L6" s="38"/>
      <c r="M6" s="38"/>
    </row>
    <row r="7" spans="1:13" s="37" customFormat="1" ht="21" thickBot="1">
      <c r="A7" s="38"/>
      <c r="B7" s="38"/>
      <c r="C7" s="38"/>
      <c r="D7" s="38"/>
      <c r="E7" s="38"/>
      <c r="F7" s="39"/>
      <c r="G7" s="40"/>
      <c r="H7" s="38"/>
      <c r="I7" s="38"/>
      <c r="J7" s="38"/>
      <c r="K7" s="38"/>
      <c r="L7" s="38"/>
      <c r="M7" s="38"/>
    </row>
    <row r="8" spans="1:13" s="32" customFormat="1" ht="16.5" thickTop="1">
      <c r="A8" s="115" t="s">
        <v>0</v>
      </c>
      <c r="B8" s="116"/>
      <c r="C8" s="114" t="s">
        <v>65</v>
      </c>
      <c r="D8" s="114"/>
      <c r="E8" s="114"/>
      <c r="F8" s="114"/>
      <c r="G8" s="114"/>
      <c r="H8" s="114"/>
      <c r="I8" s="114"/>
      <c r="J8" s="114"/>
      <c r="K8" s="114"/>
      <c r="L8" s="119" t="s">
        <v>62</v>
      </c>
      <c r="M8" s="121" t="s">
        <v>9</v>
      </c>
    </row>
    <row r="9" spans="1:13" s="30" customFormat="1" ht="16.5" thickBot="1">
      <c r="A9" s="117"/>
      <c r="B9" s="118"/>
      <c r="C9" s="56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53" t="s">
        <v>6</v>
      </c>
      <c r="I9" s="53" t="s">
        <v>7</v>
      </c>
      <c r="J9" s="53" t="s">
        <v>8</v>
      </c>
      <c r="K9" s="54" t="s">
        <v>29</v>
      </c>
      <c r="L9" s="120"/>
      <c r="M9" s="122"/>
    </row>
    <row r="10" spans="1:13" ht="16.5" thickTop="1">
      <c r="A10" s="46">
        <v>1</v>
      </c>
      <c r="B10" s="65" t="s">
        <v>14</v>
      </c>
      <c r="C10" s="62">
        <v>76494.045512</v>
      </c>
      <c r="D10" s="58">
        <v>1.319</v>
      </c>
      <c r="E10" s="58">
        <v>0</v>
      </c>
      <c r="F10" s="47">
        <v>0</v>
      </c>
      <c r="G10" s="58">
        <v>474270.241294</v>
      </c>
      <c r="H10" s="58">
        <v>10411.538523</v>
      </c>
      <c r="I10" s="58">
        <v>415527.509205</v>
      </c>
      <c r="J10" s="58">
        <v>0</v>
      </c>
      <c r="K10" s="67">
        <v>0.66562</v>
      </c>
      <c r="L10" s="73">
        <v>905735.370529</v>
      </c>
      <c r="M10" s="70">
        <v>1882440.689683</v>
      </c>
    </row>
    <row r="11" spans="1:13" ht="15.75">
      <c r="A11" s="48">
        <v>2</v>
      </c>
      <c r="B11" s="66" t="s">
        <v>15</v>
      </c>
      <c r="C11" s="63">
        <v>1274526.789756</v>
      </c>
      <c r="D11" s="59">
        <v>0.44</v>
      </c>
      <c r="E11" s="59">
        <v>0</v>
      </c>
      <c r="F11" s="50">
        <v>0</v>
      </c>
      <c r="G11" s="59">
        <v>60699.799425</v>
      </c>
      <c r="H11" s="59">
        <v>18916.986419</v>
      </c>
      <c r="I11" s="59">
        <v>1439676.076109</v>
      </c>
      <c r="J11" s="59">
        <v>1.8071</v>
      </c>
      <c r="K11" s="68">
        <v>2.1295</v>
      </c>
      <c r="L11" s="74">
        <v>2075408.874403</v>
      </c>
      <c r="M11" s="71">
        <v>4869232.902712</v>
      </c>
    </row>
    <row r="12" spans="1:13" ht="15.75">
      <c r="A12" s="48">
        <v>3</v>
      </c>
      <c r="B12" s="66" t="s">
        <v>43</v>
      </c>
      <c r="C12" s="63">
        <v>27413.682702</v>
      </c>
      <c r="D12" s="59">
        <v>0</v>
      </c>
      <c r="E12" s="59">
        <v>0</v>
      </c>
      <c r="F12" s="50">
        <v>0</v>
      </c>
      <c r="G12" s="59">
        <v>502999.616989</v>
      </c>
      <c r="H12" s="59">
        <v>76712.092657</v>
      </c>
      <c r="I12" s="59">
        <v>1525351.41327</v>
      </c>
      <c r="J12" s="59">
        <v>0</v>
      </c>
      <c r="K12" s="68">
        <v>0</v>
      </c>
      <c r="L12" s="74">
        <v>96231.079678</v>
      </c>
      <c r="M12" s="71">
        <v>2228707.885296</v>
      </c>
    </row>
    <row r="13" spans="1:13" ht="15.75">
      <c r="A13" s="48">
        <v>4</v>
      </c>
      <c r="B13" s="66" t="s">
        <v>58</v>
      </c>
      <c r="C13" s="63">
        <v>24511.176553</v>
      </c>
      <c r="D13" s="59">
        <v>0.219</v>
      </c>
      <c r="E13" s="49">
        <v>0</v>
      </c>
      <c r="F13" s="60">
        <v>0</v>
      </c>
      <c r="G13" s="59">
        <v>889112.655694</v>
      </c>
      <c r="H13" s="59">
        <v>27696.81353</v>
      </c>
      <c r="I13" s="59">
        <v>994446.814665</v>
      </c>
      <c r="J13" s="59">
        <v>0</v>
      </c>
      <c r="K13" s="68">
        <v>4.792261</v>
      </c>
      <c r="L13" s="74">
        <v>1150301.120869</v>
      </c>
      <c r="M13" s="71">
        <v>3086073.592572</v>
      </c>
    </row>
    <row r="14" spans="1:13" ht="15.75">
      <c r="A14" s="48">
        <v>5</v>
      </c>
      <c r="B14" s="66" t="s">
        <v>45</v>
      </c>
      <c r="C14" s="63">
        <v>6480.832785</v>
      </c>
      <c r="D14" s="59">
        <v>0</v>
      </c>
      <c r="E14" s="59">
        <v>0</v>
      </c>
      <c r="F14" s="50">
        <v>0</v>
      </c>
      <c r="G14" s="59">
        <v>112683.298277</v>
      </c>
      <c r="H14" s="59">
        <v>8344.713174</v>
      </c>
      <c r="I14" s="59">
        <v>344550.293689</v>
      </c>
      <c r="J14" s="59">
        <v>0</v>
      </c>
      <c r="K14" s="68">
        <v>0</v>
      </c>
      <c r="L14" s="74">
        <v>136354.818818</v>
      </c>
      <c r="M14" s="71">
        <v>608413.9567430001</v>
      </c>
    </row>
    <row r="15" spans="1:13" ht="15.75">
      <c r="A15" s="48">
        <v>6</v>
      </c>
      <c r="B15" s="66" t="s">
        <v>52</v>
      </c>
      <c r="C15" s="63">
        <v>87707.951162</v>
      </c>
      <c r="D15" s="59">
        <v>0.21999</v>
      </c>
      <c r="E15" s="59">
        <v>0</v>
      </c>
      <c r="F15" s="50">
        <v>0</v>
      </c>
      <c r="G15" s="59">
        <v>28764.182453</v>
      </c>
      <c r="H15" s="59">
        <v>12346.777811</v>
      </c>
      <c r="I15" s="59">
        <v>209489.926793</v>
      </c>
      <c r="J15" s="59">
        <v>0</v>
      </c>
      <c r="K15" s="68">
        <v>20.436557</v>
      </c>
      <c r="L15" s="74">
        <v>863090.17191</v>
      </c>
      <c r="M15" s="71">
        <v>1201419.666676</v>
      </c>
    </row>
    <row r="16" spans="1:13" ht="15.75">
      <c r="A16" s="48">
        <v>7</v>
      </c>
      <c r="B16" s="66" t="s">
        <v>30</v>
      </c>
      <c r="C16" s="63">
        <v>57116.458071</v>
      </c>
      <c r="D16" s="59">
        <v>0</v>
      </c>
      <c r="E16" s="59">
        <v>0</v>
      </c>
      <c r="F16" s="50">
        <v>0</v>
      </c>
      <c r="G16" s="59">
        <v>53352.249075</v>
      </c>
      <c r="H16" s="59">
        <v>3550.298476</v>
      </c>
      <c r="I16" s="59">
        <v>801657.350977</v>
      </c>
      <c r="J16" s="59">
        <v>0</v>
      </c>
      <c r="K16" s="68">
        <v>0</v>
      </c>
      <c r="L16" s="74">
        <v>1602590.965254</v>
      </c>
      <c r="M16" s="71">
        <v>2518267.3218529997</v>
      </c>
    </row>
    <row r="17" spans="1:13" ht="15.75">
      <c r="A17" s="48">
        <v>8</v>
      </c>
      <c r="B17" s="66" t="s">
        <v>35</v>
      </c>
      <c r="C17" s="63">
        <v>236703.079321</v>
      </c>
      <c r="D17" s="59">
        <v>0</v>
      </c>
      <c r="E17" s="59">
        <v>0</v>
      </c>
      <c r="F17" s="50">
        <v>0</v>
      </c>
      <c r="G17" s="59">
        <v>30291.241203</v>
      </c>
      <c r="H17" s="59">
        <v>0</v>
      </c>
      <c r="I17" s="59">
        <v>35817.887603</v>
      </c>
      <c r="J17" s="59">
        <v>0</v>
      </c>
      <c r="K17" s="68">
        <v>45828.923514</v>
      </c>
      <c r="L17" s="74">
        <v>697675.209958</v>
      </c>
      <c r="M17" s="71">
        <v>1046316.3415989999</v>
      </c>
    </row>
    <row r="18" spans="1:13" ht="15.75">
      <c r="A18" s="48">
        <v>9</v>
      </c>
      <c r="B18" s="66" t="s">
        <v>27</v>
      </c>
      <c r="C18" s="63">
        <v>900134.242667</v>
      </c>
      <c r="D18" s="59">
        <v>10.3894</v>
      </c>
      <c r="E18" s="59">
        <v>0</v>
      </c>
      <c r="F18" s="50">
        <v>0</v>
      </c>
      <c r="G18" s="59">
        <v>79818.872567</v>
      </c>
      <c r="H18" s="59">
        <v>5748.195102</v>
      </c>
      <c r="I18" s="59">
        <v>219946.29966</v>
      </c>
      <c r="J18" s="59">
        <v>17.85</v>
      </c>
      <c r="K18" s="68">
        <v>3516.763654</v>
      </c>
      <c r="L18" s="74">
        <v>372398.201962</v>
      </c>
      <c r="M18" s="71">
        <v>1581590.815012</v>
      </c>
    </row>
    <row r="19" spans="1:13" ht="15.75">
      <c r="A19" s="48">
        <v>10</v>
      </c>
      <c r="B19" s="66" t="s">
        <v>44</v>
      </c>
      <c r="C19" s="63">
        <v>245033.403739</v>
      </c>
      <c r="D19" s="59">
        <v>0</v>
      </c>
      <c r="E19" s="59">
        <v>0</v>
      </c>
      <c r="F19" s="50">
        <v>0</v>
      </c>
      <c r="G19" s="59">
        <v>100840.269931</v>
      </c>
      <c r="H19" s="59">
        <v>0</v>
      </c>
      <c r="I19" s="59">
        <v>13131.496796</v>
      </c>
      <c r="J19" s="59">
        <v>1.2</v>
      </c>
      <c r="K19" s="68">
        <v>0</v>
      </c>
      <c r="L19" s="74">
        <v>114024.740885</v>
      </c>
      <c r="M19" s="71">
        <v>473031.111351</v>
      </c>
    </row>
    <row r="20" spans="1:13" ht="15.75">
      <c r="A20" s="48">
        <v>11</v>
      </c>
      <c r="B20" s="66" t="s">
        <v>38</v>
      </c>
      <c r="C20" s="63">
        <v>25268.432787</v>
      </c>
      <c r="D20" s="59">
        <v>0</v>
      </c>
      <c r="E20" s="59">
        <v>0</v>
      </c>
      <c r="F20" s="50">
        <v>0</v>
      </c>
      <c r="G20" s="59">
        <v>0</v>
      </c>
      <c r="H20" s="59">
        <v>586.421216</v>
      </c>
      <c r="I20" s="59">
        <v>12613.906151</v>
      </c>
      <c r="J20" s="59">
        <v>0</v>
      </c>
      <c r="K20" s="68">
        <v>0</v>
      </c>
      <c r="L20" s="74">
        <v>59701.305572</v>
      </c>
      <c r="M20" s="71">
        <v>98170.065726</v>
      </c>
    </row>
    <row r="21" spans="1:13" ht="15.75">
      <c r="A21" s="48">
        <v>12</v>
      </c>
      <c r="B21" s="66" t="s">
        <v>46</v>
      </c>
      <c r="C21" s="63">
        <v>550.658563</v>
      </c>
      <c r="D21" s="59">
        <v>0</v>
      </c>
      <c r="E21" s="59">
        <v>0</v>
      </c>
      <c r="F21" s="50">
        <v>0</v>
      </c>
      <c r="G21" s="59">
        <v>507791.039657</v>
      </c>
      <c r="H21" s="59">
        <v>37133.296432</v>
      </c>
      <c r="I21" s="59">
        <v>1154483.477592</v>
      </c>
      <c r="J21" s="59">
        <v>0</v>
      </c>
      <c r="K21" s="68">
        <v>0</v>
      </c>
      <c r="L21" s="74">
        <v>1385840.68348</v>
      </c>
      <c r="M21" s="71">
        <v>3085799.155724</v>
      </c>
    </row>
    <row r="22" spans="1:13" ht="15.75">
      <c r="A22" s="48">
        <v>13</v>
      </c>
      <c r="B22" s="66" t="s">
        <v>31</v>
      </c>
      <c r="C22" s="63">
        <v>248432.790851</v>
      </c>
      <c r="D22" s="59">
        <v>0</v>
      </c>
      <c r="E22" s="59">
        <v>0</v>
      </c>
      <c r="F22" s="50">
        <v>0</v>
      </c>
      <c r="G22" s="59">
        <v>19848.164596</v>
      </c>
      <c r="H22" s="59">
        <v>2319.133909</v>
      </c>
      <c r="I22" s="59">
        <v>16104.316408</v>
      </c>
      <c r="J22" s="59">
        <v>0</v>
      </c>
      <c r="K22" s="68">
        <v>7.48499</v>
      </c>
      <c r="L22" s="74">
        <v>148622.869646</v>
      </c>
      <c r="M22" s="71">
        <v>435334.7604</v>
      </c>
    </row>
    <row r="23" spans="1:13" ht="15.75">
      <c r="A23" s="48">
        <v>14</v>
      </c>
      <c r="B23" s="66" t="s">
        <v>42</v>
      </c>
      <c r="C23" s="63">
        <v>12011.046388</v>
      </c>
      <c r="D23" s="59">
        <v>1.534</v>
      </c>
      <c r="E23" s="59">
        <v>0</v>
      </c>
      <c r="F23" s="50">
        <v>0</v>
      </c>
      <c r="G23" s="59">
        <v>5870.014731</v>
      </c>
      <c r="H23" s="59">
        <v>12654.052309</v>
      </c>
      <c r="I23" s="59">
        <v>3752.345262</v>
      </c>
      <c r="J23" s="59">
        <v>0</v>
      </c>
      <c r="K23" s="68">
        <v>0</v>
      </c>
      <c r="L23" s="74">
        <v>25695.810056</v>
      </c>
      <c r="M23" s="71">
        <v>59984.802746</v>
      </c>
    </row>
    <row r="24" spans="1:13" ht="15.75">
      <c r="A24" s="48">
        <v>15</v>
      </c>
      <c r="B24" s="66" t="s">
        <v>57</v>
      </c>
      <c r="C24" s="63">
        <v>870448.773044</v>
      </c>
      <c r="D24" s="59">
        <v>10.365</v>
      </c>
      <c r="E24" s="59">
        <v>0</v>
      </c>
      <c r="F24" s="50">
        <v>0</v>
      </c>
      <c r="G24" s="59">
        <v>49863.603593</v>
      </c>
      <c r="H24" s="59">
        <v>21226.585945</v>
      </c>
      <c r="I24" s="59">
        <v>141014.867118</v>
      </c>
      <c r="J24" s="59">
        <v>19.721242</v>
      </c>
      <c r="K24" s="68">
        <v>3613.264074</v>
      </c>
      <c r="L24" s="74">
        <v>98182.933281</v>
      </c>
      <c r="M24" s="71">
        <v>1184380.1132970003</v>
      </c>
    </row>
    <row r="25" spans="1:13" ht="15.75">
      <c r="A25" s="48">
        <v>16</v>
      </c>
      <c r="B25" s="66" t="s">
        <v>28</v>
      </c>
      <c r="C25" s="63">
        <v>53603.788223</v>
      </c>
      <c r="D25" s="59">
        <v>1.095</v>
      </c>
      <c r="E25" s="59">
        <v>0</v>
      </c>
      <c r="F25" s="50">
        <v>0</v>
      </c>
      <c r="G25" s="59">
        <v>10405.024393</v>
      </c>
      <c r="H25" s="59">
        <v>1263.146981</v>
      </c>
      <c r="I25" s="59">
        <v>21485.222488</v>
      </c>
      <c r="J25" s="59">
        <v>14.972356</v>
      </c>
      <c r="K25" s="68">
        <v>12.615912</v>
      </c>
      <c r="L25" s="74">
        <v>158667.778435</v>
      </c>
      <c r="M25" s="71">
        <v>245453.643788</v>
      </c>
    </row>
    <row r="26" spans="1:13" ht="15.75">
      <c r="A26" s="48">
        <v>17</v>
      </c>
      <c r="B26" s="66" t="s">
        <v>16</v>
      </c>
      <c r="C26" s="63">
        <v>108676.291225</v>
      </c>
      <c r="D26" s="59">
        <v>0</v>
      </c>
      <c r="E26" s="59">
        <v>0</v>
      </c>
      <c r="F26" s="50">
        <v>0</v>
      </c>
      <c r="G26" s="59">
        <v>1805.824378</v>
      </c>
      <c r="H26" s="59">
        <v>449.675407</v>
      </c>
      <c r="I26" s="59">
        <v>5703.009172</v>
      </c>
      <c r="J26" s="59">
        <v>17.85</v>
      </c>
      <c r="K26" s="68">
        <v>0</v>
      </c>
      <c r="L26" s="74">
        <v>238.10341</v>
      </c>
      <c r="M26" s="71">
        <v>116890.75359200001</v>
      </c>
    </row>
    <row r="27" spans="1:13" ht="15.75">
      <c r="A27" s="48">
        <v>18</v>
      </c>
      <c r="B27" s="66" t="s">
        <v>17</v>
      </c>
      <c r="C27" s="63">
        <v>28400.880461</v>
      </c>
      <c r="D27" s="59">
        <v>0</v>
      </c>
      <c r="E27" s="59">
        <v>0</v>
      </c>
      <c r="F27" s="50">
        <v>0</v>
      </c>
      <c r="G27" s="59">
        <v>28860.842103</v>
      </c>
      <c r="H27" s="59">
        <v>3337.115889</v>
      </c>
      <c r="I27" s="59">
        <v>307571.298958</v>
      </c>
      <c r="J27" s="59">
        <v>0</v>
      </c>
      <c r="K27" s="68">
        <v>0</v>
      </c>
      <c r="L27" s="74">
        <v>590216.954496</v>
      </c>
      <c r="M27" s="71">
        <v>958387.0919069999</v>
      </c>
    </row>
    <row r="28" spans="1:13" ht="15.75">
      <c r="A28" s="48">
        <v>19</v>
      </c>
      <c r="B28" s="66" t="s">
        <v>49</v>
      </c>
      <c r="C28" s="63">
        <v>12493.903809</v>
      </c>
      <c r="D28" s="59">
        <v>0.437</v>
      </c>
      <c r="E28" s="59">
        <v>0</v>
      </c>
      <c r="F28" s="50">
        <v>0</v>
      </c>
      <c r="G28" s="59">
        <v>0</v>
      </c>
      <c r="H28" s="59">
        <v>3.017251</v>
      </c>
      <c r="I28" s="59">
        <v>0</v>
      </c>
      <c r="J28" s="59">
        <v>0</v>
      </c>
      <c r="K28" s="68">
        <v>0</v>
      </c>
      <c r="L28" s="74">
        <v>8243.236131</v>
      </c>
      <c r="M28" s="71">
        <v>20740.594190999996</v>
      </c>
    </row>
    <row r="29" spans="1:13" ht="15.75">
      <c r="A29" s="48">
        <v>20</v>
      </c>
      <c r="B29" s="66" t="s">
        <v>40</v>
      </c>
      <c r="C29" s="63">
        <v>3711.942517</v>
      </c>
      <c r="D29" s="59">
        <v>0</v>
      </c>
      <c r="E29" s="59">
        <v>1.332349</v>
      </c>
      <c r="F29" s="50">
        <v>0</v>
      </c>
      <c r="G29" s="59">
        <v>0</v>
      </c>
      <c r="H29" s="59">
        <v>0</v>
      </c>
      <c r="I29" s="59">
        <v>0</v>
      </c>
      <c r="J29" s="59">
        <v>0</v>
      </c>
      <c r="K29" s="68">
        <v>0</v>
      </c>
      <c r="L29" s="74">
        <v>3006.157826</v>
      </c>
      <c r="M29" s="71">
        <v>6719.432692</v>
      </c>
    </row>
    <row r="30" spans="1:13" ht="15.75">
      <c r="A30" s="48">
        <v>21</v>
      </c>
      <c r="B30" s="66" t="s">
        <v>39</v>
      </c>
      <c r="C30" s="63">
        <v>100876.503553</v>
      </c>
      <c r="D30" s="59">
        <v>3.04</v>
      </c>
      <c r="E30" s="59">
        <v>1.332349</v>
      </c>
      <c r="F30" s="50">
        <v>0</v>
      </c>
      <c r="G30" s="59">
        <v>0</v>
      </c>
      <c r="H30" s="59">
        <v>0</v>
      </c>
      <c r="I30" s="59">
        <v>0</v>
      </c>
      <c r="J30" s="59">
        <v>0</v>
      </c>
      <c r="K30" s="68">
        <v>0</v>
      </c>
      <c r="L30" s="74">
        <v>0</v>
      </c>
      <c r="M30" s="71">
        <v>100880.875902</v>
      </c>
    </row>
    <row r="31" spans="1:13" ht="15.75">
      <c r="A31" s="48">
        <v>22</v>
      </c>
      <c r="B31" s="66" t="s">
        <v>41</v>
      </c>
      <c r="C31" s="63">
        <v>6947.305237</v>
      </c>
      <c r="D31" s="59">
        <v>0.22</v>
      </c>
      <c r="E31" s="59">
        <v>0</v>
      </c>
      <c r="F31" s="50">
        <v>0</v>
      </c>
      <c r="G31" s="59">
        <v>0</v>
      </c>
      <c r="H31" s="59">
        <v>0</v>
      </c>
      <c r="I31" s="59">
        <v>0</v>
      </c>
      <c r="J31" s="59">
        <v>0</v>
      </c>
      <c r="K31" s="68">
        <v>0</v>
      </c>
      <c r="L31" s="74">
        <v>682.49884</v>
      </c>
      <c r="M31" s="71">
        <v>7630.024077</v>
      </c>
    </row>
    <row r="32" spans="1:13" ht="15.75">
      <c r="A32" s="48">
        <v>23</v>
      </c>
      <c r="B32" s="66" t="s">
        <v>18</v>
      </c>
      <c r="C32" s="63">
        <v>5864.206666</v>
      </c>
      <c r="D32" s="59">
        <v>3.506</v>
      </c>
      <c r="E32" s="59">
        <v>0</v>
      </c>
      <c r="F32" s="50">
        <v>0</v>
      </c>
      <c r="G32" s="59">
        <v>0</v>
      </c>
      <c r="H32" s="59">
        <v>0</v>
      </c>
      <c r="I32" s="59">
        <v>0</v>
      </c>
      <c r="J32" s="59">
        <v>0</v>
      </c>
      <c r="K32" s="68">
        <v>0</v>
      </c>
      <c r="L32" s="74">
        <v>0</v>
      </c>
      <c r="M32" s="71">
        <v>5867.712666</v>
      </c>
    </row>
    <row r="33" spans="1:13" ht="15.75">
      <c r="A33" s="48">
        <v>24</v>
      </c>
      <c r="B33" s="66" t="s">
        <v>25</v>
      </c>
      <c r="C33" s="63">
        <v>2110.368351</v>
      </c>
      <c r="D33" s="59">
        <v>1.31599</v>
      </c>
      <c r="E33" s="59">
        <v>0</v>
      </c>
      <c r="F33" s="50">
        <v>0</v>
      </c>
      <c r="G33" s="59">
        <v>0</v>
      </c>
      <c r="H33" s="59">
        <v>0</v>
      </c>
      <c r="I33" s="59">
        <v>0</v>
      </c>
      <c r="J33" s="59">
        <v>0</v>
      </c>
      <c r="K33" s="68">
        <v>0</v>
      </c>
      <c r="L33" s="74">
        <v>0</v>
      </c>
      <c r="M33" s="71">
        <v>2111.684341</v>
      </c>
    </row>
    <row r="34" spans="1:13" ht="15.75">
      <c r="A34" s="48">
        <v>25</v>
      </c>
      <c r="B34" s="66" t="s">
        <v>37</v>
      </c>
      <c r="C34" s="63">
        <v>0</v>
      </c>
      <c r="D34" s="59">
        <v>0</v>
      </c>
      <c r="E34" s="59">
        <v>0</v>
      </c>
      <c r="F34" s="50">
        <v>0</v>
      </c>
      <c r="G34" s="59">
        <v>0</v>
      </c>
      <c r="H34" s="59">
        <v>0</v>
      </c>
      <c r="I34" s="59">
        <v>0</v>
      </c>
      <c r="J34" s="59">
        <v>0</v>
      </c>
      <c r="K34" s="68">
        <v>0</v>
      </c>
      <c r="L34" s="74">
        <v>0</v>
      </c>
      <c r="M34" s="71">
        <v>0</v>
      </c>
    </row>
    <row r="35" spans="1:13" ht="15.75">
      <c r="A35" s="48">
        <v>26</v>
      </c>
      <c r="B35" s="66" t="s">
        <v>32</v>
      </c>
      <c r="C35" s="63">
        <v>3412.308251</v>
      </c>
      <c r="D35" s="59">
        <v>0</v>
      </c>
      <c r="E35" s="59">
        <v>0</v>
      </c>
      <c r="F35" s="50">
        <v>0</v>
      </c>
      <c r="G35" s="59">
        <v>0</v>
      </c>
      <c r="H35" s="59">
        <v>0</v>
      </c>
      <c r="I35" s="59">
        <v>0</v>
      </c>
      <c r="J35" s="59">
        <v>0</v>
      </c>
      <c r="K35" s="68">
        <v>0</v>
      </c>
      <c r="L35" s="74">
        <v>0</v>
      </c>
      <c r="M35" s="71">
        <v>3412.308251</v>
      </c>
    </row>
    <row r="36" spans="1:13" ht="15.75">
      <c r="A36" s="48">
        <v>27</v>
      </c>
      <c r="B36" s="66" t="s">
        <v>26</v>
      </c>
      <c r="C36" s="63">
        <v>9278.753064</v>
      </c>
      <c r="D36" s="59">
        <v>0</v>
      </c>
      <c r="E36" s="59">
        <v>0</v>
      </c>
      <c r="F36" s="50">
        <v>0</v>
      </c>
      <c r="G36" s="59">
        <v>0</v>
      </c>
      <c r="H36" s="59">
        <v>0</v>
      </c>
      <c r="I36" s="59">
        <v>0</v>
      </c>
      <c r="J36" s="59">
        <v>0</v>
      </c>
      <c r="K36" s="68">
        <v>0</v>
      </c>
      <c r="L36" s="74">
        <v>27.318902</v>
      </c>
      <c r="M36" s="71">
        <v>9306.071966000001</v>
      </c>
    </row>
    <row r="37" spans="1:13" ht="15.75">
      <c r="A37" s="48">
        <v>28</v>
      </c>
      <c r="B37" s="66" t="s">
        <v>33</v>
      </c>
      <c r="C37" s="63">
        <v>11479.765379</v>
      </c>
      <c r="D37" s="59">
        <v>0</v>
      </c>
      <c r="E37" s="59">
        <v>0</v>
      </c>
      <c r="F37" s="50">
        <v>0</v>
      </c>
      <c r="G37" s="59">
        <v>0</v>
      </c>
      <c r="H37" s="59">
        <v>0</v>
      </c>
      <c r="I37" s="59">
        <v>0</v>
      </c>
      <c r="J37" s="59">
        <v>0</v>
      </c>
      <c r="K37" s="68">
        <v>0</v>
      </c>
      <c r="L37" s="74">
        <v>0</v>
      </c>
      <c r="M37" s="71">
        <v>11479.765379</v>
      </c>
    </row>
    <row r="38" spans="1:13" ht="15.75">
      <c r="A38" s="48">
        <v>29</v>
      </c>
      <c r="B38" s="66" t="s">
        <v>24</v>
      </c>
      <c r="C38" s="63">
        <v>1401.28953</v>
      </c>
      <c r="D38" s="59">
        <v>0</v>
      </c>
      <c r="E38" s="59">
        <v>0</v>
      </c>
      <c r="F38" s="50">
        <v>0</v>
      </c>
      <c r="G38" s="59">
        <v>1023.966782</v>
      </c>
      <c r="H38" s="59">
        <v>121.750617</v>
      </c>
      <c r="I38" s="59">
        <v>817.410907</v>
      </c>
      <c r="J38" s="59">
        <v>0</v>
      </c>
      <c r="K38" s="68">
        <v>0</v>
      </c>
      <c r="L38" s="74">
        <v>1813.950374</v>
      </c>
      <c r="M38" s="71">
        <v>5178.3682100000005</v>
      </c>
    </row>
    <row r="39" spans="1:13" ht="15.75">
      <c r="A39" s="48">
        <v>30</v>
      </c>
      <c r="B39" s="66" t="s">
        <v>36</v>
      </c>
      <c r="C39" s="63">
        <v>502.410611</v>
      </c>
      <c r="D39" s="59">
        <v>0.22</v>
      </c>
      <c r="E39" s="59">
        <v>0</v>
      </c>
      <c r="F39" s="50">
        <v>0</v>
      </c>
      <c r="G39" s="59">
        <v>0</v>
      </c>
      <c r="H39" s="59">
        <v>0</v>
      </c>
      <c r="I39" s="59">
        <v>0</v>
      </c>
      <c r="J39" s="59">
        <v>1.2</v>
      </c>
      <c r="K39" s="68">
        <v>0</v>
      </c>
      <c r="L39" s="74">
        <v>0</v>
      </c>
      <c r="M39" s="71">
        <v>503.83061100000003</v>
      </c>
    </row>
    <row r="40" spans="1:13" ht="15.75">
      <c r="A40" s="48">
        <v>31</v>
      </c>
      <c r="B40" s="66" t="s">
        <v>34</v>
      </c>
      <c r="C40" s="63">
        <v>150128.730852</v>
      </c>
      <c r="D40" s="59">
        <v>0</v>
      </c>
      <c r="E40" s="59">
        <v>0</v>
      </c>
      <c r="F40" s="50">
        <v>0</v>
      </c>
      <c r="G40" s="59">
        <v>22541.837138</v>
      </c>
      <c r="H40" s="59">
        <v>3658.63525</v>
      </c>
      <c r="I40" s="59">
        <v>20320.832463</v>
      </c>
      <c r="J40" s="59">
        <v>0</v>
      </c>
      <c r="K40" s="68">
        <v>7572.164398</v>
      </c>
      <c r="L40" s="74">
        <v>382977.176012</v>
      </c>
      <c r="M40" s="71">
        <v>587199.376113</v>
      </c>
    </row>
    <row r="41" spans="1:13" ht="15.75">
      <c r="A41" s="48">
        <v>32</v>
      </c>
      <c r="B41" s="66" t="s">
        <v>54</v>
      </c>
      <c r="C41" s="63">
        <v>0</v>
      </c>
      <c r="D41" s="59">
        <v>0</v>
      </c>
      <c r="E41" s="59">
        <v>0</v>
      </c>
      <c r="F41" s="50">
        <v>0</v>
      </c>
      <c r="G41" s="59">
        <v>334365.278228</v>
      </c>
      <c r="H41" s="59">
        <v>0</v>
      </c>
      <c r="I41" s="59">
        <v>51230.768413</v>
      </c>
      <c r="J41" s="59">
        <v>0</v>
      </c>
      <c r="K41" s="68">
        <v>0</v>
      </c>
      <c r="L41" s="74">
        <v>660531.921054</v>
      </c>
      <c r="M41" s="71">
        <v>1046127.967695</v>
      </c>
    </row>
    <row r="42" spans="1:13" ht="15.75">
      <c r="A42" s="48">
        <v>33</v>
      </c>
      <c r="B42" s="66" t="s">
        <v>53</v>
      </c>
      <c r="C42" s="63">
        <v>385302.110734</v>
      </c>
      <c r="D42" s="59">
        <v>2.853</v>
      </c>
      <c r="E42" s="59">
        <v>0</v>
      </c>
      <c r="F42" s="50">
        <v>0</v>
      </c>
      <c r="G42" s="59">
        <v>0</v>
      </c>
      <c r="H42" s="59">
        <v>2485.01013</v>
      </c>
      <c r="I42" s="59">
        <v>0</v>
      </c>
      <c r="J42" s="59">
        <v>0</v>
      </c>
      <c r="K42" s="68">
        <v>8.758734</v>
      </c>
      <c r="L42" s="74">
        <v>47813.847302</v>
      </c>
      <c r="M42" s="71">
        <v>435612.57989999995</v>
      </c>
    </row>
    <row r="43" spans="1:13" ht="16.5" thickBot="1">
      <c r="A43" s="51">
        <v>34</v>
      </c>
      <c r="B43" s="57" t="s">
        <v>55</v>
      </c>
      <c r="C43" s="64">
        <v>91730.884054</v>
      </c>
      <c r="D43" s="61">
        <v>0</v>
      </c>
      <c r="E43" s="61">
        <v>0</v>
      </c>
      <c r="F43" s="52">
        <v>0</v>
      </c>
      <c r="G43" s="61">
        <v>20232.115713</v>
      </c>
      <c r="H43" s="61">
        <v>3419.307842</v>
      </c>
      <c r="I43" s="61">
        <v>88572.950585</v>
      </c>
      <c r="J43" s="61">
        <v>0</v>
      </c>
      <c r="K43" s="69">
        <v>1.4544</v>
      </c>
      <c r="L43" s="75">
        <v>156075.346027</v>
      </c>
      <c r="M43" s="72">
        <v>360032.058621</v>
      </c>
    </row>
    <row r="44" spans="1:13" ht="17.25" thickBot="1" thickTop="1">
      <c r="A44" s="124" t="s">
        <v>50</v>
      </c>
      <c r="B44" s="125"/>
      <c r="C44" s="18">
        <v>5068754.806418</v>
      </c>
      <c r="D44" s="18">
        <v>37.17338</v>
      </c>
      <c r="E44" s="18">
        <v>2.664698</v>
      </c>
      <c r="F44" s="21">
        <v>0</v>
      </c>
      <c r="G44" s="18">
        <v>3335440.13822</v>
      </c>
      <c r="H44" s="18">
        <v>252384.56487</v>
      </c>
      <c r="I44" s="18">
        <v>7823265.474284</v>
      </c>
      <c r="J44" s="18">
        <v>74.600698</v>
      </c>
      <c r="K44" s="18">
        <v>60589.453614</v>
      </c>
      <c r="L44" s="55">
        <v>11742148.44511</v>
      </c>
      <c r="M44" s="45">
        <v>28282697.321292</v>
      </c>
    </row>
    <row r="45" spans="1:13" ht="17.25" thickBot="1" thickTop="1">
      <c r="A45" s="124" t="s">
        <v>63</v>
      </c>
      <c r="B45" s="125"/>
      <c r="C45" s="18">
        <v>4591113.171522</v>
      </c>
      <c r="D45" s="18">
        <v>33.1742</v>
      </c>
      <c r="E45" s="18">
        <v>8.20232</v>
      </c>
      <c r="F45" s="21">
        <v>0</v>
      </c>
      <c r="G45" s="18">
        <v>3614714.675</v>
      </c>
      <c r="H45" s="18">
        <v>454077.544888</v>
      </c>
      <c r="I45" s="18">
        <v>9273658.72633</v>
      </c>
      <c r="J45" s="18">
        <v>5.37062</v>
      </c>
      <c r="K45" s="18">
        <v>14636.949674</v>
      </c>
      <c r="L45" s="55">
        <v>12444363.749373</v>
      </c>
      <c r="M45" s="45">
        <v>30392611.563927</v>
      </c>
    </row>
    <row r="46" s="32" customFormat="1" ht="13.5" thickTop="1">
      <c r="F46" s="36"/>
    </row>
    <row r="47" spans="1:6" s="32" customFormat="1" ht="12.75">
      <c r="A47" s="41" t="s">
        <v>19</v>
      </c>
      <c r="B47" s="41" t="s">
        <v>66</v>
      </c>
      <c r="F47" s="36"/>
    </row>
    <row r="48" spans="1:6" s="32" customFormat="1" ht="12.75">
      <c r="A48" s="41" t="s">
        <v>20</v>
      </c>
      <c r="B48" s="41" t="s">
        <v>21</v>
      </c>
      <c r="F48" s="36"/>
    </row>
    <row r="49" spans="1:6" s="32" customFormat="1" ht="12.75">
      <c r="A49" s="41"/>
      <c r="B49" s="41"/>
      <c r="F49" s="36"/>
    </row>
    <row r="50" spans="1:6" s="32" customFormat="1" ht="12.75">
      <c r="A50" s="41"/>
      <c r="B50" s="41" t="s">
        <v>22</v>
      </c>
      <c r="F50" s="36"/>
    </row>
    <row r="51" s="32" customFormat="1" ht="12.75">
      <c r="F51" s="36"/>
    </row>
    <row r="52" s="32" customFormat="1" ht="12.75">
      <c r="F52" s="36"/>
    </row>
    <row r="53" s="32" customFormat="1" ht="12.75">
      <c r="F53" s="36"/>
    </row>
    <row r="54" s="32" customFormat="1" ht="12.75">
      <c r="F54" s="36"/>
    </row>
    <row r="55" spans="1:13" s="32" customFormat="1" ht="20.25">
      <c r="A55" s="123" t="s">
        <v>48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s="32" customFormat="1" ht="20.25">
      <c r="A56" s="123" t="s">
        <v>67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s="32" customFormat="1" ht="20.25">
      <c r="A57" s="38"/>
      <c r="B57" s="38"/>
      <c r="C57" s="38"/>
      <c r="D57" s="38"/>
      <c r="E57" s="38"/>
      <c r="F57" s="39" t="s">
        <v>59</v>
      </c>
      <c r="G57" s="42" t="s">
        <v>69</v>
      </c>
      <c r="H57" s="38" t="s">
        <v>61</v>
      </c>
      <c r="I57" s="38"/>
      <c r="J57" s="38"/>
      <c r="K57" s="38"/>
      <c r="L57" s="38"/>
      <c r="M57" s="106"/>
    </row>
    <row r="58" spans="6:13" s="32" customFormat="1" ht="12.75">
      <c r="F58" s="36"/>
      <c r="M58" s="33"/>
    </row>
    <row r="59" spans="1:13" s="32" customFormat="1" ht="16.5" thickBot="1">
      <c r="A59" s="43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5"/>
      <c r="M59" s="43"/>
    </row>
    <row r="60" spans="1:13" s="32" customFormat="1" ht="16.5" thickTop="1">
      <c r="A60" s="110" t="s">
        <v>0</v>
      </c>
      <c r="B60" s="111"/>
      <c r="C60" s="114" t="s">
        <v>64</v>
      </c>
      <c r="D60" s="114"/>
      <c r="E60" s="114"/>
      <c r="F60" s="114"/>
      <c r="G60" s="114"/>
      <c r="H60" s="114"/>
      <c r="I60" s="114"/>
      <c r="J60" s="114"/>
      <c r="K60" s="114"/>
      <c r="L60" s="119" t="s">
        <v>62</v>
      </c>
      <c r="M60" s="121" t="s">
        <v>9</v>
      </c>
    </row>
    <row r="61" spans="1:13" s="30" customFormat="1" ht="16.5" thickBot="1">
      <c r="A61" s="112"/>
      <c r="B61" s="113"/>
      <c r="C61" s="56" t="s">
        <v>1</v>
      </c>
      <c r="D61" s="53" t="s">
        <v>2</v>
      </c>
      <c r="E61" s="53" t="s">
        <v>3</v>
      </c>
      <c r="F61" s="53" t="s">
        <v>4</v>
      </c>
      <c r="G61" s="53" t="s">
        <v>5</v>
      </c>
      <c r="H61" s="53" t="s">
        <v>6</v>
      </c>
      <c r="I61" s="53" t="s">
        <v>7</v>
      </c>
      <c r="J61" s="53" t="s">
        <v>8</v>
      </c>
      <c r="K61" s="54" t="s">
        <v>29</v>
      </c>
      <c r="L61" s="120"/>
      <c r="M61" s="122"/>
    </row>
    <row r="62" spans="1:13" ht="13.5" thickTop="1">
      <c r="A62" s="46">
        <v>1</v>
      </c>
      <c r="B62" s="65" t="s">
        <v>14</v>
      </c>
      <c r="C62" s="86">
        <v>1.5091289366600276</v>
      </c>
      <c r="D62" s="87">
        <v>3.5482380133310447</v>
      </c>
      <c r="E62" s="87">
        <v>0</v>
      </c>
      <c r="F62" s="87">
        <v>0</v>
      </c>
      <c r="G62" s="87">
        <v>14.219120165265513</v>
      </c>
      <c r="H62" s="87">
        <v>4.125267537007601</v>
      </c>
      <c r="I62" s="87">
        <v>5.3114330655260025</v>
      </c>
      <c r="J62" s="87">
        <v>0</v>
      </c>
      <c r="K62" s="88">
        <v>0.0010985740261671541</v>
      </c>
      <c r="L62" s="89">
        <v>7.713540454397783</v>
      </c>
      <c r="M62" s="90">
        <v>6.655803257724808</v>
      </c>
    </row>
    <row r="63" spans="1:13" ht="12.75">
      <c r="A63" s="48">
        <v>2</v>
      </c>
      <c r="B63" s="66" t="s">
        <v>15</v>
      </c>
      <c r="C63" s="91">
        <v>25.144771022307268</v>
      </c>
      <c r="D63" s="92">
        <v>1.1836427034614554</v>
      </c>
      <c r="E63" s="92">
        <v>0</v>
      </c>
      <c r="F63" s="92">
        <v>0</v>
      </c>
      <c r="G63" s="92">
        <v>1.8198437660282285</v>
      </c>
      <c r="H63" s="92">
        <v>7.495302428159143</v>
      </c>
      <c r="I63" s="92">
        <v>18.402495490423863</v>
      </c>
      <c r="J63" s="92">
        <v>2.4223633939725335</v>
      </c>
      <c r="K63" s="93">
        <v>0.00351463806484624</v>
      </c>
      <c r="L63" s="94">
        <v>17.674864903171112</v>
      </c>
      <c r="M63" s="95">
        <v>17.216296053369373</v>
      </c>
    </row>
    <row r="64" spans="1:13" ht="12.75">
      <c r="A64" s="48">
        <v>3</v>
      </c>
      <c r="B64" s="66" t="s">
        <v>43</v>
      </c>
      <c r="C64" s="91">
        <v>0.5408366304736048</v>
      </c>
      <c r="D64" s="92">
        <v>0</v>
      </c>
      <c r="E64" s="92">
        <v>0</v>
      </c>
      <c r="F64" s="92">
        <v>0</v>
      </c>
      <c r="G64" s="92">
        <v>15.080457035497336</v>
      </c>
      <c r="H64" s="92">
        <v>30.394922406016946</v>
      </c>
      <c r="I64" s="92">
        <v>19.497630730850318</v>
      </c>
      <c r="J64" s="92">
        <v>0</v>
      </c>
      <c r="K64" s="93">
        <v>0</v>
      </c>
      <c r="L64" s="94">
        <v>0.819535540091688</v>
      </c>
      <c r="M64" s="95">
        <v>7.880110796993067</v>
      </c>
    </row>
    <row r="65" spans="1:13" ht="12.75">
      <c r="A65" s="48">
        <v>4</v>
      </c>
      <c r="B65" s="66" t="s">
        <v>58</v>
      </c>
      <c r="C65" s="91">
        <v>0.4835739247430992</v>
      </c>
      <c r="D65" s="92">
        <v>0.5891312546774062</v>
      </c>
      <c r="E65" s="92">
        <v>0</v>
      </c>
      <c r="F65" s="92">
        <v>0</v>
      </c>
      <c r="G65" s="92">
        <v>26.65653163748537</v>
      </c>
      <c r="H65" s="92">
        <v>10.974052055943384</v>
      </c>
      <c r="I65" s="92">
        <v>12.711403159382288</v>
      </c>
      <c r="J65" s="92">
        <v>0</v>
      </c>
      <c r="K65" s="93">
        <v>0.007909397946596905</v>
      </c>
      <c r="L65" s="94">
        <v>9.79634286047577</v>
      </c>
      <c r="M65" s="95">
        <v>10.91152501302879</v>
      </c>
    </row>
    <row r="66" spans="1:13" ht="12.75">
      <c r="A66" s="48">
        <v>5</v>
      </c>
      <c r="B66" s="66" t="s">
        <v>45</v>
      </c>
      <c r="C66" s="91">
        <v>0.12785847870948586</v>
      </c>
      <c r="D66" s="92">
        <v>0</v>
      </c>
      <c r="E66" s="92">
        <v>0</v>
      </c>
      <c r="F66" s="92">
        <v>0</v>
      </c>
      <c r="G66" s="92">
        <v>3.3783636823755105</v>
      </c>
      <c r="H66" s="92">
        <v>3.306348460056681</v>
      </c>
      <c r="I66" s="92">
        <v>4.404174891182942</v>
      </c>
      <c r="J66" s="92">
        <v>0</v>
      </c>
      <c r="K66" s="93">
        <v>0</v>
      </c>
      <c r="L66" s="94">
        <v>1.1612425056232767</v>
      </c>
      <c r="M66" s="95">
        <v>2.1511878793999224</v>
      </c>
    </row>
    <row r="67" spans="1:13" ht="12.75">
      <c r="A67" s="48">
        <v>6</v>
      </c>
      <c r="B67" s="66" t="s">
        <v>52</v>
      </c>
      <c r="C67" s="91">
        <v>1.7303648432736414</v>
      </c>
      <c r="D67" s="92">
        <v>0.5917944507601945</v>
      </c>
      <c r="E67" s="92">
        <v>0</v>
      </c>
      <c r="F67" s="92">
        <v>0</v>
      </c>
      <c r="G67" s="92">
        <v>0.8623804134092592</v>
      </c>
      <c r="H67" s="92">
        <v>4.8920494870039555</v>
      </c>
      <c r="I67" s="92">
        <v>2.677781132209027</v>
      </c>
      <c r="J67" s="92">
        <v>0</v>
      </c>
      <c r="K67" s="93">
        <v>0.033729561468231924</v>
      </c>
      <c r="L67" s="94">
        <v>7.350359910238</v>
      </c>
      <c r="M67" s="95">
        <v>4.24789634817305</v>
      </c>
    </row>
    <row r="68" spans="1:13" ht="12.75">
      <c r="A68" s="48">
        <v>7</v>
      </c>
      <c r="B68" s="66" t="s">
        <v>30</v>
      </c>
      <c r="C68" s="91">
        <v>1.1268341092111969</v>
      </c>
      <c r="D68" s="92">
        <v>0</v>
      </c>
      <c r="E68" s="92">
        <v>0</v>
      </c>
      <c r="F68" s="92">
        <v>0</v>
      </c>
      <c r="G68" s="92">
        <v>1.5995564862234974</v>
      </c>
      <c r="H68" s="92">
        <v>1.4067019026415948</v>
      </c>
      <c r="I68" s="92">
        <v>10.2470937949395</v>
      </c>
      <c r="J68" s="92">
        <v>0</v>
      </c>
      <c r="K68" s="93">
        <v>0</v>
      </c>
      <c r="L68" s="94">
        <v>13.648192004601992</v>
      </c>
      <c r="M68" s="95">
        <v>8.903914974040253</v>
      </c>
    </row>
    <row r="69" spans="1:13" ht="12.75">
      <c r="A69" s="48">
        <v>8</v>
      </c>
      <c r="B69" s="66" t="s">
        <v>35</v>
      </c>
      <c r="C69" s="91">
        <v>4.669846705176767</v>
      </c>
      <c r="D69" s="92">
        <v>0</v>
      </c>
      <c r="E69" s="92">
        <v>0</v>
      </c>
      <c r="F69" s="92">
        <v>0</v>
      </c>
      <c r="G69" s="92">
        <v>0.9081632392648877</v>
      </c>
      <c r="H69" s="92">
        <v>0</v>
      </c>
      <c r="I69" s="92">
        <v>0.45783806929136733</v>
      </c>
      <c r="J69" s="92">
        <v>0</v>
      </c>
      <c r="K69" s="93">
        <v>75.63844989585881</v>
      </c>
      <c r="L69" s="94">
        <v>5.941631663228937</v>
      </c>
      <c r="M69" s="95">
        <v>3.6994927665944504</v>
      </c>
    </row>
    <row r="70" spans="1:13" ht="12.75">
      <c r="A70" s="48">
        <v>9</v>
      </c>
      <c r="B70" s="66" t="s">
        <v>27</v>
      </c>
      <c r="C70" s="91">
        <v>17.758488564632486</v>
      </c>
      <c r="D70" s="92">
        <v>27.948494325778285</v>
      </c>
      <c r="E70" s="92">
        <v>0</v>
      </c>
      <c r="F70" s="92">
        <v>0</v>
      </c>
      <c r="G70" s="92">
        <v>2.3930536678615484</v>
      </c>
      <c r="H70" s="92">
        <v>2.2775541384477376</v>
      </c>
      <c r="I70" s="92">
        <v>2.8114385275942575</v>
      </c>
      <c r="J70" s="92">
        <v>23.92739006275786</v>
      </c>
      <c r="K70" s="93">
        <v>5.80425048293785</v>
      </c>
      <c r="L70" s="94">
        <v>3.171465628311697</v>
      </c>
      <c r="M70" s="95">
        <v>5.592079132499624</v>
      </c>
    </row>
    <row r="71" spans="1:13" ht="12.75">
      <c r="A71" s="48">
        <v>10</v>
      </c>
      <c r="B71" s="66" t="s">
        <v>44</v>
      </c>
      <c r="C71" s="91">
        <v>4.8341932702829</v>
      </c>
      <c r="D71" s="92">
        <v>0</v>
      </c>
      <c r="E71" s="92">
        <v>0</v>
      </c>
      <c r="F71" s="92">
        <v>0</v>
      </c>
      <c r="G71" s="92">
        <v>3.023297248704775</v>
      </c>
      <c r="H71" s="92">
        <v>0</v>
      </c>
      <c r="I71" s="92">
        <v>0.16785186236060612</v>
      </c>
      <c r="J71" s="92">
        <v>1.608564037832461</v>
      </c>
      <c r="K71" s="93">
        <v>0</v>
      </c>
      <c r="L71" s="94">
        <v>0.971072214067311</v>
      </c>
      <c r="M71" s="95">
        <v>1.6725106024271914</v>
      </c>
    </row>
    <row r="72" spans="1:13" ht="12.75">
      <c r="A72" s="48">
        <v>11</v>
      </c>
      <c r="B72" s="66" t="s">
        <v>38</v>
      </c>
      <c r="C72" s="91">
        <v>0.4985136143300007</v>
      </c>
      <c r="D72" s="92">
        <v>0</v>
      </c>
      <c r="E72" s="92">
        <v>0</v>
      </c>
      <c r="F72" s="92">
        <v>0</v>
      </c>
      <c r="G72" s="92">
        <v>0</v>
      </c>
      <c r="H72" s="92">
        <v>0.23235225034544324</v>
      </c>
      <c r="I72" s="92">
        <v>0.1612358188848813</v>
      </c>
      <c r="J72" s="92">
        <v>0</v>
      </c>
      <c r="K72" s="93">
        <v>0</v>
      </c>
      <c r="L72" s="94">
        <v>0.5084359634106186</v>
      </c>
      <c r="M72" s="95">
        <v>0.3471029110511848</v>
      </c>
    </row>
    <row r="73" spans="1:13" ht="12.75">
      <c r="A73" s="48">
        <v>12</v>
      </c>
      <c r="B73" s="66" t="s">
        <v>46</v>
      </c>
      <c r="C73" s="91">
        <v>0.010863783789714239</v>
      </c>
      <c r="D73" s="92">
        <v>0</v>
      </c>
      <c r="E73" s="92">
        <v>0</v>
      </c>
      <c r="F73" s="92">
        <v>0</v>
      </c>
      <c r="G73" s="92">
        <v>15.224108921588655</v>
      </c>
      <c r="H73" s="92">
        <v>14.712982329615473</v>
      </c>
      <c r="I73" s="92">
        <v>14.75705357803495</v>
      </c>
      <c r="J73" s="92">
        <v>0</v>
      </c>
      <c r="K73" s="93">
        <v>0</v>
      </c>
      <c r="L73" s="94">
        <v>11.80227528171926</v>
      </c>
      <c r="M73" s="95">
        <v>10.910554678251726</v>
      </c>
    </row>
    <row r="74" spans="1:13" ht="12.75">
      <c r="A74" s="48">
        <v>13</v>
      </c>
      <c r="B74" s="66" t="s">
        <v>31</v>
      </c>
      <c r="C74" s="91">
        <v>4.901258797060714</v>
      </c>
      <c r="D74" s="92">
        <v>0</v>
      </c>
      <c r="E74" s="92">
        <v>0</v>
      </c>
      <c r="F74" s="92">
        <v>0</v>
      </c>
      <c r="G74" s="92">
        <v>0.5950688297045027</v>
      </c>
      <c r="H74" s="92">
        <v>0.9188889622448012</v>
      </c>
      <c r="I74" s="92">
        <v>0.2058515905019048</v>
      </c>
      <c r="J74" s="92">
        <v>0</v>
      </c>
      <c r="K74" s="93">
        <v>0.012353618581354054</v>
      </c>
      <c r="L74" s="94">
        <v>1.265721263368066</v>
      </c>
      <c r="M74" s="95">
        <v>1.5392264586881108</v>
      </c>
    </row>
    <row r="75" spans="1:13" ht="12.75">
      <c r="A75" s="48">
        <v>14</v>
      </c>
      <c r="B75" s="66" t="s">
        <v>42</v>
      </c>
      <c r="C75" s="91">
        <v>0.2369624660634945</v>
      </c>
      <c r="D75" s="92">
        <v>4.126608879795166</v>
      </c>
      <c r="E75" s="92">
        <v>0</v>
      </c>
      <c r="F75" s="92">
        <v>0</v>
      </c>
      <c r="G75" s="92">
        <v>0.17598920945205773</v>
      </c>
      <c r="H75" s="92">
        <v>5.013798017132283</v>
      </c>
      <c r="I75" s="92">
        <v>0.04796392598889049</v>
      </c>
      <c r="J75" s="92">
        <v>0</v>
      </c>
      <c r="K75" s="93">
        <v>0</v>
      </c>
      <c r="L75" s="94">
        <v>0.2188339738346689</v>
      </c>
      <c r="M75" s="95">
        <v>0.21209010606227352</v>
      </c>
    </row>
    <row r="76" spans="1:13" ht="12.75">
      <c r="A76" s="48">
        <v>15</v>
      </c>
      <c r="B76" s="66" t="s">
        <v>57</v>
      </c>
      <c r="C76" s="91">
        <v>17.172832505960788</v>
      </c>
      <c r="D76" s="92">
        <v>27.88285595767724</v>
      </c>
      <c r="E76" s="92">
        <v>0</v>
      </c>
      <c r="F76" s="92">
        <v>0</v>
      </c>
      <c r="G76" s="92">
        <v>1.4949632290391022</v>
      </c>
      <c r="H76" s="92">
        <v>8.410413670080631</v>
      </c>
      <c r="I76" s="92">
        <v>1.8025064799543435</v>
      </c>
      <c r="J76" s="92">
        <v>26.435733885492603</v>
      </c>
      <c r="K76" s="93">
        <v>5.963519818183519</v>
      </c>
      <c r="L76" s="94">
        <v>0.8361581676468086</v>
      </c>
      <c r="M76" s="95">
        <v>4.187649076898213</v>
      </c>
    </row>
    <row r="77" spans="1:13" ht="12.75">
      <c r="A77" s="48">
        <v>16</v>
      </c>
      <c r="B77" s="66" t="s">
        <v>28</v>
      </c>
      <c r="C77" s="91">
        <v>1.0575336600446226</v>
      </c>
      <c r="D77" s="92">
        <v>2.9456562733870313</v>
      </c>
      <c r="E77" s="92">
        <v>0</v>
      </c>
      <c r="F77" s="92">
        <v>0</v>
      </c>
      <c r="G77" s="92">
        <v>0.31195356420195786</v>
      </c>
      <c r="H77" s="92">
        <v>0.500485036258311</v>
      </c>
      <c r="I77" s="92">
        <v>0.27463240968396724</v>
      </c>
      <c r="J77" s="92">
        <v>20.06999451935423</v>
      </c>
      <c r="K77" s="93">
        <v>0.020821960337145087</v>
      </c>
      <c r="L77" s="94">
        <v>1.3512670119672772</v>
      </c>
      <c r="M77" s="95">
        <v>0.867857973373762</v>
      </c>
    </row>
    <row r="78" spans="1:13" ht="12.75">
      <c r="A78" s="48">
        <v>17</v>
      </c>
      <c r="B78" s="66" t="s">
        <v>16</v>
      </c>
      <c r="C78" s="91">
        <v>2.1440431698806046</v>
      </c>
      <c r="D78" s="92">
        <v>0</v>
      </c>
      <c r="E78" s="92">
        <v>0</v>
      </c>
      <c r="F78" s="92">
        <v>0</v>
      </c>
      <c r="G78" s="92">
        <v>0.05414051229124145</v>
      </c>
      <c r="H78" s="92">
        <v>0.17817072420083294</v>
      </c>
      <c r="I78" s="92">
        <v>0.07289806527397628</v>
      </c>
      <c r="J78" s="92">
        <v>23.92739006275786</v>
      </c>
      <c r="K78" s="93">
        <v>0</v>
      </c>
      <c r="L78" s="94">
        <v>0.0020277669892613034</v>
      </c>
      <c r="M78" s="95">
        <v>0.4132942210713452</v>
      </c>
    </row>
    <row r="79" spans="1:13" ht="12.75">
      <c r="A79" s="48">
        <v>18</v>
      </c>
      <c r="B79" s="66" t="s">
        <v>17</v>
      </c>
      <c r="C79" s="91">
        <v>0.5603127700128466</v>
      </c>
      <c r="D79" s="92">
        <v>0</v>
      </c>
      <c r="E79" s="92">
        <v>0</v>
      </c>
      <c r="F79" s="92">
        <v>0</v>
      </c>
      <c r="G79" s="92">
        <v>0.8652783712797183</v>
      </c>
      <c r="H79" s="92">
        <v>1.3222345394691253</v>
      </c>
      <c r="I79" s="92">
        <v>3.9314951022565103</v>
      </c>
      <c r="J79" s="92">
        <v>0</v>
      </c>
      <c r="K79" s="93">
        <v>0</v>
      </c>
      <c r="L79" s="94">
        <v>5.026481799774853</v>
      </c>
      <c r="M79" s="95">
        <v>3.38859862275406</v>
      </c>
    </row>
    <row r="80" spans="1:13" ht="12.75">
      <c r="A80" s="48">
        <v>19</v>
      </c>
      <c r="B80" s="66" t="s">
        <v>49</v>
      </c>
      <c r="C80" s="91">
        <v>0.24648862069990762</v>
      </c>
      <c r="D80" s="92">
        <v>1.175572412301491</v>
      </c>
      <c r="E80" s="92">
        <v>0</v>
      </c>
      <c r="F80" s="92">
        <v>0</v>
      </c>
      <c r="G80" s="92">
        <v>0</v>
      </c>
      <c r="H80" s="92">
        <v>0.0011954974352548645</v>
      </c>
      <c r="I80" s="92">
        <v>0</v>
      </c>
      <c r="J80" s="92">
        <v>0</v>
      </c>
      <c r="K80" s="93">
        <v>0</v>
      </c>
      <c r="L80" s="94">
        <v>0.07020211138986991</v>
      </c>
      <c r="M80" s="95">
        <v>0.07333315473904925</v>
      </c>
    </row>
    <row r="81" spans="1:13" ht="12.75">
      <c r="A81" s="48">
        <v>20</v>
      </c>
      <c r="B81" s="66" t="s">
        <v>40</v>
      </c>
      <c r="C81" s="91">
        <v>0.07323184211435875</v>
      </c>
      <c r="D81" s="92">
        <v>0</v>
      </c>
      <c r="E81" s="92">
        <v>50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3">
        <v>0</v>
      </c>
      <c r="L81" s="94">
        <v>0.025601429244849223</v>
      </c>
      <c r="M81" s="95">
        <v>0.02375810417113726</v>
      </c>
    </row>
    <row r="82" spans="1:13" ht="12.75">
      <c r="A82" s="48">
        <v>21</v>
      </c>
      <c r="B82" s="66" t="s">
        <v>39</v>
      </c>
      <c r="C82" s="91">
        <v>1.99016341104666</v>
      </c>
      <c r="D82" s="92">
        <v>8.17789504209733</v>
      </c>
      <c r="E82" s="92">
        <v>50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3">
        <v>0</v>
      </c>
      <c r="L82" s="94">
        <v>0</v>
      </c>
      <c r="M82" s="95">
        <v>0.35668760569754454</v>
      </c>
    </row>
    <row r="83" spans="1:13" ht="12.75">
      <c r="A83" s="48">
        <v>22</v>
      </c>
      <c r="B83" s="66" t="s">
        <v>41</v>
      </c>
      <c r="C83" s="91">
        <v>0.13706137902357005</v>
      </c>
      <c r="D83" s="92">
        <v>0.5918213517307277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3">
        <v>0</v>
      </c>
      <c r="L83" s="94">
        <v>0.0058123847027689865</v>
      </c>
      <c r="M83" s="95">
        <v>0.02697771004767606</v>
      </c>
    </row>
    <row r="84" spans="1:13" ht="12.75">
      <c r="A84" s="48">
        <v>23</v>
      </c>
      <c r="B84" s="66" t="s">
        <v>18</v>
      </c>
      <c r="C84" s="91">
        <v>0.11569324005522635</v>
      </c>
      <c r="D84" s="92">
        <v>9.431480268945142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3">
        <v>0</v>
      </c>
      <c r="L84" s="94">
        <v>0</v>
      </c>
      <c r="M84" s="95">
        <v>0.020746651563472423</v>
      </c>
    </row>
    <row r="85" spans="1:13" s="44" customFormat="1" ht="12.75">
      <c r="A85" s="48">
        <v>24</v>
      </c>
      <c r="B85" s="96" t="s">
        <v>25</v>
      </c>
      <c r="C85" s="97">
        <v>0.04163484783931303</v>
      </c>
      <c r="D85" s="98">
        <v>3.540140821200547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9">
        <v>0</v>
      </c>
      <c r="L85" s="94">
        <v>0</v>
      </c>
      <c r="M85" s="100">
        <v>0.007466347063758538</v>
      </c>
    </row>
    <row r="86" spans="1:13" ht="12.75">
      <c r="A86" s="48">
        <v>25</v>
      </c>
      <c r="B86" s="66" t="s">
        <v>37</v>
      </c>
      <c r="C86" s="91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3">
        <v>0</v>
      </c>
      <c r="L86" s="94">
        <v>0</v>
      </c>
      <c r="M86" s="95">
        <v>0</v>
      </c>
    </row>
    <row r="87" spans="1:13" ht="12.75">
      <c r="A87" s="48">
        <v>26</v>
      </c>
      <c r="B87" s="66" t="s">
        <v>32</v>
      </c>
      <c r="C87" s="91">
        <v>0.06732044419823531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3">
        <v>0</v>
      </c>
      <c r="L87" s="94">
        <v>0</v>
      </c>
      <c r="M87" s="95">
        <v>0.012065002896421479</v>
      </c>
    </row>
    <row r="88" spans="1:13" ht="12.75">
      <c r="A88" s="48">
        <v>27</v>
      </c>
      <c r="B88" s="66" t="s">
        <v>26</v>
      </c>
      <c r="C88" s="91">
        <v>0.1830578400093717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3">
        <v>0</v>
      </c>
      <c r="L88" s="94">
        <v>0.00023265675892027165</v>
      </c>
      <c r="M88" s="95">
        <v>0.032903763952507215</v>
      </c>
    </row>
    <row r="89" spans="1:13" ht="12.75">
      <c r="A89" s="48">
        <v>28</v>
      </c>
      <c r="B89" s="66" t="s">
        <v>33</v>
      </c>
      <c r="C89" s="91">
        <v>0.22648097644148127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3">
        <v>0</v>
      </c>
      <c r="L89" s="94">
        <v>0</v>
      </c>
      <c r="M89" s="95">
        <v>0.04058935839318874</v>
      </c>
    </row>
    <row r="90" spans="1:13" ht="12.75">
      <c r="A90" s="48">
        <v>29</v>
      </c>
      <c r="B90" s="66" t="s">
        <v>24</v>
      </c>
      <c r="C90" s="91">
        <v>0.02764563652251837</v>
      </c>
      <c r="D90" s="92">
        <v>0</v>
      </c>
      <c r="E90" s="92">
        <v>0</v>
      </c>
      <c r="F90" s="92">
        <v>0</v>
      </c>
      <c r="G90" s="92">
        <v>0.03069960003978524</v>
      </c>
      <c r="H90" s="92">
        <v>0.04824012001792271</v>
      </c>
      <c r="I90" s="92">
        <v>0.010448461830765254</v>
      </c>
      <c r="J90" s="92">
        <v>0</v>
      </c>
      <c r="K90" s="93">
        <v>0</v>
      </c>
      <c r="L90" s="94">
        <v>0.015448198278871332</v>
      </c>
      <c r="M90" s="95">
        <v>0.018309315236710397</v>
      </c>
    </row>
    <row r="91" spans="1:13" ht="12.75">
      <c r="A91" s="48">
        <v>30</v>
      </c>
      <c r="B91" s="66" t="s">
        <v>36</v>
      </c>
      <c r="C91" s="91">
        <v>0.00991191387604414</v>
      </c>
      <c r="D91" s="92">
        <v>0.5918213517307277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1.608564037832461</v>
      </c>
      <c r="K91" s="93">
        <v>0</v>
      </c>
      <c r="L91" s="94">
        <v>0</v>
      </c>
      <c r="M91" s="95">
        <v>0.0017814093375765202</v>
      </c>
    </row>
    <row r="92" spans="1:13" ht="12.75">
      <c r="A92" s="48">
        <v>31</v>
      </c>
      <c r="B92" s="66" t="s">
        <v>34</v>
      </c>
      <c r="C92" s="91">
        <v>2.9618463821116126</v>
      </c>
      <c r="D92" s="92">
        <v>0</v>
      </c>
      <c r="E92" s="92">
        <v>0</v>
      </c>
      <c r="F92" s="92">
        <v>0</v>
      </c>
      <c r="G92" s="92">
        <v>0.6758279628436006</v>
      </c>
      <c r="H92" s="92">
        <v>1.4496271798097145</v>
      </c>
      <c r="I92" s="92">
        <v>0.25974872679186184</v>
      </c>
      <c r="J92" s="92">
        <v>0</v>
      </c>
      <c r="K92" s="93">
        <v>12.497495762612969</v>
      </c>
      <c r="L92" s="94">
        <v>3.2615596524117376</v>
      </c>
      <c r="M92" s="95">
        <v>2.0761788362771894</v>
      </c>
    </row>
    <row r="93" spans="1:13" ht="12.75">
      <c r="A93" s="48">
        <v>32</v>
      </c>
      <c r="B93" s="66" t="s">
        <v>51</v>
      </c>
      <c r="C93" s="91">
        <v>0</v>
      </c>
      <c r="D93" s="92">
        <v>0</v>
      </c>
      <c r="E93" s="92">
        <v>0</v>
      </c>
      <c r="F93" s="92">
        <v>0</v>
      </c>
      <c r="G93" s="92">
        <v>10.024622369821282</v>
      </c>
      <c r="H93" s="92">
        <v>0</v>
      </c>
      <c r="I93" s="92">
        <v>0.654851463003545</v>
      </c>
      <c r="J93" s="92">
        <v>0</v>
      </c>
      <c r="K93" s="93">
        <v>0</v>
      </c>
      <c r="L93" s="94">
        <v>5.625307192646483</v>
      </c>
      <c r="M93" s="95">
        <v>3.698826727206976</v>
      </c>
    </row>
    <row r="94" spans="1:13" ht="12.75">
      <c r="A94" s="48">
        <v>33</v>
      </c>
      <c r="B94" s="66" t="s">
        <v>53</v>
      </c>
      <c r="C94" s="91">
        <v>7.601514088748875</v>
      </c>
      <c r="D94" s="92">
        <v>7.67484689312621</v>
      </c>
      <c r="E94" s="92">
        <v>0</v>
      </c>
      <c r="F94" s="92">
        <v>0</v>
      </c>
      <c r="G94" s="92">
        <v>0</v>
      </c>
      <c r="H94" s="92">
        <v>0.9846125618973556</v>
      </c>
      <c r="I94" s="92">
        <v>0</v>
      </c>
      <c r="J94" s="92">
        <v>0</v>
      </c>
      <c r="K94" s="93">
        <v>0.01445587223116364</v>
      </c>
      <c r="L94" s="94">
        <v>0.4071984571265747</v>
      </c>
      <c r="M94" s="95">
        <v>1.5402087536115545</v>
      </c>
    </row>
    <row r="95" spans="1:13" ht="13.5" thickBot="1">
      <c r="A95" s="51">
        <v>34</v>
      </c>
      <c r="B95" s="57" t="s">
        <v>56</v>
      </c>
      <c r="C95" s="101">
        <v>1.809732124699569</v>
      </c>
      <c r="D95" s="102">
        <v>0</v>
      </c>
      <c r="E95" s="102">
        <v>0</v>
      </c>
      <c r="F95" s="102">
        <v>0</v>
      </c>
      <c r="G95" s="102">
        <v>0.6065800876221729</v>
      </c>
      <c r="H95" s="92">
        <v>1.3548006962158088</v>
      </c>
      <c r="I95" s="102">
        <v>1.1321736540342364</v>
      </c>
      <c r="J95" s="102">
        <v>0</v>
      </c>
      <c r="K95" s="103">
        <v>0.0024004177513558917</v>
      </c>
      <c r="L95" s="104">
        <v>1.3291890045215475</v>
      </c>
      <c r="M95" s="105">
        <v>1.2729763874040325</v>
      </c>
    </row>
    <row r="96" spans="1:13" ht="17.25" thickBot="1" thickTop="1">
      <c r="A96" s="108" t="s">
        <v>50</v>
      </c>
      <c r="B96" s="109"/>
      <c r="C96" s="80">
        <v>100</v>
      </c>
      <c r="D96" s="78">
        <v>100</v>
      </c>
      <c r="E96" s="78">
        <v>100</v>
      </c>
      <c r="F96" s="78">
        <v>0</v>
      </c>
      <c r="G96" s="78">
        <v>100</v>
      </c>
      <c r="H96" s="78">
        <v>100</v>
      </c>
      <c r="I96" s="78">
        <v>100</v>
      </c>
      <c r="J96" s="78">
        <v>100</v>
      </c>
      <c r="K96" s="82">
        <v>100</v>
      </c>
      <c r="L96" s="84">
        <v>100</v>
      </c>
      <c r="M96" s="76">
        <v>100</v>
      </c>
    </row>
    <row r="97" spans="1:13" ht="17.25" thickBot="1" thickTop="1">
      <c r="A97" s="108" t="s">
        <v>23</v>
      </c>
      <c r="B97" s="109"/>
      <c r="C97" s="81">
        <v>5068754.806418</v>
      </c>
      <c r="D97" s="79">
        <v>37.17338</v>
      </c>
      <c r="E97" s="79">
        <v>2.664698</v>
      </c>
      <c r="F97" s="79">
        <v>0</v>
      </c>
      <c r="G97" s="79">
        <v>3335440.13822</v>
      </c>
      <c r="H97" s="79">
        <v>252384.56487</v>
      </c>
      <c r="I97" s="79">
        <v>7823265.474284</v>
      </c>
      <c r="J97" s="79">
        <v>74.600698</v>
      </c>
      <c r="K97" s="83">
        <v>60589.453614</v>
      </c>
      <c r="L97" s="85">
        <v>11742148.44511</v>
      </c>
      <c r="M97" s="77">
        <v>28282697.321292</v>
      </c>
    </row>
    <row r="98" s="32" customFormat="1" ht="13.5" thickTop="1">
      <c r="F98" s="36"/>
    </row>
    <row r="99" spans="1:6" s="32" customFormat="1" ht="12.75">
      <c r="A99" s="41" t="s">
        <v>19</v>
      </c>
      <c r="B99" s="41" t="s">
        <v>21</v>
      </c>
      <c r="F99" s="36"/>
    </row>
    <row r="100" spans="1:6" s="32" customFormat="1" ht="12.75">
      <c r="A100" s="41" t="s">
        <v>20</v>
      </c>
      <c r="B100" s="41" t="s">
        <v>68</v>
      </c>
      <c r="F100" s="36"/>
    </row>
    <row r="101" spans="1:6" s="32" customFormat="1" ht="12.75">
      <c r="A101" s="41"/>
      <c r="B101" s="41"/>
      <c r="F101" s="36"/>
    </row>
    <row r="102" spans="1:6" s="32" customFormat="1" ht="12.75">
      <c r="A102" s="41"/>
      <c r="B102" s="41" t="s">
        <v>22</v>
      </c>
      <c r="F102" s="36"/>
    </row>
    <row r="103" s="32" customFormat="1" ht="12.75">
      <c r="F103" s="36"/>
    </row>
    <row r="104" s="32" customFormat="1" ht="12.75">
      <c r="F104" s="36"/>
    </row>
    <row r="105" s="32" customFormat="1" ht="12.75">
      <c r="F105" s="36"/>
    </row>
    <row r="106" s="19" customFormat="1" ht="18">
      <c r="B106" s="29"/>
    </row>
    <row r="107" spans="2:13" s="26" customFormat="1" ht="20.25" customHeight="1"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258" ht="15" customHeight="1"/>
    <row r="259" spans="1:13" ht="15.75">
      <c r="A259" s="1"/>
      <c r="B259" s="4"/>
      <c r="C259" s="4"/>
      <c r="D259" s="4"/>
      <c r="E259" s="4"/>
      <c r="F259" s="20"/>
      <c r="G259" s="4"/>
      <c r="H259" s="4"/>
      <c r="I259" s="4"/>
      <c r="J259" s="4"/>
      <c r="K259" s="4"/>
      <c r="L259" s="2"/>
      <c r="M259" s="3"/>
    </row>
    <row r="260" spans="1:13" ht="15.75">
      <c r="A260" s="10"/>
      <c r="B260" s="11"/>
      <c r="C260" s="11"/>
      <c r="D260" s="11"/>
      <c r="E260" s="11"/>
      <c r="F260" s="23"/>
      <c r="G260" s="11"/>
      <c r="H260" s="11"/>
      <c r="I260" s="11"/>
      <c r="J260" s="11"/>
      <c r="K260" s="11"/>
      <c r="L260" s="11"/>
      <c r="M260" s="12"/>
    </row>
    <row r="261" spans="1:13" ht="15.75">
      <c r="A261" s="1"/>
      <c r="B261" s="2"/>
      <c r="C261" s="2"/>
      <c r="D261" s="2"/>
      <c r="E261" s="2"/>
      <c r="F261" s="20"/>
      <c r="G261" s="2"/>
      <c r="H261" s="2"/>
      <c r="I261" s="2"/>
      <c r="J261" s="2"/>
      <c r="K261" s="2"/>
      <c r="L261" s="2"/>
      <c r="M261" s="5"/>
    </row>
    <row r="262" spans="1:13" ht="12.75">
      <c r="A262" s="6"/>
      <c r="B262" s="7"/>
      <c r="C262" s="13"/>
      <c r="D262" s="13"/>
      <c r="E262" s="13"/>
      <c r="F262" s="17"/>
      <c r="G262" s="13"/>
      <c r="H262" s="13"/>
      <c r="I262" s="13"/>
      <c r="J262" s="13"/>
      <c r="K262" s="13"/>
      <c r="L262" s="13"/>
      <c r="M262" s="13"/>
    </row>
    <row r="263" spans="1:13" ht="12.75">
      <c r="A263" s="6"/>
      <c r="B263" s="7"/>
      <c r="C263" s="13"/>
      <c r="D263" s="13"/>
      <c r="E263" s="13"/>
      <c r="F263" s="17"/>
      <c r="G263" s="13"/>
      <c r="H263" s="13"/>
      <c r="I263" s="13"/>
      <c r="J263" s="13"/>
      <c r="K263" s="13"/>
      <c r="L263" s="13"/>
      <c r="M263" s="13"/>
    </row>
    <row r="264" spans="1:13" ht="12.75">
      <c r="A264" s="6"/>
      <c r="B264" s="7"/>
      <c r="C264" s="13"/>
      <c r="D264" s="13"/>
      <c r="E264" s="13"/>
      <c r="F264" s="17"/>
      <c r="G264" s="13"/>
      <c r="H264" s="13"/>
      <c r="I264" s="13"/>
      <c r="J264" s="13"/>
      <c r="K264" s="13"/>
      <c r="L264" s="13"/>
      <c r="M264" s="13"/>
    </row>
    <row r="265" spans="1:13" ht="12.75">
      <c r="A265" s="6"/>
      <c r="B265" s="7"/>
      <c r="C265" s="13"/>
      <c r="D265" s="13"/>
      <c r="E265" s="13"/>
      <c r="F265" s="17"/>
      <c r="G265" s="13"/>
      <c r="H265" s="13"/>
      <c r="I265" s="13"/>
      <c r="J265" s="13"/>
      <c r="K265" s="13"/>
      <c r="L265" s="13"/>
      <c r="M265" s="13"/>
    </row>
    <row r="266" spans="1:13" ht="12.75">
      <c r="A266" s="6"/>
      <c r="B266" s="7"/>
      <c r="C266" s="13"/>
      <c r="D266" s="13"/>
      <c r="E266" s="13"/>
      <c r="F266" s="17"/>
      <c r="G266" s="13"/>
      <c r="H266" s="13"/>
      <c r="I266" s="13"/>
      <c r="J266" s="13"/>
      <c r="K266" s="13"/>
      <c r="L266" s="13"/>
      <c r="M266" s="13"/>
    </row>
    <row r="267" spans="1:13" ht="12.75">
      <c r="A267" s="6"/>
      <c r="B267" s="7"/>
      <c r="C267" s="13"/>
      <c r="D267" s="13"/>
      <c r="E267" s="13"/>
      <c r="F267" s="17"/>
      <c r="G267" s="13"/>
      <c r="H267" s="13"/>
      <c r="I267" s="13"/>
      <c r="J267" s="13"/>
      <c r="K267" s="13"/>
      <c r="L267" s="13"/>
      <c r="M267" s="13"/>
    </row>
    <row r="268" spans="1:13" ht="12.75">
      <c r="A268" s="6"/>
      <c r="B268" s="7"/>
      <c r="C268" s="13"/>
      <c r="D268" s="13"/>
      <c r="E268" s="13"/>
      <c r="F268" s="17"/>
      <c r="G268" s="13"/>
      <c r="H268" s="13"/>
      <c r="I268" s="13"/>
      <c r="J268" s="13"/>
      <c r="K268" s="13"/>
      <c r="L268" s="13"/>
      <c r="M268" s="13"/>
    </row>
    <row r="269" spans="1:13" ht="12.75">
      <c r="A269" s="6"/>
      <c r="B269" s="7"/>
      <c r="C269" s="13"/>
      <c r="D269" s="13"/>
      <c r="E269" s="13"/>
      <c r="F269" s="17"/>
      <c r="G269" s="13"/>
      <c r="H269" s="13"/>
      <c r="I269" s="13"/>
      <c r="J269" s="13"/>
      <c r="K269" s="13"/>
      <c r="L269" s="13"/>
      <c r="M269" s="13"/>
    </row>
    <row r="270" spans="1:13" ht="12.75">
      <c r="A270" s="6"/>
      <c r="B270" s="7"/>
      <c r="C270" s="13"/>
      <c r="D270" s="13"/>
      <c r="E270" s="13"/>
      <c r="F270" s="17"/>
      <c r="G270" s="13"/>
      <c r="H270" s="13"/>
      <c r="I270" s="13"/>
      <c r="J270" s="13"/>
      <c r="K270" s="13"/>
      <c r="L270" s="13"/>
      <c r="M270" s="13"/>
    </row>
    <row r="271" spans="1:13" ht="12.75">
      <c r="A271" s="6"/>
      <c r="B271" s="7"/>
      <c r="C271" s="13"/>
      <c r="D271" s="13"/>
      <c r="E271" s="13"/>
      <c r="F271" s="17"/>
      <c r="G271" s="13"/>
      <c r="H271" s="13"/>
      <c r="I271" s="13"/>
      <c r="J271" s="13"/>
      <c r="K271" s="13"/>
      <c r="L271" s="13"/>
      <c r="M271" s="13"/>
    </row>
    <row r="272" spans="1:13" ht="12.75">
      <c r="A272" s="6"/>
      <c r="B272" s="7"/>
      <c r="C272" s="13"/>
      <c r="D272" s="13"/>
      <c r="E272" s="13"/>
      <c r="F272" s="17"/>
      <c r="G272" s="13"/>
      <c r="H272" s="13"/>
      <c r="I272" s="13"/>
      <c r="J272" s="13"/>
      <c r="K272" s="13"/>
      <c r="L272" s="13"/>
      <c r="M272" s="13"/>
    </row>
    <row r="273" spans="1:13" ht="12.75">
      <c r="A273" s="6"/>
      <c r="B273" s="7"/>
      <c r="C273" s="13"/>
      <c r="D273" s="13"/>
      <c r="E273" s="13"/>
      <c r="F273" s="17"/>
      <c r="G273" s="13"/>
      <c r="H273" s="13"/>
      <c r="I273" s="13"/>
      <c r="J273" s="13"/>
      <c r="K273" s="13"/>
      <c r="L273" s="13"/>
      <c r="M273" s="13"/>
    </row>
    <row r="274" spans="1:13" ht="12.75">
      <c r="A274" s="6"/>
      <c r="B274" s="7"/>
      <c r="C274" s="13"/>
      <c r="D274" s="13"/>
      <c r="E274" s="13"/>
      <c r="F274" s="17"/>
      <c r="G274" s="13"/>
      <c r="H274" s="13"/>
      <c r="I274" s="13"/>
      <c r="J274" s="13"/>
      <c r="K274" s="13"/>
      <c r="L274" s="13"/>
      <c r="M274" s="13"/>
    </row>
    <row r="275" spans="1:13" ht="12.75">
      <c r="A275" s="6"/>
      <c r="B275" s="7"/>
      <c r="C275" s="13"/>
      <c r="D275" s="13"/>
      <c r="E275" s="13"/>
      <c r="F275" s="17"/>
      <c r="G275" s="13"/>
      <c r="H275" s="13"/>
      <c r="I275" s="13"/>
      <c r="J275" s="13"/>
      <c r="K275" s="13"/>
      <c r="L275" s="13"/>
      <c r="M275" s="13"/>
    </row>
    <row r="276" spans="1:13" ht="12.75">
      <c r="A276" s="6"/>
      <c r="B276" s="7"/>
      <c r="C276" s="13"/>
      <c r="D276" s="13"/>
      <c r="E276" s="13"/>
      <c r="F276" s="17"/>
      <c r="G276" s="13"/>
      <c r="H276" s="13"/>
      <c r="I276" s="13"/>
      <c r="J276" s="13"/>
      <c r="K276" s="13"/>
      <c r="L276" s="13"/>
      <c r="M276" s="13"/>
    </row>
    <row r="277" spans="1:13" ht="12.75">
      <c r="A277" s="6"/>
      <c r="B277" s="7"/>
      <c r="C277" s="13"/>
      <c r="D277" s="13"/>
      <c r="E277" s="13"/>
      <c r="F277" s="17"/>
      <c r="G277" s="13"/>
      <c r="H277" s="13"/>
      <c r="I277" s="13"/>
      <c r="J277" s="13"/>
      <c r="K277" s="13"/>
      <c r="L277" s="13"/>
      <c r="M277" s="13"/>
    </row>
    <row r="278" spans="1:13" ht="12.75">
      <c r="A278" s="6"/>
      <c r="B278" s="7"/>
      <c r="C278" s="13"/>
      <c r="D278" s="13"/>
      <c r="E278" s="13"/>
      <c r="F278" s="17"/>
      <c r="G278" s="13"/>
      <c r="H278" s="13"/>
      <c r="I278" s="13"/>
      <c r="J278" s="13"/>
      <c r="K278" s="13"/>
      <c r="L278" s="13"/>
      <c r="M278" s="13"/>
    </row>
    <row r="279" spans="1:13" ht="12.75">
      <c r="A279" s="6"/>
      <c r="B279" s="7"/>
      <c r="C279" s="13"/>
      <c r="D279" s="13"/>
      <c r="E279" s="13"/>
      <c r="F279" s="17"/>
      <c r="G279" s="13"/>
      <c r="H279" s="13"/>
      <c r="I279" s="13"/>
      <c r="J279" s="13"/>
      <c r="K279" s="13"/>
      <c r="L279" s="13"/>
      <c r="M279" s="13"/>
    </row>
    <row r="280" spans="1:13" ht="12.75">
      <c r="A280" s="6"/>
      <c r="B280" s="7"/>
      <c r="C280" s="13"/>
      <c r="D280" s="13"/>
      <c r="E280" s="13"/>
      <c r="F280" s="17"/>
      <c r="G280" s="13"/>
      <c r="H280" s="13"/>
      <c r="I280" s="13"/>
      <c r="J280" s="13"/>
      <c r="K280" s="13"/>
      <c r="L280" s="13"/>
      <c r="M280" s="13"/>
    </row>
    <row r="281" spans="1:13" ht="12.75">
      <c r="A281" s="6"/>
      <c r="B281" s="7"/>
      <c r="C281" s="13"/>
      <c r="D281" s="13"/>
      <c r="E281" s="13"/>
      <c r="F281" s="17"/>
      <c r="G281" s="13"/>
      <c r="H281" s="13"/>
      <c r="I281" s="13"/>
      <c r="J281" s="13"/>
      <c r="K281" s="13"/>
      <c r="L281" s="13"/>
      <c r="M281" s="13"/>
    </row>
    <row r="282" spans="1:13" ht="12.75">
      <c r="A282" s="6"/>
      <c r="B282" s="7"/>
      <c r="C282" s="13"/>
      <c r="D282" s="13"/>
      <c r="E282" s="13"/>
      <c r="F282" s="17"/>
      <c r="G282" s="13"/>
      <c r="H282" s="13"/>
      <c r="I282" s="13"/>
      <c r="J282" s="13"/>
      <c r="K282" s="13"/>
      <c r="L282" s="13"/>
      <c r="M282" s="13"/>
    </row>
    <row r="283" spans="1:13" ht="12.75">
      <c r="A283" s="6"/>
      <c r="B283" s="7"/>
      <c r="C283" s="13"/>
      <c r="D283" s="13"/>
      <c r="E283" s="13"/>
      <c r="F283" s="17"/>
      <c r="G283" s="13"/>
      <c r="H283" s="13"/>
      <c r="I283" s="13"/>
      <c r="J283" s="13"/>
      <c r="K283" s="13"/>
      <c r="L283" s="13"/>
      <c r="M283" s="13"/>
    </row>
    <row r="284" spans="1:13" ht="12.75">
      <c r="A284" s="6"/>
      <c r="B284" s="7"/>
      <c r="C284" s="13"/>
      <c r="D284" s="13"/>
      <c r="E284" s="13"/>
      <c r="F284" s="17"/>
      <c r="G284" s="13"/>
      <c r="H284" s="13"/>
      <c r="I284" s="13"/>
      <c r="J284" s="13"/>
      <c r="K284" s="13"/>
      <c r="L284" s="13"/>
      <c r="M284" s="13"/>
    </row>
    <row r="285" spans="1:13" ht="12.75">
      <c r="A285" s="6"/>
      <c r="B285" s="7"/>
      <c r="C285" s="13"/>
      <c r="D285" s="13"/>
      <c r="E285" s="13"/>
      <c r="F285" s="17"/>
      <c r="G285" s="13"/>
      <c r="H285" s="13"/>
      <c r="I285" s="13"/>
      <c r="J285" s="13"/>
      <c r="K285" s="13"/>
      <c r="L285" s="13"/>
      <c r="M285" s="13"/>
    </row>
    <row r="286" spans="1:13" ht="12.75">
      <c r="A286" s="6"/>
      <c r="B286" s="7"/>
      <c r="C286" s="13"/>
      <c r="D286" s="13"/>
      <c r="E286" s="13"/>
      <c r="F286" s="17"/>
      <c r="G286" s="13"/>
      <c r="H286" s="13"/>
      <c r="I286" s="13"/>
      <c r="J286" s="13"/>
      <c r="K286" s="13"/>
      <c r="L286" s="13"/>
      <c r="M286" s="13"/>
    </row>
    <row r="287" spans="1:13" ht="12.75">
      <c r="A287" s="6"/>
      <c r="B287" s="7"/>
      <c r="C287" s="13"/>
      <c r="D287" s="13"/>
      <c r="E287" s="13"/>
      <c r="F287" s="17"/>
      <c r="G287" s="13"/>
      <c r="H287" s="13"/>
      <c r="I287" s="13"/>
      <c r="J287" s="13"/>
      <c r="K287" s="13"/>
      <c r="L287" s="13"/>
      <c r="M287" s="13"/>
    </row>
    <row r="288" spans="1:13" ht="12.75">
      <c r="A288" s="6"/>
      <c r="B288" s="7"/>
      <c r="C288" s="13"/>
      <c r="D288" s="13"/>
      <c r="E288" s="13"/>
      <c r="F288" s="17"/>
      <c r="G288" s="13"/>
      <c r="H288" s="13"/>
      <c r="I288" s="13"/>
      <c r="J288" s="13"/>
      <c r="K288" s="13"/>
      <c r="L288" s="13"/>
      <c r="M288" s="13"/>
    </row>
    <row r="289" spans="1:13" ht="12.75">
      <c r="A289" s="6"/>
      <c r="B289" s="7"/>
      <c r="C289" s="13"/>
      <c r="D289" s="13"/>
      <c r="E289" s="13"/>
      <c r="F289" s="17"/>
      <c r="G289" s="13"/>
      <c r="H289" s="13"/>
      <c r="I289" s="13"/>
      <c r="J289" s="13"/>
      <c r="K289" s="13"/>
      <c r="L289" s="13"/>
      <c r="M289" s="13"/>
    </row>
    <row r="290" spans="1:13" ht="12.75">
      <c r="A290" s="6"/>
      <c r="B290" s="7"/>
      <c r="C290" s="13"/>
      <c r="D290" s="13"/>
      <c r="E290" s="13"/>
      <c r="F290" s="17"/>
      <c r="G290" s="13"/>
      <c r="H290" s="13"/>
      <c r="I290" s="13"/>
      <c r="J290" s="13"/>
      <c r="K290" s="13"/>
      <c r="L290" s="13"/>
      <c r="M290" s="13"/>
    </row>
    <row r="291" spans="1:13" ht="12.75">
      <c r="A291" s="6"/>
      <c r="B291" s="7"/>
      <c r="C291" s="13"/>
      <c r="D291" s="13"/>
      <c r="E291" s="13"/>
      <c r="F291" s="17"/>
      <c r="G291" s="13"/>
      <c r="H291" s="13"/>
      <c r="I291" s="13"/>
      <c r="J291" s="13"/>
      <c r="K291" s="13"/>
      <c r="L291" s="13"/>
      <c r="M291" s="13"/>
    </row>
    <row r="292" spans="1:13" ht="12.75">
      <c r="A292" s="6"/>
      <c r="B292" s="7"/>
      <c r="C292" s="13"/>
      <c r="D292" s="13"/>
      <c r="E292" s="13"/>
      <c r="F292" s="17"/>
      <c r="G292" s="13"/>
      <c r="H292" s="13"/>
      <c r="I292" s="13"/>
      <c r="J292" s="13"/>
      <c r="K292" s="13"/>
      <c r="L292" s="13"/>
      <c r="M292" s="13"/>
    </row>
    <row r="293" spans="1:13" ht="12.75">
      <c r="A293" s="6"/>
      <c r="B293" s="7"/>
      <c r="C293" s="13"/>
      <c r="D293" s="13"/>
      <c r="E293" s="13"/>
      <c r="F293" s="17"/>
      <c r="G293" s="13"/>
      <c r="H293" s="13"/>
      <c r="I293" s="13"/>
      <c r="J293" s="13"/>
      <c r="K293" s="13"/>
      <c r="L293" s="13"/>
      <c r="M293" s="13"/>
    </row>
    <row r="294" spans="1:13" ht="12.75">
      <c r="A294" s="6"/>
      <c r="B294" s="7"/>
      <c r="C294" s="13"/>
      <c r="D294" s="13"/>
      <c r="E294" s="13"/>
      <c r="F294" s="17"/>
      <c r="G294" s="13"/>
      <c r="H294" s="13"/>
      <c r="I294" s="13"/>
      <c r="J294" s="13"/>
      <c r="K294" s="13"/>
      <c r="L294" s="13"/>
      <c r="M294" s="13"/>
    </row>
    <row r="295" spans="1:13" ht="12.75">
      <c r="A295" s="6"/>
      <c r="B295" s="7"/>
      <c r="C295" s="13"/>
      <c r="D295" s="13"/>
      <c r="E295" s="13"/>
      <c r="F295" s="17"/>
      <c r="G295" s="13"/>
      <c r="H295" s="13"/>
      <c r="I295" s="13"/>
      <c r="J295" s="13"/>
      <c r="K295" s="13"/>
      <c r="L295" s="13"/>
      <c r="M295" s="13"/>
    </row>
    <row r="296" spans="1:13" ht="12.75">
      <c r="A296" s="6"/>
      <c r="B296" s="7"/>
      <c r="C296" s="13"/>
      <c r="D296" s="13"/>
      <c r="E296" s="13"/>
      <c r="F296" s="17"/>
      <c r="G296" s="13"/>
      <c r="H296" s="13"/>
      <c r="I296" s="13"/>
      <c r="J296" s="13"/>
      <c r="K296" s="13"/>
      <c r="L296" s="13"/>
      <c r="M296" s="13"/>
    </row>
    <row r="297" spans="1:13" ht="12.75">
      <c r="A297" s="6"/>
      <c r="B297" s="7"/>
      <c r="C297" s="13"/>
      <c r="D297" s="13"/>
      <c r="E297" s="13"/>
      <c r="F297" s="17"/>
      <c r="G297" s="13"/>
      <c r="H297" s="13"/>
      <c r="I297" s="13"/>
      <c r="J297" s="13"/>
      <c r="K297" s="13"/>
      <c r="L297" s="13"/>
      <c r="M297" s="13"/>
    </row>
    <row r="298" spans="1:13" ht="15.75">
      <c r="A298" s="6"/>
      <c r="B298" s="4"/>
      <c r="C298" s="14"/>
      <c r="D298" s="14"/>
      <c r="E298" s="14"/>
      <c r="F298" s="24"/>
      <c r="G298" s="14"/>
      <c r="H298" s="14"/>
      <c r="I298" s="14"/>
      <c r="J298" s="14"/>
      <c r="K298" s="14"/>
      <c r="L298" s="14"/>
      <c r="M298" s="14"/>
    </row>
    <row r="299" spans="1:13" ht="15.75">
      <c r="A299" s="8"/>
      <c r="B299" s="9"/>
      <c r="C299" s="15"/>
      <c r="D299" s="15"/>
      <c r="E299" s="15"/>
      <c r="F299" s="25"/>
      <c r="G299" s="15"/>
      <c r="H299" s="15"/>
      <c r="I299" s="15"/>
      <c r="J299" s="15"/>
      <c r="K299" s="15"/>
      <c r="L299" s="15"/>
      <c r="M299" s="16"/>
    </row>
  </sheetData>
  <mergeCells count="16">
    <mergeCell ref="L60:L61"/>
    <mergeCell ref="M60:M61"/>
    <mergeCell ref="A3:M3"/>
    <mergeCell ref="A4:M4"/>
    <mergeCell ref="A55:M55"/>
    <mergeCell ref="A56:M56"/>
    <mergeCell ref="A44:B44"/>
    <mergeCell ref="A45:B45"/>
    <mergeCell ref="A8:B9"/>
    <mergeCell ref="C8:K8"/>
    <mergeCell ref="L8:L9"/>
    <mergeCell ref="M8:M9"/>
    <mergeCell ref="A96:B96"/>
    <mergeCell ref="A97:B97"/>
    <mergeCell ref="A60:B61"/>
    <mergeCell ref="C60:K60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showZeros="0" zoomScale="75" zoomScaleNormal="75" workbookViewId="0" topLeftCell="A14">
      <selection activeCell="D60" sqref="D60"/>
    </sheetView>
  </sheetViews>
  <sheetFormatPr defaultColWidth="11.421875" defaultRowHeight="12.75"/>
  <cols>
    <col min="1" max="1" width="22.7109375" style="140" customWidth="1"/>
    <col min="2" max="3" width="9.7109375" style="135" customWidth="1"/>
    <col min="4" max="4" width="9.7109375" style="136" customWidth="1"/>
    <col min="5" max="5" width="9.7109375" style="135" customWidth="1"/>
    <col min="6" max="6" width="12.421875" style="139" customWidth="1"/>
    <col min="7" max="8" width="9.7109375" style="135" customWidth="1"/>
    <col min="9" max="10" width="9.7109375" style="139" customWidth="1"/>
    <col min="11" max="11" width="11.140625" style="139" customWidth="1"/>
    <col min="12" max="12" width="9.7109375" style="139" customWidth="1"/>
    <col min="13" max="13" width="11.57421875" style="139" customWidth="1"/>
    <col min="14" max="14" width="9.140625" style="140" customWidth="1"/>
    <col min="15" max="22" width="9.140625" style="141" customWidth="1"/>
    <col min="23" max="16384" width="9.140625" style="140" customWidth="1"/>
  </cols>
  <sheetData>
    <row r="1" spans="1:22" s="132" customFormat="1" ht="12.75">
      <c r="A1" s="126" t="s">
        <v>70</v>
      </c>
      <c r="B1" s="127"/>
      <c r="C1" s="127"/>
      <c r="D1" s="128"/>
      <c r="E1" s="127"/>
      <c r="F1" s="129"/>
      <c r="G1" s="130"/>
      <c r="H1" s="127"/>
      <c r="I1" s="131"/>
      <c r="J1" s="131"/>
      <c r="K1" s="131"/>
      <c r="L1" s="131"/>
      <c r="M1" s="131"/>
      <c r="O1" s="133"/>
      <c r="P1" s="133"/>
      <c r="Q1" s="133"/>
      <c r="R1" s="133"/>
      <c r="S1" s="133"/>
      <c r="T1" s="133"/>
      <c r="U1" s="133"/>
      <c r="V1" s="133"/>
    </row>
    <row r="2" spans="1:7" ht="12.75">
      <c r="A2" s="134" t="s">
        <v>71</v>
      </c>
      <c r="F2" s="137"/>
      <c r="G2" s="138"/>
    </row>
    <row r="3" spans="1:7" ht="12.75">
      <c r="A3" s="134"/>
      <c r="F3" s="137"/>
      <c r="G3" s="138"/>
    </row>
    <row r="4" ht="5.25" customHeight="1" thickBot="1"/>
    <row r="5" spans="1:20" ht="12.75" thickBot="1">
      <c r="A5" s="142"/>
      <c r="B5" s="143" t="s">
        <v>72</v>
      </c>
      <c r="C5" s="143"/>
      <c r="D5" s="144"/>
      <c r="E5" s="143"/>
      <c r="F5" s="144"/>
      <c r="G5" s="143"/>
      <c r="H5" s="143"/>
      <c r="I5" s="145"/>
      <c r="J5" s="146" t="s">
        <v>73</v>
      </c>
      <c r="K5" s="147"/>
      <c r="L5" s="148"/>
      <c r="M5" s="149"/>
      <c r="O5" s="150"/>
      <c r="P5" s="150"/>
      <c r="Q5" s="150"/>
      <c r="R5" s="150"/>
      <c r="S5" s="150"/>
      <c r="T5" s="150"/>
    </row>
    <row r="6" spans="1:22" s="157" customFormat="1" ht="12.75" thickBot="1">
      <c r="A6" s="151" t="s">
        <v>74</v>
      </c>
      <c r="B6" s="152" t="s">
        <v>75</v>
      </c>
      <c r="C6" s="152" t="s">
        <v>76</v>
      </c>
      <c r="D6" s="153" t="s">
        <v>77</v>
      </c>
      <c r="E6" s="152" t="s">
        <v>78</v>
      </c>
      <c r="F6" s="153" t="s">
        <v>79</v>
      </c>
      <c r="G6" s="152" t="s">
        <v>80</v>
      </c>
      <c r="H6" s="152" t="s">
        <v>81</v>
      </c>
      <c r="I6" s="154" t="s">
        <v>82</v>
      </c>
      <c r="J6" s="153" t="s">
        <v>83</v>
      </c>
      <c r="K6" s="152" t="s">
        <v>80</v>
      </c>
      <c r="L6" s="155" t="s">
        <v>84</v>
      </c>
      <c r="M6" s="156" t="s">
        <v>9</v>
      </c>
      <c r="O6" s="150"/>
      <c r="P6" s="150"/>
      <c r="Q6" s="150"/>
      <c r="R6" s="150"/>
      <c r="S6" s="150"/>
      <c r="T6" s="150"/>
      <c r="U6" s="150"/>
      <c r="V6" s="150"/>
    </row>
    <row r="7" spans="1:13" ht="5.25" customHeight="1">
      <c r="A7" s="158"/>
      <c r="B7" s="159"/>
      <c r="C7" s="160"/>
      <c r="D7" s="161"/>
      <c r="E7" s="160"/>
      <c r="F7" s="162"/>
      <c r="G7" s="160"/>
      <c r="H7" s="160"/>
      <c r="I7" s="162"/>
      <c r="J7" s="162"/>
      <c r="K7" s="162"/>
      <c r="L7" s="162"/>
      <c r="M7" s="163"/>
    </row>
    <row r="8" spans="1:14" ht="11.25">
      <c r="A8" s="164" t="s">
        <v>85</v>
      </c>
      <c r="B8" s="165">
        <v>81775.3015</v>
      </c>
      <c r="C8" s="166">
        <v>0</v>
      </c>
      <c r="D8" s="167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/>
      <c r="K8" s="160"/>
      <c r="L8" s="160"/>
      <c r="M8" s="168">
        <v>81775.3015</v>
      </c>
      <c r="N8" s="135"/>
    </row>
    <row r="9" spans="1:13" ht="11.25">
      <c r="A9" s="164" t="s">
        <v>86</v>
      </c>
      <c r="B9" s="165">
        <v>200180.820827</v>
      </c>
      <c r="C9" s="166">
        <v>0</v>
      </c>
      <c r="D9" s="167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/>
      <c r="K9" s="160"/>
      <c r="L9" s="160"/>
      <c r="M9" s="168">
        <v>200180.820827</v>
      </c>
    </row>
    <row r="10" spans="1:13" ht="11.25">
      <c r="A10" s="164" t="s">
        <v>87</v>
      </c>
      <c r="B10" s="165">
        <v>0</v>
      </c>
      <c r="C10" s="166">
        <v>0</v>
      </c>
      <c r="D10" s="167">
        <v>0</v>
      </c>
      <c r="E10" s="160">
        <v>2391.218506</v>
      </c>
      <c r="F10" s="160">
        <v>6902.787124</v>
      </c>
      <c r="G10" s="160">
        <v>0</v>
      </c>
      <c r="H10" s="160">
        <v>0</v>
      </c>
      <c r="I10" s="160">
        <v>0</v>
      </c>
      <c r="J10" s="160"/>
      <c r="K10" s="160"/>
      <c r="L10" s="160"/>
      <c r="M10" s="168">
        <v>9294.00563</v>
      </c>
    </row>
    <row r="11" spans="1:13" ht="11.25">
      <c r="A11" s="164" t="s">
        <v>88</v>
      </c>
      <c r="B11" s="165">
        <v>18724.177039</v>
      </c>
      <c r="C11" s="166">
        <v>0</v>
      </c>
      <c r="D11" s="167">
        <v>0</v>
      </c>
      <c r="E11" s="160">
        <v>2788.886075</v>
      </c>
      <c r="F11" s="160">
        <v>91.299334</v>
      </c>
      <c r="G11" s="160">
        <v>0</v>
      </c>
      <c r="H11" s="160">
        <v>0</v>
      </c>
      <c r="I11" s="160">
        <v>0</v>
      </c>
      <c r="J11" s="160"/>
      <c r="K11" s="160"/>
      <c r="L11" s="160"/>
      <c r="M11" s="168">
        <v>21604.362447999996</v>
      </c>
    </row>
    <row r="12" spans="1:13" ht="11.25">
      <c r="A12" s="164" t="s">
        <v>89</v>
      </c>
      <c r="B12" s="165">
        <v>33859.91856</v>
      </c>
      <c r="C12" s="166">
        <v>0</v>
      </c>
      <c r="D12" s="167">
        <v>0</v>
      </c>
      <c r="E12" s="160">
        <v>0</v>
      </c>
      <c r="F12" s="160">
        <v>331.901194</v>
      </c>
      <c r="G12" s="160">
        <v>0</v>
      </c>
      <c r="H12" s="160">
        <v>0</v>
      </c>
      <c r="I12" s="160">
        <v>0</v>
      </c>
      <c r="J12" s="160"/>
      <c r="K12" s="160"/>
      <c r="L12" s="160"/>
      <c r="M12" s="168">
        <v>34191.819754</v>
      </c>
    </row>
    <row r="13" spans="1:13" ht="11.25">
      <c r="A13" s="164" t="s">
        <v>90</v>
      </c>
      <c r="B13" s="165">
        <v>441.030201</v>
      </c>
      <c r="C13" s="166">
        <v>0</v>
      </c>
      <c r="D13" s="167">
        <v>0</v>
      </c>
      <c r="E13" s="160"/>
      <c r="F13" s="160">
        <v>0</v>
      </c>
      <c r="G13" s="160">
        <v>0</v>
      </c>
      <c r="H13" s="160">
        <v>0</v>
      </c>
      <c r="I13" s="160">
        <v>0</v>
      </c>
      <c r="J13" s="160"/>
      <c r="K13" s="160"/>
      <c r="L13" s="160"/>
      <c r="M13" s="168">
        <v>441.030201</v>
      </c>
    </row>
    <row r="14" spans="1:13" ht="12">
      <c r="A14" s="164" t="s">
        <v>91</v>
      </c>
      <c r="B14" s="165">
        <v>1643.536587</v>
      </c>
      <c r="C14" s="166">
        <v>0</v>
      </c>
      <c r="D14" s="167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/>
      <c r="K14" s="160"/>
      <c r="L14" s="160"/>
      <c r="M14" s="168">
        <v>1643.536587</v>
      </c>
    </row>
    <row r="15" spans="1:13" ht="12">
      <c r="A15" s="164" t="s">
        <v>92</v>
      </c>
      <c r="B15" s="165">
        <v>56315.449055</v>
      </c>
      <c r="C15" s="166">
        <v>0</v>
      </c>
      <c r="D15" s="167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/>
      <c r="K15" s="160"/>
      <c r="L15" s="160"/>
      <c r="M15" s="168">
        <v>56315.449055</v>
      </c>
    </row>
    <row r="16" spans="1:13" ht="12">
      <c r="A16" s="164" t="s">
        <v>93</v>
      </c>
      <c r="B16" s="165">
        <v>62049.095566</v>
      </c>
      <c r="C16" s="166">
        <v>0</v>
      </c>
      <c r="D16" s="167">
        <v>0</v>
      </c>
      <c r="E16" s="160">
        <v>0</v>
      </c>
      <c r="F16" s="160">
        <v>1482.080683</v>
      </c>
      <c r="G16" s="160">
        <v>0</v>
      </c>
      <c r="H16" s="160">
        <v>0</v>
      </c>
      <c r="I16" s="160">
        <v>0</v>
      </c>
      <c r="J16" s="160"/>
      <c r="K16" s="160"/>
      <c r="L16" s="160"/>
      <c r="M16" s="168">
        <v>63531.176249000004</v>
      </c>
    </row>
    <row r="17" spans="1:13" ht="12">
      <c r="A17" s="164" t="s">
        <v>94</v>
      </c>
      <c r="B17" s="165">
        <v>1467.120203</v>
      </c>
      <c r="C17" s="166">
        <v>0</v>
      </c>
      <c r="D17" s="167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/>
      <c r="K17" s="160">
        <v>10199.693883</v>
      </c>
      <c r="L17" s="160">
        <v>1860.977737</v>
      </c>
      <c r="M17" s="168">
        <v>13527.791823</v>
      </c>
    </row>
    <row r="18" spans="1:13" ht="11.25">
      <c r="A18" s="164" t="s">
        <v>95</v>
      </c>
      <c r="B18" s="165">
        <v>47665.597815</v>
      </c>
      <c r="C18" s="166">
        <v>0</v>
      </c>
      <c r="D18" s="167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/>
      <c r="K18" s="160"/>
      <c r="L18" s="160"/>
      <c r="M18" s="168">
        <v>47665.597815</v>
      </c>
    </row>
    <row r="19" spans="1:13" ht="11.25">
      <c r="A19" s="164" t="s">
        <v>96</v>
      </c>
      <c r="B19" s="165">
        <v>2235.777001</v>
      </c>
      <c r="C19" s="166">
        <v>0</v>
      </c>
      <c r="D19" s="167">
        <v>0</v>
      </c>
      <c r="E19" s="160"/>
      <c r="F19" s="160">
        <v>0</v>
      </c>
      <c r="G19" s="160">
        <v>0</v>
      </c>
      <c r="H19" s="160">
        <v>0</v>
      </c>
      <c r="I19" s="160">
        <v>0</v>
      </c>
      <c r="J19" s="160"/>
      <c r="K19" s="160"/>
      <c r="L19" s="160"/>
      <c r="M19" s="168">
        <v>2235.777001</v>
      </c>
    </row>
    <row r="20" spans="1:13" ht="11.25">
      <c r="A20" s="164" t="s">
        <v>97</v>
      </c>
      <c r="B20" s="165">
        <v>0</v>
      </c>
      <c r="C20" s="166">
        <v>0</v>
      </c>
      <c r="D20" s="167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/>
      <c r="K20" s="160"/>
      <c r="L20" s="160"/>
      <c r="M20" s="168">
        <v>0</v>
      </c>
    </row>
    <row r="21" spans="1:13" ht="11.25">
      <c r="A21" s="164" t="s">
        <v>98</v>
      </c>
      <c r="B21" s="165">
        <v>31491.474634</v>
      </c>
      <c r="C21" s="166">
        <v>0</v>
      </c>
      <c r="D21" s="167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/>
      <c r="K21" s="160"/>
      <c r="L21" s="160"/>
      <c r="M21" s="168">
        <v>31491.474634</v>
      </c>
    </row>
    <row r="22" spans="1:13" ht="11.25">
      <c r="A22" s="164" t="s">
        <v>99</v>
      </c>
      <c r="B22" s="165">
        <v>0</v>
      </c>
      <c r="C22" s="166">
        <v>0</v>
      </c>
      <c r="D22" s="167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9976.113</v>
      </c>
      <c r="K22" s="160">
        <v>657001.621</v>
      </c>
      <c r="L22" s="160">
        <v>35050.202</v>
      </c>
      <c r="M22" s="168">
        <v>702027.9360000001</v>
      </c>
    </row>
    <row r="23" spans="1:13" ht="11.25">
      <c r="A23" s="164" t="s">
        <v>100</v>
      </c>
      <c r="B23" s="165">
        <v>149491.505839</v>
      </c>
      <c r="C23" s="166">
        <v>0</v>
      </c>
      <c r="D23" s="167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/>
      <c r="K23" s="160"/>
      <c r="L23" s="160"/>
      <c r="M23" s="168">
        <v>149491.505839</v>
      </c>
    </row>
    <row r="24" spans="1:13" ht="11.25">
      <c r="A24" s="164" t="s">
        <v>101</v>
      </c>
      <c r="B24" s="165">
        <v>17843.496653</v>
      </c>
      <c r="C24" s="166">
        <v>0</v>
      </c>
      <c r="D24" s="167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/>
      <c r="K24" s="160"/>
      <c r="L24" s="160"/>
      <c r="M24" s="168">
        <v>17843.496653</v>
      </c>
    </row>
    <row r="25" spans="1:14" ht="11.25">
      <c r="A25" s="164" t="s">
        <v>102</v>
      </c>
      <c r="B25" s="165">
        <v>6911.408212</v>
      </c>
      <c r="C25" s="166">
        <v>0</v>
      </c>
      <c r="D25" s="167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/>
      <c r="K25" s="160"/>
      <c r="L25" s="160"/>
      <c r="M25" s="168">
        <v>6911.408212</v>
      </c>
      <c r="N25" s="135"/>
    </row>
    <row r="26" spans="1:13" ht="11.25">
      <c r="A26" s="164" t="s">
        <v>103</v>
      </c>
      <c r="B26" s="165">
        <v>2561.828806</v>
      </c>
      <c r="C26" s="166">
        <v>0</v>
      </c>
      <c r="D26" s="167">
        <v>0</v>
      </c>
      <c r="E26" s="160"/>
      <c r="F26" s="160">
        <v>0</v>
      </c>
      <c r="G26" s="160">
        <v>0</v>
      </c>
      <c r="H26" s="160">
        <v>0</v>
      </c>
      <c r="I26" s="160">
        <v>0</v>
      </c>
      <c r="J26" s="160"/>
      <c r="K26" s="160"/>
      <c r="L26" s="160"/>
      <c r="M26" s="168">
        <v>2561.828806</v>
      </c>
    </row>
    <row r="27" spans="1:13" ht="11.25">
      <c r="A27" s="164" t="s">
        <v>104</v>
      </c>
      <c r="B27" s="165">
        <v>1676.86799</v>
      </c>
      <c r="C27" s="166">
        <v>0</v>
      </c>
      <c r="D27" s="167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/>
      <c r="K27" s="160"/>
      <c r="L27" s="160"/>
      <c r="M27" s="168">
        <v>1676.86799</v>
      </c>
    </row>
    <row r="28" spans="1:13" ht="12" thickBot="1">
      <c r="A28" s="164" t="s">
        <v>105</v>
      </c>
      <c r="B28" s="165">
        <v>34117.98524</v>
      </c>
      <c r="C28" s="169"/>
      <c r="D28" s="170"/>
      <c r="E28" s="160">
        <v>0</v>
      </c>
      <c r="F28" s="160">
        <v>0</v>
      </c>
      <c r="G28" s="169"/>
      <c r="H28" s="169"/>
      <c r="I28" s="160">
        <v>0</v>
      </c>
      <c r="J28" s="171"/>
      <c r="K28" s="171"/>
      <c r="L28" s="171"/>
      <c r="M28" s="168">
        <v>34117.98524</v>
      </c>
    </row>
    <row r="29" spans="1:22" s="175" customFormat="1" ht="11.25">
      <c r="A29" s="172" t="s">
        <v>106</v>
      </c>
      <c r="B29" s="173">
        <v>750452.391728</v>
      </c>
      <c r="C29" s="173">
        <v>0</v>
      </c>
      <c r="D29" s="173">
        <v>0</v>
      </c>
      <c r="E29" s="173">
        <v>5180.104581</v>
      </c>
      <c r="F29" s="173">
        <v>8808.068335</v>
      </c>
      <c r="G29" s="173">
        <v>0</v>
      </c>
      <c r="H29" s="173">
        <v>0</v>
      </c>
      <c r="I29" s="173">
        <v>0</v>
      </c>
      <c r="J29" s="173">
        <v>9976.113</v>
      </c>
      <c r="K29" s="173">
        <v>667201.314883</v>
      </c>
      <c r="L29" s="173">
        <v>36911.179737</v>
      </c>
      <c r="M29" s="174">
        <v>1478529.1722640002</v>
      </c>
      <c r="O29" s="176"/>
      <c r="P29" s="176"/>
      <c r="Q29" s="176"/>
      <c r="R29" s="176"/>
      <c r="S29" s="176"/>
      <c r="T29" s="176"/>
      <c r="U29" s="176"/>
      <c r="V29" s="176"/>
    </row>
    <row r="30" spans="1:13" ht="12" thickBot="1">
      <c r="A30" s="177" t="s">
        <v>107</v>
      </c>
      <c r="B30" s="178">
        <v>378955</v>
      </c>
      <c r="C30" s="178">
        <v>0</v>
      </c>
      <c r="D30" s="179">
        <v>0</v>
      </c>
      <c r="E30" s="178">
        <v>16880</v>
      </c>
      <c r="F30" s="178">
        <v>3544</v>
      </c>
      <c r="G30" s="178">
        <v>0</v>
      </c>
      <c r="H30" s="178">
        <v>0</v>
      </c>
      <c r="I30" s="178">
        <v>0</v>
      </c>
      <c r="J30" s="178">
        <v>10628</v>
      </c>
      <c r="K30" s="178">
        <v>603394</v>
      </c>
      <c r="L30" s="178">
        <v>31538</v>
      </c>
      <c r="M30" s="180">
        <v>1044939</v>
      </c>
    </row>
    <row r="32" spans="1:13" ht="12.75">
      <c r="A32" s="126" t="s">
        <v>108</v>
      </c>
      <c r="B32" s="127"/>
      <c r="C32" s="127"/>
      <c r="D32" s="128"/>
      <c r="E32" s="127"/>
      <c r="F32" s="129"/>
      <c r="G32" s="130"/>
      <c r="H32" s="127"/>
      <c r="I32" s="131"/>
      <c r="J32" s="181"/>
      <c r="K32" s="181"/>
      <c r="L32" s="181"/>
      <c r="M32" s="131"/>
    </row>
    <row r="33" spans="1:7" ht="12.75">
      <c r="A33" s="134" t="s">
        <v>109</v>
      </c>
      <c r="F33" s="137"/>
      <c r="G33" s="138"/>
    </row>
    <row r="34" spans="1:7" ht="12.75">
      <c r="A34" s="134"/>
      <c r="F34" s="137"/>
      <c r="G34" s="183"/>
    </row>
    <row r="35" ht="5.25" customHeight="1" thickBot="1"/>
    <row r="36" spans="1:13" ht="12.75" thickBot="1">
      <c r="A36" s="142"/>
      <c r="B36" s="143" t="s">
        <v>72</v>
      </c>
      <c r="C36" s="143"/>
      <c r="D36" s="144"/>
      <c r="E36" s="143"/>
      <c r="F36" s="144"/>
      <c r="G36" s="143"/>
      <c r="H36" s="143"/>
      <c r="I36" s="145"/>
      <c r="J36" s="146" t="s">
        <v>73</v>
      </c>
      <c r="K36" s="147"/>
      <c r="L36" s="148"/>
      <c r="M36" s="149"/>
    </row>
    <row r="37" spans="1:13" ht="12.75" thickBot="1">
      <c r="A37" s="151" t="s">
        <v>74</v>
      </c>
      <c r="B37" s="152" t="s">
        <v>75</v>
      </c>
      <c r="C37" s="152" t="s">
        <v>76</v>
      </c>
      <c r="D37" s="153" t="s">
        <v>77</v>
      </c>
      <c r="E37" s="152" t="s">
        <v>78</v>
      </c>
      <c r="F37" s="153" t="s">
        <v>79</v>
      </c>
      <c r="G37" s="152" t="s">
        <v>80</v>
      </c>
      <c r="H37" s="152" t="s">
        <v>81</v>
      </c>
      <c r="I37" s="154" t="s">
        <v>82</v>
      </c>
      <c r="J37" s="153" t="s">
        <v>83</v>
      </c>
      <c r="K37" s="152" t="s">
        <v>80</v>
      </c>
      <c r="L37" s="155" t="s">
        <v>84</v>
      </c>
      <c r="M37" s="156" t="s">
        <v>9</v>
      </c>
    </row>
    <row r="38" spans="1:13" ht="5.25" customHeight="1">
      <c r="A38" s="158"/>
      <c r="B38" s="159"/>
      <c r="C38" s="160"/>
      <c r="D38" s="161"/>
      <c r="E38" s="160"/>
      <c r="F38" s="162"/>
      <c r="G38" s="160"/>
      <c r="H38" s="160"/>
      <c r="I38" s="162"/>
      <c r="J38" s="162"/>
      <c r="K38" s="162"/>
      <c r="L38" s="162"/>
      <c r="M38" s="163"/>
    </row>
    <row r="39" spans="1:13" ht="11.25">
      <c r="A39" s="164" t="s">
        <v>85</v>
      </c>
      <c r="B39" s="184">
        <v>10.896800703333529</v>
      </c>
      <c r="C39" s="185">
        <v>0</v>
      </c>
      <c r="D39" s="186">
        <v>0</v>
      </c>
      <c r="E39" s="185">
        <v>0</v>
      </c>
      <c r="F39" s="185">
        <v>0</v>
      </c>
      <c r="G39" s="185">
        <v>0</v>
      </c>
      <c r="H39" s="186">
        <v>0</v>
      </c>
      <c r="I39" s="185">
        <v>0</v>
      </c>
      <c r="J39" s="186">
        <v>0</v>
      </c>
      <c r="K39" s="186">
        <v>0</v>
      </c>
      <c r="L39" s="186">
        <v>0</v>
      </c>
      <c r="M39" s="187">
        <v>5.5308547869083595</v>
      </c>
    </row>
    <row r="40" spans="1:13" ht="11.25">
      <c r="A40" s="164" t="s">
        <v>86</v>
      </c>
      <c r="B40" s="184">
        <v>26.67468623373448</v>
      </c>
      <c r="C40" s="185">
        <v>0</v>
      </c>
      <c r="D40" s="186">
        <v>0</v>
      </c>
      <c r="E40" s="185">
        <v>0</v>
      </c>
      <c r="F40" s="185">
        <v>0</v>
      </c>
      <c r="G40" s="185">
        <v>0</v>
      </c>
      <c r="H40" s="186">
        <v>0</v>
      </c>
      <c r="I40" s="185">
        <v>0</v>
      </c>
      <c r="J40" s="186">
        <v>0</v>
      </c>
      <c r="K40" s="186">
        <v>0</v>
      </c>
      <c r="L40" s="186">
        <v>0</v>
      </c>
      <c r="M40" s="187">
        <v>13.53918641459558</v>
      </c>
    </row>
    <row r="41" spans="1:13" ht="11.25">
      <c r="A41" s="164" t="s">
        <v>87</v>
      </c>
      <c r="B41" s="184">
        <v>0</v>
      </c>
      <c r="C41" s="185">
        <v>0</v>
      </c>
      <c r="D41" s="186">
        <v>0</v>
      </c>
      <c r="E41" s="185">
        <v>46.16158744691569</v>
      </c>
      <c r="F41" s="185">
        <v>78.36890974801912</v>
      </c>
      <c r="G41" s="185">
        <v>0</v>
      </c>
      <c r="H41" s="186">
        <v>0</v>
      </c>
      <c r="I41" s="185">
        <v>0</v>
      </c>
      <c r="J41" s="186">
        <v>0</v>
      </c>
      <c r="K41" s="186">
        <v>0</v>
      </c>
      <c r="L41" s="186">
        <v>0</v>
      </c>
      <c r="M41" s="187">
        <v>0.6285980557129311</v>
      </c>
    </row>
    <row r="42" spans="1:13" ht="11.25">
      <c r="A42" s="164" t="s">
        <v>88</v>
      </c>
      <c r="B42" s="184">
        <v>2.495051950715421</v>
      </c>
      <c r="C42" s="185">
        <v>0</v>
      </c>
      <c r="D42" s="186">
        <v>0</v>
      </c>
      <c r="E42" s="185">
        <v>53.838412553084325</v>
      </c>
      <c r="F42" s="185">
        <v>1.0365420717413178</v>
      </c>
      <c r="G42" s="185">
        <v>0</v>
      </c>
      <c r="H42" s="186">
        <v>0</v>
      </c>
      <c r="I42" s="185">
        <v>0</v>
      </c>
      <c r="J42" s="186">
        <v>0</v>
      </c>
      <c r="K42" s="186">
        <v>0</v>
      </c>
      <c r="L42" s="186">
        <v>0</v>
      </c>
      <c r="M42" s="187">
        <v>1.461206370038562</v>
      </c>
    </row>
    <row r="43" spans="1:13" ht="11.25">
      <c r="A43" s="164" t="s">
        <v>89</v>
      </c>
      <c r="B43" s="184">
        <v>4.511934259018586</v>
      </c>
      <c r="C43" s="185">
        <v>0</v>
      </c>
      <c r="D43" s="186">
        <v>0</v>
      </c>
      <c r="E43" s="185">
        <v>0</v>
      </c>
      <c r="F43" s="185">
        <v>3.7681496257374345</v>
      </c>
      <c r="G43" s="185">
        <v>0</v>
      </c>
      <c r="H43" s="186">
        <v>0</v>
      </c>
      <c r="I43" s="185">
        <v>0</v>
      </c>
      <c r="J43" s="186">
        <v>0</v>
      </c>
      <c r="K43" s="186">
        <v>0</v>
      </c>
      <c r="L43" s="186">
        <v>0</v>
      </c>
      <c r="M43" s="187">
        <v>2.312556315790761</v>
      </c>
    </row>
    <row r="44" spans="1:13" ht="11.25">
      <c r="A44" s="164" t="s">
        <v>90</v>
      </c>
      <c r="B44" s="184">
        <v>0.05876857824178279</v>
      </c>
      <c r="C44" s="185">
        <v>0</v>
      </c>
      <c r="D44" s="186">
        <v>0</v>
      </c>
      <c r="E44" s="185">
        <v>0</v>
      </c>
      <c r="F44" s="185">
        <v>0</v>
      </c>
      <c r="G44" s="185">
        <v>0</v>
      </c>
      <c r="H44" s="186">
        <v>0</v>
      </c>
      <c r="I44" s="185">
        <v>0</v>
      </c>
      <c r="J44" s="186">
        <v>0</v>
      </c>
      <c r="K44" s="186">
        <v>0</v>
      </c>
      <c r="L44" s="186">
        <v>0</v>
      </c>
      <c r="M44" s="187">
        <v>0.02982898202303792</v>
      </c>
    </row>
    <row r="45" spans="1:13" ht="11.25">
      <c r="A45" s="164" t="s">
        <v>91</v>
      </c>
      <c r="B45" s="184">
        <v>0.21900610953022276</v>
      </c>
      <c r="C45" s="185">
        <v>0</v>
      </c>
      <c r="D45" s="186">
        <v>0</v>
      </c>
      <c r="E45" s="185">
        <v>0</v>
      </c>
      <c r="F45" s="185">
        <v>0</v>
      </c>
      <c r="G45" s="185">
        <v>0</v>
      </c>
      <c r="H45" s="186">
        <v>0</v>
      </c>
      <c r="I45" s="185">
        <v>0</v>
      </c>
      <c r="J45" s="186">
        <v>0</v>
      </c>
      <c r="K45" s="186">
        <v>0</v>
      </c>
      <c r="L45" s="186">
        <v>0</v>
      </c>
      <c r="M45" s="187">
        <v>0.11116024071972364</v>
      </c>
    </row>
    <row r="46" spans="1:13" ht="11.25">
      <c r="A46" s="164" t="s">
        <v>92</v>
      </c>
      <c r="B46" s="184">
        <v>7.50420008993874</v>
      </c>
      <c r="C46" s="185">
        <v>0</v>
      </c>
      <c r="D46" s="186">
        <v>0</v>
      </c>
      <c r="E46" s="185">
        <v>0</v>
      </c>
      <c r="F46" s="185">
        <v>0</v>
      </c>
      <c r="G46" s="185">
        <v>0</v>
      </c>
      <c r="H46" s="186">
        <v>0</v>
      </c>
      <c r="I46" s="185">
        <v>0</v>
      </c>
      <c r="J46" s="186">
        <v>0</v>
      </c>
      <c r="K46" s="186">
        <v>0</v>
      </c>
      <c r="L46" s="186">
        <v>0</v>
      </c>
      <c r="M46" s="187">
        <v>3.808883186847566</v>
      </c>
    </row>
    <row r="47" spans="1:13" ht="11.25">
      <c r="A47" s="164" t="s">
        <v>93</v>
      </c>
      <c r="B47" s="184">
        <v>8.268225439741096</v>
      </c>
      <c r="C47" s="185">
        <v>0</v>
      </c>
      <c r="D47" s="186">
        <v>0</v>
      </c>
      <c r="E47" s="185">
        <v>0</v>
      </c>
      <c r="F47" s="185">
        <v>16.82639855450213</v>
      </c>
      <c r="G47" s="185">
        <v>0</v>
      </c>
      <c r="H47" s="186">
        <v>0</v>
      </c>
      <c r="I47" s="185">
        <v>0</v>
      </c>
      <c r="J47" s="186">
        <v>0</v>
      </c>
      <c r="K47" s="186">
        <v>0</v>
      </c>
      <c r="L47" s="186">
        <v>0</v>
      </c>
      <c r="M47" s="187">
        <v>4.296917331141853</v>
      </c>
    </row>
    <row r="48" spans="1:13" ht="11.25">
      <c r="A48" s="164" t="s">
        <v>94</v>
      </c>
      <c r="B48" s="184">
        <v>0.1954981047660855</v>
      </c>
      <c r="C48" s="185">
        <v>0</v>
      </c>
      <c r="D48" s="186">
        <v>0</v>
      </c>
      <c r="E48" s="185">
        <v>0</v>
      </c>
      <c r="F48" s="185">
        <v>0</v>
      </c>
      <c r="G48" s="185">
        <v>0</v>
      </c>
      <c r="H48" s="186">
        <v>0</v>
      </c>
      <c r="I48" s="185">
        <v>0</v>
      </c>
      <c r="J48" s="186">
        <v>0</v>
      </c>
      <c r="K48" s="186">
        <v>1.528728084834277</v>
      </c>
      <c r="L48" s="186">
        <v>5.041772574758818</v>
      </c>
      <c r="M48" s="187">
        <v>0.9149492669316457</v>
      </c>
    </row>
    <row r="49" spans="1:13" ht="11.25">
      <c r="A49" s="164" t="s">
        <v>95</v>
      </c>
      <c r="B49" s="184">
        <v>6.351581837889099</v>
      </c>
      <c r="C49" s="185">
        <v>0</v>
      </c>
      <c r="D49" s="186">
        <v>0</v>
      </c>
      <c r="E49" s="185">
        <v>0</v>
      </c>
      <c r="F49" s="185">
        <v>0</v>
      </c>
      <c r="G49" s="185">
        <v>0</v>
      </c>
      <c r="H49" s="186">
        <v>0</v>
      </c>
      <c r="I49" s="185">
        <v>0</v>
      </c>
      <c r="J49" s="186">
        <v>0</v>
      </c>
      <c r="K49" s="186">
        <v>0</v>
      </c>
      <c r="L49" s="186">
        <v>0</v>
      </c>
      <c r="M49" s="187">
        <v>3.223852373640486</v>
      </c>
    </row>
    <row r="50" spans="1:13" ht="11.25">
      <c r="A50" s="164" t="s">
        <v>96</v>
      </c>
      <c r="B50" s="184">
        <v>0.29792389572533373</v>
      </c>
      <c r="C50" s="185">
        <v>0</v>
      </c>
      <c r="D50" s="186">
        <v>0</v>
      </c>
      <c r="E50" s="185">
        <v>0</v>
      </c>
      <c r="F50" s="185">
        <v>0</v>
      </c>
      <c r="G50" s="185">
        <v>0</v>
      </c>
      <c r="H50" s="186">
        <v>0</v>
      </c>
      <c r="I50" s="185">
        <v>0</v>
      </c>
      <c r="J50" s="186">
        <v>0</v>
      </c>
      <c r="K50" s="186">
        <v>0</v>
      </c>
      <c r="L50" s="186">
        <v>0</v>
      </c>
      <c r="M50" s="187">
        <v>0.15121629271449968</v>
      </c>
    </row>
    <row r="51" spans="1:13" ht="11.25">
      <c r="A51" s="164" t="s">
        <v>97</v>
      </c>
      <c r="B51" s="184">
        <v>0</v>
      </c>
      <c r="C51" s="185">
        <v>0</v>
      </c>
      <c r="D51" s="186">
        <v>0</v>
      </c>
      <c r="E51" s="185">
        <v>0</v>
      </c>
      <c r="F51" s="185">
        <v>0</v>
      </c>
      <c r="G51" s="185">
        <v>0</v>
      </c>
      <c r="H51" s="186">
        <v>0</v>
      </c>
      <c r="I51" s="185">
        <v>0</v>
      </c>
      <c r="J51" s="186">
        <v>0</v>
      </c>
      <c r="K51" s="186">
        <v>0</v>
      </c>
      <c r="L51" s="186">
        <v>0</v>
      </c>
      <c r="M51" s="187">
        <v>0</v>
      </c>
    </row>
    <row r="52" spans="1:13" ht="11.25">
      <c r="A52" s="164" t="s">
        <v>98</v>
      </c>
      <c r="B52" s="184">
        <v>4.196332103291374</v>
      </c>
      <c r="C52" s="185">
        <v>0</v>
      </c>
      <c r="D52" s="186">
        <v>0</v>
      </c>
      <c r="E52" s="185">
        <v>0</v>
      </c>
      <c r="F52" s="185">
        <v>0</v>
      </c>
      <c r="G52" s="185">
        <v>0</v>
      </c>
      <c r="H52" s="186">
        <v>0</v>
      </c>
      <c r="I52" s="185">
        <v>0</v>
      </c>
      <c r="J52" s="186">
        <v>0</v>
      </c>
      <c r="K52" s="186">
        <v>0</v>
      </c>
      <c r="L52" s="186">
        <v>0</v>
      </c>
      <c r="M52" s="187">
        <v>2.129919059072648</v>
      </c>
    </row>
    <row r="53" spans="1:13" ht="11.25">
      <c r="A53" s="164" t="s">
        <v>99</v>
      </c>
      <c r="B53" s="184">
        <v>0</v>
      </c>
      <c r="C53" s="185">
        <v>0</v>
      </c>
      <c r="D53" s="186">
        <v>0</v>
      </c>
      <c r="E53" s="185">
        <v>0</v>
      </c>
      <c r="F53" s="185">
        <v>0</v>
      </c>
      <c r="G53" s="185">
        <v>0</v>
      </c>
      <c r="H53" s="186">
        <v>0</v>
      </c>
      <c r="I53" s="185">
        <v>0</v>
      </c>
      <c r="J53" s="186">
        <v>100</v>
      </c>
      <c r="K53" s="186">
        <v>98.47127191516574</v>
      </c>
      <c r="L53" s="186">
        <v>94.95822742524118</v>
      </c>
      <c r="M53" s="187">
        <v>47.48150724175558</v>
      </c>
    </row>
    <row r="54" spans="1:13" ht="11.25">
      <c r="A54" s="164" t="s">
        <v>100</v>
      </c>
      <c r="B54" s="184">
        <v>19.9201851425617</v>
      </c>
      <c r="C54" s="185">
        <v>0</v>
      </c>
      <c r="D54" s="186">
        <v>0</v>
      </c>
      <c r="E54" s="185">
        <v>0</v>
      </c>
      <c r="F54" s="185">
        <v>0</v>
      </c>
      <c r="G54" s="185">
        <v>0</v>
      </c>
      <c r="H54" s="186">
        <v>0</v>
      </c>
      <c r="I54" s="185">
        <v>0</v>
      </c>
      <c r="J54" s="186">
        <v>0</v>
      </c>
      <c r="K54" s="186">
        <v>0</v>
      </c>
      <c r="L54" s="186">
        <v>0</v>
      </c>
      <c r="M54" s="187">
        <v>10.110825585543969</v>
      </c>
    </row>
    <row r="55" spans="1:13" ht="11.25">
      <c r="A55" s="164" t="s">
        <v>101</v>
      </c>
      <c r="B55" s="184">
        <v>2.377698685444038</v>
      </c>
      <c r="C55" s="185">
        <v>0</v>
      </c>
      <c r="D55" s="186">
        <v>0</v>
      </c>
      <c r="E55" s="185">
        <v>0</v>
      </c>
      <c r="F55" s="185">
        <v>0</v>
      </c>
      <c r="G55" s="185">
        <v>0</v>
      </c>
      <c r="H55" s="186">
        <v>0</v>
      </c>
      <c r="I55" s="185">
        <v>0</v>
      </c>
      <c r="J55" s="186">
        <v>0</v>
      </c>
      <c r="K55" s="186">
        <v>0</v>
      </c>
      <c r="L55" s="186">
        <v>0</v>
      </c>
      <c r="M55" s="187">
        <v>1.2068410274027341</v>
      </c>
    </row>
    <row r="56" spans="1:13" ht="11.25">
      <c r="A56" s="164" t="s">
        <v>102</v>
      </c>
      <c r="B56" s="184">
        <v>0.9209655786539256</v>
      </c>
      <c r="C56" s="185">
        <v>0</v>
      </c>
      <c r="D56" s="186">
        <v>0</v>
      </c>
      <c r="E56" s="185">
        <v>0</v>
      </c>
      <c r="F56" s="185">
        <v>0</v>
      </c>
      <c r="G56" s="185">
        <v>0</v>
      </c>
      <c r="H56" s="186">
        <v>0</v>
      </c>
      <c r="I56" s="185">
        <v>0</v>
      </c>
      <c r="J56" s="186">
        <v>0</v>
      </c>
      <c r="K56" s="186">
        <v>0</v>
      </c>
      <c r="L56" s="186">
        <v>0</v>
      </c>
      <c r="M56" s="187">
        <v>0.4674515959273834</v>
      </c>
    </row>
    <row r="57" spans="1:13" ht="11.25">
      <c r="A57" s="164" t="s">
        <v>103</v>
      </c>
      <c r="B57" s="188">
        <v>0.3413712627527383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6">
        <v>0</v>
      </c>
      <c r="K57" s="186">
        <v>0</v>
      </c>
      <c r="L57" s="186">
        <v>0</v>
      </c>
      <c r="M57" s="187">
        <v>0.17326873585302313</v>
      </c>
    </row>
    <row r="58" spans="1:13" ht="11.25">
      <c r="A58" s="164" t="s">
        <v>104</v>
      </c>
      <c r="B58" s="184">
        <v>0.22344761752825185</v>
      </c>
      <c r="C58" s="185">
        <v>0</v>
      </c>
      <c r="D58" s="189">
        <v>0</v>
      </c>
      <c r="E58" s="185">
        <v>0</v>
      </c>
      <c r="F58" s="185">
        <v>0</v>
      </c>
      <c r="G58" s="185">
        <v>0</v>
      </c>
      <c r="H58" s="186">
        <v>0</v>
      </c>
      <c r="I58" s="185">
        <v>0</v>
      </c>
      <c r="J58" s="186">
        <v>0</v>
      </c>
      <c r="K58" s="186">
        <v>0</v>
      </c>
      <c r="L58" s="186">
        <v>0</v>
      </c>
      <c r="M58" s="187">
        <v>0.11341460293490815</v>
      </c>
    </row>
    <row r="59" spans="1:13" ht="12" thickBot="1">
      <c r="A59" s="164" t="s">
        <v>105</v>
      </c>
      <c r="B59" s="184">
        <v>4.546322407133589</v>
      </c>
      <c r="C59" s="185">
        <v>0</v>
      </c>
      <c r="D59" s="190">
        <v>0</v>
      </c>
      <c r="E59" s="185">
        <v>0</v>
      </c>
      <c r="F59" s="185">
        <v>0</v>
      </c>
      <c r="G59" s="185">
        <v>0</v>
      </c>
      <c r="H59" s="191">
        <v>0</v>
      </c>
      <c r="I59" s="185">
        <v>0</v>
      </c>
      <c r="J59" s="186">
        <v>0</v>
      </c>
      <c r="K59" s="186">
        <v>0</v>
      </c>
      <c r="L59" s="186">
        <v>0</v>
      </c>
      <c r="M59" s="187">
        <v>2.3075625344447404</v>
      </c>
    </row>
    <row r="60" spans="1:13" ht="12" thickBot="1">
      <c r="A60" s="182" t="s">
        <v>106</v>
      </c>
      <c r="B60" s="192">
        <v>100</v>
      </c>
      <c r="C60" s="192">
        <v>0</v>
      </c>
      <c r="D60" s="192">
        <v>0</v>
      </c>
      <c r="E60" s="192">
        <v>100</v>
      </c>
      <c r="F60" s="192">
        <v>100</v>
      </c>
      <c r="G60" s="192">
        <v>0</v>
      </c>
      <c r="H60" s="192">
        <v>0</v>
      </c>
      <c r="I60" s="192">
        <v>0</v>
      </c>
      <c r="J60" s="192">
        <v>100</v>
      </c>
      <c r="K60" s="192">
        <v>100</v>
      </c>
      <c r="L60" s="192">
        <v>100</v>
      </c>
      <c r="M60" s="193">
        <v>100</v>
      </c>
    </row>
    <row r="62" ht="12.75">
      <c r="A62" s="194" t="s">
        <v>110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75" zoomScaleNormal="80" zoomScaleSheetLayoutView="75" workbookViewId="0" topLeftCell="A1">
      <selection activeCell="A1" sqref="A1"/>
    </sheetView>
  </sheetViews>
  <sheetFormatPr defaultColWidth="11.421875" defaultRowHeight="12.75"/>
  <cols>
    <col min="1" max="1" width="47.140625" style="31" customWidth="1"/>
    <col min="2" max="2" width="16.7109375" style="31" bestFit="1" customWidth="1"/>
    <col min="3" max="5" width="11.421875" style="31" customWidth="1"/>
    <col min="6" max="6" width="9.421875" style="31" customWidth="1"/>
    <col min="7" max="7" width="7.00390625" style="31" customWidth="1"/>
    <col min="8" max="8" width="6.57421875" style="31" customWidth="1"/>
    <col min="9" max="9" width="11.421875" style="31" customWidth="1"/>
    <col min="10" max="10" width="12.7109375" style="31" bestFit="1" customWidth="1"/>
    <col min="11" max="11" width="16.7109375" style="31" bestFit="1" customWidth="1"/>
    <col min="12" max="24" width="11.421875" style="31" customWidth="1"/>
  </cols>
  <sheetData>
    <row r="1" spans="1:11" ht="12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.75">
      <c r="A4" s="195"/>
      <c r="B4" s="195"/>
      <c r="C4" s="196" t="s">
        <v>111</v>
      </c>
      <c r="D4" s="195"/>
      <c r="E4" s="195"/>
      <c r="F4" s="195"/>
      <c r="G4" s="195"/>
      <c r="H4" s="195"/>
      <c r="I4" s="195"/>
      <c r="J4" s="195"/>
      <c r="K4" s="195"/>
    </row>
    <row r="5" spans="1:11" ht="12.75">
      <c r="A5" s="195"/>
      <c r="B5" s="195"/>
      <c r="C5" s="196" t="s">
        <v>112</v>
      </c>
      <c r="D5" s="195"/>
      <c r="E5" s="195"/>
      <c r="F5" s="195"/>
      <c r="G5" s="195"/>
      <c r="H5" s="195"/>
      <c r="I5" s="195"/>
      <c r="J5" s="195"/>
      <c r="K5" s="195"/>
    </row>
    <row r="6" spans="1:11" ht="12.75">
      <c r="A6" s="195"/>
      <c r="B6" s="195"/>
      <c r="C6" s="197"/>
      <c r="D6" s="195"/>
      <c r="E6" s="195"/>
      <c r="F6" s="195"/>
      <c r="G6" s="195"/>
      <c r="H6" s="195"/>
      <c r="I6" s="195"/>
      <c r="J6" s="195"/>
      <c r="K6" s="195"/>
    </row>
    <row r="7" spans="1:11" ht="12.75">
      <c r="A7" s="195"/>
      <c r="B7" s="195"/>
      <c r="C7" s="198" t="s">
        <v>113</v>
      </c>
      <c r="D7" s="195"/>
      <c r="E7" s="195"/>
      <c r="F7" s="195"/>
      <c r="G7" s="195"/>
      <c r="H7" s="195"/>
      <c r="I7" s="195"/>
      <c r="J7" s="195"/>
      <c r="K7" s="195"/>
    </row>
    <row r="8" spans="1:11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2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12.75">
      <c r="A10" s="199"/>
      <c r="B10" s="200"/>
      <c r="C10" s="200"/>
      <c r="D10" s="200"/>
      <c r="E10" s="201" t="s">
        <v>114</v>
      </c>
      <c r="F10" s="200"/>
      <c r="G10" s="200"/>
      <c r="H10" s="200"/>
      <c r="I10" s="202"/>
      <c r="J10" s="199"/>
      <c r="K10" s="202"/>
    </row>
    <row r="11" spans="1:11" ht="12.75">
      <c r="A11" s="203"/>
      <c r="B11" s="204"/>
      <c r="C11" s="204"/>
      <c r="D11" s="204"/>
      <c r="E11" s="204"/>
      <c r="F11" s="204"/>
      <c r="G11" s="204"/>
      <c r="H11" s="204"/>
      <c r="I11" s="205"/>
      <c r="J11" s="206" t="s">
        <v>11</v>
      </c>
      <c r="K11" s="205"/>
    </row>
    <row r="12" spans="1:11" ht="12.75">
      <c r="A12" s="203" t="s">
        <v>115</v>
      </c>
      <c r="B12" s="207" t="s">
        <v>1</v>
      </c>
      <c r="C12" s="208"/>
      <c r="D12" s="209" t="s">
        <v>116</v>
      </c>
      <c r="E12" s="210"/>
      <c r="F12" s="208"/>
      <c r="G12" s="209" t="s">
        <v>117</v>
      </c>
      <c r="H12" s="210"/>
      <c r="I12" s="211" t="s">
        <v>118</v>
      </c>
      <c r="J12" s="206" t="s">
        <v>12</v>
      </c>
      <c r="K12" s="212" t="s">
        <v>119</v>
      </c>
    </row>
    <row r="13" spans="1:11" ht="12.75">
      <c r="A13" s="213"/>
      <c r="B13" s="213"/>
      <c r="C13" s="209" t="s">
        <v>2</v>
      </c>
      <c r="D13" s="209" t="s">
        <v>120</v>
      </c>
      <c r="E13" s="211" t="s">
        <v>3</v>
      </c>
      <c r="F13" s="209" t="s">
        <v>5</v>
      </c>
      <c r="G13" s="209"/>
      <c r="H13" s="211" t="s">
        <v>121</v>
      </c>
      <c r="I13" s="214" t="s">
        <v>7</v>
      </c>
      <c r="J13" s="215" t="s">
        <v>10</v>
      </c>
      <c r="K13" s="216"/>
    </row>
    <row r="14" spans="1:11" ht="12.75">
      <c r="A14" s="203"/>
      <c r="B14" s="217"/>
      <c r="C14" s="218"/>
      <c r="D14" s="218"/>
      <c r="E14" s="219"/>
      <c r="F14" s="218"/>
      <c r="G14" s="218"/>
      <c r="H14" s="220"/>
      <c r="I14" s="220"/>
      <c r="J14" s="217"/>
      <c r="K14" s="220"/>
    </row>
    <row r="15" spans="1:11" ht="12.75">
      <c r="A15" s="203" t="s">
        <v>122</v>
      </c>
      <c r="B15" s="217">
        <v>3432.79</v>
      </c>
      <c r="C15" s="218"/>
      <c r="D15" s="218"/>
      <c r="E15" s="220"/>
      <c r="F15" s="218"/>
      <c r="G15" s="218"/>
      <c r="H15" s="220"/>
      <c r="I15" s="220"/>
      <c r="J15" s="217"/>
      <c r="K15" s="220">
        <v>3432.79</v>
      </c>
    </row>
    <row r="16" spans="1:11" ht="12.75">
      <c r="A16" s="203" t="s">
        <v>123</v>
      </c>
      <c r="B16" s="217">
        <v>3251.96</v>
      </c>
      <c r="C16" s="218"/>
      <c r="D16" s="218"/>
      <c r="E16" s="220"/>
      <c r="F16" s="218"/>
      <c r="G16" s="218"/>
      <c r="H16" s="220"/>
      <c r="I16" s="220"/>
      <c r="J16" s="217">
        <v>377.39</v>
      </c>
      <c r="K16" s="220">
        <v>3629.35</v>
      </c>
    </row>
    <row r="17" spans="1:11" ht="12.75">
      <c r="A17" s="203" t="s">
        <v>124</v>
      </c>
      <c r="B17" s="217">
        <v>4201.83</v>
      </c>
      <c r="C17" s="218"/>
      <c r="D17" s="218"/>
      <c r="E17" s="220"/>
      <c r="F17" s="218"/>
      <c r="G17" s="218"/>
      <c r="H17" s="220"/>
      <c r="I17" s="220"/>
      <c r="J17" s="217"/>
      <c r="K17" s="220">
        <v>4201.83</v>
      </c>
    </row>
    <row r="18" spans="1:11" ht="12.75">
      <c r="A18" s="203" t="s">
        <v>125</v>
      </c>
      <c r="B18" s="217">
        <v>436.73</v>
      </c>
      <c r="C18" s="218"/>
      <c r="D18" s="218"/>
      <c r="E18" s="220"/>
      <c r="F18" s="218"/>
      <c r="G18" s="218"/>
      <c r="H18" s="220"/>
      <c r="I18" s="220"/>
      <c r="J18" s="217"/>
      <c r="K18" s="220">
        <v>436.73</v>
      </c>
    </row>
    <row r="19" spans="1:11" ht="12.75">
      <c r="A19" s="203" t="s">
        <v>126</v>
      </c>
      <c r="B19" s="217">
        <v>3503.63</v>
      </c>
      <c r="C19" s="218"/>
      <c r="D19" s="218"/>
      <c r="E19" s="220"/>
      <c r="F19" s="218"/>
      <c r="G19" s="218"/>
      <c r="H19" s="220"/>
      <c r="I19" s="220"/>
      <c r="J19" s="217"/>
      <c r="K19" s="220">
        <v>3503.63</v>
      </c>
    </row>
    <row r="20" spans="1:11" ht="12.75">
      <c r="A20" s="203" t="s">
        <v>53</v>
      </c>
      <c r="B20" s="217">
        <v>7851.6</v>
      </c>
      <c r="C20" s="218"/>
      <c r="D20" s="218"/>
      <c r="E20" s="220"/>
      <c r="F20" s="218"/>
      <c r="G20" s="218"/>
      <c r="H20" s="220"/>
      <c r="I20" s="220"/>
      <c r="J20" s="217"/>
      <c r="K20" s="220">
        <v>7851.6</v>
      </c>
    </row>
    <row r="21" spans="1:11" ht="12.75">
      <c r="A21" s="203" t="s">
        <v>127</v>
      </c>
      <c r="B21" s="217">
        <v>5.71</v>
      </c>
      <c r="C21" s="218"/>
      <c r="D21" s="218"/>
      <c r="E21" s="220"/>
      <c r="F21" s="218"/>
      <c r="G21" s="218"/>
      <c r="H21" s="220"/>
      <c r="I21" s="220"/>
      <c r="J21" s="217"/>
      <c r="K21" s="220">
        <v>5.71</v>
      </c>
    </row>
    <row r="22" spans="1:11" ht="12.75">
      <c r="A22" s="203" t="s">
        <v>128</v>
      </c>
      <c r="B22" s="217">
        <v>54.04</v>
      </c>
      <c r="C22" s="218"/>
      <c r="D22" s="218"/>
      <c r="E22" s="220"/>
      <c r="F22" s="218"/>
      <c r="G22" s="218"/>
      <c r="H22" s="220"/>
      <c r="I22" s="220"/>
      <c r="J22" s="217"/>
      <c r="K22" s="220">
        <v>54.04</v>
      </c>
    </row>
    <row r="23" spans="1:11" ht="12.75">
      <c r="A23" s="203" t="s">
        <v>129</v>
      </c>
      <c r="B23" s="217"/>
      <c r="C23" s="218"/>
      <c r="D23" s="218"/>
      <c r="E23" s="220"/>
      <c r="F23" s="218"/>
      <c r="G23" s="218"/>
      <c r="H23" s="220"/>
      <c r="I23" s="220"/>
      <c r="J23" s="217"/>
      <c r="K23" s="220"/>
    </row>
    <row r="24" spans="1:11" ht="12.75">
      <c r="A24" s="203"/>
      <c r="B24" s="217"/>
      <c r="C24" s="218"/>
      <c r="D24" s="218"/>
      <c r="E24" s="220"/>
      <c r="F24" s="218"/>
      <c r="G24" s="218"/>
      <c r="H24" s="220"/>
      <c r="I24" s="220"/>
      <c r="J24" s="217"/>
      <c r="K24" s="220"/>
    </row>
    <row r="25" spans="1:12" ht="12.75">
      <c r="A25" s="199" t="s">
        <v>9</v>
      </c>
      <c r="B25" s="221">
        <f>SUM(B15:B24)</f>
        <v>22738.29</v>
      </c>
      <c r="C25" s="222"/>
      <c r="D25" s="222"/>
      <c r="E25" s="223"/>
      <c r="F25" s="222"/>
      <c r="G25" s="222"/>
      <c r="H25" s="223"/>
      <c r="I25" s="223"/>
      <c r="J25" s="224">
        <f>SUM(J16:J24)</f>
        <v>377.39</v>
      </c>
      <c r="K25" s="223">
        <f>SUM(K15:K24)</f>
        <v>23115.68</v>
      </c>
      <c r="L25" s="225"/>
    </row>
    <row r="26" spans="1:11" ht="12.75">
      <c r="A26" s="213" t="s">
        <v>130</v>
      </c>
      <c r="B26" s="226">
        <v>36967.58</v>
      </c>
      <c r="C26" s="227"/>
      <c r="D26" s="227"/>
      <c r="E26" s="228"/>
      <c r="F26" s="227"/>
      <c r="G26" s="227"/>
      <c r="H26" s="228"/>
      <c r="I26" s="228"/>
      <c r="J26" s="226">
        <v>304.21</v>
      </c>
      <c r="K26" s="228">
        <v>37271.79</v>
      </c>
    </row>
    <row r="27" spans="1:11" ht="12.75">
      <c r="A27" s="195"/>
      <c r="B27" s="229"/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 ht="12.75">
      <c r="A28" s="230" t="s">
        <v>131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1" ht="12.75">
      <c r="A30" s="230" t="s">
        <v>132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11" ht="12.75">
      <c r="A31" s="230" t="s">
        <v>133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1" ht="12.75">
      <c r="A33" s="232" t="s">
        <v>134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</row>
    <row r="34" spans="1:11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</row>
    <row r="36" spans="1:11" ht="12.7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</row>
    <row r="37" spans="1:11" ht="12.7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</row>
    <row r="38" spans="1:11" ht="12.7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ht="12.75">
      <c r="A39" s="195"/>
      <c r="B39" s="195"/>
      <c r="C39" s="196" t="s">
        <v>135</v>
      </c>
      <c r="D39" s="195"/>
      <c r="E39" s="195"/>
      <c r="F39" s="195"/>
      <c r="G39" s="195"/>
      <c r="H39" s="195"/>
      <c r="I39" s="195"/>
      <c r="J39" s="195"/>
      <c r="K39" s="195"/>
    </row>
    <row r="40" spans="1:11" ht="12.75">
      <c r="A40" s="195"/>
      <c r="B40" s="195"/>
      <c r="C40" s="196" t="s">
        <v>136</v>
      </c>
      <c r="D40" s="195"/>
      <c r="E40" s="195"/>
      <c r="F40" s="195"/>
      <c r="G40" s="195"/>
      <c r="H40" s="195"/>
      <c r="I40" s="195"/>
      <c r="J40" s="195"/>
      <c r="K40" s="195"/>
    </row>
    <row r="41" spans="1:11" ht="12.75">
      <c r="A41" s="195"/>
      <c r="B41" s="195"/>
      <c r="C41" s="197"/>
      <c r="D41" s="195"/>
      <c r="E41" s="195"/>
      <c r="F41" s="195"/>
      <c r="G41" s="195"/>
      <c r="H41" s="195"/>
      <c r="I41" s="195"/>
      <c r="J41" s="195"/>
      <c r="K41" s="195"/>
    </row>
    <row r="42" spans="1:11" ht="12.75">
      <c r="A42" s="195"/>
      <c r="B42" s="195"/>
      <c r="C42" s="198" t="s">
        <v>113</v>
      </c>
      <c r="D42" s="195"/>
      <c r="E42" s="195"/>
      <c r="F42" s="195"/>
      <c r="G42" s="195"/>
      <c r="H42" s="195"/>
      <c r="I42" s="195"/>
      <c r="J42" s="195"/>
      <c r="K42" s="195"/>
    </row>
    <row r="43" spans="1:11" ht="12.7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</row>
    <row r="44" spans="1:11" ht="12.7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</row>
    <row r="45" spans="1:11" ht="12.75">
      <c r="A45" s="199"/>
      <c r="B45" s="200"/>
      <c r="C45" s="200"/>
      <c r="D45" s="200"/>
      <c r="E45" s="201" t="s">
        <v>137</v>
      </c>
      <c r="F45" s="200"/>
      <c r="G45" s="200"/>
      <c r="H45" s="200"/>
      <c r="I45" s="202"/>
      <c r="J45" s="199"/>
      <c r="K45" s="202"/>
    </row>
    <row r="46" spans="1:11" ht="12.75">
      <c r="A46" s="203"/>
      <c r="B46" s="204"/>
      <c r="C46" s="204"/>
      <c r="D46" s="204"/>
      <c r="E46" s="204"/>
      <c r="F46" s="204"/>
      <c r="G46" s="204"/>
      <c r="H46" s="204"/>
      <c r="I46" s="205"/>
      <c r="J46" s="206" t="s">
        <v>11</v>
      </c>
      <c r="K46" s="205"/>
    </row>
    <row r="47" spans="1:11" ht="12.75">
      <c r="A47" s="203" t="s">
        <v>138</v>
      </c>
      <c r="B47" s="207" t="s">
        <v>139</v>
      </c>
      <c r="C47" s="208"/>
      <c r="D47" s="209" t="s">
        <v>116</v>
      </c>
      <c r="E47" s="210"/>
      <c r="F47" s="208"/>
      <c r="G47" s="209" t="s">
        <v>117</v>
      </c>
      <c r="H47" s="210"/>
      <c r="I47" s="211" t="s">
        <v>118</v>
      </c>
      <c r="J47" s="206" t="s">
        <v>12</v>
      </c>
      <c r="K47" s="212" t="s">
        <v>119</v>
      </c>
    </row>
    <row r="48" spans="1:11" ht="12.75">
      <c r="A48" s="213"/>
      <c r="B48" s="213"/>
      <c r="C48" s="209" t="s">
        <v>2</v>
      </c>
      <c r="D48" s="209" t="s">
        <v>120</v>
      </c>
      <c r="E48" s="211" t="s">
        <v>3</v>
      </c>
      <c r="F48" s="209" t="s">
        <v>5</v>
      </c>
      <c r="G48" s="209"/>
      <c r="H48" s="211" t="s">
        <v>121</v>
      </c>
      <c r="I48" s="214" t="s">
        <v>7</v>
      </c>
      <c r="J48" s="215" t="s">
        <v>10</v>
      </c>
      <c r="K48" s="216"/>
    </row>
    <row r="49" spans="1:11" ht="12.75">
      <c r="A49" s="203"/>
      <c r="B49" s="217"/>
      <c r="C49" s="218"/>
      <c r="D49" s="218"/>
      <c r="E49" s="219"/>
      <c r="F49" s="218"/>
      <c r="G49" s="218"/>
      <c r="H49" s="220"/>
      <c r="I49" s="220"/>
      <c r="J49" s="217"/>
      <c r="K49" s="220"/>
    </row>
    <row r="50" spans="1:11" ht="12.75">
      <c r="A50" s="203" t="s">
        <v>122</v>
      </c>
      <c r="B50" s="233">
        <v>15.101</v>
      </c>
      <c r="C50" s="234"/>
      <c r="D50" s="234"/>
      <c r="E50" s="235"/>
      <c r="F50" s="234"/>
      <c r="G50" s="234"/>
      <c r="H50" s="235"/>
      <c r="I50" s="235"/>
      <c r="J50" s="233"/>
      <c r="K50" s="235">
        <v>14.855</v>
      </c>
    </row>
    <row r="51" spans="1:11" ht="12.75">
      <c r="A51" s="203" t="s">
        <v>123</v>
      </c>
      <c r="B51" s="233">
        <v>14.306</v>
      </c>
      <c r="C51" s="234"/>
      <c r="D51" s="234"/>
      <c r="E51" s="235"/>
      <c r="F51" s="234"/>
      <c r="G51" s="234"/>
      <c r="H51" s="235"/>
      <c r="I51" s="235"/>
      <c r="J51" s="233">
        <v>100.005</v>
      </c>
      <c r="K51" s="235">
        <v>15.705</v>
      </c>
    </row>
    <row r="52" spans="1:11" ht="12.75">
      <c r="A52" s="203" t="s">
        <v>124</v>
      </c>
      <c r="B52" s="233">
        <v>18.484</v>
      </c>
      <c r="C52" s="234"/>
      <c r="D52" s="234"/>
      <c r="E52" s="235"/>
      <c r="F52" s="234"/>
      <c r="G52" s="234"/>
      <c r="H52" s="235"/>
      <c r="I52" s="235"/>
      <c r="J52" s="233"/>
      <c r="K52" s="235">
        <v>18.182</v>
      </c>
    </row>
    <row r="53" spans="1:11" ht="12.75">
      <c r="A53" s="203" t="s">
        <v>125</v>
      </c>
      <c r="B53" s="233">
        <v>1.925</v>
      </c>
      <c r="C53" s="234"/>
      <c r="D53" s="234"/>
      <c r="E53" s="235"/>
      <c r="F53" s="234"/>
      <c r="G53" s="234"/>
      <c r="H53" s="235"/>
      <c r="I53" s="235"/>
      <c r="J53" s="233"/>
      <c r="K53" s="235">
        <v>1.894</v>
      </c>
    </row>
    <row r="54" spans="1:11" ht="12.75">
      <c r="A54" s="203" t="s">
        <v>126</v>
      </c>
      <c r="B54" s="233">
        <v>15.413</v>
      </c>
      <c r="C54" s="234"/>
      <c r="D54" s="234"/>
      <c r="E54" s="235"/>
      <c r="F54" s="234"/>
      <c r="G54" s="234"/>
      <c r="H54" s="235"/>
      <c r="I54" s="235"/>
      <c r="J54" s="233"/>
      <c r="K54" s="235">
        <v>15.161</v>
      </c>
    </row>
    <row r="55" spans="1:11" ht="12.75">
      <c r="A55" s="203" t="s">
        <v>53</v>
      </c>
      <c r="B55" s="233">
        <v>34.535</v>
      </c>
      <c r="C55" s="234"/>
      <c r="D55" s="234"/>
      <c r="E55" s="235"/>
      <c r="F55" s="234"/>
      <c r="G55" s="234"/>
      <c r="H55" s="235"/>
      <c r="I55" s="235"/>
      <c r="J55" s="233"/>
      <c r="K55" s="235">
        <v>33.971</v>
      </c>
    </row>
    <row r="56" spans="1:11" ht="12.75">
      <c r="A56" s="203" t="s">
        <v>140</v>
      </c>
      <c r="B56" s="233">
        <v>0.03</v>
      </c>
      <c r="C56" s="234"/>
      <c r="D56" s="234"/>
      <c r="E56" s="235"/>
      <c r="F56" s="234"/>
      <c r="G56" s="234"/>
      <c r="H56" s="235"/>
      <c r="I56" s="235"/>
      <c r="J56" s="233"/>
      <c r="K56" s="235">
        <v>0.029</v>
      </c>
    </row>
    <row r="57" spans="1:11" ht="12.75">
      <c r="A57" s="203" t="s">
        <v>141</v>
      </c>
      <c r="B57" s="233">
        <v>0.242</v>
      </c>
      <c r="C57" s="234"/>
      <c r="D57" s="234"/>
      <c r="E57" s="235"/>
      <c r="F57" s="234"/>
      <c r="G57" s="234"/>
      <c r="H57" s="235"/>
      <c r="I57" s="235"/>
      <c r="J57" s="233"/>
      <c r="K57" s="235">
        <v>0.238</v>
      </c>
    </row>
    <row r="58" spans="1:11" ht="12.75">
      <c r="A58" s="203" t="s">
        <v>142</v>
      </c>
      <c r="B58" s="233"/>
      <c r="C58" s="234"/>
      <c r="D58" s="234"/>
      <c r="E58" s="235"/>
      <c r="F58" s="234"/>
      <c r="G58" s="234"/>
      <c r="H58" s="235"/>
      <c r="I58" s="235"/>
      <c r="J58" s="233"/>
      <c r="K58" s="235"/>
    </row>
    <row r="59" spans="1:13" ht="12.75">
      <c r="A59" s="203"/>
      <c r="B59" s="233"/>
      <c r="C59" s="234"/>
      <c r="D59" s="234"/>
      <c r="E59" s="235"/>
      <c r="F59" s="234"/>
      <c r="G59" s="234"/>
      <c r="H59" s="235"/>
      <c r="I59" s="235"/>
      <c r="J59" s="233"/>
      <c r="K59" s="235"/>
      <c r="M59" s="236"/>
    </row>
    <row r="60" spans="1:11" ht="12.75">
      <c r="A60" s="199" t="s">
        <v>9</v>
      </c>
      <c r="B60" s="237">
        <v>100</v>
      </c>
      <c r="C60" s="238"/>
      <c r="D60" s="238"/>
      <c r="E60" s="239"/>
      <c r="F60" s="238"/>
      <c r="G60" s="238"/>
      <c r="H60" s="239"/>
      <c r="I60" s="239"/>
      <c r="J60" s="237">
        <v>100</v>
      </c>
      <c r="K60" s="239">
        <v>100</v>
      </c>
    </row>
    <row r="61" spans="1:11" ht="12.75">
      <c r="A61" s="213" t="s">
        <v>143</v>
      </c>
      <c r="B61" s="240">
        <v>22738.295</v>
      </c>
      <c r="C61" s="241"/>
      <c r="D61" s="241"/>
      <c r="E61" s="242"/>
      <c r="F61" s="241"/>
      <c r="G61" s="241"/>
      <c r="H61" s="242"/>
      <c r="I61" s="242"/>
      <c r="J61" s="240">
        <v>377.39</v>
      </c>
      <c r="K61" s="242">
        <v>23115.68</v>
      </c>
    </row>
    <row r="62" spans="1:11" ht="12.75">
      <c r="A62" s="195"/>
      <c r="B62" s="229"/>
      <c r="C62" s="229"/>
      <c r="D62" s="229"/>
      <c r="E62" s="229"/>
      <c r="F62" s="229"/>
      <c r="G62" s="229"/>
      <c r="H62" s="229"/>
      <c r="I62" s="229"/>
      <c r="J62" s="229"/>
      <c r="K62" s="229"/>
    </row>
    <row r="63" spans="1:11" ht="12.75">
      <c r="A63" s="230" t="s">
        <v>131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</row>
    <row r="64" spans="1:11" ht="12.75">
      <c r="A64" s="230"/>
      <c r="B64" s="231"/>
      <c r="C64" s="231"/>
      <c r="D64" s="231"/>
      <c r="E64" s="231"/>
      <c r="F64" s="231"/>
      <c r="G64" s="231"/>
      <c r="H64" s="231"/>
      <c r="I64" s="231"/>
      <c r="J64" s="231"/>
      <c r="K64" s="231"/>
    </row>
    <row r="65" spans="1:11" ht="12.75">
      <c r="A65" s="230" t="s">
        <v>144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</row>
    <row r="66" spans="1:11" ht="12.75">
      <c r="A66" s="230" t="s">
        <v>145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</row>
    <row r="67" spans="1:11" ht="12.7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</row>
    <row r="68" spans="1:11" ht="12.75">
      <c r="A68" s="232" t="s">
        <v>134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</row>
  </sheetData>
  <printOptions/>
  <pageMargins left="0.2" right="0.3" top="0.2" bottom="0.3" header="0" footer="0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2007-01-18T14:17:18Z</cp:lastPrinted>
  <dcterms:created xsi:type="dcterms:W3CDTF">2000-01-11T17:03:23Z</dcterms:created>
  <dcterms:modified xsi:type="dcterms:W3CDTF">2007-01-18T15:51:56Z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