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5480" windowHeight="2385" activeTab="2"/>
  </bookViews>
  <sheets>
    <sheet name="BOLSA DE CORREDORES" sheetId="1" r:id="rId1"/>
    <sheet name="BOLSA DE COMERCIO" sheetId="2" r:id="rId2"/>
    <sheet name="BOLSA ELECTRÓNICA" sheetId="3" r:id="rId3"/>
  </sheets>
  <externalReferences>
    <externalReference r:id="rId6"/>
  </externalReferences>
  <definedNames>
    <definedName name="ACC" localSheetId="2">'BOLSA ELECTRÓNICA'!$B$8:$C$27</definedName>
    <definedName name="ACC">#REF!</definedName>
    <definedName name="_xlnm.Print_Area" localSheetId="1">'BOLSA DE COMERCIO'!$A$1:$M$105</definedName>
    <definedName name="_xlnm.Print_Area" localSheetId="0">'BOLSA DE CORREDORES'!$A$1:$K$66</definedName>
    <definedName name="_xlnm.Print_Area" localSheetId="2">'BOLSA ELECTRÓNICA'!$A$1:$M$61</definedName>
    <definedName name="IIF" localSheetId="2">'BOLSA ELECTRÓNICA'!$G$8:$H$27</definedName>
    <definedName name="IIF">#REF!</definedName>
    <definedName name="IRF" localSheetId="2">'BOLSA ELECTRÓNICA'!$E$8:$E$27</definedName>
    <definedName name="IRF">#REF!</definedName>
    <definedName name="MON" localSheetId="2">'BOLSA ELECTRÓNICA'!#REF!</definedName>
    <definedName name="MON">'[1]svs'!#REF!</definedName>
  </definedNames>
  <calcPr fullCalcOnLoad="1"/>
</workbook>
</file>

<file path=xl/sharedStrings.xml><?xml version="1.0" encoding="utf-8"?>
<sst xmlns="http://schemas.openxmlformats.org/spreadsheetml/2006/main" count="264" uniqueCount="142">
  <si>
    <t>CORREDOR</t>
  </si>
  <si>
    <t>ACCIONES</t>
  </si>
  <si>
    <t>ORO</t>
  </si>
  <si>
    <t>DÓLAR</t>
  </si>
  <si>
    <t>FUTUROS</t>
  </si>
  <si>
    <t>BONOS</t>
  </si>
  <si>
    <t>LETRAS HIPOT.</t>
  </si>
  <si>
    <t>PAGARES</t>
  </si>
  <si>
    <t>NO INSCRITOS</t>
  </si>
  <si>
    <t>TOTAL</t>
  </si>
  <si>
    <t>RUEDA</t>
  </si>
  <si>
    <t>FUERA</t>
  </si>
  <si>
    <t>DE</t>
  </si>
  <si>
    <t>TRANSACCIONES EFECTUADAS POR LOS CORREDORES DE LA BOLSA DE COMERCIO (1)</t>
  </si>
  <si>
    <t>BICE CORREDORES DE BOLSA S.A.</t>
  </si>
  <si>
    <t>BANCHILE CORREDORES DE BOLSA S.A.</t>
  </si>
  <si>
    <t>ALFA CORREDORES DE BOLSA S.A.</t>
  </si>
  <si>
    <t>CORP CORREDORES DE BOLSA S.A.</t>
  </si>
  <si>
    <t>RAIMUNDO SERRANO MC AULIFFE C. DE B. S.A.</t>
  </si>
  <si>
    <t>1)</t>
  </si>
  <si>
    <t>2)</t>
  </si>
  <si>
    <t>INCLUYE REMATES.</t>
  </si>
  <si>
    <t>FUENTE :  ELABORADO EN BASE A INFORMACION DE LA BOLSA DE COMERCIO DE SANTIAGO, BOLSA DE VALORES.</t>
  </si>
  <si>
    <t>TOTAL MES (2)</t>
  </si>
  <si>
    <t>SERGIO CONTRERAS Y CIA. C. DE BOLSA</t>
  </si>
  <si>
    <t>ETCHEGARAY S.A. CORREDORES DE BOLSA</t>
  </si>
  <si>
    <t>JAIME LARRAIN Y CIA. C. DE BOLSA LTDA.</t>
  </si>
  <si>
    <t>LARRAIN VIAL S.A. CORREDORES DE BOLSA</t>
  </si>
  <si>
    <t>NEGOCIOS Y VALORES S.A. C. DE BOLSA</t>
  </si>
  <si>
    <t>CUOTAS FDOS. INV.</t>
  </si>
  <si>
    <t>BCI CORREDOR DE BOLSA S.A.</t>
  </si>
  <si>
    <t>I.M. TRUST S.A. CORREDORES DE BOLSA</t>
  </si>
  <si>
    <t>VALENZUELA LAFOURCADE S.A. C. DE BOLSA</t>
  </si>
  <si>
    <t>LIRA S.A. CORREDORES DE BOLSA</t>
  </si>
  <si>
    <t>CONSORCIO CORREDORES DE BOLSA S.A.</t>
  </si>
  <si>
    <t>SANTANDER INVESTMENT S.A. C. DE BOLSA</t>
  </si>
  <si>
    <t>YRARRAZAVAL Y CIA. C. DE BOLSA LTDA.</t>
  </si>
  <si>
    <t>COVARRUBIAS Y CIA. C. DE BOLSA LTDA.</t>
  </si>
  <si>
    <t>TANNER  CORREDORES DE BOLSA S.A.</t>
  </si>
  <si>
    <t>URETA Y BIANCHI CORREDORES DE  BOLSA S.A.</t>
  </si>
  <si>
    <t xml:space="preserve">FINANZAS Y NEGOCIOS S.A. C. DE BOLSA </t>
  </si>
  <si>
    <t>MUNITA Y CRUZAT S.A. CORREDORES DE BOLSA</t>
  </si>
  <si>
    <t>MOLINA, SWETT Y VALDES S.A. C. DE BOLSA</t>
  </si>
  <si>
    <t>SANTIAGO CORREDORES DE BOLSA LTDA.</t>
  </si>
  <si>
    <t>DEUTSCHE SECURITIES C.  DE BOLSA LTDA.</t>
  </si>
  <si>
    <t>SCOTIA SUD AMERICANO CORREDORES DE BOLSA S.A.</t>
  </si>
  <si>
    <t>BANCOESTADO S.A. CORREDORES DE BOLSA</t>
  </si>
  <si>
    <t>CORREDORES DE BOLSA</t>
  </si>
  <si>
    <t xml:space="preserve">ESTRUCTURA PORCENTUAL DE LAS TRANSACCIONES </t>
  </si>
  <si>
    <t>UGARTE Y CIA. CORREDORES DE BOLSA S.A.</t>
  </si>
  <si>
    <t xml:space="preserve">TOTAL </t>
  </si>
  <si>
    <t>CITIGROUP (CHILE) S.A. C. DE B.</t>
  </si>
  <si>
    <t>VALORES SECURITY S.A. CORREDORES  DE BOLSA</t>
  </si>
  <si>
    <t>EUROAMERICA CORREDORES DE BOLSA S.A.</t>
  </si>
  <si>
    <t>CITIGROUP (CHILE)  S.A. C. DE B.</t>
  </si>
  <si>
    <t>PENTA CORREDORES DE BOLSA</t>
  </si>
  <si>
    <t>PENTA CORREDORES DE BOLSA S.A.</t>
  </si>
  <si>
    <t>CELFIN CAPITAL S.A. C. DE BOLSA</t>
  </si>
  <si>
    <t>BBVA CORREDORES DE BOLSA S.A.</t>
  </si>
  <si>
    <t>(</t>
  </si>
  <si>
    <t>, en millones de pesos)</t>
  </si>
  <si>
    <t>)</t>
  </si>
  <si>
    <t>FUERA DE                       RUEDA</t>
  </si>
  <si>
    <t>TOTAL MES ANTERIOR EN  MILLONES DE$</t>
  </si>
  <si>
    <t>E N    R U E D A    (1)</t>
  </si>
  <si>
    <t>E N    R U E D A   (2)</t>
  </si>
  <si>
    <t>INCLUYE COMPRAS Y VENTAS, TANTO EN OPERACIONES POR CUENTA PROPIA COMO DE INTERMEDIACIÓN POR CUENTA DE TERCEROS.</t>
  </si>
  <si>
    <t xml:space="preserve">EFECTUADAS POR LOS CORREDORES DE LA BOLSA DE COMERCIO </t>
  </si>
  <si>
    <t>MILLONES DE PESOS. INCLUYE COMPRAS Y VENTAS, TANTO EN OPERACIONES POR CUENTA PROPIA COMO DE INTERMEDIACIÓN POR CUENTA DE TERCEROS.</t>
  </si>
  <si>
    <t>Abril 2006</t>
  </si>
  <si>
    <t>TRANSACCIONES EFECTUADAS POR</t>
  </si>
  <si>
    <t>LA BOLSA DE CORREDORES - BOLSA DE VALORES</t>
  </si>
  <si>
    <t>(ABRIL DE 2006, CIFRAS EN $ MILLONES)</t>
  </si>
  <si>
    <t>E N   R U E D A   (2)</t>
  </si>
  <si>
    <t>CORREDORES  ( 1 )</t>
  </si>
  <si>
    <t>MONETARIOS</t>
  </si>
  <si>
    <t>I.R.F.</t>
  </si>
  <si>
    <t>I.I.F.</t>
  </si>
  <si>
    <t>T O T A L</t>
  </si>
  <si>
    <t xml:space="preserve">PLATA </t>
  </si>
  <si>
    <t>L.H.</t>
  </si>
  <si>
    <t>CHILEMARKET S.A. CORREDORES DE BOLSA</t>
  </si>
  <si>
    <t>CARLOS F. MARIN ORREGO S.A. CORREDORES DE BOLSA</t>
  </si>
  <si>
    <t>DUPOL S.A. CORREDORES DE BOLSA</t>
  </si>
  <si>
    <t>INTERVALORES CORREDORES DE BOLSA LTDA.</t>
  </si>
  <si>
    <t>RAIMUNDO SERRANO MAC MAULIFF CORREDORES DE BOLSA S.A.</t>
  </si>
  <si>
    <t>ICB S.A.</t>
  </si>
  <si>
    <t>CB CORREDORES DE BOLSA S.A.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</si>
  <si>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</si>
  <si>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</si>
  <si>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</si>
  <si>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</si>
  <si>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</si>
  <si>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</si>
  <si>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</si>
  <si>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</si>
  <si>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>CORREDORES ( 2 )</t>
  </si>
  <si>
    <t xml:space="preserve">ACCIONES </t>
  </si>
  <si>
    <t>TOTAL MES</t>
  </si>
  <si>
    <t>(1) INCLUYE REMATES</t>
  </si>
  <si>
    <t>(2) INCLUYE COMPRAS Y VENTAS, TANTO EN OPERACIONES POR CUENTA PROPIA COMO DE INTERMEDIARIOS POR CUENTA DE TERCEROS</t>
  </si>
  <si>
    <t>TRANSACCIONES EFECTUADAS POR LOS CORREDORES DE LA BOLSA ELECTRONICA</t>
  </si>
  <si>
    <t>(Abril 2006, millones de pesos)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</si>
  <si>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</si>
  <si>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</si>
  <si>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</si>
  <si>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</si>
  <si>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</si>
  <si>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</si>
  <si>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</si>
  <si>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</si>
  <si>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</si>
  <si>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</si>
  <si>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</si>
  <si>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</si>
  <si>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</si>
  <si>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ALFA</t>
  </si>
  <si>
    <t>BANCHILE</t>
  </si>
  <si>
    <t>BANCOESTADO</t>
  </si>
  <si>
    <t>BBVA</t>
  </si>
  <si>
    <t>BCI</t>
  </si>
  <si>
    <t>BICE</t>
  </si>
  <si>
    <t>CB</t>
  </si>
  <si>
    <t>CELFIN GARDEWEG</t>
  </si>
  <si>
    <t>CHG</t>
  </si>
  <si>
    <t>CHILE MARKET</t>
  </si>
  <si>
    <t>CONSORCIO</t>
  </si>
  <si>
    <t>DEUTSCHE SECURITIES</t>
  </si>
  <si>
    <t>DUPOL</t>
  </si>
  <si>
    <t>EUROAMERICA</t>
  </si>
  <si>
    <t>INVERSIONES BOSTON</t>
  </si>
  <si>
    <t>MBI</t>
  </si>
  <si>
    <t>PENTA</t>
  </si>
  <si>
    <t>SANTANDER INVESTMENT</t>
  </si>
  <si>
    <t>SANTIAGO</t>
  </si>
  <si>
    <t>SCOTIA SUD AMERICANO</t>
  </si>
  <si>
    <t>VALORES SECURITY</t>
  </si>
  <si>
    <t xml:space="preserve">  TOTAL</t>
  </si>
  <si>
    <t xml:space="preserve">  TOTAL MES ANTERIOR</t>
  </si>
  <si>
    <t>ESTRUCTURA PORCENTUAL DE LAS TRANSACCIONES EFECTUADAS EN LA BOLSA ELECTRONICA</t>
  </si>
  <si>
    <t>(Abril de 2006)</t>
  </si>
  <si>
    <t>FUENTE :  ELABORADO EN BASE A INFORMACION DE LA BOLSA ELECTRÓNICA DE CHILE, BOLSA DE VALORES.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</si>
</sst>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"/>
    <numFmt numFmtId="183" formatCode="#,##0.0"/>
    <numFmt numFmtId="184" formatCode="_-* #,##0.0_-;\-* #,##0.0_-;_-* &quot;-&quot;??_-;_-@_-"/>
    <numFmt numFmtId="185" formatCode="_-* #,##0_-;\-* #,##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40A]dddd\,\ dd&quot; de &quot;mmmm&quot; de &quot;yyyy"/>
    <numFmt numFmtId="191" formatCode="#,##0.000"/>
    <numFmt numFmtId="192" formatCode="&quot;Ch$&quot;#,##0_);\(&quot;Ch$&quot;#,##0\)"/>
    <numFmt numFmtId="193" formatCode="&quot;Ch$&quot;#,##0_);[Red]\(&quot;Ch$&quot;#,##0\)"/>
    <numFmt numFmtId="194" formatCode="&quot;Ch$&quot;#,##0.00_);\(&quot;Ch$&quot;#,##0.00\)"/>
    <numFmt numFmtId="195" formatCode="&quot;Ch$&quot;#,##0.00_);[Red]\(&quot;Ch$&quot;#,##0.00\)"/>
    <numFmt numFmtId="196" formatCode="_(&quot;Ch$&quot;* #,##0_);_(&quot;Ch$&quot;* \(#,##0\);_(&quot;Ch$&quot;* &quot;-&quot;_);_(@_)"/>
    <numFmt numFmtId="197" formatCode="_(* #,##0_);_(* \(#,##0\);_(* &quot;-&quot;_);_(@_)"/>
    <numFmt numFmtId="198" formatCode="_(&quot;Ch$&quot;* #,##0.00_);_(&quot;Ch$&quot;* \(#,##0.00\);_(&quot;Ch$&quot;* &quot;-&quot;??_);_(@_)"/>
    <numFmt numFmtId="199" formatCode="_(* #,##0.00_);_(* \(#,##0.00\);_(* &quot;-&quot;??_);_(@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&quot;$&quot;#,##0;\-&quot;$&quot;#,##0"/>
    <numFmt numFmtId="207" formatCode="&quot;$&quot;#,##0;[Red]\-&quot;$&quot;#,##0"/>
    <numFmt numFmtId="208" formatCode="&quot;$&quot;#,##0.00;\-&quot;$&quot;#,##0.00"/>
    <numFmt numFmtId="209" formatCode="&quot;$&quot;#,##0.00;[Red]\-&quot;$&quot;#,##0.00"/>
    <numFmt numFmtId="210" formatCode="_-&quot;$&quot;* #,##0_-;\-&quot;$&quot;* #,##0_-;_-&quot;$&quot;* &quot;-&quot;_-;_-@_-"/>
    <numFmt numFmtId="211" formatCode="_-&quot;$&quot;* #,##0.00_-;\-&quot;$&quot;* #,##0.00_-;_-&quot;$&quot;* &quot;-&quot;??_-;_-@_-"/>
    <numFmt numFmtId="212" formatCode="#,##0\ _€"/>
    <numFmt numFmtId="213" formatCode="0.0000000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00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6"/>
      <name val="Verdana"/>
      <family val="2"/>
    </font>
    <font>
      <b/>
      <sz val="6"/>
      <name val="Verdana"/>
      <family val="2"/>
    </font>
    <font>
      <sz val="10"/>
      <name val="MS Sans Serif"/>
      <family val="0"/>
    </font>
    <font>
      <sz val="8"/>
      <name val="MS Sans Serif"/>
      <family val="0"/>
    </font>
    <font>
      <sz val="8"/>
      <name val="Small Fonts"/>
      <family val="0"/>
    </font>
    <font>
      <sz val="8"/>
      <name val="Times New Roman"/>
      <family val="1"/>
    </font>
    <font>
      <b/>
      <sz val="9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b/>
      <sz val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7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2" fillId="0" borderId="9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6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185" fontId="2" fillId="2" borderId="0" xfId="17" applyNumberFormat="1" applyFont="1" applyFill="1" applyAlignment="1">
      <alignment/>
    </xf>
    <xf numFmtId="0" fontId="8" fillId="2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3" fontId="2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3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5" xfId="0" applyBorder="1" applyAlignment="1">
      <alignment horizontal="right"/>
    </xf>
    <xf numFmtId="3" fontId="0" fillId="0" borderId="17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0" xfId="0" applyNumberFormat="1" applyBorder="1" applyAlignment="1">
      <alignment/>
    </xf>
    <xf numFmtId="183" fontId="0" fillId="0" borderId="24" xfId="0" applyNumberFormat="1" applyBorder="1" applyAlignment="1">
      <alignment/>
    </xf>
    <xf numFmtId="18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 horizontal="right"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4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183" fontId="0" fillId="0" borderId="25" xfId="0" applyNumberFormat="1" applyFont="1" applyBorder="1" applyAlignment="1">
      <alignment/>
    </xf>
    <xf numFmtId="4" fontId="0" fillId="0" borderId="23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4" fontId="0" fillId="0" borderId="29" xfId="0" applyNumberFormat="1" applyFon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0" fontId="3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37" xfId="0" applyFont="1" applyFill="1" applyBorder="1" applyAlignment="1">
      <alignment/>
    </xf>
    <xf numFmtId="0" fontId="11" fillId="2" borderId="38" xfId="0" applyFont="1" applyFill="1" applyBorder="1" applyAlignment="1">
      <alignment/>
    </xf>
    <xf numFmtId="0" fontId="11" fillId="2" borderId="38" xfId="0" applyFont="1" applyFill="1" applyBorder="1" applyAlignment="1">
      <alignment horizontal="center"/>
    </xf>
    <xf numFmtId="0" fontId="11" fillId="2" borderId="39" xfId="0" applyFont="1" applyFill="1" applyBorder="1" applyAlignment="1">
      <alignment/>
    </xf>
    <xf numFmtId="0" fontId="11" fillId="2" borderId="4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1" fillId="2" borderId="40" xfId="0" applyFont="1" applyFill="1" applyBorder="1" applyAlignment="1">
      <alignment horizontal="center"/>
    </xf>
    <xf numFmtId="0" fontId="11" fillId="2" borderId="37" xfId="0" applyFont="1" applyFill="1" applyBorder="1" applyAlignment="1">
      <alignment horizontal="center"/>
    </xf>
    <xf numFmtId="0" fontId="11" fillId="2" borderId="6" xfId="0" applyFont="1" applyFill="1" applyBorder="1" applyAlignment="1">
      <alignment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/>
    </xf>
    <xf numFmtId="0" fontId="11" fillId="2" borderId="7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41" xfId="0" applyFont="1" applyFill="1" applyBorder="1" applyAlignment="1">
      <alignment/>
    </xf>
    <xf numFmtId="0" fontId="11" fillId="2" borderId="8" xfId="0" applyFont="1" applyFill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11" fillId="2" borderId="8" xfId="0" applyFont="1" applyFill="1" applyBorder="1" applyAlignment="1">
      <alignment/>
    </xf>
    <xf numFmtId="4" fontId="10" fillId="2" borderId="40" xfId="0" applyNumberFormat="1" applyFont="1" applyFill="1" applyBorder="1" applyAlignment="1">
      <alignment/>
    </xf>
    <xf numFmtId="4" fontId="10" fillId="2" borderId="0" xfId="0" applyNumberFormat="1" applyFont="1" applyFill="1" applyBorder="1" applyAlignment="1">
      <alignment/>
    </xf>
    <xf numFmtId="4" fontId="10" fillId="2" borderId="39" xfId="0" applyNumberFormat="1" applyFont="1" applyFill="1" applyBorder="1" applyAlignment="1">
      <alignment/>
    </xf>
    <xf numFmtId="4" fontId="10" fillId="2" borderId="2" xfId="0" applyNumberFormat="1" applyFont="1" applyFill="1" applyBorder="1" applyAlignment="1">
      <alignment/>
    </xf>
    <xf numFmtId="4" fontId="11" fillId="2" borderId="37" xfId="0" applyNumberFormat="1" applyFont="1" applyFill="1" applyBorder="1" applyAlignment="1">
      <alignment horizontal="right"/>
    </xf>
    <xf numFmtId="4" fontId="11" fillId="2" borderId="38" xfId="0" applyNumberFormat="1" applyFont="1" applyFill="1" applyBorder="1" applyAlignment="1">
      <alignment/>
    </xf>
    <xf numFmtId="4" fontId="11" fillId="2" borderId="39" xfId="0" applyNumberFormat="1" applyFont="1" applyFill="1" applyBorder="1" applyAlignment="1">
      <alignment/>
    </xf>
    <xf numFmtId="4" fontId="11" fillId="2" borderId="37" xfId="0" applyNumberFormat="1" applyFont="1" applyFill="1" applyBorder="1" applyAlignment="1">
      <alignment/>
    </xf>
    <xf numFmtId="4" fontId="0" fillId="2" borderId="0" xfId="0" applyNumberFormat="1" applyFill="1" applyAlignment="1">
      <alignment/>
    </xf>
    <xf numFmtId="4" fontId="11" fillId="2" borderId="41" xfId="0" applyNumberFormat="1" applyFont="1" applyFill="1" applyBorder="1" applyAlignment="1">
      <alignment/>
    </xf>
    <xf numFmtId="4" fontId="11" fillId="2" borderId="4" xfId="0" applyNumberFormat="1" applyFont="1" applyFill="1" applyBorder="1" applyAlignment="1">
      <alignment/>
    </xf>
    <xf numFmtId="4" fontId="11" fillId="2" borderId="8" xfId="0" applyNumberFormat="1" applyFont="1" applyFill="1" applyBorder="1" applyAlignment="1">
      <alignment/>
    </xf>
    <xf numFmtId="4" fontId="10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4" fontId="13" fillId="2" borderId="0" xfId="0" applyNumberFormat="1" applyFont="1" applyFill="1" applyAlignment="1">
      <alignment/>
    </xf>
    <xf numFmtId="191" fontId="10" fillId="2" borderId="40" xfId="0" applyNumberFormat="1" applyFont="1" applyFill="1" applyBorder="1" applyAlignment="1">
      <alignment/>
    </xf>
    <xf numFmtId="191" fontId="10" fillId="2" borderId="0" xfId="0" applyNumberFormat="1" applyFont="1" applyFill="1" applyBorder="1" applyAlignment="1">
      <alignment/>
    </xf>
    <xf numFmtId="191" fontId="10" fillId="2" borderId="2" xfId="0" applyNumberFormat="1" applyFont="1" applyFill="1" applyBorder="1" applyAlignment="1">
      <alignment/>
    </xf>
    <xf numFmtId="191" fontId="0" fillId="2" borderId="0" xfId="0" applyNumberFormat="1" applyFill="1" applyAlignment="1">
      <alignment/>
    </xf>
    <xf numFmtId="191" fontId="11" fillId="2" borderId="37" xfId="0" applyNumberFormat="1" applyFont="1" applyFill="1" applyBorder="1" applyAlignment="1">
      <alignment/>
    </xf>
    <xf numFmtId="191" fontId="11" fillId="2" borderId="38" xfId="0" applyNumberFormat="1" applyFont="1" applyFill="1" applyBorder="1" applyAlignment="1">
      <alignment/>
    </xf>
    <xf numFmtId="191" fontId="11" fillId="2" borderId="39" xfId="0" applyNumberFormat="1" applyFont="1" applyFill="1" applyBorder="1" applyAlignment="1">
      <alignment/>
    </xf>
    <xf numFmtId="191" fontId="11" fillId="2" borderId="41" xfId="0" applyNumberFormat="1" applyFont="1" applyFill="1" applyBorder="1" applyAlignment="1">
      <alignment/>
    </xf>
    <xf numFmtId="191" fontId="11" fillId="2" borderId="4" xfId="0" applyNumberFormat="1" applyFont="1" applyFill="1" applyBorder="1" applyAlignment="1">
      <alignment/>
    </xf>
    <xf numFmtId="191" fontId="11" fillId="2" borderId="8" xfId="0" applyNumberFormat="1" applyFont="1" applyFill="1" applyBorder="1" applyAlignment="1">
      <alignment/>
    </xf>
    <xf numFmtId="0" fontId="14" fillId="2" borderId="0" xfId="0" applyFont="1" applyFill="1" applyAlignment="1">
      <alignment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4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4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0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19" fillId="3" borderId="0" xfId="21" applyFont="1" applyFill="1" applyBorder="1" applyAlignment="1">
      <alignment horizontal="left"/>
      <protection/>
    </xf>
    <xf numFmtId="3" fontId="17" fillId="0" borderId="0" xfId="21" applyNumberFormat="1" applyFont="1" applyBorder="1">
      <alignment/>
      <protection/>
    </xf>
    <xf numFmtId="10" fontId="17" fillId="0" borderId="0" xfId="21" applyNumberFormat="1" applyFont="1" applyBorder="1" applyAlignment="1">
      <alignment horizontal="center"/>
      <protection/>
    </xf>
    <xf numFmtId="0" fontId="15" fillId="0" borderId="0" xfId="21" applyBorder="1">
      <alignment/>
      <protection/>
    </xf>
    <xf numFmtId="10" fontId="20" fillId="0" borderId="0" xfId="21" applyNumberFormat="1" applyFont="1" applyBorder="1" applyAlignment="1">
      <alignment horizontal="center"/>
      <protection/>
    </xf>
    <xf numFmtId="10" fontId="17" fillId="0" borderId="0" xfId="21" applyNumberFormat="1" applyFont="1" applyBorder="1">
      <alignment/>
      <protection/>
    </xf>
    <xf numFmtId="0" fontId="17" fillId="0" borderId="0" xfId="21" applyFont="1" applyBorder="1">
      <alignment/>
      <protection/>
    </xf>
    <xf numFmtId="0" fontId="18" fillId="0" borderId="0" xfId="21" applyFont="1" applyBorder="1">
      <alignment/>
      <protection/>
    </xf>
    <xf numFmtId="0" fontId="21" fillId="3" borderId="0" xfId="21" applyFont="1" applyFill="1" applyBorder="1" applyAlignment="1">
      <alignment horizontal="left"/>
      <protection/>
    </xf>
    <xf numFmtId="3" fontId="17" fillId="0" borderId="0" xfId="21" applyNumberFormat="1" applyFont="1">
      <alignment/>
      <protection/>
    </xf>
    <xf numFmtId="10" fontId="17" fillId="0" borderId="0" xfId="21" applyNumberFormat="1" applyFont="1" applyAlignment="1">
      <alignment horizontal="center"/>
      <protection/>
    </xf>
    <xf numFmtId="0" fontId="15" fillId="0" borderId="0" xfId="21">
      <alignment/>
      <protection/>
    </xf>
    <xf numFmtId="10" fontId="21" fillId="0" borderId="0" xfId="21" applyNumberFormat="1" applyFont="1" applyAlignment="1">
      <alignment horizontal="center"/>
      <protection/>
    </xf>
    <xf numFmtId="10" fontId="17" fillId="0" borderId="0" xfId="21" applyNumberFormat="1" applyFont="1">
      <alignment/>
      <protection/>
    </xf>
    <xf numFmtId="0" fontId="17" fillId="0" borderId="0" xfId="21" applyFont="1">
      <alignment/>
      <protection/>
    </xf>
    <xf numFmtId="0" fontId="18" fillId="0" borderId="0" xfId="21" applyFont="1">
      <alignment/>
      <protection/>
    </xf>
    <xf numFmtId="0" fontId="19" fillId="3" borderId="56" xfId="21" applyFont="1" applyFill="1" applyBorder="1">
      <alignment/>
      <protection/>
    </xf>
    <xf numFmtId="3" fontId="19" fillId="3" borderId="57" xfId="21" applyNumberFormat="1" applyFont="1" applyFill="1" applyBorder="1" applyAlignment="1">
      <alignment horizontal="centerContinuous"/>
      <protection/>
    </xf>
    <xf numFmtId="10" fontId="19" fillId="3" borderId="57" xfId="21" applyNumberFormat="1" applyFont="1" applyFill="1" applyBorder="1" applyAlignment="1">
      <alignment horizontal="centerContinuous"/>
      <protection/>
    </xf>
    <xf numFmtId="10" fontId="19" fillId="3" borderId="58" xfId="21" applyNumberFormat="1" applyFont="1" applyFill="1" applyBorder="1" applyAlignment="1">
      <alignment horizontal="centerContinuous"/>
      <protection/>
    </xf>
    <xf numFmtId="3" fontId="19" fillId="3" borderId="57" xfId="21" applyNumberFormat="1" applyFont="1" applyFill="1" applyBorder="1" applyAlignment="1">
      <alignment horizontal="left" indent="4"/>
      <protection/>
    </xf>
    <xf numFmtId="10" fontId="19" fillId="3" borderId="59" xfId="21" applyNumberFormat="1" applyFont="1" applyFill="1" applyBorder="1" applyAlignment="1">
      <alignment horizontal="centerContinuous"/>
      <protection/>
    </xf>
    <xf numFmtId="10" fontId="19" fillId="3" borderId="60" xfId="21" applyNumberFormat="1" applyFont="1" applyFill="1" applyBorder="1" applyAlignment="1">
      <alignment horizontal="centerContinuous"/>
      <protection/>
    </xf>
    <xf numFmtId="10" fontId="19" fillId="3" borderId="56" xfId="21" applyNumberFormat="1" applyFont="1" applyFill="1" applyBorder="1" applyAlignment="1">
      <alignment horizontal="centerContinuous"/>
      <protection/>
    </xf>
    <xf numFmtId="0" fontId="18" fillId="0" borderId="0" xfId="21" applyFont="1" applyAlignment="1">
      <alignment horizontal="center"/>
      <protection/>
    </xf>
    <xf numFmtId="0" fontId="19" fillId="3" borderId="61" xfId="21" applyFont="1" applyFill="1" applyBorder="1" applyAlignment="1">
      <alignment horizontal="center"/>
      <protection/>
    </xf>
    <xf numFmtId="3" fontId="19" fillId="3" borderId="57" xfId="21" applyNumberFormat="1" applyFont="1" applyFill="1" applyBorder="1" applyAlignment="1">
      <alignment horizontal="center"/>
      <protection/>
    </xf>
    <xf numFmtId="10" fontId="19" fillId="3" borderId="57" xfId="21" applyNumberFormat="1" applyFont="1" applyFill="1" applyBorder="1" applyAlignment="1">
      <alignment horizontal="center"/>
      <protection/>
    </xf>
    <xf numFmtId="10" fontId="19" fillId="3" borderId="58" xfId="21" applyNumberFormat="1" applyFont="1" applyFill="1" applyBorder="1" applyAlignment="1">
      <alignment horizontal="center"/>
      <protection/>
    </xf>
    <xf numFmtId="3" fontId="19" fillId="3" borderId="58" xfId="21" applyNumberFormat="1" applyFont="1" applyFill="1" applyBorder="1" applyAlignment="1">
      <alignment horizontal="center"/>
      <protection/>
    </xf>
    <xf numFmtId="10" fontId="19" fillId="3" borderId="61" xfId="21" applyNumberFormat="1" applyFont="1" applyFill="1" applyBorder="1" applyAlignment="1">
      <alignment horizontal="center"/>
      <protection/>
    </xf>
    <xf numFmtId="0" fontId="17" fillId="0" borderId="0" xfId="21" applyFont="1" applyAlignment="1">
      <alignment horizontal="center"/>
      <protection/>
    </xf>
    <xf numFmtId="0" fontId="22" fillId="0" borderId="56" xfId="21" applyFont="1" applyBorder="1">
      <alignment/>
      <protection/>
    </xf>
    <xf numFmtId="3" fontId="18" fillId="0" borderId="0" xfId="21" applyNumberFormat="1" applyFont="1" applyBorder="1" applyAlignment="1">
      <alignment horizontal="right"/>
      <protection/>
    </xf>
    <xf numFmtId="3" fontId="18" fillId="0" borderId="40" xfId="21" applyNumberFormat="1" applyFont="1" applyBorder="1" applyAlignment="1">
      <alignment horizontal="right"/>
      <protection/>
    </xf>
    <xf numFmtId="10" fontId="22" fillId="0" borderId="2" xfId="21" applyNumberFormat="1" applyFont="1" applyBorder="1" applyAlignment="1">
      <alignment horizontal="right"/>
      <protection/>
    </xf>
    <xf numFmtId="10" fontId="22" fillId="0" borderId="40" xfId="21" applyNumberFormat="1" applyFont="1" applyBorder="1" applyAlignment="1">
      <alignment horizontal="right"/>
      <protection/>
    </xf>
    <xf numFmtId="10" fontId="22" fillId="0" borderId="62" xfId="21" applyNumberFormat="1" applyFont="1" applyBorder="1" applyAlignment="1">
      <alignment horizontal="right"/>
      <protection/>
    </xf>
    <xf numFmtId="0" fontId="22" fillId="0" borderId="63" xfId="21" applyFont="1" applyBorder="1">
      <alignment/>
      <protection/>
    </xf>
    <xf numFmtId="3" fontId="18" fillId="0" borderId="0" xfId="21" applyNumberFormat="1" applyFont="1" applyBorder="1" applyAlignment="1" applyProtection="1">
      <alignment horizontal="right"/>
      <protection/>
    </xf>
    <xf numFmtId="3" fontId="18" fillId="0" borderId="40" xfId="21" applyNumberFormat="1" applyFont="1" applyBorder="1" applyAlignment="1" applyProtection="1">
      <alignment horizontal="right"/>
      <protection/>
    </xf>
    <xf numFmtId="3" fontId="18" fillId="0" borderId="2" xfId="21" applyNumberFormat="1" applyFont="1" applyBorder="1" applyAlignment="1">
      <alignment horizontal="right"/>
      <protection/>
    </xf>
    <xf numFmtId="3" fontId="18" fillId="0" borderId="62" xfId="21" applyNumberFormat="1" applyFont="1" applyBorder="1" applyAlignment="1">
      <alignment horizontal="right"/>
      <protection/>
    </xf>
    <xf numFmtId="3" fontId="18" fillId="0" borderId="64" xfId="21" applyNumberFormat="1" applyFont="1" applyBorder="1" applyAlignment="1">
      <alignment horizontal="right"/>
      <protection/>
    </xf>
    <xf numFmtId="10" fontId="18" fillId="0" borderId="65" xfId="21" applyNumberFormat="1" applyFont="1" applyBorder="1" applyAlignment="1">
      <alignment horizontal="right"/>
      <protection/>
    </xf>
    <xf numFmtId="10" fontId="18" fillId="0" borderId="64" xfId="21" applyNumberFormat="1" applyFont="1" applyBorder="1" applyAlignment="1">
      <alignment horizontal="right"/>
      <protection/>
    </xf>
    <xf numFmtId="0" fontId="22" fillId="3" borderId="66" xfId="21" applyFont="1" applyFill="1" applyBorder="1" applyAlignment="1">
      <alignment horizontal="left"/>
      <protection/>
    </xf>
    <xf numFmtId="3" fontId="18" fillId="3" borderId="59" xfId="21" applyNumberFormat="1" applyFont="1" applyFill="1" applyBorder="1">
      <alignment/>
      <protection/>
    </xf>
    <xf numFmtId="3" fontId="18" fillId="3" borderId="59" xfId="21" applyNumberFormat="1" applyFont="1" applyFill="1" applyBorder="1" quotePrefix="1">
      <alignment/>
      <protection/>
    </xf>
    <xf numFmtId="3" fontId="18" fillId="3" borderId="60" xfId="21" applyNumberFormat="1" applyFont="1" applyFill="1" applyBorder="1">
      <alignment/>
      <protection/>
    </xf>
    <xf numFmtId="0" fontId="17" fillId="3" borderId="0" xfId="21" applyFont="1" applyFill="1" applyBorder="1">
      <alignment/>
      <protection/>
    </xf>
    <xf numFmtId="0" fontId="18" fillId="3" borderId="0" xfId="21" applyFont="1" applyFill="1" applyBorder="1">
      <alignment/>
      <protection/>
    </xf>
    <xf numFmtId="0" fontId="22" fillId="3" borderId="67" xfId="21" applyFont="1" applyFill="1" applyBorder="1" applyAlignment="1">
      <alignment horizontal="left"/>
      <protection/>
    </xf>
    <xf numFmtId="3" fontId="18" fillId="0" borderId="68" xfId="21" applyNumberFormat="1" applyFont="1" applyBorder="1">
      <alignment/>
      <protection/>
    </xf>
    <xf numFmtId="3" fontId="18" fillId="0" borderId="68" xfId="21" applyNumberFormat="1" applyFont="1" applyBorder="1" applyAlignment="1">
      <alignment horizontal="right"/>
      <protection/>
    </xf>
    <xf numFmtId="3" fontId="18" fillId="0" borderId="69" xfId="21" applyNumberFormat="1" applyFont="1" applyBorder="1">
      <alignment/>
      <protection/>
    </xf>
    <xf numFmtId="3" fontId="18" fillId="3" borderId="0" xfId="21" applyNumberFormat="1" applyFont="1" applyFill="1" applyBorder="1">
      <alignment/>
      <protection/>
    </xf>
    <xf numFmtId="0" fontId="22" fillId="3" borderId="70" xfId="21" applyFont="1" applyFill="1" applyBorder="1" applyAlignment="1">
      <alignment horizontal="left"/>
      <protection/>
    </xf>
    <xf numFmtId="0" fontId="22" fillId="0" borderId="66" xfId="21" applyFont="1" applyBorder="1">
      <alignment/>
      <protection/>
    </xf>
    <xf numFmtId="0" fontId="22" fillId="0" borderId="71" xfId="21" applyFont="1" applyBorder="1">
      <alignment/>
      <protection/>
    </xf>
    <xf numFmtId="2" fontId="18" fillId="0" borderId="72" xfId="21" applyNumberFormat="1" applyFont="1" applyBorder="1">
      <alignment/>
      <protection/>
    </xf>
    <xf numFmtId="2" fontId="18" fillId="0" borderId="40" xfId="21" applyNumberFormat="1" applyFont="1" applyBorder="1">
      <alignment/>
      <protection/>
    </xf>
    <xf numFmtId="2" fontId="18" fillId="0" borderId="73" xfId="21" applyNumberFormat="1" applyFont="1" applyBorder="1">
      <alignment/>
      <protection/>
    </xf>
    <xf numFmtId="2" fontId="18" fillId="0" borderId="70" xfId="21" applyNumberFormat="1" applyFont="1" applyBorder="1">
      <alignment/>
      <protection/>
    </xf>
    <xf numFmtId="2" fontId="18" fillId="0" borderId="57" xfId="21" applyNumberFormat="1" applyFont="1" applyBorder="1">
      <alignment/>
      <protection/>
    </xf>
    <xf numFmtId="2" fontId="18" fillId="0" borderId="58" xfId="21" applyNumberFormat="1" applyFont="1" applyBorder="1">
      <alignment/>
      <protection/>
    </xf>
    <xf numFmtId="3" fontId="18" fillId="0" borderId="74" xfId="21" applyNumberFormat="1" applyFont="1" applyBorder="1" applyAlignment="1">
      <alignment horizontal="right"/>
      <protection/>
    </xf>
    <xf numFmtId="10" fontId="22" fillId="0" borderId="74" xfId="21" applyNumberFormat="1" applyFont="1" applyBorder="1" applyAlignment="1">
      <alignment horizontal="right"/>
      <protection/>
    </xf>
    <xf numFmtId="10" fontId="22" fillId="0" borderId="75" xfId="21" applyNumberFormat="1" applyFont="1" applyBorder="1" applyAlignment="1">
      <alignment horizontal="right"/>
      <protection/>
    </xf>
    <xf numFmtId="3" fontId="18" fillId="0" borderId="76" xfId="21" applyNumberFormat="1" applyFont="1" applyBorder="1" applyAlignment="1">
      <alignment horizontal="righ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SVS0406 (3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13</xdr:row>
      <xdr:rowOff>85725</xdr:rowOff>
    </xdr:from>
    <xdr:ext cx="85725" cy="190500"/>
    <xdr:sp>
      <xdr:nvSpPr>
        <xdr:cNvPr id="1" name="TextBox 1"/>
        <xdr:cNvSpPr txBox="1">
          <a:spLocks noChangeArrowheads="1"/>
        </xdr:cNvSpPr>
      </xdr:nvSpPr>
      <xdr:spPr>
        <a:xfrm>
          <a:off x="2190750" y="1885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14</xdr:row>
      <xdr:rowOff>85725</xdr:rowOff>
    </xdr:from>
    <xdr:ext cx="85725" cy="190500"/>
    <xdr:sp>
      <xdr:nvSpPr>
        <xdr:cNvPr id="2" name="TextBox 2"/>
        <xdr:cNvSpPr txBox="1">
          <a:spLocks noChangeArrowheads="1"/>
        </xdr:cNvSpPr>
      </xdr:nvSpPr>
      <xdr:spPr>
        <a:xfrm>
          <a:off x="2190750" y="2038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Ciero\Mis%20documentos\D.C.I.V\Bolet&#237;n\Cuadro%20Bolsa%20Electr&#243;nica\Resumen%20Operaciones%20BECH%2012.2005%20(COPI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s"/>
      <sheetName val="Revisión %"/>
      <sheetName val="Millones $"/>
      <sheetName val="WEB"/>
      <sheetName val="OK a WE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showGridLines="0" view="pageBreakPreview" zoomScale="90" zoomScaleNormal="80" zoomScaleSheetLayoutView="90" workbookViewId="0" topLeftCell="A1">
      <selection activeCell="F33" sqref="F33"/>
    </sheetView>
  </sheetViews>
  <sheetFormatPr defaultColWidth="11.421875" defaultRowHeight="12.75"/>
  <cols>
    <col min="1" max="1" width="46.140625" style="33" customWidth="1"/>
    <col min="2" max="5" width="11.421875" style="33" customWidth="1"/>
    <col min="6" max="6" width="9.421875" style="33" customWidth="1"/>
    <col min="7" max="7" width="7.00390625" style="33" customWidth="1"/>
    <col min="8" max="8" width="6.57421875" style="33" customWidth="1"/>
    <col min="9" max="24" width="11.421875" style="33" customWidth="1"/>
  </cols>
  <sheetData>
    <row r="1" spans="1:11" ht="12.7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2.7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12.7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ht="12.75">
      <c r="A4" s="116"/>
      <c r="B4" s="116"/>
      <c r="C4" s="117" t="s">
        <v>70</v>
      </c>
      <c r="D4" s="116"/>
      <c r="E4" s="116"/>
      <c r="F4" s="116"/>
      <c r="G4" s="116"/>
      <c r="H4" s="116"/>
      <c r="I4" s="116"/>
      <c r="J4" s="116"/>
      <c r="K4" s="116"/>
    </row>
    <row r="5" spans="1:11" ht="12.75">
      <c r="A5" s="116"/>
      <c r="B5" s="116"/>
      <c r="C5" s="117" t="s">
        <v>71</v>
      </c>
      <c r="D5" s="116"/>
      <c r="E5" s="116"/>
      <c r="F5" s="116"/>
      <c r="G5" s="116"/>
      <c r="H5" s="116"/>
      <c r="I5" s="116"/>
      <c r="J5" s="116"/>
      <c r="K5" s="116"/>
    </row>
    <row r="6" spans="1:11" ht="12.75">
      <c r="A6" s="116"/>
      <c r="B6" s="116"/>
      <c r="C6" s="118"/>
      <c r="D6" s="116"/>
      <c r="E6" s="116"/>
      <c r="F6" s="116"/>
      <c r="G6" s="116"/>
      <c r="H6" s="116"/>
      <c r="I6" s="116"/>
      <c r="J6" s="116"/>
      <c r="K6" s="116"/>
    </row>
    <row r="7" spans="1:11" ht="12.75">
      <c r="A7" s="116"/>
      <c r="B7" s="116"/>
      <c r="C7" s="119" t="s">
        <v>72</v>
      </c>
      <c r="D7" s="116"/>
      <c r="E7" s="116"/>
      <c r="F7" s="116"/>
      <c r="G7" s="116"/>
      <c r="H7" s="116"/>
      <c r="I7" s="116"/>
      <c r="J7" s="116"/>
      <c r="K7" s="116"/>
    </row>
    <row r="8" spans="1:11" ht="12.75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</row>
    <row r="9" spans="1:11" ht="12.7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</row>
    <row r="10" spans="1:11" ht="12.75">
      <c r="A10" s="120"/>
      <c r="B10" s="121"/>
      <c r="C10" s="121"/>
      <c r="D10" s="121"/>
      <c r="E10" s="122" t="s">
        <v>73</v>
      </c>
      <c r="F10" s="121"/>
      <c r="G10" s="121"/>
      <c r="H10" s="121"/>
      <c r="I10" s="123"/>
      <c r="J10" s="120"/>
      <c r="K10" s="123"/>
    </row>
    <row r="11" spans="1:11" ht="12.75">
      <c r="A11" s="124"/>
      <c r="B11" s="125"/>
      <c r="C11" s="125"/>
      <c r="D11" s="125"/>
      <c r="E11" s="125"/>
      <c r="F11" s="125"/>
      <c r="G11" s="125"/>
      <c r="H11" s="125"/>
      <c r="I11" s="126"/>
      <c r="J11" s="127" t="s">
        <v>11</v>
      </c>
      <c r="K11" s="126"/>
    </row>
    <row r="12" spans="1:11" ht="12.75">
      <c r="A12" s="124" t="s">
        <v>74</v>
      </c>
      <c r="B12" s="128" t="s">
        <v>1</v>
      </c>
      <c r="C12" s="129"/>
      <c r="D12" s="130" t="s">
        <v>75</v>
      </c>
      <c r="E12" s="131"/>
      <c r="F12" s="129"/>
      <c r="G12" s="130" t="s">
        <v>76</v>
      </c>
      <c r="H12" s="131"/>
      <c r="I12" s="132" t="s">
        <v>77</v>
      </c>
      <c r="J12" s="127" t="s">
        <v>12</v>
      </c>
      <c r="K12" s="133" t="s">
        <v>78</v>
      </c>
    </row>
    <row r="13" spans="1:11" ht="12.75">
      <c r="A13" s="134"/>
      <c r="B13" s="134"/>
      <c r="C13" s="130" t="s">
        <v>2</v>
      </c>
      <c r="D13" s="130" t="s">
        <v>79</v>
      </c>
      <c r="E13" s="132" t="s">
        <v>3</v>
      </c>
      <c r="F13" s="130" t="s">
        <v>5</v>
      </c>
      <c r="G13" s="130"/>
      <c r="H13" s="132" t="s">
        <v>80</v>
      </c>
      <c r="I13" s="135" t="s">
        <v>7</v>
      </c>
      <c r="J13" s="136" t="s">
        <v>10</v>
      </c>
      <c r="K13" s="137"/>
    </row>
    <row r="14" spans="1:11" ht="12.75">
      <c r="A14" s="124"/>
      <c r="B14" s="138"/>
      <c r="C14" s="139"/>
      <c r="D14" s="139"/>
      <c r="E14" s="140"/>
      <c r="F14" s="139"/>
      <c r="G14" s="139"/>
      <c r="H14" s="141"/>
      <c r="I14" s="141"/>
      <c r="J14" s="138"/>
      <c r="K14" s="141"/>
    </row>
    <row r="15" spans="1:11" ht="12.75">
      <c r="A15" s="124" t="s">
        <v>81</v>
      </c>
      <c r="B15" s="138">
        <v>3853.7</v>
      </c>
      <c r="C15" s="139"/>
      <c r="D15" s="139"/>
      <c r="E15" s="141"/>
      <c r="F15" s="139"/>
      <c r="G15" s="139"/>
      <c r="H15" s="141"/>
      <c r="I15" s="141"/>
      <c r="J15" s="138"/>
      <c r="K15" s="141">
        <v>3853.7</v>
      </c>
    </row>
    <row r="16" spans="1:11" ht="12.75">
      <c r="A16" s="124" t="s">
        <v>82</v>
      </c>
      <c r="B16" s="138">
        <v>311.03</v>
      </c>
      <c r="C16" s="139"/>
      <c r="D16" s="139"/>
      <c r="E16" s="141"/>
      <c r="F16" s="139"/>
      <c r="G16" s="139"/>
      <c r="H16" s="141"/>
      <c r="I16" s="141"/>
      <c r="J16" s="138">
        <v>368.27</v>
      </c>
      <c r="K16" s="141">
        <v>679.29</v>
      </c>
    </row>
    <row r="17" spans="1:11" ht="12.75">
      <c r="A17" s="124" t="s">
        <v>83</v>
      </c>
      <c r="B17" s="138">
        <v>3596.7</v>
      </c>
      <c r="C17" s="139"/>
      <c r="D17" s="139"/>
      <c r="E17" s="141"/>
      <c r="F17" s="139"/>
      <c r="G17" s="139"/>
      <c r="H17" s="141"/>
      <c r="I17" s="141"/>
      <c r="J17" s="138"/>
      <c r="K17" s="141">
        <v>3596.7</v>
      </c>
    </row>
    <row r="18" spans="1:11" ht="12.75">
      <c r="A18" s="124" t="s">
        <v>84</v>
      </c>
      <c r="B18" s="138">
        <v>571.41</v>
      </c>
      <c r="C18" s="139"/>
      <c r="D18" s="139"/>
      <c r="E18" s="141"/>
      <c r="F18" s="139"/>
      <c r="G18" s="139"/>
      <c r="H18" s="141"/>
      <c r="I18" s="141"/>
      <c r="J18" s="138"/>
      <c r="K18" s="141">
        <v>571.41</v>
      </c>
    </row>
    <row r="19" spans="1:11" ht="12.75">
      <c r="A19" s="124" t="s">
        <v>85</v>
      </c>
      <c r="B19" s="138">
        <v>3561.56</v>
      </c>
      <c r="C19" s="139"/>
      <c r="D19" s="139"/>
      <c r="E19" s="141"/>
      <c r="F19" s="139"/>
      <c r="G19" s="139"/>
      <c r="H19" s="141"/>
      <c r="I19" s="141"/>
      <c r="J19" s="138"/>
      <c r="K19" s="141">
        <v>3561.56</v>
      </c>
    </row>
    <row r="20" spans="1:11" ht="12.75">
      <c r="A20" s="124" t="s">
        <v>53</v>
      </c>
      <c r="B20" s="138">
        <v>3570.31</v>
      </c>
      <c r="C20" s="139"/>
      <c r="D20" s="139"/>
      <c r="E20" s="141"/>
      <c r="F20" s="139"/>
      <c r="G20" s="139"/>
      <c r="H20" s="141"/>
      <c r="I20" s="141"/>
      <c r="J20" s="138"/>
      <c r="K20" s="141">
        <v>3570.31</v>
      </c>
    </row>
    <row r="21" spans="1:11" ht="12.75">
      <c r="A21" s="124" t="s">
        <v>86</v>
      </c>
      <c r="B21" s="138">
        <v>1.4</v>
      </c>
      <c r="C21" s="139"/>
      <c r="D21" s="139"/>
      <c r="E21" s="141"/>
      <c r="F21" s="139"/>
      <c r="G21" s="139"/>
      <c r="H21" s="141"/>
      <c r="I21" s="141"/>
      <c r="J21" s="138"/>
      <c r="K21" s="141">
        <v>1.4</v>
      </c>
    </row>
    <row r="22" spans="1:11" ht="12.75">
      <c r="A22" s="124" t="s">
        <v>87</v>
      </c>
      <c r="B22" s="138">
        <v>33.59</v>
      </c>
      <c r="C22" s="139"/>
      <c r="D22" s="139"/>
      <c r="E22" s="141"/>
      <c r="F22" s="139"/>
      <c r="G22" s="139"/>
      <c r="H22" s="141"/>
      <c r="I22" s="141"/>
      <c r="J22" s="138"/>
      <c r="K22" s="141">
        <v>33.59</v>
      </c>
    </row>
    <row r="23" spans="1:11" ht="12.75">
      <c r="A23" s="124"/>
      <c r="B23" s="138"/>
      <c r="C23" s="139"/>
      <c r="D23" s="139"/>
      <c r="E23" s="141"/>
      <c r="F23" s="139"/>
      <c r="G23" s="139"/>
      <c r="H23" s="141"/>
      <c r="I23" s="141"/>
      <c r="J23" s="138"/>
      <c r="K23" s="141"/>
    </row>
    <row r="24" spans="1:12" ht="12.75">
      <c r="A24" s="120" t="s">
        <v>9</v>
      </c>
      <c r="B24" s="142">
        <f>SUM(B15:B22)</f>
        <v>15499.699999999999</v>
      </c>
      <c r="C24" s="143"/>
      <c r="D24" s="143"/>
      <c r="E24" s="144"/>
      <c r="F24" s="143"/>
      <c r="G24" s="143"/>
      <c r="H24" s="144"/>
      <c r="I24" s="144"/>
      <c r="J24" s="145">
        <f>SUM(J16:J23)</f>
        <v>368.27</v>
      </c>
      <c r="K24" s="144">
        <f>SUM(K15:K23)</f>
        <v>15867.96</v>
      </c>
      <c r="L24" s="146"/>
    </row>
    <row r="25" spans="1:11" ht="12.75">
      <c r="A25" s="134" t="s">
        <v>88</v>
      </c>
      <c r="B25" s="147">
        <v>18901.9</v>
      </c>
      <c r="C25" s="148"/>
      <c r="D25" s="148"/>
      <c r="E25" s="149"/>
      <c r="F25" s="148"/>
      <c r="G25" s="148"/>
      <c r="H25" s="149"/>
      <c r="I25" s="149"/>
      <c r="J25" s="147">
        <v>377.5</v>
      </c>
      <c r="K25" s="149">
        <v>19279.4</v>
      </c>
    </row>
    <row r="26" spans="1:11" ht="12.75">
      <c r="A26" s="116"/>
      <c r="B26" s="150"/>
      <c r="C26" s="150"/>
      <c r="D26" s="150"/>
      <c r="E26" s="150"/>
      <c r="F26" s="150"/>
      <c r="G26" s="150"/>
      <c r="H26" s="150"/>
      <c r="I26" s="150"/>
      <c r="J26" s="150"/>
      <c r="K26" s="150"/>
    </row>
    <row r="27" spans="1:11" ht="12.75">
      <c r="A27" s="151" t="s">
        <v>89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</row>
    <row r="28" spans="1:11" ht="12.75">
      <c r="A28" s="151"/>
      <c r="B28" s="152"/>
      <c r="C28" s="152"/>
      <c r="D28" s="152"/>
      <c r="E28" s="152"/>
      <c r="F28" s="152"/>
      <c r="G28" s="152"/>
      <c r="H28" s="152"/>
      <c r="I28" s="152"/>
      <c r="J28" s="152"/>
      <c r="K28" s="152"/>
    </row>
    <row r="29" spans="1:11" ht="12.75">
      <c r="A29" s="151" t="s">
        <v>90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</row>
    <row r="30" spans="1:11" ht="12.75">
      <c r="A30" s="151" t="s">
        <v>91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</row>
    <row r="31" spans="1:11" ht="12.75">
      <c r="A31" s="151"/>
      <c r="B31" s="151"/>
      <c r="C31" s="151"/>
      <c r="D31" s="151"/>
      <c r="E31" s="151"/>
      <c r="F31" s="151"/>
      <c r="G31" s="151"/>
      <c r="H31" s="151"/>
      <c r="I31" s="151"/>
      <c r="J31" s="151"/>
      <c r="K31" s="151"/>
    </row>
    <row r="32" spans="1:11" ht="12.75">
      <c r="A32" s="163" t="s">
        <v>92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</row>
    <row r="33" spans="1:11" ht="12.75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</row>
    <row r="34" spans="1:11" ht="12.75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</row>
    <row r="35" spans="1:11" ht="12.7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</row>
    <row r="36" spans="1:11" ht="12.75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</row>
    <row r="37" spans="1:11" ht="12.7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</row>
    <row r="38" spans="1:11" ht="12.75">
      <c r="A38" s="116"/>
      <c r="B38" s="116"/>
      <c r="C38" s="117" t="s">
        <v>93</v>
      </c>
      <c r="D38" s="116"/>
      <c r="E38" s="116"/>
      <c r="F38" s="116"/>
      <c r="G38" s="116"/>
      <c r="H38" s="116"/>
      <c r="I38" s="116"/>
      <c r="J38" s="116"/>
      <c r="K38" s="116"/>
    </row>
    <row r="39" spans="1:11" ht="12.75">
      <c r="A39" s="116"/>
      <c r="B39" s="116"/>
      <c r="C39" s="117" t="s">
        <v>94</v>
      </c>
      <c r="D39" s="116"/>
      <c r="E39" s="116"/>
      <c r="F39" s="116"/>
      <c r="G39" s="116"/>
      <c r="H39" s="116"/>
      <c r="I39" s="116"/>
      <c r="J39" s="116"/>
      <c r="K39" s="116"/>
    </row>
    <row r="40" spans="1:11" ht="12.75">
      <c r="A40" s="116"/>
      <c r="B40" s="116"/>
      <c r="C40" s="118"/>
      <c r="D40" s="116"/>
      <c r="E40" s="116"/>
      <c r="F40" s="116"/>
      <c r="G40" s="116"/>
      <c r="H40" s="116"/>
      <c r="I40" s="116"/>
      <c r="J40" s="116"/>
      <c r="K40" s="116"/>
    </row>
    <row r="41" spans="1:11" ht="12.75">
      <c r="A41" s="116"/>
      <c r="B41" s="116"/>
      <c r="C41" s="119" t="s">
        <v>72</v>
      </c>
      <c r="D41" s="116"/>
      <c r="E41" s="116"/>
      <c r="F41" s="116"/>
      <c r="G41" s="116"/>
      <c r="H41" s="116"/>
      <c r="I41" s="116"/>
      <c r="J41" s="116"/>
      <c r="K41" s="116"/>
    </row>
    <row r="42" spans="1:11" ht="12.75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</row>
    <row r="43" spans="1:11" ht="12.75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</row>
    <row r="44" spans="1:11" ht="12.75">
      <c r="A44" s="120"/>
      <c r="B44" s="121"/>
      <c r="C44" s="121"/>
      <c r="D44" s="121"/>
      <c r="E44" s="122" t="s">
        <v>95</v>
      </c>
      <c r="F44" s="121"/>
      <c r="G44" s="121"/>
      <c r="H44" s="121"/>
      <c r="I44" s="123"/>
      <c r="J44" s="120"/>
      <c r="K44" s="123"/>
    </row>
    <row r="45" spans="1:11" ht="12.75">
      <c r="A45" s="124"/>
      <c r="B45" s="125"/>
      <c r="C45" s="125"/>
      <c r="D45" s="125"/>
      <c r="E45" s="125"/>
      <c r="F45" s="125"/>
      <c r="G45" s="125"/>
      <c r="H45" s="125"/>
      <c r="I45" s="126"/>
      <c r="J45" s="127" t="s">
        <v>11</v>
      </c>
      <c r="K45" s="126"/>
    </row>
    <row r="46" spans="1:11" ht="12.75">
      <c r="A46" s="124" t="s">
        <v>96</v>
      </c>
      <c r="B46" s="128" t="s">
        <v>97</v>
      </c>
      <c r="C46" s="129"/>
      <c r="D46" s="130" t="s">
        <v>75</v>
      </c>
      <c r="E46" s="131"/>
      <c r="F46" s="129"/>
      <c r="G46" s="130" t="s">
        <v>76</v>
      </c>
      <c r="H46" s="131"/>
      <c r="I46" s="132" t="s">
        <v>77</v>
      </c>
      <c r="J46" s="127" t="s">
        <v>12</v>
      </c>
      <c r="K46" s="133" t="s">
        <v>78</v>
      </c>
    </row>
    <row r="47" spans="1:11" ht="12.75">
      <c r="A47" s="134"/>
      <c r="B47" s="134"/>
      <c r="C47" s="130" t="s">
        <v>2</v>
      </c>
      <c r="D47" s="130" t="s">
        <v>79</v>
      </c>
      <c r="E47" s="132" t="s">
        <v>3</v>
      </c>
      <c r="F47" s="130" t="s">
        <v>5</v>
      </c>
      <c r="G47" s="130"/>
      <c r="H47" s="132" t="s">
        <v>80</v>
      </c>
      <c r="I47" s="135" t="s">
        <v>7</v>
      </c>
      <c r="J47" s="136" t="s">
        <v>10</v>
      </c>
      <c r="K47" s="137"/>
    </row>
    <row r="48" spans="1:11" ht="12.75">
      <c r="A48" s="124"/>
      <c r="B48" s="138"/>
      <c r="C48" s="139"/>
      <c r="D48" s="139"/>
      <c r="E48" s="140"/>
      <c r="F48" s="139"/>
      <c r="G48" s="139"/>
      <c r="H48" s="141"/>
      <c r="I48" s="141"/>
      <c r="J48" s="138"/>
      <c r="K48" s="141"/>
    </row>
    <row r="49" spans="1:11" ht="12.75">
      <c r="A49" s="124" t="s">
        <v>81</v>
      </c>
      <c r="B49" s="153">
        <v>24.868</v>
      </c>
      <c r="C49" s="154"/>
      <c r="D49" s="154"/>
      <c r="E49" s="155"/>
      <c r="F49" s="154"/>
      <c r="G49" s="154"/>
      <c r="H49" s="155"/>
      <c r="I49" s="155"/>
      <c r="J49" s="153"/>
      <c r="K49" s="155">
        <v>24.291</v>
      </c>
    </row>
    <row r="50" spans="1:11" ht="12.75">
      <c r="A50" s="124" t="s">
        <v>82</v>
      </c>
      <c r="B50" s="153">
        <v>2.011</v>
      </c>
      <c r="C50" s="154"/>
      <c r="D50" s="154"/>
      <c r="E50" s="155"/>
      <c r="F50" s="154"/>
      <c r="G50" s="154"/>
      <c r="H50" s="155"/>
      <c r="I50" s="155"/>
      <c r="J50" s="153">
        <v>100.005</v>
      </c>
      <c r="K50" s="155">
        <v>4.285</v>
      </c>
    </row>
    <row r="51" spans="1:11" ht="12.75">
      <c r="A51" s="124" t="s">
        <v>83</v>
      </c>
      <c r="B51" s="153">
        <v>23.209</v>
      </c>
      <c r="C51" s="154"/>
      <c r="D51" s="154"/>
      <c r="E51" s="155"/>
      <c r="F51" s="154"/>
      <c r="G51" s="154"/>
      <c r="H51" s="155"/>
      <c r="I51" s="155"/>
      <c r="J51" s="153"/>
      <c r="K51" s="155">
        <v>22.671</v>
      </c>
    </row>
    <row r="52" spans="1:11" ht="12.75">
      <c r="A52" s="124" t="s">
        <v>84</v>
      </c>
      <c r="B52" s="153">
        <v>3.691</v>
      </c>
      <c r="C52" s="154"/>
      <c r="D52" s="154"/>
      <c r="E52" s="155"/>
      <c r="F52" s="154"/>
      <c r="G52" s="154"/>
      <c r="H52" s="155"/>
      <c r="I52" s="155"/>
      <c r="J52" s="153"/>
      <c r="K52" s="155">
        <v>3.606</v>
      </c>
    </row>
    <row r="53" spans="1:11" ht="12.75">
      <c r="A53" s="124" t="s">
        <v>85</v>
      </c>
      <c r="B53" s="153">
        <v>22.983</v>
      </c>
      <c r="C53" s="154"/>
      <c r="D53" s="154"/>
      <c r="E53" s="155"/>
      <c r="F53" s="154"/>
      <c r="G53" s="154"/>
      <c r="H53" s="155"/>
      <c r="I53" s="155"/>
      <c r="J53" s="153"/>
      <c r="K53" s="155">
        <v>22.449</v>
      </c>
    </row>
    <row r="54" spans="1:11" ht="12.75">
      <c r="A54" s="124" t="s">
        <v>53</v>
      </c>
      <c r="B54" s="153">
        <v>23.039</v>
      </c>
      <c r="C54" s="154"/>
      <c r="D54" s="154"/>
      <c r="E54" s="155"/>
      <c r="F54" s="154"/>
      <c r="G54" s="154"/>
      <c r="H54" s="155"/>
      <c r="I54" s="155"/>
      <c r="J54" s="153"/>
      <c r="K54" s="155">
        <v>22.505</v>
      </c>
    </row>
    <row r="55" spans="1:11" ht="12.75">
      <c r="A55" s="124" t="s">
        <v>86</v>
      </c>
      <c r="B55" s="153">
        <v>0.014</v>
      </c>
      <c r="C55" s="154"/>
      <c r="D55" s="154"/>
      <c r="E55" s="155"/>
      <c r="F55" s="154"/>
      <c r="G55" s="154"/>
      <c r="H55" s="155"/>
      <c r="I55" s="155"/>
      <c r="J55" s="153"/>
      <c r="K55" s="155">
        <v>0.013</v>
      </c>
    </row>
    <row r="56" spans="1:11" ht="12.75">
      <c r="A56" s="124" t="s">
        <v>87</v>
      </c>
      <c r="B56" s="153">
        <v>0.221</v>
      </c>
      <c r="C56" s="154"/>
      <c r="D56" s="154"/>
      <c r="E56" s="155"/>
      <c r="F56" s="154"/>
      <c r="G56" s="154"/>
      <c r="H56" s="155"/>
      <c r="I56" s="155"/>
      <c r="J56" s="153"/>
      <c r="K56" s="155">
        <v>0.216</v>
      </c>
    </row>
    <row r="57" spans="1:13" ht="12.75">
      <c r="A57" s="124"/>
      <c r="B57" s="153"/>
      <c r="C57" s="154"/>
      <c r="D57" s="154"/>
      <c r="E57" s="155"/>
      <c r="F57" s="154"/>
      <c r="G57" s="154"/>
      <c r="H57" s="155"/>
      <c r="I57" s="155"/>
      <c r="J57" s="153"/>
      <c r="K57" s="155"/>
      <c r="M57" s="156"/>
    </row>
    <row r="58" spans="1:11" ht="12.75">
      <c r="A58" s="120" t="s">
        <v>9</v>
      </c>
      <c r="B58" s="157">
        <v>100</v>
      </c>
      <c r="C58" s="158"/>
      <c r="D58" s="158"/>
      <c r="E58" s="159"/>
      <c r="F58" s="158"/>
      <c r="G58" s="158"/>
      <c r="H58" s="159"/>
      <c r="I58" s="159"/>
      <c r="J58" s="157">
        <v>100</v>
      </c>
      <c r="K58" s="159">
        <v>100</v>
      </c>
    </row>
    <row r="59" spans="1:11" ht="12.75">
      <c r="A59" s="134" t="s">
        <v>98</v>
      </c>
      <c r="B59" s="160">
        <v>15499.7</v>
      </c>
      <c r="C59" s="161"/>
      <c r="D59" s="161"/>
      <c r="E59" s="162"/>
      <c r="F59" s="161"/>
      <c r="G59" s="161"/>
      <c r="H59" s="162"/>
      <c r="I59" s="162"/>
      <c r="J59" s="160">
        <v>368.27</v>
      </c>
      <c r="K59" s="162">
        <v>15867.96</v>
      </c>
    </row>
    <row r="60" spans="1:11" ht="12.75">
      <c r="A60" s="116"/>
      <c r="B60" s="150"/>
      <c r="C60" s="150"/>
      <c r="D60" s="150"/>
      <c r="E60" s="150"/>
      <c r="F60" s="150"/>
      <c r="G60" s="150"/>
      <c r="H60" s="150"/>
      <c r="I60" s="150"/>
      <c r="J60" s="150"/>
      <c r="K60" s="150"/>
    </row>
    <row r="61" spans="1:11" ht="12.75">
      <c r="A61" s="151" t="s">
        <v>89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</row>
    <row r="62" spans="1:11" ht="12.75">
      <c r="A62" s="151"/>
      <c r="B62" s="152"/>
      <c r="C62" s="152"/>
      <c r="D62" s="152"/>
      <c r="E62" s="152"/>
      <c r="F62" s="152"/>
      <c r="G62" s="152"/>
      <c r="H62" s="152"/>
      <c r="I62" s="152"/>
      <c r="J62" s="152"/>
      <c r="K62" s="152"/>
    </row>
    <row r="63" spans="1:11" ht="12.75">
      <c r="A63" s="151" t="s">
        <v>99</v>
      </c>
      <c r="B63" s="151"/>
      <c r="C63" s="151"/>
      <c r="D63" s="151"/>
      <c r="E63" s="151"/>
      <c r="F63" s="151"/>
      <c r="G63" s="151"/>
      <c r="H63" s="151"/>
      <c r="I63" s="151"/>
      <c r="J63" s="151"/>
      <c r="K63" s="151"/>
    </row>
    <row r="64" spans="1:11" ht="12.75">
      <c r="A64" s="151" t="s">
        <v>100</v>
      </c>
      <c r="B64" s="151"/>
      <c r="C64" s="151"/>
      <c r="D64" s="151"/>
      <c r="E64" s="151"/>
      <c r="F64" s="151"/>
      <c r="G64" s="151"/>
      <c r="H64" s="151"/>
      <c r="I64" s="151"/>
      <c r="J64" s="151"/>
      <c r="K64" s="151"/>
    </row>
    <row r="65" spans="1:11" ht="12.75">
      <c r="A65" s="151"/>
      <c r="B65" s="151"/>
      <c r="C65" s="151"/>
      <c r="D65" s="151"/>
      <c r="E65" s="151"/>
      <c r="F65" s="151"/>
      <c r="G65" s="151"/>
      <c r="H65" s="151"/>
      <c r="I65" s="151"/>
      <c r="J65" s="151"/>
      <c r="K65" s="151"/>
    </row>
    <row r="66" spans="1:11" ht="12.75">
      <c r="A66" s="163" t="s">
        <v>92</v>
      </c>
      <c r="B66" s="151"/>
      <c r="C66" s="151"/>
      <c r="D66" s="151"/>
      <c r="E66" s="151"/>
      <c r="F66" s="151"/>
      <c r="G66" s="151"/>
      <c r="H66" s="151"/>
      <c r="I66" s="151"/>
      <c r="J66" s="151"/>
      <c r="K66" s="151"/>
    </row>
  </sheetData>
  <printOptions/>
  <pageMargins left="0.22" right="0.25" top="0.2" bottom="0.3" header="0" footer="0"/>
  <pageSetup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9"/>
  <sheetViews>
    <sheetView showGridLines="0" view="pageBreakPreview" zoomScale="75" zoomScaleNormal="50" zoomScaleSheetLayoutView="75" workbookViewId="0" topLeftCell="A1">
      <selection activeCell="E27" sqref="E27"/>
    </sheetView>
  </sheetViews>
  <sheetFormatPr defaultColWidth="11.421875" defaultRowHeight="12.75"/>
  <cols>
    <col min="1" max="1" width="3.7109375" style="0" customWidth="1"/>
    <col min="2" max="2" width="56.00390625" style="0" customWidth="1"/>
    <col min="3" max="3" width="27.8515625" style="0" bestFit="1" customWidth="1"/>
    <col min="4" max="4" width="23.57421875" style="0" bestFit="1" customWidth="1"/>
    <col min="5" max="5" width="19.00390625" style="0" bestFit="1" customWidth="1"/>
    <col min="6" max="6" width="21.57421875" style="23" bestFit="1" customWidth="1"/>
    <col min="7" max="7" width="28.140625" style="0" bestFit="1" customWidth="1"/>
    <col min="8" max="8" width="25.57421875" style="0" bestFit="1" customWidth="1"/>
    <col min="9" max="9" width="27.8515625" style="0" customWidth="1"/>
    <col min="10" max="10" width="16.8515625" style="0" customWidth="1"/>
    <col min="11" max="11" width="22.8515625" style="0" customWidth="1"/>
    <col min="12" max="12" width="28.140625" style="0" bestFit="1" customWidth="1"/>
    <col min="13" max="13" width="29.57421875" style="0" bestFit="1" customWidth="1"/>
    <col min="14" max="14" width="21.421875" style="33" bestFit="1" customWidth="1"/>
  </cols>
  <sheetData>
    <row r="1" s="39" customFormat="1" ht="12.75">
      <c r="F1" s="43"/>
    </row>
    <row r="2" spans="2:6" s="39" customFormat="1" ht="12.75">
      <c r="B2" s="115"/>
      <c r="C2" s="115"/>
      <c r="D2" s="115"/>
      <c r="F2" s="43"/>
    </row>
    <row r="3" spans="1:13" s="44" customFormat="1" ht="20.25">
      <c r="A3" s="168" t="s">
        <v>47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1:13" s="44" customFormat="1" ht="20.25">
      <c r="A4" s="168" t="s">
        <v>13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</row>
    <row r="5" spans="1:13" s="44" customFormat="1" ht="20.25">
      <c r="A5" s="45"/>
      <c r="B5" s="45"/>
      <c r="C5" s="45"/>
      <c r="D5" s="45"/>
      <c r="E5" s="45"/>
      <c r="F5" s="46" t="s">
        <v>59</v>
      </c>
      <c r="G5" s="47" t="s">
        <v>69</v>
      </c>
      <c r="H5" s="45" t="s">
        <v>60</v>
      </c>
      <c r="I5" s="45"/>
      <c r="J5" s="45"/>
      <c r="K5" s="45"/>
      <c r="L5" s="45"/>
      <c r="M5" s="45"/>
    </row>
    <row r="6" spans="1:13" s="44" customFormat="1" ht="20.25">
      <c r="A6" s="45"/>
      <c r="B6" s="45"/>
      <c r="C6" s="45"/>
      <c r="D6" s="45"/>
      <c r="E6" s="45"/>
      <c r="F6" s="46"/>
      <c r="G6" s="47"/>
      <c r="H6" s="45"/>
      <c r="I6" s="45"/>
      <c r="J6" s="45"/>
      <c r="K6" s="45"/>
      <c r="L6" s="45"/>
      <c r="M6" s="45"/>
    </row>
    <row r="7" spans="1:13" s="44" customFormat="1" ht="21" thickBot="1">
      <c r="A7" s="45"/>
      <c r="B7" s="45"/>
      <c r="C7" s="45"/>
      <c r="D7" s="45"/>
      <c r="E7" s="45"/>
      <c r="F7" s="46"/>
      <c r="G7" s="47"/>
      <c r="H7" s="45"/>
      <c r="I7" s="45"/>
      <c r="J7" s="45"/>
      <c r="K7" s="45"/>
      <c r="L7" s="45"/>
      <c r="M7" s="45"/>
    </row>
    <row r="8" spans="1:13" s="39" customFormat="1" ht="16.5" thickTop="1">
      <c r="A8" s="171" t="s">
        <v>0</v>
      </c>
      <c r="B8" s="172"/>
      <c r="C8" s="175" t="s">
        <v>65</v>
      </c>
      <c r="D8" s="175"/>
      <c r="E8" s="175"/>
      <c r="F8" s="175"/>
      <c r="G8" s="175"/>
      <c r="H8" s="175"/>
      <c r="I8" s="175"/>
      <c r="J8" s="175"/>
      <c r="K8" s="175"/>
      <c r="L8" s="164" t="s">
        <v>62</v>
      </c>
      <c r="M8" s="166" t="s">
        <v>9</v>
      </c>
    </row>
    <row r="9" spans="1:14" s="31" customFormat="1" ht="16.5" thickBot="1">
      <c r="A9" s="173"/>
      <c r="B9" s="174"/>
      <c r="C9" s="64" t="s">
        <v>1</v>
      </c>
      <c r="D9" s="61" t="s">
        <v>2</v>
      </c>
      <c r="E9" s="61" t="s">
        <v>3</v>
      </c>
      <c r="F9" s="61" t="s">
        <v>4</v>
      </c>
      <c r="G9" s="61" t="s">
        <v>5</v>
      </c>
      <c r="H9" s="61" t="s">
        <v>6</v>
      </c>
      <c r="I9" s="61" t="s">
        <v>7</v>
      </c>
      <c r="J9" s="61" t="s">
        <v>8</v>
      </c>
      <c r="K9" s="62" t="s">
        <v>29</v>
      </c>
      <c r="L9" s="165"/>
      <c r="M9" s="167"/>
      <c r="N9" s="35"/>
    </row>
    <row r="10" spans="1:13" ht="16.5" thickTop="1">
      <c r="A10" s="54">
        <v>1</v>
      </c>
      <c r="B10" s="73" t="s">
        <v>14</v>
      </c>
      <c r="C10" s="70">
        <v>39712.469062</v>
      </c>
      <c r="D10" s="66">
        <v>1.895</v>
      </c>
      <c r="E10" s="66">
        <v>0</v>
      </c>
      <c r="F10" s="55">
        <v>0</v>
      </c>
      <c r="G10" s="66">
        <v>293257.357947</v>
      </c>
      <c r="H10" s="66">
        <v>26987.356258</v>
      </c>
      <c r="I10" s="66">
        <v>431062.204933</v>
      </c>
      <c r="J10" s="66">
        <v>0</v>
      </c>
      <c r="K10" s="75">
        <v>31.5228</v>
      </c>
      <c r="L10" s="81">
        <v>478357.9511</v>
      </c>
      <c r="M10" s="78">
        <v>1269410.7571</v>
      </c>
    </row>
    <row r="11" spans="1:13" ht="15.75">
      <c r="A11" s="56">
        <v>2</v>
      </c>
      <c r="B11" s="74" t="s">
        <v>15</v>
      </c>
      <c r="C11" s="71">
        <v>231161.44854</v>
      </c>
      <c r="D11" s="67">
        <v>0</v>
      </c>
      <c r="E11" s="67">
        <v>0</v>
      </c>
      <c r="F11" s="58">
        <v>0</v>
      </c>
      <c r="G11" s="67">
        <v>61926.008597</v>
      </c>
      <c r="H11" s="67">
        <v>17102.030825</v>
      </c>
      <c r="I11" s="67">
        <v>915382.59129</v>
      </c>
      <c r="J11" s="67">
        <v>0</v>
      </c>
      <c r="K11" s="76">
        <v>0</v>
      </c>
      <c r="L11" s="82">
        <v>1273287.84646</v>
      </c>
      <c r="M11" s="79">
        <v>2498859.9257119996</v>
      </c>
    </row>
    <row r="12" spans="1:13" ht="15.75">
      <c r="A12" s="56">
        <v>3</v>
      </c>
      <c r="B12" s="74" t="s">
        <v>43</v>
      </c>
      <c r="C12" s="71">
        <v>17417.928241</v>
      </c>
      <c r="D12" s="67">
        <v>0</v>
      </c>
      <c r="E12" s="67">
        <v>0</v>
      </c>
      <c r="F12" s="58">
        <v>0</v>
      </c>
      <c r="G12" s="67">
        <v>649436.361132</v>
      </c>
      <c r="H12" s="67">
        <v>140741.397123</v>
      </c>
      <c r="I12" s="67">
        <v>1447276.447702</v>
      </c>
      <c r="J12" s="67">
        <v>0</v>
      </c>
      <c r="K12" s="76">
        <v>0</v>
      </c>
      <c r="L12" s="82">
        <v>87917.494612</v>
      </c>
      <c r="M12" s="79">
        <v>2342789.6288099997</v>
      </c>
    </row>
    <row r="13" spans="1:13" ht="15.75">
      <c r="A13" s="56">
        <v>4</v>
      </c>
      <c r="B13" s="74" t="s">
        <v>58</v>
      </c>
      <c r="C13" s="71">
        <v>37947.844031</v>
      </c>
      <c r="D13" s="67">
        <v>0</v>
      </c>
      <c r="E13" s="57">
        <v>0</v>
      </c>
      <c r="F13" s="68">
        <v>0</v>
      </c>
      <c r="G13" s="67">
        <v>636916.449945</v>
      </c>
      <c r="H13" s="67">
        <v>95749.284071</v>
      </c>
      <c r="I13" s="67">
        <v>1109498.368123</v>
      </c>
      <c r="J13" s="67">
        <v>0</v>
      </c>
      <c r="K13" s="76">
        <v>7739.98178</v>
      </c>
      <c r="L13" s="82">
        <v>623639.464191</v>
      </c>
      <c r="M13" s="79">
        <v>2511491.3921410004</v>
      </c>
    </row>
    <row r="14" spans="1:13" ht="15.75">
      <c r="A14" s="56">
        <v>5</v>
      </c>
      <c r="B14" s="74" t="s">
        <v>45</v>
      </c>
      <c r="C14" s="71">
        <v>10652.823594</v>
      </c>
      <c r="D14" s="67">
        <v>0</v>
      </c>
      <c r="E14" s="67">
        <v>0</v>
      </c>
      <c r="F14" s="58">
        <v>0</v>
      </c>
      <c r="G14" s="67">
        <v>208752.725851</v>
      </c>
      <c r="H14" s="67">
        <v>21615.865805</v>
      </c>
      <c r="I14" s="67">
        <v>263702.888591</v>
      </c>
      <c r="J14" s="67">
        <v>0</v>
      </c>
      <c r="K14" s="76">
        <v>0</v>
      </c>
      <c r="L14" s="82">
        <v>100790.990021</v>
      </c>
      <c r="M14" s="79">
        <v>605515.293862</v>
      </c>
    </row>
    <row r="15" spans="1:13" ht="15.75">
      <c r="A15" s="56">
        <v>6</v>
      </c>
      <c r="B15" s="74" t="s">
        <v>52</v>
      </c>
      <c r="C15" s="71">
        <v>46940.357431</v>
      </c>
      <c r="D15" s="67">
        <v>0.195</v>
      </c>
      <c r="E15" s="67">
        <v>53.210107</v>
      </c>
      <c r="F15" s="58">
        <v>0</v>
      </c>
      <c r="G15" s="67">
        <v>71331.373238</v>
      </c>
      <c r="H15" s="67">
        <v>16870.655814</v>
      </c>
      <c r="I15" s="67">
        <v>141861.560661</v>
      </c>
      <c r="J15" s="67">
        <v>0.002502</v>
      </c>
      <c r="K15" s="76">
        <v>30.37924</v>
      </c>
      <c r="L15" s="82">
        <v>1676768.039339</v>
      </c>
      <c r="M15" s="79">
        <v>1953855.7733319998</v>
      </c>
    </row>
    <row r="16" spans="1:13" ht="15.75">
      <c r="A16" s="56">
        <v>7</v>
      </c>
      <c r="B16" s="74" t="s">
        <v>30</v>
      </c>
      <c r="C16" s="71">
        <v>47967.790458</v>
      </c>
      <c r="D16" s="67">
        <v>0.379</v>
      </c>
      <c r="E16" s="67">
        <v>0</v>
      </c>
      <c r="F16" s="58">
        <v>0</v>
      </c>
      <c r="G16" s="67">
        <v>72286.99992</v>
      </c>
      <c r="H16" s="67">
        <v>20427.188471</v>
      </c>
      <c r="I16" s="67">
        <v>427796.216049</v>
      </c>
      <c r="J16" s="67">
        <v>0</v>
      </c>
      <c r="K16" s="76">
        <v>0</v>
      </c>
      <c r="L16" s="82">
        <v>1140940.995108</v>
      </c>
      <c r="M16" s="79">
        <v>1709419.569006</v>
      </c>
    </row>
    <row r="17" spans="1:13" ht="15.75">
      <c r="A17" s="56">
        <v>8</v>
      </c>
      <c r="B17" s="74" t="s">
        <v>35</v>
      </c>
      <c r="C17" s="71">
        <v>109483.919278</v>
      </c>
      <c r="D17" s="67">
        <v>0</v>
      </c>
      <c r="E17" s="67">
        <v>0</v>
      </c>
      <c r="F17" s="58">
        <v>0</v>
      </c>
      <c r="G17" s="67">
        <v>50983.992201</v>
      </c>
      <c r="H17" s="67">
        <v>0</v>
      </c>
      <c r="I17" s="67">
        <v>5836.799582</v>
      </c>
      <c r="J17" s="67">
        <v>0</v>
      </c>
      <c r="K17" s="76">
        <v>0</v>
      </c>
      <c r="L17" s="82">
        <v>484583.742192</v>
      </c>
      <c r="M17" s="79">
        <v>650888.453253</v>
      </c>
    </row>
    <row r="18" spans="1:13" ht="15.75">
      <c r="A18" s="56">
        <v>9</v>
      </c>
      <c r="B18" s="74" t="s">
        <v>27</v>
      </c>
      <c r="C18" s="71">
        <v>278761.765323</v>
      </c>
      <c r="D18" s="67">
        <v>10.5845</v>
      </c>
      <c r="E18" s="67">
        <v>0</v>
      </c>
      <c r="F18" s="58">
        <v>0</v>
      </c>
      <c r="G18" s="67">
        <v>22594.118275</v>
      </c>
      <c r="H18" s="67">
        <v>8293.507058</v>
      </c>
      <c r="I18" s="67">
        <v>138460.843304</v>
      </c>
      <c r="J18" s="67">
        <v>1.022707</v>
      </c>
      <c r="K18" s="76">
        <v>8803.102161</v>
      </c>
      <c r="L18" s="82">
        <v>170605.477729</v>
      </c>
      <c r="M18" s="79">
        <v>627530.4210570002</v>
      </c>
    </row>
    <row r="19" spans="1:13" ht="15.75">
      <c r="A19" s="56">
        <v>10</v>
      </c>
      <c r="B19" s="74" t="s">
        <v>44</v>
      </c>
      <c r="C19" s="71">
        <v>20451.568214</v>
      </c>
      <c r="D19" s="67">
        <v>0</v>
      </c>
      <c r="E19" s="67">
        <v>0</v>
      </c>
      <c r="F19" s="58">
        <v>0</v>
      </c>
      <c r="G19" s="67">
        <v>45649.597198</v>
      </c>
      <c r="H19" s="67">
        <v>0</v>
      </c>
      <c r="I19" s="67">
        <v>21132.261572</v>
      </c>
      <c r="J19" s="67">
        <v>0</v>
      </c>
      <c r="K19" s="76">
        <v>0</v>
      </c>
      <c r="L19" s="82">
        <v>18761.147843</v>
      </c>
      <c r="M19" s="79">
        <v>105994.574827</v>
      </c>
    </row>
    <row r="20" spans="1:13" ht="15.75">
      <c r="A20" s="56">
        <v>11</v>
      </c>
      <c r="B20" s="74" t="s">
        <v>38</v>
      </c>
      <c r="C20" s="71">
        <v>10571.568322</v>
      </c>
      <c r="D20" s="67">
        <v>0</v>
      </c>
      <c r="E20" s="67">
        <v>0</v>
      </c>
      <c r="F20" s="58">
        <v>0</v>
      </c>
      <c r="G20" s="67">
        <v>5327.754015</v>
      </c>
      <c r="H20" s="67">
        <v>320.575986</v>
      </c>
      <c r="I20" s="67">
        <v>10519.293394</v>
      </c>
      <c r="J20" s="67">
        <v>1.064806</v>
      </c>
      <c r="K20" s="76">
        <v>0</v>
      </c>
      <c r="L20" s="82">
        <v>104586.256756</v>
      </c>
      <c r="M20" s="79">
        <v>131326.513279</v>
      </c>
    </row>
    <row r="21" spans="1:13" ht="15.75">
      <c r="A21" s="56">
        <v>12</v>
      </c>
      <c r="B21" s="74" t="s">
        <v>46</v>
      </c>
      <c r="C21" s="71">
        <v>827.066679</v>
      </c>
      <c r="D21" s="67">
        <v>0</v>
      </c>
      <c r="E21" s="67">
        <v>0</v>
      </c>
      <c r="F21" s="58">
        <v>0</v>
      </c>
      <c r="G21" s="67">
        <v>362536.359098</v>
      </c>
      <c r="H21" s="67">
        <v>60845.901352</v>
      </c>
      <c r="I21" s="67">
        <v>1004078.400092</v>
      </c>
      <c r="J21" s="67">
        <v>0</v>
      </c>
      <c r="K21" s="76">
        <v>0</v>
      </c>
      <c r="L21" s="82">
        <v>995920.656178</v>
      </c>
      <c r="M21" s="79">
        <v>2424208.383399</v>
      </c>
    </row>
    <row r="22" spans="1:13" ht="15.75">
      <c r="A22" s="56">
        <v>13</v>
      </c>
      <c r="B22" s="74" t="s">
        <v>31</v>
      </c>
      <c r="C22" s="71">
        <v>62748.027963</v>
      </c>
      <c r="D22" s="67">
        <v>0</v>
      </c>
      <c r="E22" s="67">
        <v>0</v>
      </c>
      <c r="F22" s="58">
        <v>0</v>
      </c>
      <c r="G22" s="67">
        <v>28771.076872</v>
      </c>
      <c r="H22" s="67">
        <v>4077.822704</v>
      </c>
      <c r="I22" s="67">
        <v>5782.930031</v>
      </c>
      <c r="J22" s="67">
        <v>0</v>
      </c>
      <c r="K22" s="76">
        <v>0</v>
      </c>
      <c r="L22" s="82">
        <v>170755.777961</v>
      </c>
      <c r="M22" s="79">
        <v>272135.63553100004</v>
      </c>
    </row>
    <row r="23" spans="1:13" ht="15.75">
      <c r="A23" s="56">
        <v>14</v>
      </c>
      <c r="B23" s="74" t="s">
        <v>42</v>
      </c>
      <c r="C23" s="71">
        <v>10134.73478</v>
      </c>
      <c r="D23" s="67">
        <v>0.197</v>
      </c>
      <c r="E23" s="67">
        <v>0</v>
      </c>
      <c r="F23" s="58">
        <v>0</v>
      </c>
      <c r="G23" s="67">
        <v>13439.890585</v>
      </c>
      <c r="H23" s="67">
        <v>15366.670397</v>
      </c>
      <c r="I23" s="67">
        <v>2512.334378</v>
      </c>
      <c r="J23" s="67">
        <v>0</v>
      </c>
      <c r="K23" s="76">
        <v>0</v>
      </c>
      <c r="L23" s="82">
        <v>29435.467163</v>
      </c>
      <c r="M23" s="79">
        <v>70889.294303</v>
      </c>
    </row>
    <row r="24" spans="1:13" ht="15.75">
      <c r="A24" s="56">
        <v>15</v>
      </c>
      <c r="B24" s="74" t="s">
        <v>57</v>
      </c>
      <c r="C24" s="71">
        <v>366759.089271</v>
      </c>
      <c r="D24" s="67">
        <v>0.5875</v>
      </c>
      <c r="E24" s="67">
        <v>45.497857</v>
      </c>
      <c r="F24" s="58">
        <v>0</v>
      </c>
      <c r="G24" s="67">
        <v>42180.014626</v>
      </c>
      <c r="H24" s="67">
        <v>42354.608742</v>
      </c>
      <c r="I24" s="67">
        <v>98877.380608</v>
      </c>
      <c r="J24" s="67">
        <v>0</v>
      </c>
      <c r="K24" s="76">
        <v>101772.827725</v>
      </c>
      <c r="L24" s="82">
        <v>11884.937757</v>
      </c>
      <c r="M24" s="79">
        <v>663874.944086</v>
      </c>
    </row>
    <row r="25" spans="1:13" ht="15.75">
      <c r="A25" s="56">
        <v>16</v>
      </c>
      <c r="B25" s="74" t="s">
        <v>28</v>
      </c>
      <c r="C25" s="71">
        <v>34190.509435</v>
      </c>
      <c r="D25" s="67">
        <v>0</v>
      </c>
      <c r="E25" s="67">
        <v>0</v>
      </c>
      <c r="F25" s="58">
        <v>0</v>
      </c>
      <c r="G25" s="67">
        <v>2118.379515</v>
      </c>
      <c r="H25" s="67">
        <v>777.380132</v>
      </c>
      <c r="I25" s="67">
        <v>8255.646905</v>
      </c>
      <c r="J25" s="67">
        <v>0.063339</v>
      </c>
      <c r="K25" s="76">
        <v>2891.981421</v>
      </c>
      <c r="L25" s="82">
        <v>150374.234141</v>
      </c>
      <c r="M25" s="79">
        <v>198608.194888</v>
      </c>
    </row>
    <row r="26" spans="1:13" ht="15.75">
      <c r="A26" s="56">
        <v>17</v>
      </c>
      <c r="B26" s="74" t="s">
        <v>16</v>
      </c>
      <c r="C26" s="71">
        <v>52750.317553</v>
      </c>
      <c r="D26" s="67">
        <v>0</v>
      </c>
      <c r="E26" s="67">
        <v>0</v>
      </c>
      <c r="F26" s="58">
        <v>0</v>
      </c>
      <c r="G26" s="67">
        <v>18997.537839</v>
      </c>
      <c r="H26" s="67">
        <v>13213.530529</v>
      </c>
      <c r="I26" s="67">
        <v>8498.025056</v>
      </c>
      <c r="J26" s="67">
        <v>2.88</v>
      </c>
      <c r="K26" s="76">
        <v>0</v>
      </c>
      <c r="L26" s="82">
        <v>6473.1838</v>
      </c>
      <c r="M26" s="79">
        <v>99935.474777</v>
      </c>
    </row>
    <row r="27" spans="1:13" ht="15.75">
      <c r="A27" s="56">
        <v>18</v>
      </c>
      <c r="B27" s="74" t="s">
        <v>17</v>
      </c>
      <c r="C27" s="71">
        <v>10529.972453</v>
      </c>
      <c r="D27" s="67">
        <v>0</v>
      </c>
      <c r="E27" s="67">
        <v>0</v>
      </c>
      <c r="F27" s="58">
        <v>0</v>
      </c>
      <c r="G27" s="67">
        <v>10273.833206</v>
      </c>
      <c r="H27" s="67">
        <v>12014.806847</v>
      </c>
      <c r="I27" s="67">
        <v>473549.056908</v>
      </c>
      <c r="J27" s="67">
        <v>0</v>
      </c>
      <c r="K27" s="76">
        <v>0</v>
      </c>
      <c r="L27" s="82">
        <v>680728.404797</v>
      </c>
      <c r="M27" s="79">
        <v>1187096.074211</v>
      </c>
    </row>
    <row r="28" spans="1:13" ht="15.75">
      <c r="A28" s="56">
        <v>19</v>
      </c>
      <c r="B28" s="74" t="s">
        <v>49</v>
      </c>
      <c r="C28" s="71">
        <v>5184.998274</v>
      </c>
      <c r="D28" s="67">
        <v>3.265</v>
      </c>
      <c r="E28" s="67">
        <v>0</v>
      </c>
      <c r="F28" s="58">
        <v>0</v>
      </c>
      <c r="G28" s="67">
        <v>0</v>
      </c>
      <c r="H28" s="67">
        <v>0</v>
      </c>
      <c r="I28" s="67">
        <v>0</v>
      </c>
      <c r="J28" s="67">
        <v>0</v>
      </c>
      <c r="K28" s="76">
        <v>0</v>
      </c>
      <c r="L28" s="82">
        <v>4498.472457</v>
      </c>
      <c r="M28" s="79">
        <v>9686.735731</v>
      </c>
    </row>
    <row r="29" spans="1:13" ht="15.75">
      <c r="A29" s="56">
        <v>20</v>
      </c>
      <c r="B29" s="74" t="s">
        <v>40</v>
      </c>
      <c r="C29" s="71">
        <v>4158.972719</v>
      </c>
      <c r="D29" s="67">
        <v>0</v>
      </c>
      <c r="E29" s="67">
        <v>0</v>
      </c>
      <c r="F29" s="58">
        <v>0</v>
      </c>
      <c r="G29" s="67">
        <v>0</v>
      </c>
      <c r="H29" s="67">
        <v>0</v>
      </c>
      <c r="I29" s="67">
        <v>0</v>
      </c>
      <c r="J29" s="67">
        <v>0</v>
      </c>
      <c r="K29" s="76">
        <v>0</v>
      </c>
      <c r="L29" s="82">
        <v>2617.591896</v>
      </c>
      <c r="M29" s="79">
        <v>6776.564615</v>
      </c>
    </row>
    <row r="30" spans="1:13" ht="15.75">
      <c r="A30" s="56">
        <v>21</v>
      </c>
      <c r="B30" s="74" t="s">
        <v>39</v>
      </c>
      <c r="C30" s="71">
        <v>63239.235637</v>
      </c>
      <c r="D30" s="67">
        <v>1.785</v>
      </c>
      <c r="E30" s="67">
        <v>7.71225</v>
      </c>
      <c r="F30" s="58">
        <v>0</v>
      </c>
      <c r="G30" s="67">
        <v>0</v>
      </c>
      <c r="H30" s="67">
        <v>0</v>
      </c>
      <c r="I30" s="67">
        <v>0</v>
      </c>
      <c r="J30" s="67">
        <v>0</v>
      </c>
      <c r="K30" s="76">
        <v>0</v>
      </c>
      <c r="L30" s="82">
        <v>0</v>
      </c>
      <c r="M30" s="79">
        <v>63248.732887</v>
      </c>
    </row>
    <row r="31" spans="1:13" ht="15.75">
      <c r="A31" s="56">
        <v>22</v>
      </c>
      <c r="B31" s="74" t="s">
        <v>41</v>
      </c>
      <c r="C31" s="71">
        <v>5330.305228</v>
      </c>
      <c r="D31" s="67">
        <v>0</v>
      </c>
      <c r="E31" s="67">
        <v>0</v>
      </c>
      <c r="F31" s="58">
        <v>0</v>
      </c>
      <c r="G31" s="67">
        <v>0</v>
      </c>
      <c r="H31" s="67">
        <v>0</v>
      </c>
      <c r="I31" s="67">
        <v>0</v>
      </c>
      <c r="J31" s="67">
        <v>0</v>
      </c>
      <c r="K31" s="76">
        <v>0</v>
      </c>
      <c r="L31" s="82">
        <v>1099.026724</v>
      </c>
      <c r="M31" s="79">
        <v>6429.3319520000005</v>
      </c>
    </row>
    <row r="32" spans="1:13" ht="15.75">
      <c r="A32" s="56">
        <v>23</v>
      </c>
      <c r="B32" s="74" t="s">
        <v>18</v>
      </c>
      <c r="C32" s="71">
        <v>4565.849742</v>
      </c>
      <c r="D32" s="67">
        <v>2.439</v>
      </c>
      <c r="E32" s="67">
        <v>0</v>
      </c>
      <c r="F32" s="58">
        <v>0</v>
      </c>
      <c r="G32" s="67">
        <v>1801.590009</v>
      </c>
      <c r="H32" s="67">
        <v>0</v>
      </c>
      <c r="I32" s="67">
        <v>0</v>
      </c>
      <c r="J32" s="67">
        <v>0</v>
      </c>
      <c r="K32" s="76">
        <v>0.254562</v>
      </c>
      <c r="L32" s="82">
        <v>2657.12602</v>
      </c>
      <c r="M32" s="79">
        <v>9027.259333</v>
      </c>
    </row>
    <row r="33" spans="1:13" ht="15.75">
      <c r="A33" s="56">
        <v>24</v>
      </c>
      <c r="B33" s="74" t="s">
        <v>25</v>
      </c>
      <c r="C33" s="71">
        <v>364.414689</v>
      </c>
      <c r="D33" s="67">
        <v>0.783</v>
      </c>
      <c r="E33" s="67">
        <v>0</v>
      </c>
      <c r="F33" s="58">
        <v>0</v>
      </c>
      <c r="G33" s="67">
        <v>0</v>
      </c>
      <c r="H33" s="67">
        <v>0</v>
      </c>
      <c r="I33" s="67">
        <v>0</v>
      </c>
      <c r="J33" s="67">
        <v>0</v>
      </c>
      <c r="K33" s="76">
        <v>0</v>
      </c>
      <c r="L33" s="82">
        <v>0</v>
      </c>
      <c r="M33" s="79">
        <v>365.197689</v>
      </c>
    </row>
    <row r="34" spans="1:13" ht="15.75">
      <c r="A34" s="56">
        <v>25</v>
      </c>
      <c r="B34" s="74" t="s">
        <v>37</v>
      </c>
      <c r="C34" s="71">
        <v>12885.25364</v>
      </c>
      <c r="D34" s="67">
        <v>6.023</v>
      </c>
      <c r="E34" s="67">
        <v>0</v>
      </c>
      <c r="F34" s="58">
        <v>0</v>
      </c>
      <c r="G34" s="67">
        <v>0</v>
      </c>
      <c r="H34" s="67">
        <v>0</v>
      </c>
      <c r="I34" s="67">
        <v>0</v>
      </c>
      <c r="J34" s="67">
        <v>5.583086</v>
      </c>
      <c r="K34" s="76">
        <v>0</v>
      </c>
      <c r="L34" s="82">
        <v>1107.805426</v>
      </c>
      <c r="M34" s="79">
        <v>14004.665152000001</v>
      </c>
    </row>
    <row r="35" spans="1:13" ht="15.75">
      <c r="A35" s="56">
        <v>26</v>
      </c>
      <c r="B35" s="74" t="s">
        <v>32</v>
      </c>
      <c r="C35" s="71">
        <v>1867.290803</v>
      </c>
      <c r="D35" s="67">
        <v>0</v>
      </c>
      <c r="E35" s="67">
        <v>0</v>
      </c>
      <c r="F35" s="58">
        <v>0</v>
      </c>
      <c r="G35" s="67">
        <v>0</v>
      </c>
      <c r="H35" s="67">
        <v>0</v>
      </c>
      <c r="I35" s="67">
        <v>0</v>
      </c>
      <c r="J35" s="67">
        <v>0</v>
      </c>
      <c r="K35" s="76">
        <v>0</v>
      </c>
      <c r="L35" s="82">
        <v>0</v>
      </c>
      <c r="M35" s="79">
        <v>1867.290803</v>
      </c>
    </row>
    <row r="36" spans="1:13" ht="15.75">
      <c r="A36" s="56">
        <v>27</v>
      </c>
      <c r="B36" s="74" t="s">
        <v>26</v>
      </c>
      <c r="C36" s="71">
        <v>5275.962241</v>
      </c>
      <c r="D36" s="67">
        <v>0</v>
      </c>
      <c r="E36" s="67">
        <v>0</v>
      </c>
      <c r="F36" s="58">
        <v>0</v>
      </c>
      <c r="G36" s="67">
        <v>0</v>
      </c>
      <c r="H36" s="67">
        <v>0</v>
      </c>
      <c r="I36" s="67">
        <v>0</v>
      </c>
      <c r="J36" s="67">
        <v>0</v>
      </c>
      <c r="K36" s="76">
        <v>0</v>
      </c>
      <c r="L36" s="82">
        <v>12.296782</v>
      </c>
      <c r="M36" s="79">
        <v>5288.2590230000005</v>
      </c>
    </row>
    <row r="37" spans="1:13" ht="15.75">
      <c r="A37" s="56">
        <v>28</v>
      </c>
      <c r="B37" s="74" t="s">
        <v>33</v>
      </c>
      <c r="C37" s="71">
        <v>1815.825126</v>
      </c>
      <c r="D37" s="67">
        <v>0.408</v>
      </c>
      <c r="E37" s="67">
        <v>0</v>
      </c>
      <c r="F37" s="58">
        <v>0</v>
      </c>
      <c r="G37" s="67">
        <v>0</v>
      </c>
      <c r="H37" s="67">
        <v>0</v>
      </c>
      <c r="I37" s="67">
        <v>0</v>
      </c>
      <c r="J37" s="67">
        <v>0</v>
      </c>
      <c r="K37" s="76">
        <v>0</v>
      </c>
      <c r="L37" s="82">
        <v>10.3</v>
      </c>
      <c r="M37" s="79">
        <v>1826.5331259999998</v>
      </c>
    </row>
    <row r="38" spans="1:13" ht="15.75">
      <c r="A38" s="56">
        <v>29</v>
      </c>
      <c r="B38" s="74" t="s">
        <v>24</v>
      </c>
      <c r="C38" s="71">
        <v>545.233407</v>
      </c>
      <c r="D38" s="67">
        <v>0</v>
      </c>
      <c r="E38" s="67">
        <v>0</v>
      </c>
      <c r="F38" s="58">
        <v>0</v>
      </c>
      <c r="G38" s="67">
        <v>1318.177395</v>
      </c>
      <c r="H38" s="67">
        <v>78.014511</v>
      </c>
      <c r="I38" s="67">
        <v>0</v>
      </c>
      <c r="J38" s="67">
        <v>0.229464</v>
      </c>
      <c r="K38" s="76">
        <v>0</v>
      </c>
      <c r="L38" s="82">
        <v>3874.593979</v>
      </c>
      <c r="M38" s="79">
        <v>5816.248756</v>
      </c>
    </row>
    <row r="39" spans="1:13" ht="15.75">
      <c r="A39" s="56">
        <v>30</v>
      </c>
      <c r="B39" s="74" t="s">
        <v>36</v>
      </c>
      <c r="C39" s="71">
        <v>762.421702</v>
      </c>
      <c r="D39" s="67">
        <v>0</v>
      </c>
      <c r="E39" s="67">
        <v>0</v>
      </c>
      <c r="F39" s="58">
        <v>0</v>
      </c>
      <c r="G39" s="67">
        <v>0</v>
      </c>
      <c r="H39" s="67">
        <v>0</v>
      </c>
      <c r="I39" s="67">
        <v>0</v>
      </c>
      <c r="J39" s="67">
        <v>0</v>
      </c>
      <c r="K39" s="76">
        <v>0</v>
      </c>
      <c r="L39" s="82">
        <v>0</v>
      </c>
      <c r="M39" s="79">
        <v>762.421702</v>
      </c>
    </row>
    <row r="40" spans="1:13" ht="15.75">
      <c r="A40" s="56">
        <v>31</v>
      </c>
      <c r="B40" s="74" t="s">
        <v>34</v>
      </c>
      <c r="C40" s="71">
        <v>91905.158904</v>
      </c>
      <c r="D40" s="67">
        <v>0</v>
      </c>
      <c r="E40" s="67">
        <v>0</v>
      </c>
      <c r="F40" s="58">
        <v>0</v>
      </c>
      <c r="G40" s="67">
        <v>77843.629437</v>
      </c>
      <c r="H40" s="67">
        <v>12329.616746</v>
      </c>
      <c r="I40" s="67">
        <v>2286.755142</v>
      </c>
      <c r="J40" s="67">
        <v>0</v>
      </c>
      <c r="K40" s="76">
        <v>607.250793</v>
      </c>
      <c r="L40" s="82">
        <v>564675.034944</v>
      </c>
      <c r="M40" s="79">
        <v>749647.445966</v>
      </c>
    </row>
    <row r="41" spans="1:13" ht="15.75">
      <c r="A41" s="56">
        <v>32</v>
      </c>
      <c r="B41" s="74" t="s">
        <v>54</v>
      </c>
      <c r="C41" s="71">
        <v>441.16913</v>
      </c>
      <c r="D41" s="67">
        <v>0</v>
      </c>
      <c r="E41" s="67">
        <v>0</v>
      </c>
      <c r="F41" s="58">
        <v>0</v>
      </c>
      <c r="G41" s="67">
        <v>82260.285771</v>
      </c>
      <c r="H41" s="67">
        <v>354.454667</v>
      </c>
      <c r="I41" s="67">
        <v>146548.080434</v>
      </c>
      <c r="J41" s="67">
        <v>0</v>
      </c>
      <c r="K41" s="76">
        <v>0</v>
      </c>
      <c r="L41" s="82">
        <v>909014.967035</v>
      </c>
      <c r="M41" s="79">
        <v>1138618.957037</v>
      </c>
    </row>
    <row r="42" spans="1:13" ht="15.75">
      <c r="A42" s="56">
        <v>33</v>
      </c>
      <c r="B42" s="74" t="s">
        <v>53</v>
      </c>
      <c r="C42" s="71">
        <v>195128.41997</v>
      </c>
      <c r="D42" s="67">
        <v>0</v>
      </c>
      <c r="E42" s="67">
        <v>0</v>
      </c>
      <c r="F42" s="58">
        <v>0</v>
      </c>
      <c r="G42" s="67">
        <v>0</v>
      </c>
      <c r="H42" s="67">
        <v>0</v>
      </c>
      <c r="I42" s="67">
        <v>0</v>
      </c>
      <c r="J42" s="67">
        <v>0</v>
      </c>
      <c r="K42" s="76">
        <v>0</v>
      </c>
      <c r="L42" s="82">
        <v>29998.455874</v>
      </c>
      <c r="M42" s="79">
        <v>225126.875844</v>
      </c>
    </row>
    <row r="43" spans="1:13" ht="16.5" thickBot="1">
      <c r="A43" s="59">
        <v>34</v>
      </c>
      <c r="B43" s="65" t="s">
        <v>55</v>
      </c>
      <c r="C43" s="72">
        <v>38174.421061</v>
      </c>
      <c r="D43" s="69">
        <v>0</v>
      </c>
      <c r="E43" s="69">
        <v>0</v>
      </c>
      <c r="F43" s="60">
        <v>0</v>
      </c>
      <c r="G43" s="69">
        <v>18018.83896</v>
      </c>
      <c r="H43" s="69">
        <v>3293.467742</v>
      </c>
      <c r="I43" s="69">
        <v>102202.152061</v>
      </c>
      <c r="J43" s="69">
        <v>0</v>
      </c>
      <c r="K43" s="77">
        <v>0</v>
      </c>
      <c r="L43" s="83">
        <v>130665.093194</v>
      </c>
      <c r="M43" s="80">
        <v>292353.973018</v>
      </c>
    </row>
    <row r="44" spans="1:15" ht="17.25" thickBot="1" thickTop="1">
      <c r="A44" s="169" t="s">
        <v>50</v>
      </c>
      <c r="B44" s="170"/>
      <c r="C44" s="19">
        <v>1820654.132901</v>
      </c>
      <c r="D44" s="19">
        <v>28.541</v>
      </c>
      <c r="E44" s="19">
        <v>106.420214</v>
      </c>
      <c r="F44" s="22">
        <v>0</v>
      </c>
      <c r="G44" s="19">
        <v>2778022.351632</v>
      </c>
      <c r="H44" s="19">
        <v>512814.13578</v>
      </c>
      <c r="I44" s="19">
        <v>6765120.236816</v>
      </c>
      <c r="J44" s="19">
        <v>10.845904</v>
      </c>
      <c r="K44" s="19">
        <v>121877.300482</v>
      </c>
      <c r="L44" s="63">
        <v>9856042.831479</v>
      </c>
      <c r="M44" s="53">
        <v>21854676.796208</v>
      </c>
      <c r="N44" s="37"/>
      <c r="O44" s="1"/>
    </row>
    <row r="45" spans="1:15" ht="17.25" thickBot="1" thickTop="1">
      <c r="A45" s="169" t="s">
        <v>63</v>
      </c>
      <c r="B45" s="170"/>
      <c r="C45" s="19">
        <v>2016946.011894</v>
      </c>
      <c r="D45" s="19">
        <v>93.07618</v>
      </c>
      <c r="E45" s="19">
        <v>10.246114</v>
      </c>
      <c r="F45" s="22">
        <v>0</v>
      </c>
      <c r="G45" s="19">
        <v>3256056.457716</v>
      </c>
      <c r="H45" s="19">
        <v>743551.119242</v>
      </c>
      <c r="I45" s="19">
        <v>6781683.902284</v>
      </c>
      <c r="J45" s="19">
        <v>238.328346</v>
      </c>
      <c r="K45" s="19">
        <v>62522.98416</v>
      </c>
      <c r="L45" s="63">
        <v>11456481.596773</v>
      </c>
      <c r="M45" s="53">
        <v>24317583.722709</v>
      </c>
      <c r="N45" s="34"/>
      <c r="O45" s="1"/>
    </row>
    <row r="46" s="39" customFormat="1" ht="13.5" thickTop="1">
      <c r="F46" s="43"/>
    </row>
    <row r="47" spans="1:6" s="39" customFormat="1" ht="12.75">
      <c r="A47" s="48" t="s">
        <v>19</v>
      </c>
      <c r="B47" s="48" t="s">
        <v>66</v>
      </c>
      <c r="F47" s="43"/>
    </row>
    <row r="48" spans="1:6" s="39" customFormat="1" ht="12.75">
      <c r="A48" s="48" t="s">
        <v>20</v>
      </c>
      <c r="B48" s="48" t="s">
        <v>21</v>
      </c>
      <c r="F48" s="43"/>
    </row>
    <row r="49" spans="1:6" s="39" customFormat="1" ht="12.75">
      <c r="A49" s="48"/>
      <c r="B49" s="48"/>
      <c r="F49" s="43"/>
    </row>
    <row r="50" spans="1:6" s="39" customFormat="1" ht="12.75">
      <c r="A50" s="48"/>
      <c r="B50" s="48" t="s">
        <v>22</v>
      </c>
      <c r="F50" s="43"/>
    </row>
    <row r="51" s="39" customFormat="1" ht="12.75">
      <c r="F51" s="43"/>
    </row>
    <row r="52" s="39" customFormat="1" ht="12.75">
      <c r="F52" s="43"/>
    </row>
    <row r="53" s="39" customFormat="1" ht="12.75">
      <c r="F53" s="43"/>
    </row>
    <row r="54" s="39" customFormat="1" ht="12.75">
      <c r="F54" s="43"/>
    </row>
    <row r="55" spans="1:13" s="39" customFormat="1" ht="20.25">
      <c r="A55" s="168" t="s">
        <v>48</v>
      </c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</row>
    <row r="56" spans="1:13" s="39" customFormat="1" ht="20.25">
      <c r="A56" s="168" t="s">
        <v>67</v>
      </c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</row>
    <row r="57" spans="1:13" s="39" customFormat="1" ht="20.25">
      <c r="A57" s="45"/>
      <c r="B57" s="45"/>
      <c r="C57" s="45"/>
      <c r="D57" s="45"/>
      <c r="E57" s="45"/>
      <c r="F57" s="46" t="s">
        <v>59</v>
      </c>
      <c r="G57" s="49" t="s">
        <v>69</v>
      </c>
      <c r="H57" s="45" t="s">
        <v>61</v>
      </c>
      <c r="I57" s="45"/>
      <c r="J57" s="45"/>
      <c r="K57" s="45"/>
      <c r="L57" s="45"/>
      <c r="M57" s="114"/>
    </row>
    <row r="58" spans="6:13" s="39" customFormat="1" ht="12.75">
      <c r="F58" s="43"/>
      <c r="M58" s="40"/>
    </row>
    <row r="59" spans="1:13" s="39" customFormat="1" ht="16.5" thickBot="1">
      <c r="A59" s="50"/>
      <c r="B59" s="42"/>
      <c r="C59" s="41"/>
      <c r="D59" s="41"/>
      <c r="E59" s="41"/>
      <c r="F59" s="41"/>
      <c r="G59" s="41"/>
      <c r="H59" s="41"/>
      <c r="I59" s="41"/>
      <c r="J59" s="41"/>
      <c r="K59" s="41"/>
      <c r="L59" s="42"/>
      <c r="M59" s="50"/>
    </row>
    <row r="60" spans="1:13" s="39" customFormat="1" ht="16.5" thickTop="1">
      <c r="A60" s="178" t="s">
        <v>0</v>
      </c>
      <c r="B60" s="179"/>
      <c r="C60" s="175" t="s">
        <v>64</v>
      </c>
      <c r="D60" s="175"/>
      <c r="E60" s="175"/>
      <c r="F60" s="175"/>
      <c r="G60" s="175"/>
      <c r="H60" s="175"/>
      <c r="I60" s="175"/>
      <c r="J60" s="175"/>
      <c r="K60" s="175"/>
      <c r="L60" s="164" t="s">
        <v>62</v>
      </c>
      <c r="M60" s="166" t="s">
        <v>9</v>
      </c>
    </row>
    <row r="61" spans="1:14" s="31" customFormat="1" ht="16.5" thickBot="1">
      <c r="A61" s="180"/>
      <c r="B61" s="181"/>
      <c r="C61" s="64" t="s">
        <v>1</v>
      </c>
      <c r="D61" s="61" t="s">
        <v>2</v>
      </c>
      <c r="E61" s="61" t="s">
        <v>3</v>
      </c>
      <c r="F61" s="61" t="s">
        <v>4</v>
      </c>
      <c r="G61" s="61" t="s">
        <v>5</v>
      </c>
      <c r="H61" s="61" t="s">
        <v>6</v>
      </c>
      <c r="I61" s="61" t="s">
        <v>7</v>
      </c>
      <c r="J61" s="61" t="s">
        <v>8</v>
      </c>
      <c r="K61" s="62" t="s">
        <v>29</v>
      </c>
      <c r="L61" s="165"/>
      <c r="M61" s="167"/>
      <c r="N61" s="35"/>
    </row>
    <row r="62" spans="1:15" ht="13.5" thickTop="1">
      <c r="A62" s="54">
        <v>1</v>
      </c>
      <c r="B62" s="73" t="s">
        <v>14</v>
      </c>
      <c r="C62" s="94">
        <v>2.1812198343637523</v>
      </c>
      <c r="D62" s="95">
        <v>6.639571143267579</v>
      </c>
      <c r="E62" s="95">
        <v>0</v>
      </c>
      <c r="F62" s="95">
        <v>0</v>
      </c>
      <c r="G62" s="95">
        <v>10.556335436780074</v>
      </c>
      <c r="H62" s="95">
        <v>5.262599911945041</v>
      </c>
      <c r="I62" s="95">
        <v>6.371833608915711</v>
      </c>
      <c r="J62" s="95">
        <v>0</v>
      </c>
      <c r="K62" s="96">
        <v>0.025864373329023305</v>
      </c>
      <c r="L62" s="97">
        <v>4.853448379629429</v>
      </c>
      <c r="M62" s="98">
        <v>5.808416976087495</v>
      </c>
      <c r="O62" s="32"/>
    </row>
    <row r="63" spans="1:13" ht="12.75">
      <c r="A63" s="56">
        <v>2</v>
      </c>
      <c r="B63" s="74" t="s">
        <v>15</v>
      </c>
      <c r="C63" s="99">
        <v>12.696615154009026</v>
      </c>
      <c r="D63" s="100">
        <v>0</v>
      </c>
      <c r="E63" s="100">
        <v>0</v>
      </c>
      <c r="F63" s="100">
        <v>0</v>
      </c>
      <c r="G63" s="100">
        <v>2.229140041318258</v>
      </c>
      <c r="H63" s="100">
        <v>3.3349374815862842</v>
      </c>
      <c r="I63" s="100">
        <v>13.530913852919548</v>
      </c>
      <c r="J63" s="100">
        <v>0</v>
      </c>
      <c r="K63" s="101">
        <v>0</v>
      </c>
      <c r="L63" s="102">
        <v>12.91885463802241</v>
      </c>
      <c r="M63" s="103">
        <v>11.433982524717898</v>
      </c>
    </row>
    <row r="64" spans="1:13" ht="12.75">
      <c r="A64" s="56">
        <v>3</v>
      </c>
      <c r="B64" s="74" t="s">
        <v>43</v>
      </c>
      <c r="C64" s="99">
        <v>0.95668517848838</v>
      </c>
      <c r="D64" s="100">
        <v>0</v>
      </c>
      <c r="E64" s="100">
        <v>0</v>
      </c>
      <c r="F64" s="100">
        <v>0</v>
      </c>
      <c r="G64" s="100">
        <v>23.377650678385535</v>
      </c>
      <c r="H64" s="100">
        <v>27.44491372277203</v>
      </c>
      <c r="I64" s="100">
        <v>21.39321101531759</v>
      </c>
      <c r="J64" s="100">
        <v>0</v>
      </c>
      <c r="K64" s="101">
        <v>0</v>
      </c>
      <c r="L64" s="102">
        <v>0.8920161581603749</v>
      </c>
      <c r="M64" s="103">
        <v>10.719854842312273</v>
      </c>
    </row>
    <row r="65" spans="1:13" ht="12.75">
      <c r="A65" s="56">
        <v>4</v>
      </c>
      <c r="B65" s="74" t="s">
        <v>58</v>
      </c>
      <c r="C65" s="99">
        <v>2.0842972503808035</v>
      </c>
      <c r="D65" s="100">
        <v>0</v>
      </c>
      <c r="E65" s="100">
        <v>0</v>
      </c>
      <c r="F65" s="100">
        <v>0</v>
      </c>
      <c r="G65" s="100">
        <v>22.926973556236213</v>
      </c>
      <c r="H65" s="100">
        <v>18.671342576265673</v>
      </c>
      <c r="I65" s="100">
        <v>16.40027566819987</v>
      </c>
      <c r="J65" s="100">
        <v>0</v>
      </c>
      <c r="K65" s="101">
        <v>6.350634408039841</v>
      </c>
      <c r="L65" s="102">
        <v>6.327483299881485</v>
      </c>
      <c r="M65" s="103">
        <v>11.491780068679708</v>
      </c>
    </row>
    <row r="66" spans="1:13" ht="12.75">
      <c r="A66" s="56">
        <v>5</v>
      </c>
      <c r="B66" s="74" t="s">
        <v>45</v>
      </c>
      <c r="C66" s="99">
        <v>0.5851096812674667</v>
      </c>
      <c r="D66" s="100">
        <v>0</v>
      </c>
      <c r="E66" s="100">
        <v>0</v>
      </c>
      <c r="F66" s="100">
        <v>0</v>
      </c>
      <c r="G66" s="100">
        <v>7.5144365101441455</v>
      </c>
      <c r="H66" s="100">
        <v>4.215146248283866</v>
      </c>
      <c r="I66" s="100">
        <v>3.8979778534595804</v>
      </c>
      <c r="J66" s="100">
        <v>0</v>
      </c>
      <c r="K66" s="101">
        <v>0</v>
      </c>
      <c r="L66" s="102">
        <v>1.0226314124679516</v>
      </c>
      <c r="M66" s="103">
        <v>2.770644011386445</v>
      </c>
    </row>
    <row r="67" spans="1:13" ht="12.75">
      <c r="A67" s="56">
        <v>6</v>
      </c>
      <c r="B67" s="74" t="s">
        <v>52</v>
      </c>
      <c r="C67" s="99">
        <v>2.5782138728461304</v>
      </c>
      <c r="D67" s="100">
        <v>0.683227637433867</v>
      </c>
      <c r="E67" s="100">
        <v>50</v>
      </c>
      <c r="F67" s="100">
        <v>0</v>
      </c>
      <c r="G67" s="100">
        <v>2.5677033590494722</v>
      </c>
      <c r="H67" s="100">
        <v>3.289818793380064</v>
      </c>
      <c r="I67" s="100">
        <v>2.0969554966515576</v>
      </c>
      <c r="J67" s="100">
        <v>0.023068616502598584</v>
      </c>
      <c r="K67" s="101">
        <v>0.02492608539888582</v>
      </c>
      <c r="L67" s="102">
        <v>17.012588804744304</v>
      </c>
      <c r="M67" s="103">
        <v>8.94021811235851</v>
      </c>
    </row>
    <row r="68" spans="1:13" ht="12.75">
      <c r="A68" s="56">
        <v>7</v>
      </c>
      <c r="B68" s="74" t="s">
        <v>30</v>
      </c>
      <c r="C68" s="99">
        <v>2.634645954504765</v>
      </c>
      <c r="D68" s="100">
        <v>1.327914228653516</v>
      </c>
      <c r="E68" s="100">
        <v>0</v>
      </c>
      <c r="F68" s="100">
        <v>0</v>
      </c>
      <c r="G68" s="100">
        <v>2.6021028908400856</v>
      </c>
      <c r="H68" s="100">
        <v>3.983351285730426</v>
      </c>
      <c r="I68" s="100">
        <v>6.323556730313815</v>
      </c>
      <c r="J68" s="100">
        <v>0</v>
      </c>
      <c r="K68" s="101">
        <v>0</v>
      </c>
      <c r="L68" s="102">
        <v>11.576055569320108</v>
      </c>
      <c r="M68" s="103">
        <v>7.821756345088576</v>
      </c>
    </row>
    <row r="69" spans="1:13" ht="12.75">
      <c r="A69" s="56">
        <v>8</v>
      </c>
      <c r="B69" s="74" t="s">
        <v>35</v>
      </c>
      <c r="C69" s="99">
        <v>6.013438648204431</v>
      </c>
      <c r="D69" s="100">
        <v>0</v>
      </c>
      <c r="E69" s="100">
        <v>0</v>
      </c>
      <c r="F69" s="100">
        <v>0</v>
      </c>
      <c r="G69" s="100">
        <v>1.8352621306681898</v>
      </c>
      <c r="H69" s="100">
        <v>0</v>
      </c>
      <c r="I69" s="100">
        <v>0.08627783953101012</v>
      </c>
      <c r="J69" s="100">
        <v>0</v>
      </c>
      <c r="K69" s="101">
        <v>0</v>
      </c>
      <c r="L69" s="102">
        <v>4.916615628376721</v>
      </c>
      <c r="M69" s="103">
        <v>2.9782570537301907</v>
      </c>
    </row>
    <row r="70" spans="1:13" ht="12.75">
      <c r="A70" s="56">
        <v>9</v>
      </c>
      <c r="B70" s="74" t="s">
        <v>27</v>
      </c>
      <c r="C70" s="99">
        <v>15.311077501514559</v>
      </c>
      <c r="D70" s="100">
        <v>37.085245786762904</v>
      </c>
      <c r="E70" s="100">
        <v>0</v>
      </c>
      <c r="F70" s="100">
        <v>0</v>
      </c>
      <c r="G70" s="100">
        <v>0.8133166481445577</v>
      </c>
      <c r="H70" s="100">
        <v>1.6172539872336824</v>
      </c>
      <c r="I70" s="100">
        <v>2.046687101738291</v>
      </c>
      <c r="J70" s="100">
        <v>9.429430686460067</v>
      </c>
      <c r="K70" s="101">
        <v>7.222921845319445</v>
      </c>
      <c r="L70" s="102">
        <v>1.7309733799462286</v>
      </c>
      <c r="M70" s="103">
        <v>2.871378181011959</v>
      </c>
    </row>
    <row r="71" spans="1:13" ht="12.75">
      <c r="A71" s="56">
        <v>10</v>
      </c>
      <c r="B71" s="74" t="s">
        <v>44</v>
      </c>
      <c r="C71" s="99">
        <v>1.1233088066766868</v>
      </c>
      <c r="D71" s="100">
        <v>0</v>
      </c>
      <c r="E71" s="100">
        <v>0</v>
      </c>
      <c r="F71" s="100">
        <v>0</v>
      </c>
      <c r="G71" s="100">
        <v>1.6432408173815558</v>
      </c>
      <c r="H71" s="100">
        <v>0</v>
      </c>
      <c r="I71" s="100">
        <v>0.31237082021096324</v>
      </c>
      <c r="J71" s="100">
        <v>0</v>
      </c>
      <c r="K71" s="101">
        <v>0</v>
      </c>
      <c r="L71" s="102">
        <v>0.19035172800872152</v>
      </c>
      <c r="M71" s="103">
        <v>0.4849972196586823</v>
      </c>
    </row>
    <row r="72" spans="1:13" ht="12.75">
      <c r="A72" s="56">
        <v>11</v>
      </c>
      <c r="B72" s="74" t="s">
        <v>38</v>
      </c>
      <c r="C72" s="99">
        <v>0.5806467099358097</v>
      </c>
      <c r="D72" s="100">
        <v>0</v>
      </c>
      <c r="E72" s="100">
        <v>0</v>
      </c>
      <c r="F72" s="100">
        <v>0</v>
      </c>
      <c r="G72" s="100">
        <v>0.1917822587665687</v>
      </c>
      <c r="H72" s="100">
        <v>0.06251309463464727</v>
      </c>
      <c r="I72" s="100">
        <v>0.155493073674488</v>
      </c>
      <c r="J72" s="100">
        <v>9.817586436317342</v>
      </c>
      <c r="K72" s="101">
        <v>0</v>
      </c>
      <c r="L72" s="102">
        <v>1.0611384157337895</v>
      </c>
      <c r="M72" s="103">
        <v>0.6009080550749047</v>
      </c>
    </row>
    <row r="73" spans="1:13" ht="12.75">
      <c r="A73" s="56">
        <v>12</v>
      </c>
      <c r="B73" s="74" t="s">
        <v>46</v>
      </c>
      <c r="C73" s="99">
        <v>0.045426897072546435</v>
      </c>
      <c r="D73" s="100">
        <v>0</v>
      </c>
      <c r="E73" s="100">
        <v>0</v>
      </c>
      <c r="F73" s="100">
        <v>0</v>
      </c>
      <c r="G73" s="100">
        <v>13.050159905481731</v>
      </c>
      <c r="H73" s="100">
        <v>11.865098308854579</v>
      </c>
      <c r="I73" s="100">
        <v>14.841988980887189</v>
      </c>
      <c r="J73" s="100">
        <v>0</v>
      </c>
      <c r="K73" s="101">
        <v>0</v>
      </c>
      <c r="L73" s="102">
        <v>10.104670537724845</v>
      </c>
      <c r="M73" s="103">
        <v>11.092400981283895</v>
      </c>
    </row>
    <row r="74" spans="1:13" ht="12.75">
      <c r="A74" s="56">
        <v>13</v>
      </c>
      <c r="B74" s="74" t="s">
        <v>31</v>
      </c>
      <c r="C74" s="99">
        <v>3.446455140989263</v>
      </c>
      <c r="D74" s="100">
        <v>0</v>
      </c>
      <c r="E74" s="100">
        <v>0</v>
      </c>
      <c r="F74" s="100">
        <v>0</v>
      </c>
      <c r="G74" s="100">
        <v>1.035667580395741</v>
      </c>
      <c r="H74" s="100">
        <v>0.7951853155914969</v>
      </c>
      <c r="I74" s="100">
        <v>0.08548155581225461</v>
      </c>
      <c r="J74" s="100">
        <v>0</v>
      </c>
      <c r="K74" s="101">
        <v>0</v>
      </c>
      <c r="L74" s="102">
        <v>1.7324983350886711</v>
      </c>
      <c r="M74" s="103">
        <v>1.2452054911112582</v>
      </c>
    </row>
    <row r="75" spans="1:13" ht="12.75">
      <c r="A75" s="56">
        <v>14</v>
      </c>
      <c r="B75" s="74" t="s">
        <v>42</v>
      </c>
      <c r="C75" s="99">
        <v>0.5566534904601284</v>
      </c>
      <c r="D75" s="100">
        <v>0.6902351003819067</v>
      </c>
      <c r="E75" s="100">
        <v>0</v>
      </c>
      <c r="F75" s="100">
        <v>0</v>
      </c>
      <c r="G75" s="100">
        <v>0.483793464696369</v>
      </c>
      <c r="H75" s="100">
        <v>2.9965379900511135</v>
      </c>
      <c r="I75" s="100">
        <v>0.037136581317916514</v>
      </c>
      <c r="J75" s="100">
        <v>0</v>
      </c>
      <c r="K75" s="101">
        <v>0</v>
      </c>
      <c r="L75" s="102">
        <v>0.29865401019754806</v>
      </c>
      <c r="M75" s="103">
        <v>0.32436670175465593</v>
      </c>
    </row>
    <row r="76" spans="1:13" ht="12.75">
      <c r="A76" s="56">
        <v>15</v>
      </c>
      <c r="B76" s="74" t="s">
        <v>57</v>
      </c>
      <c r="C76" s="99">
        <v>20.14435815366053</v>
      </c>
      <c r="D76" s="100">
        <v>2.0584422409866505</v>
      </c>
      <c r="E76" s="100">
        <v>42.75302152653067</v>
      </c>
      <c r="F76" s="100">
        <v>0</v>
      </c>
      <c r="G76" s="100">
        <v>1.5183468412779537</v>
      </c>
      <c r="H76" s="100">
        <v>8.259251410372656</v>
      </c>
      <c r="I76" s="100">
        <v>1.4615761013367676</v>
      </c>
      <c r="J76" s="100">
        <v>0</v>
      </c>
      <c r="K76" s="101">
        <v>83.50433372129929</v>
      </c>
      <c r="L76" s="102">
        <v>0.12058528925057992</v>
      </c>
      <c r="M76" s="103">
        <v>3.037679075634689</v>
      </c>
    </row>
    <row r="77" spans="1:13" ht="12.75">
      <c r="A77" s="56">
        <v>16</v>
      </c>
      <c r="B77" s="74" t="s">
        <v>28</v>
      </c>
      <c r="C77" s="99">
        <v>1.8779244677582672</v>
      </c>
      <c r="D77" s="100">
        <v>0</v>
      </c>
      <c r="E77" s="100">
        <v>0</v>
      </c>
      <c r="F77" s="100">
        <v>0</v>
      </c>
      <c r="G77" s="100">
        <v>0.07625494855199849</v>
      </c>
      <c r="H77" s="100">
        <v>0.15159101080893375</v>
      </c>
      <c r="I77" s="100">
        <v>0.12203252294131457</v>
      </c>
      <c r="J77" s="100">
        <v>0.5839900482246569</v>
      </c>
      <c r="K77" s="101">
        <v>2.372863043046408</v>
      </c>
      <c r="L77" s="102">
        <v>1.5257059725909774</v>
      </c>
      <c r="M77" s="103">
        <v>0.9087674768197005</v>
      </c>
    </row>
    <row r="78" spans="1:13" ht="12.75">
      <c r="A78" s="56">
        <v>17</v>
      </c>
      <c r="B78" s="74" t="s">
        <v>16</v>
      </c>
      <c r="C78" s="99">
        <v>2.89732775708193</v>
      </c>
      <c r="D78" s="100">
        <v>0</v>
      </c>
      <c r="E78" s="100">
        <v>0</v>
      </c>
      <c r="F78" s="100">
        <v>0</v>
      </c>
      <c r="G78" s="100">
        <v>0.6838511514437438</v>
      </c>
      <c r="H78" s="100">
        <v>2.5766704946426584</v>
      </c>
      <c r="I78" s="100">
        <v>0.12561528485116163</v>
      </c>
      <c r="J78" s="100">
        <v>26.5538031684588</v>
      </c>
      <c r="K78" s="101">
        <v>0</v>
      </c>
      <c r="L78" s="102">
        <v>0.06567730995775951</v>
      </c>
      <c r="M78" s="103">
        <v>0.45727271882757736</v>
      </c>
    </row>
    <row r="79" spans="1:13" ht="12.75">
      <c r="A79" s="56">
        <v>18</v>
      </c>
      <c r="B79" s="74" t="s">
        <v>17</v>
      </c>
      <c r="C79" s="99">
        <v>0.5783620437683964</v>
      </c>
      <c r="D79" s="100">
        <v>0</v>
      </c>
      <c r="E79" s="100">
        <v>0</v>
      </c>
      <c r="F79" s="100">
        <v>0</v>
      </c>
      <c r="G79" s="100">
        <v>0.3698254335485979</v>
      </c>
      <c r="H79" s="100">
        <v>2.3429164698678306</v>
      </c>
      <c r="I79" s="100">
        <v>6.999861648148261</v>
      </c>
      <c r="J79" s="100">
        <v>0</v>
      </c>
      <c r="K79" s="101">
        <v>0</v>
      </c>
      <c r="L79" s="102">
        <v>6.906711105422923</v>
      </c>
      <c r="M79" s="103">
        <v>5.431771356220526</v>
      </c>
    </row>
    <row r="80" spans="1:13" ht="12.75">
      <c r="A80" s="56">
        <v>19</v>
      </c>
      <c r="B80" s="74" t="s">
        <v>49</v>
      </c>
      <c r="C80" s="99">
        <v>0.2847876584740623</v>
      </c>
      <c r="D80" s="100">
        <v>11.439683262674748</v>
      </c>
      <c r="E80" s="100">
        <v>0</v>
      </c>
      <c r="F80" s="100">
        <v>0</v>
      </c>
      <c r="G80" s="100">
        <v>0</v>
      </c>
      <c r="H80" s="100">
        <v>0</v>
      </c>
      <c r="I80" s="100">
        <v>0</v>
      </c>
      <c r="J80" s="100">
        <v>0</v>
      </c>
      <c r="K80" s="101">
        <v>0</v>
      </c>
      <c r="L80" s="102">
        <v>0.04564177057583828</v>
      </c>
      <c r="M80" s="103">
        <v>0.044323399615229006</v>
      </c>
    </row>
    <row r="81" spans="1:13" ht="12.75">
      <c r="A81" s="56">
        <v>20</v>
      </c>
      <c r="B81" s="74" t="s">
        <v>40</v>
      </c>
      <c r="C81" s="99">
        <v>0.22843288265702405</v>
      </c>
      <c r="D81" s="100">
        <v>0</v>
      </c>
      <c r="E81" s="100">
        <v>0</v>
      </c>
      <c r="F81" s="100">
        <v>0</v>
      </c>
      <c r="G81" s="100">
        <v>0</v>
      </c>
      <c r="H81" s="100">
        <v>0</v>
      </c>
      <c r="I81" s="100">
        <v>0</v>
      </c>
      <c r="J81" s="100">
        <v>0</v>
      </c>
      <c r="K81" s="101">
        <v>0</v>
      </c>
      <c r="L81" s="102">
        <v>0.026558243919554917</v>
      </c>
      <c r="M81" s="103">
        <v>0.03100738884491671</v>
      </c>
    </row>
    <row r="82" spans="1:13" ht="12.75">
      <c r="A82" s="56">
        <v>21</v>
      </c>
      <c r="B82" s="74" t="s">
        <v>39</v>
      </c>
      <c r="C82" s="99">
        <v>3.473434876740463</v>
      </c>
      <c r="D82" s="100">
        <v>6.2541606811253985</v>
      </c>
      <c r="E82" s="100">
        <v>7.246978473469336</v>
      </c>
      <c r="F82" s="100">
        <v>0</v>
      </c>
      <c r="G82" s="100">
        <v>0</v>
      </c>
      <c r="H82" s="100">
        <v>0</v>
      </c>
      <c r="I82" s="100">
        <v>0</v>
      </c>
      <c r="J82" s="100">
        <v>0</v>
      </c>
      <c r="K82" s="101">
        <v>0</v>
      </c>
      <c r="L82" s="102">
        <v>0</v>
      </c>
      <c r="M82" s="103">
        <v>0.28940594032474676</v>
      </c>
    </row>
    <row r="83" spans="1:13" ht="12.75">
      <c r="A83" s="56">
        <v>22</v>
      </c>
      <c r="B83" s="74" t="s">
        <v>41</v>
      </c>
      <c r="C83" s="99">
        <v>0.29276868855408467</v>
      </c>
      <c r="D83" s="100">
        <v>0</v>
      </c>
      <c r="E83" s="100">
        <v>0</v>
      </c>
      <c r="F83" s="100">
        <v>0</v>
      </c>
      <c r="G83" s="100">
        <v>0</v>
      </c>
      <c r="H83" s="100">
        <v>0</v>
      </c>
      <c r="I83" s="100">
        <v>0</v>
      </c>
      <c r="J83" s="100">
        <v>0</v>
      </c>
      <c r="K83" s="101">
        <v>0</v>
      </c>
      <c r="L83" s="102">
        <v>0.011150790868012897</v>
      </c>
      <c r="M83" s="103">
        <v>0.02941856341300619</v>
      </c>
    </row>
    <row r="84" spans="1:13" ht="12.75">
      <c r="A84" s="56">
        <v>23</v>
      </c>
      <c r="B84" s="74" t="s">
        <v>18</v>
      </c>
      <c r="C84" s="99">
        <v>0.2507807309192137</v>
      </c>
      <c r="D84" s="100">
        <v>8.545601065134369</v>
      </c>
      <c r="E84" s="100">
        <v>0</v>
      </c>
      <c r="F84" s="100">
        <v>0</v>
      </c>
      <c r="G84" s="100">
        <v>0.06485153036805565</v>
      </c>
      <c r="H84" s="100">
        <v>0</v>
      </c>
      <c r="I84" s="100">
        <v>0</v>
      </c>
      <c r="J84" s="100">
        <v>0</v>
      </c>
      <c r="K84" s="101">
        <v>0.0002088674420858182</v>
      </c>
      <c r="L84" s="102">
        <v>0.026959359505961795</v>
      </c>
      <c r="M84" s="103">
        <v>0.04130584687743503</v>
      </c>
    </row>
    <row r="85" spans="1:14" s="52" customFormat="1" ht="12.75">
      <c r="A85" s="56">
        <v>24</v>
      </c>
      <c r="B85" s="104" t="s">
        <v>25</v>
      </c>
      <c r="C85" s="105">
        <v>0.02001559123255045</v>
      </c>
      <c r="D85" s="106">
        <v>2.7434217441575277</v>
      </c>
      <c r="E85" s="106">
        <v>0</v>
      </c>
      <c r="F85" s="106">
        <v>0</v>
      </c>
      <c r="G85" s="106">
        <v>0</v>
      </c>
      <c r="H85" s="106">
        <v>0</v>
      </c>
      <c r="I85" s="106">
        <v>0</v>
      </c>
      <c r="J85" s="106">
        <v>0</v>
      </c>
      <c r="K85" s="107">
        <v>0</v>
      </c>
      <c r="L85" s="102">
        <v>0</v>
      </c>
      <c r="M85" s="108">
        <v>0.0016710276358942327</v>
      </c>
      <c r="N85" s="51"/>
    </row>
    <row r="86" spans="1:13" ht="12.75">
      <c r="A86" s="56">
        <v>25</v>
      </c>
      <c r="B86" s="74" t="s">
        <v>37</v>
      </c>
      <c r="C86" s="99">
        <v>0.7077266026067703</v>
      </c>
      <c r="D86" s="100">
        <v>21.102974668021442</v>
      </c>
      <c r="E86" s="100">
        <v>0</v>
      </c>
      <c r="F86" s="100">
        <v>0</v>
      </c>
      <c r="G86" s="100">
        <v>0</v>
      </c>
      <c r="H86" s="100">
        <v>0</v>
      </c>
      <c r="I86" s="100">
        <v>0</v>
      </c>
      <c r="J86" s="100">
        <v>51.47644677658958</v>
      </c>
      <c r="K86" s="101">
        <v>0</v>
      </c>
      <c r="L86" s="102">
        <v>0.011239860103507306</v>
      </c>
      <c r="M86" s="103">
        <v>0.06408086142198152</v>
      </c>
    </row>
    <row r="87" spans="1:13" ht="12.75">
      <c r="A87" s="56">
        <v>26</v>
      </c>
      <c r="B87" s="74" t="s">
        <v>32</v>
      </c>
      <c r="C87" s="99">
        <v>0.10256153375076736</v>
      </c>
      <c r="D87" s="100">
        <v>0</v>
      </c>
      <c r="E87" s="100">
        <v>0</v>
      </c>
      <c r="F87" s="100">
        <v>0</v>
      </c>
      <c r="G87" s="100">
        <v>0</v>
      </c>
      <c r="H87" s="100">
        <v>0</v>
      </c>
      <c r="I87" s="100">
        <v>0</v>
      </c>
      <c r="J87" s="100">
        <v>0</v>
      </c>
      <c r="K87" s="101">
        <v>0</v>
      </c>
      <c r="L87" s="102">
        <v>0</v>
      </c>
      <c r="M87" s="103">
        <v>0.0085441245387074</v>
      </c>
    </row>
    <row r="88" spans="1:13" ht="12.75">
      <c r="A88" s="56">
        <v>27</v>
      </c>
      <c r="B88" s="74" t="s">
        <v>26</v>
      </c>
      <c r="C88" s="99">
        <v>0.2897838829274712</v>
      </c>
      <c r="D88" s="100">
        <v>0</v>
      </c>
      <c r="E88" s="100">
        <v>0</v>
      </c>
      <c r="F88" s="100">
        <v>0</v>
      </c>
      <c r="G88" s="100">
        <v>0</v>
      </c>
      <c r="H88" s="100">
        <v>0</v>
      </c>
      <c r="I88" s="100">
        <v>0</v>
      </c>
      <c r="J88" s="100">
        <v>0</v>
      </c>
      <c r="K88" s="101">
        <v>0</v>
      </c>
      <c r="L88" s="102">
        <v>0.000124763885570034</v>
      </c>
      <c r="M88" s="103">
        <v>0.024197379226022525</v>
      </c>
    </row>
    <row r="89" spans="1:13" ht="12.75">
      <c r="A89" s="56">
        <v>28</v>
      </c>
      <c r="B89" s="74" t="s">
        <v>33</v>
      </c>
      <c r="C89" s="99">
        <v>0.09973476527948197</v>
      </c>
      <c r="D89" s="100">
        <v>1.429522441400091</v>
      </c>
      <c r="E89" s="100">
        <v>0</v>
      </c>
      <c r="F89" s="100">
        <v>0</v>
      </c>
      <c r="G89" s="100">
        <v>0</v>
      </c>
      <c r="H89" s="100">
        <v>0</v>
      </c>
      <c r="I89" s="100">
        <v>0</v>
      </c>
      <c r="J89" s="100">
        <v>0</v>
      </c>
      <c r="K89" s="101">
        <v>0</v>
      </c>
      <c r="L89" s="102">
        <v>0.00010450441598227491</v>
      </c>
      <c r="M89" s="103">
        <v>0.008357630465241753</v>
      </c>
    </row>
    <row r="90" spans="1:13" ht="12.75">
      <c r="A90" s="56">
        <v>29</v>
      </c>
      <c r="B90" s="74" t="s">
        <v>24</v>
      </c>
      <c r="C90" s="99">
        <v>0.029947116102234873</v>
      </c>
      <c r="D90" s="100">
        <v>0</v>
      </c>
      <c r="E90" s="100">
        <v>0</v>
      </c>
      <c r="F90" s="100">
        <v>0</v>
      </c>
      <c r="G90" s="100">
        <v>0.04745020839107405</v>
      </c>
      <c r="H90" s="100">
        <v>0.015213018822372838</v>
      </c>
      <c r="I90" s="100">
        <v>0</v>
      </c>
      <c r="J90" s="100">
        <v>2.115674267446955</v>
      </c>
      <c r="K90" s="101">
        <v>0</v>
      </c>
      <c r="L90" s="102">
        <v>0.03931186222755667</v>
      </c>
      <c r="M90" s="103">
        <v>0.026613291105769987</v>
      </c>
    </row>
    <row r="91" spans="1:13" ht="12.75">
      <c r="A91" s="56">
        <v>30</v>
      </c>
      <c r="B91" s="74" t="s">
        <v>36</v>
      </c>
      <c r="C91" s="99">
        <v>0.041876251409990205</v>
      </c>
      <c r="D91" s="100">
        <v>0</v>
      </c>
      <c r="E91" s="100">
        <v>0</v>
      </c>
      <c r="F91" s="100">
        <v>0</v>
      </c>
      <c r="G91" s="100">
        <v>0</v>
      </c>
      <c r="H91" s="100">
        <v>0</v>
      </c>
      <c r="I91" s="100">
        <v>0</v>
      </c>
      <c r="J91" s="100">
        <v>0</v>
      </c>
      <c r="K91" s="101">
        <v>0</v>
      </c>
      <c r="L91" s="102">
        <v>0</v>
      </c>
      <c r="M91" s="103">
        <v>0.003488597470964602</v>
      </c>
    </row>
    <row r="92" spans="1:13" ht="12.75">
      <c r="A92" s="56">
        <v>31</v>
      </c>
      <c r="B92" s="74" t="s">
        <v>34</v>
      </c>
      <c r="C92" s="99">
        <v>5.047919714303993</v>
      </c>
      <c r="D92" s="100">
        <v>0</v>
      </c>
      <c r="E92" s="100">
        <v>0</v>
      </c>
      <c r="F92" s="100">
        <v>0</v>
      </c>
      <c r="G92" s="100">
        <v>2.802123942281074</v>
      </c>
      <c r="H92" s="100">
        <v>2.4043051635552946</v>
      </c>
      <c r="I92" s="100">
        <v>0.033802135985039936</v>
      </c>
      <c r="J92" s="100">
        <v>0</v>
      </c>
      <c r="K92" s="101">
        <v>0.49824765612500954</v>
      </c>
      <c r="L92" s="102">
        <v>5.729226674426543</v>
      </c>
      <c r="M92" s="103">
        <v>3.4301465675121365</v>
      </c>
    </row>
    <row r="93" spans="1:13" ht="12.75">
      <c r="A93" s="56">
        <v>32</v>
      </c>
      <c r="B93" s="74" t="s">
        <v>51</v>
      </c>
      <c r="C93" s="99">
        <v>0.024231353008110797</v>
      </c>
      <c r="D93" s="100">
        <v>0</v>
      </c>
      <c r="E93" s="100">
        <v>0</v>
      </c>
      <c r="F93" s="100">
        <v>0</v>
      </c>
      <c r="G93" s="100">
        <v>2.9611095721628984</v>
      </c>
      <c r="H93" s="100">
        <v>0.06911951958205437</v>
      </c>
      <c r="I93" s="100">
        <v>2.166230241355958</v>
      </c>
      <c r="J93" s="100">
        <v>0</v>
      </c>
      <c r="K93" s="101">
        <v>0</v>
      </c>
      <c r="L93" s="102">
        <v>9.222920218363063</v>
      </c>
      <c r="M93" s="103">
        <v>5.209955597396716</v>
      </c>
    </row>
    <row r="94" spans="1:13" ht="12.75">
      <c r="A94" s="56">
        <v>33</v>
      </c>
      <c r="B94" s="74" t="s">
        <v>53</v>
      </c>
      <c r="C94" s="99">
        <v>10.717489744144078</v>
      </c>
      <c r="D94" s="100">
        <v>0</v>
      </c>
      <c r="E94" s="100">
        <v>0</v>
      </c>
      <c r="F94" s="100">
        <v>0</v>
      </c>
      <c r="G94" s="100">
        <v>0</v>
      </c>
      <c r="H94" s="100">
        <v>0</v>
      </c>
      <c r="I94" s="100">
        <v>0</v>
      </c>
      <c r="J94" s="100">
        <v>0</v>
      </c>
      <c r="K94" s="101">
        <v>0</v>
      </c>
      <c r="L94" s="102">
        <v>0.30436612732838975</v>
      </c>
      <c r="M94" s="103">
        <v>1.030108465768122</v>
      </c>
    </row>
    <row r="95" spans="1:13" ht="13.5" thickBot="1">
      <c r="A95" s="59">
        <v>34</v>
      </c>
      <c r="B95" s="65" t="s">
        <v>56</v>
      </c>
      <c r="C95" s="109">
        <v>2.096742064906832</v>
      </c>
      <c r="D95" s="110">
        <v>0</v>
      </c>
      <c r="E95" s="110">
        <v>0</v>
      </c>
      <c r="F95" s="110">
        <v>0</v>
      </c>
      <c r="G95" s="110">
        <v>0.6486210936861075</v>
      </c>
      <c r="H95" s="100">
        <v>0.6422341960192991</v>
      </c>
      <c r="I95" s="110">
        <v>1.5107218864317093</v>
      </c>
      <c r="J95" s="110">
        <v>0</v>
      </c>
      <c r="K95" s="111">
        <v>0</v>
      </c>
      <c r="L95" s="112">
        <v>1.3257358498551934</v>
      </c>
      <c r="M95" s="113">
        <v>1.3377181266241662</v>
      </c>
    </row>
    <row r="96" spans="1:13" ht="17.25" thickBot="1" thickTop="1">
      <c r="A96" s="176" t="s">
        <v>50</v>
      </c>
      <c r="B96" s="177"/>
      <c r="C96" s="88">
        <v>100</v>
      </c>
      <c r="D96" s="86">
        <v>100</v>
      </c>
      <c r="E96" s="86">
        <v>100</v>
      </c>
      <c r="F96" s="86">
        <v>0</v>
      </c>
      <c r="G96" s="86">
        <v>100</v>
      </c>
      <c r="H96" s="86">
        <v>100</v>
      </c>
      <c r="I96" s="86">
        <v>100</v>
      </c>
      <c r="J96" s="86">
        <v>100</v>
      </c>
      <c r="K96" s="90">
        <v>100</v>
      </c>
      <c r="L96" s="92">
        <v>100</v>
      </c>
      <c r="M96" s="84">
        <v>100</v>
      </c>
    </row>
    <row r="97" spans="1:13" ht="17.25" thickBot="1" thickTop="1">
      <c r="A97" s="176" t="s">
        <v>23</v>
      </c>
      <c r="B97" s="177"/>
      <c r="C97" s="89">
        <v>1820654.132901</v>
      </c>
      <c r="D97" s="87">
        <v>28.541</v>
      </c>
      <c r="E97" s="87">
        <v>106.420214</v>
      </c>
      <c r="F97" s="87">
        <v>0</v>
      </c>
      <c r="G97" s="87">
        <v>2778022.351632</v>
      </c>
      <c r="H97" s="87">
        <v>512814.13578</v>
      </c>
      <c r="I97" s="87">
        <v>6765120.236816</v>
      </c>
      <c r="J97" s="87">
        <v>10.845904</v>
      </c>
      <c r="K97" s="91">
        <v>121877.300482</v>
      </c>
      <c r="L97" s="93">
        <v>9856042.831479</v>
      </c>
      <c r="M97" s="85">
        <v>21854676.796208</v>
      </c>
    </row>
    <row r="98" s="39" customFormat="1" ht="13.5" thickTop="1">
      <c r="F98" s="43"/>
    </row>
    <row r="99" spans="1:6" s="39" customFormat="1" ht="12.75">
      <c r="A99" s="48" t="s">
        <v>19</v>
      </c>
      <c r="B99" s="48" t="s">
        <v>21</v>
      </c>
      <c r="F99" s="43"/>
    </row>
    <row r="100" spans="1:6" s="39" customFormat="1" ht="12.75">
      <c r="A100" s="48" t="s">
        <v>20</v>
      </c>
      <c r="B100" s="48" t="s">
        <v>68</v>
      </c>
      <c r="F100" s="43"/>
    </row>
    <row r="101" spans="1:6" s="39" customFormat="1" ht="12.75">
      <c r="A101" s="48"/>
      <c r="B101" s="48"/>
      <c r="F101" s="43"/>
    </row>
    <row r="102" spans="1:6" s="39" customFormat="1" ht="12.75">
      <c r="A102" s="48"/>
      <c r="B102" s="48" t="s">
        <v>22</v>
      </c>
      <c r="F102" s="43"/>
    </row>
    <row r="103" s="39" customFormat="1" ht="12.75">
      <c r="F103" s="43"/>
    </row>
    <row r="104" s="39" customFormat="1" ht="12.75">
      <c r="F104" s="43"/>
    </row>
    <row r="105" s="39" customFormat="1" ht="12.75">
      <c r="F105" s="43"/>
    </row>
    <row r="106" spans="2:14" s="20" customFormat="1" ht="18">
      <c r="B106" s="30"/>
      <c r="N106" s="36"/>
    </row>
    <row r="107" spans="2:14" s="27" customFormat="1" ht="20.25" customHeight="1">
      <c r="B107" s="29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38"/>
    </row>
    <row r="258" ht="15" customHeight="1"/>
    <row r="259" spans="1:13" ht="15.75">
      <c r="A259" s="2"/>
      <c r="B259" s="5"/>
      <c r="C259" s="5"/>
      <c r="D259" s="5"/>
      <c r="E259" s="5"/>
      <c r="F259" s="21"/>
      <c r="G259" s="5"/>
      <c r="H259" s="5"/>
      <c r="I259" s="5"/>
      <c r="J259" s="5"/>
      <c r="K259" s="5"/>
      <c r="L259" s="3"/>
      <c r="M259" s="4"/>
    </row>
    <row r="260" spans="1:13" ht="15.75">
      <c r="A260" s="11"/>
      <c r="B260" s="12"/>
      <c r="C260" s="12"/>
      <c r="D260" s="12"/>
      <c r="E260" s="12"/>
      <c r="F260" s="24"/>
      <c r="G260" s="12"/>
      <c r="H260" s="12"/>
      <c r="I260" s="12"/>
      <c r="J260" s="12"/>
      <c r="K260" s="12"/>
      <c r="L260" s="12"/>
      <c r="M260" s="13"/>
    </row>
    <row r="261" spans="1:13" ht="15.75">
      <c r="A261" s="2"/>
      <c r="B261" s="3"/>
      <c r="C261" s="3"/>
      <c r="D261" s="3"/>
      <c r="E261" s="3"/>
      <c r="F261" s="21"/>
      <c r="G261" s="3"/>
      <c r="H261" s="3"/>
      <c r="I261" s="3"/>
      <c r="J261" s="3"/>
      <c r="K261" s="3"/>
      <c r="L261" s="3"/>
      <c r="M261" s="6"/>
    </row>
    <row r="262" spans="1:13" ht="12.75">
      <c r="A262" s="7"/>
      <c r="B262" s="8"/>
      <c r="C262" s="14"/>
      <c r="D262" s="14"/>
      <c r="E262" s="14"/>
      <c r="F262" s="18"/>
      <c r="G262" s="14"/>
      <c r="H262" s="14"/>
      <c r="I262" s="14"/>
      <c r="J262" s="14"/>
      <c r="K262" s="14"/>
      <c r="L262" s="14"/>
      <c r="M262" s="14"/>
    </row>
    <row r="263" spans="1:13" ht="12.75">
      <c r="A263" s="7"/>
      <c r="B263" s="8"/>
      <c r="C263" s="14"/>
      <c r="D263" s="14"/>
      <c r="E263" s="14"/>
      <c r="F263" s="18"/>
      <c r="G263" s="14"/>
      <c r="H263" s="14"/>
      <c r="I263" s="14"/>
      <c r="J263" s="14"/>
      <c r="K263" s="14"/>
      <c r="L263" s="14"/>
      <c r="M263" s="14"/>
    </row>
    <row r="264" spans="1:13" ht="12.75">
      <c r="A264" s="7"/>
      <c r="B264" s="8"/>
      <c r="C264" s="14"/>
      <c r="D264" s="14"/>
      <c r="E264" s="14"/>
      <c r="F264" s="18"/>
      <c r="G264" s="14"/>
      <c r="H264" s="14"/>
      <c r="I264" s="14"/>
      <c r="J264" s="14"/>
      <c r="K264" s="14"/>
      <c r="L264" s="14"/>
      <c r="M264" s="14"/>
    </row>
    <row r="265" spans="1:13" ht="12.75">
      <c r="A265" s="7"/>
      <c r="B265" s="8"/>
      <c r="C265" s="14"/>
      <c r="D265" s="14"/>
      <c r="E265" s="14"/>
      <c r="F265" s="18"/>
      <c r="G265" s="14"/>
      <c r="H265" s="14"/>
      <c r="I265" s="14"/>
      <c r="J265" s="14"/>
      <c r="K265" s="14"/>
      <c r="L265" s="14"/>
      <c r="M265" s="14"/>
    </row>
    <row r="266" spans="1:13" ht="12.75">
      <c r="A266" s="7"/>
      <c r="B266" s="8"/>
      <c r="C266" s="14"/>
      <c r="D266" s="14"/>
      <c r="E266" s="14"/>
      <c r="F266" s="18"/>
      <c r="G266" s="14"/>
      <c r="H266" s="14"/>
      <c r="I266" s="14"/>
      <c r="J266" s="14"/>
      <c r="K266" s="14"/>
      <c r="L266" s="14"/>
      <c r="M266" s="14"/>
    </row>
    <row r="267" spans="1:13" ht="12.75">
      <c r="A267" s="7"/>
      <c r="B267" s="8"/>
      <c r="C267" s="14"/>
      <c r="D267" s="14"/>
      <c r="E267" s="14"/>
      <c r="F267" s="18"/>
      <c r="G267" s="14"/>
      <c r="H267" s="14"/>
      <c r="I267" s="14"/>
      <c r="J267" s="14"/>
      <c r="K267" s="14"/>
      <c r="L267" s="14"/>
      <c r="M267" s="14"/>
    </row>
    <row r="268" spans="1:13" ht="12.75">
      <c r="A268" s="7"/>
      <c r="B268" s="8"/>
      <c r="C268" s="14"/>
      <c r="D268" s="14"/>
      <c r="E268" s="14"/>
      <c r="F268" s="18"/>
      <c r="G268" s="14"/>
      <c r="H268" s="14"/>
      <c r="I268" s="14"/>
      <c r="J268" s="14"/>
      <c r="K268" s="14"/>
      <c r="L268" s="14"/>
      <c r="M268" s="14"/>
    </row>
    <row r="269" spans="1:13" ht="12.75">
      <c r="A269" s="7"/>
      <c r="B269" s="8"/>
      <c r="C269" s="14"/>
      <c r="D269" s="14"/>
      <c r="E269" s="14"/>
      <c r="F269" s="18"/>
      <c r="G269" s="14"/>
      <c r="H269" s="14"/>
      <c r="I269" s="14"/>
      <c r="J269" s="14"/>
      <c r="K269" s="14"/>
      <c r="L269" s="14"/>
      <c r="M269" s="14"/>
    </row>
    <row r="270" spans="1:13" ht="12.75">
      <c r="A270" s="7"/>
      <c r="B270" s="8"/>
      <c r="C270" s="14"/>
      <c r="D270" s="14"/>
      <c r="E270" s="14"/>
      <c r="F270" s="18"/>
      <c r="G270" s="14"/>
      <c r="H270" s="14"/>
      <c r="I270" s="14"/>
      <c r="J270" s="14"/>
      <c r="K270" s="14"/>
      <c r="L270" s="14"/>
      <c r="M270" s="14"/>
    </row>
    <row r="271" spans="1:13" ht="12.75">
      <c r="A271" s="7"/>
      <c r="B271" s="8"/>
      <c r="C271" s="14"/>
      <c r="D271" s="14"/>
      <c r="E271" s="14"/>
      <c r="F271" s="18"/>
      <c r="G271" s="14"/>
      <c r="H271" s="14"/>
      <c r="I271" s="14"/>
      <c r="J271" s="14"/>
      <c r="K271" s="14"/>
      <c r="L271" s="14"/>
      <c r="M271" s="14"/>
    </row>
    <row r="272" spans="1:13" ht="12.75">
      <c r="A272" s="7"/>
      <c r="B272" s="8"/>
      <c r="C272" s="14"/>
      <c r="D272" s="14"/>
      <c r="E272" s="14"/>
      <c r="F272" s="18"/>
      <c r="G272" s="14"/>
      <c r="H272" s="14"/>
      <c r="I272" s="14"/>
      <c r="J272" s="14"/>
      <c r="K272" s="14"/>
      <c r="L272" s="14"/>
      <c r="M272" s="14"/>
    </row>
    <row r="273" spans="1:13" ht="12.75">
      <c r="A273" s="7"/>
      <c r="B273" s="8"/>
      <c r="C273" s="14"/>
      <c r="D273" s="14"/>
      <c r="E273" s="14"/>
      <c r="F273" s="18"/>
      <c r="G273" s="14"/>
      <c r="H273" s="14"/>
      <c r="I273" s="14"/>
      <c r="J273" s="14"/>
      <c r="K273" s="14"/>
      <c r="L273" s="14"/>
      <c r="M273" s="14"/>
    </row>
    <row r="274" spans="1:13" ht="12.75">
      <c r="A274" s="7"/>
      <c r="B274" s="8"/>
      <c r="C274" s="14"/>
      <c r="D274" s="14"/>
      <c r="E274" s="14"/>
      <c r="F274" s="18"/>
      <c r="G274" s="14"/>
      <c r="H274" s="14"/>
      <c r="I274" s="14"/>
      <c r="J274" s="14"/>
      <c r="K274" s="14"/>
      <c r="L274" s="14"/>
      <c r="M274" s="14"/>
    </row>
    <row r="275" spans="1:13" ht="12.75">
      <c r="A275" s="7"/>
      <c r="B275" s="8"/>
      <c r="C275" s="14"/>
      <c r="D275" s="14"/>
      <c r="E275" s="14"/>
      <c r="F275" s="18"/>
      <c r="G275" s="14"/>
      <c r="H275" s="14"/>
      <c r="I275" s="14"/>
      <c r="J275" s="14"/>
      <c r="K275" s="14"/>
      <c r="L275" s="14"/>
      <c r="M275" s="14"/>
    </row>
    <row r="276" spans="1:13" ht="12.75">
      <c r="A276" s="7"/>
      <c r="B276" s="8"/>
      <c r="C276" s="14"/>
      <c r="D276" s="14"/>
      <c r="E276" s="14"/>
      <c r="F276" s="18"/>
      <c r="G276" s="14"/>
      <c r="H276" s="14"/>
      <c r="I276" s="14"/>
      <c r="J276" s="14"/>
      <c r="K276" s="14"/>
      <c r="L276" s="14"/>
      <c r="M276" s="14"/>
    </row>
    <row r="277" spans="1:13" ht="12.75">
      <c r="A277" s="7"/>
      <c r="B277" s="8"/>
      <c r="C277" s="14"/>
      <c r="D277" s="14"/>
      <c r="E277" s="14"/>
      <c r="F277" s="18"/>
      <c r="G277" s="14"/>
      <c r="H277" s="14"/>
      <c r="I277" s="14"/>
      <c r="J277" s="14"/>
      <c r="K277" s="14"/>
      <c r="L277" s="14"/>
      <c r="M277" s="14"/>
    </row>
    <row r="278" spans="1:13" ht="12.75">
      <c r="A278" s="7"/>
      <c r="B278" s="8"/>
      <c r="C278" s="14"/>
      <c r="D278" s="14"/>
      <c r="E278" s="14"/>
      <c r="F278" s="18"/>
      <c r="G278" s="14"/>
      <c r="H278" s="14"/>
      <c r="I278" s="14"/>
      <c r="J278" s="14"/>
      <c r="K278" s="14"/>
      <c r="L278" s="14"/>
      <c r="M278" s="14"/>
    </row>
    <row r="279" spans="1:13" ht="12.75">
      <c r="A279" s="7"/>
      <c r="B279" s="8"/>
      <c r="C279" s="14"/>
      <c r="D279" s="14"/>
      <c r="E279" s="14"/>
      <c r="F279" s="18"/>
      <c r="G279" s="14"/>
      <c r="H279" s="14"/>
      <c r="I279" s="14"/>
      <c r="J279" s="14"/>
      <c r="K279" s="14"/>
      <c r="L279" s="14"/>
      <c r="M279" s="14"/>
    </row>
    <row r="280" spans="1:13" ht="12.75">
      <c r="A280" s="7"/>
      <c r="B280" s="8"/>
      <c r="C280" s="14"/>
      <c r="D280" s="14"/>
      <c r="E280" s="14"/>
      <c r="F280" s="18"/>
      <c r="G280" s="14"/>
      <c r="H280" s="14"/>
      <c r="I280" s="14"/>
      <c r="J280" s="14"/>
      <c r="K280" s="14"/>
      <c r="L280" s="14"/>
      <c r="M280" s="14"/>
    </row>
    <row r="281" spans="1:13" ht="12.75">
      <c r="A281" s="7"/>
      <c r="B281" s="8"/>
      <c r="C281" s="14"/>
      <c r="D281" s="14"/>
      <c r="E281" s="14"/>
      <c r="F281" s="18"/>
      <c r="G281" s="14"/>
      <c r="H281" s="14"/>
      <c r="I281" s="14"/>
      <c r="J281" s="14"/>
      <c r="K281" s="14"/>
      <c r="L281" s="14"/>
      <c r="M281" s="14"/>
    </row>
    <row r="282" spans="1:13" ht="12.75">
      <c r="A282" s="7"/>
      <c r="B282" s="8"/>
      <c r="C282" s="14"/>
      <c r="D282" s="14"/>
      <c r="E282" s="14"/>
      <c r="F282" s="18"/>
      <c r="G282" s="14"/>
      <c r="H282" s="14"/>
      <c r="I282" s="14"/>
      <c r="J282" s="14"/>
      <c r="K282" s="14"/>
      <c r="L282" s="14"/>
      <c r="M282" s="14"/>
    </row>
    <row r="283" spans="1:13" ht="12.75">
      <c r="A283" s="7"/>
      <c r="B283" s="8"/>
      <c r="C283" s="14"/>
      <c r="D283" s="14"/>
      <c r="E283" s="14"/>
      <c r="F283" s="18"/>
      <c r="G283" s="14"/>
      <c r="H283" s="14"/>
      <c r="I283" s="14"/>
      <c r="J283" s="14"/>
      <c r="K283" s="14"/>
      <c r="L283" s="14"/>
      <c r="M283" s="14"/>
    </row>
    <row r="284" spans="1:13" ht="12.75">
      <c r="A284" s="7"/>
      <c r="B284" s="8"/>
      <c r="C284" s="14"/>
      <c r="D284" s="14"/>
      <c r="E284" s="14"/>
      <c r="F284" s="18"/>
      <c r="G284" s="14"/>
      <c r="H284" s="14"/>
      <c r="I284" s="14"/>
      <c r="J284" s="14"/>
      <c r="K284" s="14"/>
      <c r="L284" s="14"/>
      <c r="M284" s="14"/>
    </row>
    <row r="285" spans="1:13" ht="12.75">
      <c r="A285" s="7"/>
      <c r="B285" s="8"/>
      <c r="C285" s="14"/>
      <c r="D285" s="14"/>
      <c r="E285" s="14"/>
      <c r="F285" s="18"/>
      <c r="G285" s="14"/>
      <c r="H285" s="14"/>
      <c r="I285" s="14"/>
      <c r="J285" s="14"/>
      <c r="K285" s="14"/>
      <c r="L285" s="14"/>
      <c r="M285" s="14"/>
    </row>
    <row r="286" spans="1:13" ht="12.75">
      <c r="A286" s="7"/>
      <c r="B286" s="8"/>
      <c r="C286" s="14"/>
      <c r="D286" s="14"/>
      <c r="E286" s="14"/>
      <c r="F286" s="18"/>
      <c r="G286" s="14"/>
      <c r="H286" s="14"/>
      <c r="I286" s="14"/>
      <c r="J286" s="14"/>
      <c r="K286" s="14"/>
      <c r="L286" s="14"/>
      <c r="M286" s="14"/>
    </row>
    <row r="287" spans="1:13" ht="12.75">
      <c r="A287" s="7"/>
      <c r="B287" s="8"/>
      <c r="C287" s="14"/>
      <c r="D287" s="14"/>
      <c r="E287" s="14"/>
      <c r="F287" s="18"/>
      <c r="G287" s="14"/>
      <c r="H287" s="14"/>
      <c r="I287" s="14"/>
      <c r="J287" s="14"/>
      <c r="K287" s="14"/>
      <c r="L287" s="14"/>
      <c r="M287" s="14"/>
    </row>
    <row r="288" spans="1:13" ht="12.75">
      <c r="A288" s="7"/>
      <c r="B288" s="8"/>
      <c r="C288" s="14"/>
      <c r="D288" s="14"/>
      <c r="E288" s="14"/>
      <c r="F288" s="18"/>
      <c r="G288" s="14"/>
      <c r="H288" s="14"/>
      <c r="I288" s="14"/>
      <c r="J288" s="14"/>
      <c r="K288" s="14"/>
      <c r="L288" s="14"/>
      <c r="M288" s="14"/>
    </row>
    <row r="289" spans="1:13" ht="12.75">
      <c r="A289" s="7"/>
      <c r="B289" s="8"/>
      <c r="C289" s="14"/>
      <c r="D289" s="14"/>
      <c r="E289" s="14"/>
      <c r="F289" s="18"/>
      <c r="G289" s="14"/>
      <c r="H289" s="14"/>
      <c r="I289" s="14"/>
      <c r="J289" s="14"/>
      <c r="K289" s="14"/>
      <c r="L289" s="14"/>
      <c r="M289" s="14"/>
    </row>
    <row r="290" spans="1:13" ht="12.75">
      <c r="A290" s="7"/>
      <c r="B290" s="8"/>
      <c r="C290" s="14"/>
      <c r="D290" s="14"/>
      <c r="E290" s="14"/>
      <c r="F290" s="18"/>
      <c r="G290" s="14"/>
      <c r="H290" s="14"/>
      <c r="I290" s="14"/>
      <c r="J290" s="14"/>
      <c r="K290" s="14"/>
      <c r="L290" s="14"/>
      <c r="M290" s="14"/>
    </row>
    <row r="291" spans="1:13" ht="12.75">
      <c r="A291" s="7"/>
      <c r="B291" s="8"/>
      <c r="C291" s="14"/>
      <c r="D291" s="14"/>
      <c r="E291" s="14"/>
      <c r="F291" s="18"/>
      <c r="G291" s="14"/>
      <c r="H291" s="14"/>
      <c r="I291" s="14"/>
      <c r="J291" s="14"/>
      <c r="K291" s="14"/>
      <c r="L291" s="14"/>
      <c r="M291" s="14"/>
    </row>
    <row r="292" spans="1:13" ht="12.75">
      <c r="A292" s="7"/>
      <c r="B292" s="8"/>
      <c r="C292" s="14"/>
      <c r="D292" s="14"/>
      <c r="E292" s="14"/>
      <c r="F292" s="18"/>
      <c r="G292" s="14"/>
      <c r="H292" s="14"/>
      <c r="I292" s="14"/>
      <c r="J292" s="14"/>
      <c r="K292" s="14"/>
      <c r="L292" s="14"/>
      <c r="M292" s="14"/>
    </row>
    <row r="293" spans="1:13" ht="12.75">
      <c r="A293" s="7"/>
      <c r="B293" s="8"/>
      <c r="C293" s="14"/>
      <c r="D293" s="14"/>
      <c r="E293" s="14"/>
      <c r="F293" s="18"/>
      <c r="G293" s="14"/>
      <c r="H293" s="14"/>
      <c r="I293" s="14"/>
      <c r="J293" s="14"/>
      <c r="K293" s="14"/>
      <c r="L293" s="14"/>
      <c r="M293" s="14"/>
    </row>
    <row r="294" spans="1:13" ht="12.75">
      <c r="A294" s="7"/>
      <c r="B294" s="8"/>
      <c r="C294" s="14"/>
      <c r="D294" s="14"/>
      <c r="E294" s="14"/>
      <c r="F294" s="18"/>
      <c r="G294" s="14"/>
      <c r="H294" s="14"/>
      <c r="I294" s="14"/>
      <c r="J294" s="14"/>
      <c r="K294" s="14"/>
      <c r="L294" s="14"/>
      <c r="M294" s="14"/>
    </row>
    <row r="295" spans="1:13" ht="12.75">
      <c r="A295" s="7"/>
      <c r="B295" s="8"/>
      <c r="C295" s="14"/>
      <c r="D295" s="14"/>
      <c r="E295" s="14"/>
      <c r="F295" s="18"/>
      <c r="G295" s="14"/>
      <c r="H295" s="14"/>
      <c r="I295" s="14"/>
      <c r="J295" s="14"/>
      <c r="K295" s="14"/>
      <c r="L295" s="14"/>
      <c r="M295" s="14"/>
    </row>
    <row r="296" spans="1:13" ht="12.75">
      <c r="A296" s="7"/>
      <c r="B296" s="8"/>
      <c r="C296" s="14"/>
      <c r="D296" s="14"/>
      <c r="E296" s="14"/>
      <c r="F296" s="18"/>
      <c r="G296" s="14"/>
      <c r="H296" s="14"/>
      <c r="I296" s="14"/>
      <c r="J296" s="14"/>
      <c r="K296" s="14"/>
      <c r="L296" s="14"/>
      <c r="M296" s="14"/>
    </row>
    <row r="297" spans="1:13" ht="12.75">
      <c r="A297" s="7"/>
      <c r="B297" s="8"/>
      <c r="C297" s="14"/>
      <c r="D297" s="14"/>
      <c r="E297" s="14"/>
      <c r="F297" s="18"/>
      <c r="G297" s="14"/>
      <c r="H297" s="14"/>
      <c r="I297" s="14"/>
      <c r="J297" s="14"/>
      <c r="K297" s="14"/>
      <c r="L297" s="14"/>
      <c r="M297" s="14"/>
    </row>
    <row r="298" spans="1:13" ht="15.75">
      <c r="A298" s="7"/>
      <c r="B298" s="5"/>
      <c r="C298" s="15"/>
      <c r="D298" s="15"/>
      <c r="E298" s="15"/>
      <c r="F298" s="25"/>
      <c r="G298" s="15"/>
      <c r="H298" s="15"/>
      <c r="I298" s="15"/>
      <c r="J298" s="15"/>
      <c r="K298" s="15"/>
      <c r="L298" s="15"/>
      <c r="M298" s="15"/>
    </row>
    <row r="299" spans="1:13" ht="15.75">
      <c r="A299" s="9"/>
      <c r="B299" s="10"/>
      <c r="C299" s="16"/>
      <c r="D299" s="16"/>
      <c r="E299" s="16"/>
      <c r="F299" s="26"/>
      <c r="G299" s="16"/>
      <c r="H299" s="16"/>
      <c r="I299" s="16"/>
      <c r="J299" s="16"/>
      <c r="K299" s="16"/>
      <c r="L299" s="16"/>
      <c r="M299" s="17"/>
    </row>
  </sheetData>
  <mergeCells count="16">
    <mergeCell ref="L8:L9"/>
    <mergeCell ref="M8:M9"/>
    <mergeCell ref="A96:B96"/>
    <mergeCell ref="A97:B97"/>
    <mergeCell ref="A60:B61"/>
    <mergeCell ref="C60:K60"/>
    <mergeCell ref="L60:L61"/>
    <mergeCell ref="M60:M61"/>
    <mergeCell ref="A3:M3"/>
    <mergeCell ref="A4:M4"/>
    <mergeCell ref="A55:M55"/>
    <mergeCell ref="A56:M56"/>
    <mergeCell ref="A44:B44"/>
    <mergeCell ref="A45:B45"/>
    <mergeCell ref="A8:B9"/>
    <mergeCell ref="C8:K8"/>
  </mergeCells>
  <printOptions horizontalCentered="1" verticalCentered="1"/>
  <pageMargins left="0.2362204724409449" right="0.2362204724409449" top="0.984251968503937" bottom="0.984251968503937" header="0" footer="0"/>
  <pageSetup horizontalDpi="300" verticalDpi="300" orientation="landscape" paperSize="9" scale="44" r:id="rId1"/>
  <headerFooter alignWithMargins="0">
    <oddFooter>&amp;R&amp;P/&amp;N</oddFooter>
  </headerFooter>
  <rowBreaks count="1" manualBreakCount="1">
    <brk id="5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64"/>
  <sheetViews>
    <sheetView showGridLines="0" showZeros="0" tabSelected="1" zoomScale="90" zoomScaleNormal="90" workbookViewId="0" topLeftCell="A1">
      <selection activeCell="I22" sqref="I22"/>
    </sheetView>
  </sheetViews>
  <sheetFormatPr defaultColWidth="11.421875" defaultRowHeight="12.75"/>
  <cols>
    <col min="1" max="1" width="22.7109375" style="196" customWidth="1"/>
    <col min="2" max="3" width="9.7109375" style="191" customWidth="1"/>
    <col min="4" max="4" width="9.7109375" style="192" customWidth="1"/>
    <col min="5" max="5" width="9.7109375" style="191" customWidth="1"/>
    <col min="6" max="6" width="12.421875" style="195" customWidth="1"/>
    <col min="7" max="8" width="9.7109375" style="191" customWidth="1"/>
    <col min="9" max="10" width="9.7109375" style="195" customWidth="1"/>
    <col min="11" max="11" width="10.8515625" style="195" bestFit="1" customWidth="1"/>
    <col min="12" max="12" width="9.7109375" style="195" customWidth="1"/>
    <col min="13" max="13" width="11.57421875" style="195" customWidth="1"/>
    <col min="14" max="14" width="9.140625" style="196" customWidth="1"/>
    <col min="15" max="26" width="9.140625" style="197" customWidth="1"/>
    <col min="27" max="16384" width="9.140625" style="196" customWidth="1"/>
  </cols>
  <sheetData>
    <row r="1" spans="1:26" s="188" customFormat="1" ht="12.75">
      <c r="A1" s="182" t="s">
        <v>101</v>
      </c>
      <c r="B1" s="183"/>
      <c r="C1" s="183"/>
      <c r="D1" s="184"/>
      <c r="E1" s="183"/>
      <c r="F1" s="185"/>
      <c r="G1" s="186"/>
      <c r="H1" s="183"/>
      <c r="I1" s="187"/>
      <c r="J1" s="187"/>
      <c r="K1" s="187"/>
      <c r="L1" s="187"/>
      <c r="M1" s="187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</row>
    <row r="2" spans="1:7" ht="12.75">
      <c r="A2" s="190" t="s">
        <v>102</v>
      </c>
      <c r="F2" s="193"/>
      <c r="G2" s="194"/>
    </row>
    <row r="3" spans="1:7" ht="12.75">
      <c r="A3" s="190"/>
      <c r="F3" s="193"/>
      <c r="G3" s="194"/>
    </row>
    <row r="4" ht="5.25" customHeight="1" thickBot="1"/>
    <row r="5" spans="1:24" ht="12.75" thickBot="1">
      <c r="A5" s="198"/>
      <c r="B5" s="199" t="s">
        <v>103</v>
      </c>
      <c r="C5" s="199"/>
      <c r="D5" s="200"/>
      <c r="E5" s="199"/>
      <c r="F5" s="200"/>
      <c r="G5" s="199"/>
      <c r="H5" s="199"/>
      <c r="I5" s="201"/>
      <c r="J5" s="202" t="s">
        <v>104</v>
      </c>
      <c r="K5" s="203"/>
      <c r="L5" s="204"/>
      <c r="M5" s="205"/>
      <c r="O5" s="206"/>
      <c r="P5" s="206"/>
      <c r="Q5" s="206"/>
      <c r="R5" s="206"/>
      <c r="S5" s="206"/>
      <c r="T5" s="206"/>
      <c r="U5" s="206"/>
      <c r="V5" s="206"/>
      <c r="W5" s="206"/>
      <c r="X5" s="206"/>
    </row>
    <row r="6" spans="1:26" s="213" customFormat="1" ht="12.75" thickBot="1">
      <c r="A6" s="207" t="s">
        <v>105</v>
      </c>
      <c r="B6" s="208" t="s">
        <v>106</v>
      </c>
      <c r="C6" s="208" t="s">
        <v>107</v>
      </c>
      <c r="D6" s="209" t="s">
        <v>108</v>
      </c>
      <c r="E6" s="208" t="s">
        <v>109</v>
      </c>
      <c r="F6" s="209" t="s">
        <v>110</v>
      </c>
      <c r="G6" s="208" t="s">
        <v>111</v>
      </c>
      <c r="H6" s="208" t="s">
        <v>112</v>
      </c>
      <c r="I6" s="210" t="s">
        <v>113</v>
      </c>
      <c r="J6" s="209" t="s">
        <v>114</v>
      </c>
      <c r="K6" s="208" t="s">
        <v>111</v>
      </c>
      <c r="L6" s="211" t="s">
        <v>115</v>
      </c>
      <c r="M6" s="212" t="s">
        <v>9</v>
      </c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</row>
    <row r="7" spans="1:13" ht="5.25" customHeight="1">
      <c r="A7" s="214"/>
      <c r="B7" s="215"/>
      <c r="C7" s="216"/>
      <c r="D7" s="217"/>
      <c r="E7" s="216"/>
      <c r="F7" s="218"/>
      <c r="G7" s="216"/>
      <c r="H7" s="216"/>
      <c r="I7" s="218"/>
      <c r="J7" s="218"/>
      <c r="K7" s="218"/>
      <c r="L7" s="218"/>
      <c r="M7" s="219"/>
    </row>
    <row r="8" spans="1:14" ht="11.25">
      <c r="A8" s="220" t="s">
        <v>116</v>
      </c>
      <c r="B8" s="221">
        <v>48080.522974</v>
      </c>
      <c r="C8" s="222">
        <v>0</v>
      </c>
      <c r="D8" s="223">
        <v>0</v>
      </c>
      <c r="E8" s="216">
        <v>0</v>
      </c>
      <c r="F8" s="216">
        <v>0</v>
      </c>
      <c r="G8" s="216">
        <v>0</v>
      </c>
      <c r="H8" s="216">
        <v>0</v>
      </c>
      <c r="I8" s="216">
        <v>0</v>
      </c>
      <c r="J8" s="216"/>
      <c r="K8" s="216"/>
      <c r="L8" s="216"/>
      <c r="M8" s="224">
        <v>48080.522974</v>
      </c>
      <c r="N8" s="191"/>
    </row>
    <row r="9" spans="1:13" ht="11.25">
      <c r="A9" s="220" t="s">
        <v>117</v>
      </c>
      <c r="B9" s="221">
        <v>40500.193159</v>
      </c>
      <c r="C9" s="222">
        <v>0</v>
      </c>
      <c r="D9" s="223">
        <v>0</v>
      </c>
      <c r="E9" s="216">
        <v>0</v>
      </c>
      <c r="F9" s="216">
        <v>0</v>
      </c>
      <c r="G9" s="216">
        <v>0</v>
      </c>
      <c r="H9" s="216">
        <v>0</v>
      </c>
      <c r="I9" s="216">
        <v>0</v>
      </c>
      <c r="J9" s="216"/>
      <c r="K9" s="216"/>
      <c r="L9" s="216"/>
      <c r="M9" s="224">
        <v>40500.193159</v>
      </c>
    </row>
    <row r="10" spans="1:13" ht="11.25">
      <c r="A10" s="220" t="s">
        <v>118</v>
      </c>
      <c r="B10" s="221">
        <v>16.346371</v>
      </c>
      <c r="C10" s="222">
        <v>0</v>
      </c>
      <c r="D10" s="223">
        <v>0</v>
      </c>
      <c r="E10" s="216">
        <v>0</v>
      </c>
      <c r="F10" s="216">
        <v>9730.62434</v>
      </c>
      <c r="G10" s="216">
        <v>0</v>
      </c>
      <c r="H10" s="216">
        <v>0</v>
      </c>
      <c r="I10" s="216">
        <v>0</v>
      </c>
      <c r="J10" s="216"/>
      <c r="K10" s="216"/>
      <c r="L10" s="216"/>
      <c r="M10" s="224">
        <v>9746.970711</v>
      </c>
    </row>
    <row r="11" spans="1:13" ht="11.25">
      <c r="A11" s="220" t="s">
        <v>119</v>
      </c>
      <c r="B11" s="221">
        <v>13069.072777</v>
      </c>
      <c r="C11" s="222">
        <v>0</v>
      </c>
      <c r="D11" s="223">
        <v>0</v>
      </c>
      <c r="E11" s="216">
        <v>0</v>
      </c>
      <c r="F11" s="216">
        <v>72.27367</v>
      </c>
      <c r="G11" s="216">
        <v>0</v>
      </c>
      <c r="H11" s="216">
        <v>0</v>
      </c>
      <c r="I11" s="216">
        <v>0</v>
      </c>
      <c r="J11" s="216"/>
      <c r="K11" s="216"/>
      <c r="L11" s="216"/>
      <c r="M11" s="224">
        <v>13141.346447</v>
      </c>
    </row>
    <row r="12" spans="1:13" ht="11.25">
      <c r="A12" s="220" t="s">
        <v>120</v>
      </c>
      <c r="B12" s="221">
        <v>18340.758586</v>
      </c>
      <c r="C12" s="222">
        <v>0</v>
      </c>
      <c r="D12" s="223">
        <v>0</v>
      </c>
      <c r="E12" s="216">
        <v>0</v>
      </c>
      <c r="F12" s="216">
        <v>310.640054</v>
      </c>
      <c r="G12" s="216">
        <v>0</v>
      </c>
      <c r="H12" s="216">
        <v>0</v>
      </c>
      <c r="I12" s="216">
        <v>0</v>
      </c>
      <c r="J12" s="216"/>
      <c r="K12" s="216"/>
      <c r="L12" s="216"/>
      <c r="M12" s="224">
        <v>18651.39864</v>
      </c>
    </row>
    <row r="13" spans="1:13" ht="11.25">
      <c r="A13" s="220" t="s">
        <v>121</v>
      </c>
      <c r="B13" s="221">
        <v>10462.478559000001</v>
      </c>
      <c r="C13" s="222">
        <v>0</v>
      </c>
      <c r="D13" s="223">
        <v>0</v>
      </c>
      <c r="E13" s="216">
        <v>0</v>
      </c>
      <c r="F13" s="216">
        <v>0</v>
      </c>
      <c r="G13" s="216">
        <v>0</v>
      </c>
      <c r="H13" s="216">
        <v>0</v>
      </c>
      <c r="I13" s="216">
        <v>2827.132446</v>
      </c>
      <c r="J13" s="216"/>
      <c r="K13" s="216"/>
      <c r="L13" s="216"/>
      <c r="M13" s="224">
        <v>13289.611005</v>
      </c>
    </row>
    <row r="14" spans="1:13" ht="12">
      <c r="A14" s="220" t="s">
        <v>122</v>
      </c>
      <c r="B14" s="221">
        <v>1472.290836</v>
      </c>
      <c r="C14" s="222">
        <v>0</v>
      </c>
      <c r="D14" s="223">
        <v>0</v>
      </c>
      <c r="E14" s="216">
        <v>0</v>
      </c>
      <c r="F14" s="216">
        <v>0</v>
      </c>
      <c r="G14" s="216">
        <v>0</v>
      </c>
      <c r="H14" s="216">
        <v>0</v>
      </c>
      <c r="I14" s="216">
        <v>0</v>
      </c>
      <c r="J14" s="216"/>
      <c r="K14" s="216"/>
      <c r="L14" s="216"/>
      <c r="M14" s="224">
        <v>1472.290836</v>
      </c>
    </row>
    <row r="15" spans="1:13" ht="12">
      <c r="A15" s="220" t="s">
        <v>123</v>
      </c>
      <c r="B15" s="221">
        <v>12785.880302000001</v>
      </c>
      <c r="C15" s="222">
        <v>0</v>
      </c>
      <c r="D15" s="223">
        <v>0</v>
      </c>
      <c r="E15" s="216">
        <v>0</v>
      </c>
      <c r="F15" s="216">
        <v>0</v>
      </c>
      <c r="G15" s="216">
        <v>0</v>
      </c>
      <c r="H15" s="216">
        <v>0</v>
      </c>
      <c r="I15" s="216">
        <v>8699.949321</v>
      </c>
      <c r="J15" s="216"/>
      <c r="K15" s="216"/>
      <c r="L15" s="216"/>
      <c r="M15" s="224">
        <v>21485.829623</v>
      </c>
    </row>
    <row r="16" spans="1:13" ht="12">
      <c r="A16" s="220" t="s">
        <v>124</v>
      </c>
      <c r="B16" s="221">
        <v>5134.333578</v>
      </c>
      <c r="C16" s="222">
        <v>0</v>
      </c>
      <c r="D16" s="223">
        <v>0</v>
      </c>
      <c r="E16" s="216">
        <v>0</v>
      </c>
      <c r="F16" s="216">
        <v>1150.540457</v>
      </c>
      <c r="G16" s="216">
        <v>0</v>
      </c>
      <c r="H16" s="216">
        <v>0</v>
      </c>
      <c r="I16" s="216">
        <v>0</v>
      </c>
      <c r="J16" s="216"/>
      <c r="K16" s="216"/>
      <c r="L16" s="216"/>
      <c r="M16" s="224">
        <v>6284.874035</v>
      </c>
    </row>
    <row r="17" spans="1:13" ht="11.25">
      <c r="A17" s="220" t="s">
        <v>125</v>
      </c>
      <c r="B17" s="221">
        <v>1709.746875</v>
      </c>
      <c r="C17" s="222">
        <v>0</v>
      </c>
      <c r="D17" s="223">
        <v>0</v>
      </c>
      <c r="E17" s="216">
        <v>0</v>
      </c>
      <c r="F17" s="216">
        <v>0</v>
      </c>
      <c r="G17" s="216">
        <v>0</v>
      </c>
      <c r="H17" s="216">
        <v>0</v>
      </c>
      <c r="I17" s="216">
        <v>21.35496</v>
      </c>
      <c r="J17" s="216"/>
      <c r="K17" s="216">
        <v>9693.909402</v>
      </c>
      <c r="L17" s="216">
        <v>1547.711343</v>
      </c>
      <c r="M17" s="224">
        <v>12972.722579999998</v>
      </c>
    </row>
    <row r="18" spans="1:13" ht="11.25">
      <c r="A18" s="220" t="s">
        <v>126</v>
      </c>
      <c r="B18" s="221">
        <v>17523.471065</v>
      </c>
      <c r="C18" s="222">
        <v>0</v>
      </c>
      <c r="D18" s="223">
        <v>0</v>
      </c>
      <c r="E18" s="216">
        <v>0</v>
      </c>
      <c r="F18" s="216">
        <v>0</v>
      </c>
      <c r="G18" s="216">
        <v>0</v>
      </c>
      <c r="H18" s="216">
        <v>0</v>
      </c>
      <c r="I18" s="216">
        <v>2827.132446</v>
      </c>
      <c r="J18" s="216"/>
      <c r="K18" s="216"/>
      <c r="L18" s="216"/>
      <c r="M18" s="224">
        <v>20350.603511</v>
      </c>
    </row>
    <row r="19" spans="1:13" ht="11.25">
      <c r="A19" s="220" t="s">
        <v>127</v>
      </c>
      <c r="B19" s="221">
        <v>10533.566985</v>
      </c>
      <c r="C19" s="222">
        <v>0</v>
      </c>
      <c r="D19" s="223">
        <v>0</v>
      </c>
      <c r="E19" s="216">
        <v>0</v>
      </c>
      <c r="F19" s="216">
        <v>0</v>
      </c>
      <c r="G19" s="216">
        <v>0</v>
      </c>
      <c r="H19" s="216">
        <v>0</v>
      </c>
      <c r="I19" s="216">
        <v>0</v>
      </c>
      <c r="J19" s="216"/>
      <c r="K19" s="216"/>
      <c r="L19" s="216"/>
      <c r="M19" s="224">
        <v>10533.566985</v>
      </c>
    </row>
    <row r="20" spans="1:13" ht="11.25">
      <c r="A20" s="220" t="s">
        <v>128</v>
      </c>
      <c r="B20" s="221">
        <v>3.30427</v>
      </c>
      <c r="C20" s="222">
        <v>0</v>
      </c>
      <c r="D20" s="223">
        <v>0</v>
      </c>
      <c r="E20" s="216">
        <v>0</v>
      </c>
      <c r="F20" s="216">
        <v>0</v>
      </c>
      <c r="G20" s="216">
        <v>0</v>
      </c>
      <c r="H20" s="216">
        <v>0</v>
      </c>
      <c r="I20" s="216">
        <v>0</v>
      </c>
      <c r="J20" s="216"/>
      <c r="K20" s="216"/>
      <c r="L20" s="216"/>
      <c r="M20" s="224">
        <v>3.30427</v>
      </c>
    </row>
    <row r="21" spans="1:13" ht="11.25">
      <c r="A21" s="220" t="s">
        <v>129</v>
      </c>
      <c r="B21" s="221">
        <v>39041.587747</v>
      </c>
      <c r="C21" s="222">
        <v>0</v>
      </c>
      <c r="D21" s="223">
        <v>0</v>
      </c>
      <c r="E21" s="216">
        <v>0</v>
      </c>
      <c r="F21" s="216">
        <v>0</v>
      </c>
      <c r="G21" s="216">
        <v>0</v>
      </c>
      <c r="H21" s="216">
        <v>0</v>
      </c>
      <c r="I21" s="216">
        <v>0</v>
      </c>
      <c r="J21" s="216"/>
      <c r="K21" s="216"/>
      <c r="L21" s="216"/>
      <c r="M21" s="224">
        <v>39041.587747</v>
      </c>
    </row>
    <row r="22" spans="1:13" ht="11.25">
      <c r="A22" s="220" t="s">
        <v>130</v>
      </c>
      <c r="B22" s="221">
        <v>0</v>
      </c>
      <c r="C22" s="222">
        <v>0</v>
      </c>
      <c r="D22" s="223">
        <v>0</v>
      </c>
      <c r="E22" s="216">
        <v>0</v>
      </c>
      <c r="F22" s="216">
        <v>0</v>
      </c>
      <c r="G22" s="216">
        <v>0</v>
      </c>
      <c r="H22" s="216">
        <v>0</v>
      </c>
      <c r="I22" s="216">
        <v>0</v>
      </c>
      <c r="J22" s="216">
        <v>34543.727</v>
      </c>
      <c r="K22" s="216">
        <v>558502.422</v>
      </c>
      <c r="L22" s="216">
        <v>35675.795</v>
      </c>
      <c r="M22" s="224">
        <v>628721.944</v>
      </c>
    </row>
    <row r="23" spans="1:13" ht="11.25">
      <c r="A23" s="220" t="s">
        <v>131</v>
      </c>
      <c r="B23" s="221">
        <v>39337.659718999996</v>
      </c>
      <c r="C23" s="222">
        <v>0</v>
      </c>
      <c r="D23" s="223">
        <v>0</v>
      </c>
      <c r="E23" s="216">
        <v>0</v>
      </c>
      <c r="F23" s="216">
        <v>0</v>
      </c>
      <c r="G23" s="216">
        <v>0</v>
      </c>
      <c r="H23" s="216">
        <v>0</v>
      </c>
      <c r="I23" s="216">
        <v>5152.72879</v>
      </c>
      <c r="J23" s="216"/>
      <c r="K23" s="216"/>
      <c r="L23" s="216"/>
      <c r="M23" s="224">
        <v>44490.388509</v>
      </c>
    </row>
    <row r="24" spans="1:13" ht="11.25">
      <c r="A24" s="220" t="s">
        <v>132</v>
      </c>
      <c r="B24" s="221">
        <v>1241.234568</v>
      </c>
      <c r="C24" s="222">
        <v>0</v>
      </c>
      <c r="D24" s="223">
        <v>0</v>
      </c>
      <c r="E24" s="216">
        <v>0</v>
      </c>
      <c r="F24" s="216">
        <v>0</v>
      </c>
      <c r="G24" s="216">
        <v>0</v>
      </c>
      <c r="H24" s="216">
        <v>0</v>
      </c>
      <c r="I24" s="216">
        <v>0</v>
      </c>
      <c r="J24" s="216"/>
      <c r="K24" s="216"/>
      <c r="L24" s="216"/>
      <c r="M24" s="224">
        <v>1241.234568</v>
      </c>
    </row>
    <row r="25" spans="1:14" ht="11.25">
      <c r="A25" s="220" t="s">
        <v>133</v>
      </c>
      <c r="B25" s="221">
        <v>3121.129033</v>
      </c>
      <c r="C25" s="222">
        <v>0</v>
      </c>
      <c r="D25" s="223">
        <v>0</v>
      </c>
      <c r="E25" s="216">
        <v>0</v>
      </c>
      <c r="F25" s="216">
        <v>0</v>
      </c>
      <c r="G25" s="216">
        <v>0</v>
      </c>
      <c r="H25" s="216">
        <v>0</v>
      </c>
      <c r="I25" s="216">
        <v>0</v>
      </c>
      <c r="J25" s="216"/>
      <c r="K25" s="216"/>
      <c r="L25" s="216"/>
      <c r="M25" s="224">
        <v>3121.129033</v>
      </c>
      <c r="N25" s="191"/>
    </row>
    <row r="26" spans="1:13" ht="11.25">
      <c r="A26" s="220" t="s">
        <v>134</v>
      </c>
      <c r="B26" s="221">
        <v>1023.926892</v>
      </c>
      <c r="C26" s="222">
        <v>0</v>
      </c>
      <c r="D26" s="223">
        <v>0</v>
      </c>
      <c r="E26" s="216">
        <v>3933.905782</v>
      </c>
      <c r="F26" s="216">
        <v>270.763279</v>
      </c>
      <c r="G26" s="216">
        <v>0</v>
      </c>
      <c r="H26" s="216">
        <v>0</v>
      </c>
      <c r="I26" s="216">
        <v>0</v>
      </c>
      <c r="J26" s="216"/>
      <c r="K26" s="216"/>
      <c r="L26" s="216"/>
      <c r="M26" s="224">
        <v>5228.595952999999</v>
      </c>
    </row>
    <row r="27" spans="1:13" ht="11.25">
      <c r="A27" s="220" t="s">
        <v>135</v>
      </c>
      <c r="B27" s="221">
        <v>1582.251228</v>
      </c>
      <c r="C27" s="222">
        <v>0</v>
      </c>
      <c r="D27" s="223">
        <v>0</v>
      </c>
      <c r="E27" s="216">
        <v>0</v>
      </c>
      <c r="F27" s="216">
        <v>0</v>
      </c>
      <c r="G27" s="216">
        <v>0</v>
      </c>
      <c r="H27" s="216">
        <v>0</v>
      </c>
      <c r="I27" s="216">
        <v>0</v>
      </c>
      <c r="J27" s="216"/>
      <c r="K27" s="216"/>
      <c r="L27" s="216"/>
      <c r="M27" s="224">
        <v>1582.251228</v>
      </c>
    </row>
    <row r="28" spans="1:13" ht="12" thickBot="1">
      <c r="A28" s="220" t="s">
        <v>136</v>
      </c>
      <c r="B28" s="221">
        <v>8791.116751</v>
      </c>
      <c r="C28" s="225"/>
      <c r="D28" s="226"/>
      <c r="E28" s="225"/>
      <c r="F28" s="227"/>
      <c r="G28" s="225"/>
      <c r="H28" s="225"/>
      <c r="I28" s="216">
        <v>21.35496</v>
      </c>
      <c r="J28" s="227"/>
      <c r="K28" s="227"/>
      <c r="L28" s="227"/>
      <c r="M28" s="224">
        <v>8812.471711</v>
      </c>
    </row>
    <row r="29" spans="1:26" s="232" customFormat="1" ht="11.25">
      <c r="A29" s="228" t="s">
        <v>137</v>
      </c>
      <c r="B29" s="229">
        <v>273770.872275</v>
      </c>
      <c r="C29" s="229">
        <v>0</v>
      </c>
      <c r="D29" s="229">
        <v>0</v>
      </c>
      <c r="E29" s="229">
        <v>3933.905782</v>
      </c>
      <c r="F29" s="229">
        <v>11534.8418</v>
      </c>
      <c r="G29" s="230"/>
      <c r="H29" s="229">
        <v>0</v>
      </c>
      <c r="I29" s="229">
        <v>19549.652923</v>
      </c>
      <c r="J29" s="229">
        <v>34543.727</v>
      </c>
      <c r="K29" s="229">
        <v>568196.331402</v>
      </c>
      <c r="L29" s="229">
        <v>37223.506343</v>
      </c>
      <c r="M29" s="231">
        <v>948752.837525</v>
      </c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</row>
    <row r="30" spans="1:13" ht="12" thickBot="1">
      <c r="A30" s="234" t="s">
        <v>138</v>
      </c>
      <c r="B30" s="235">
        <v>214275.95477600003</v>
      </c>
      <c r="C30" s="235">
        <v>0</v>
      </c>
      <c r="D30" s="236">
        <v>0</v>
      </c>
      <c r="E30" s="235">
        <v>0</v>
      </c>
      <c r="F30" s="235">
        <v>6270.254</v>
      </c>
      <c r="G30" s="235"/>
      <c r="H30" s="235">
        <v>0</v>
      </c>
      <c r="I30" s="235">
        <v>0</v>
      </c>
      <c r="J30" s="235">
        <v>374065.866</v>
      </c>
      <c r="K30" s="235">
        <v>26844.70287</v>
      </c>
      <c r="L30" s="235">
        <v>29121.176128000003</v>
      </c>
      <c r="M30" s="237">
        <v>650577.9537739998</v>
      </c>
    </row>
    <row r="32" spans="1:13" ht="12.75">
      <c r="A32" s="182" t="s">
        <v>139</v>
      </c>
      <c r="B32" s="183"/>
      <c r="C32" s="183"/>
      <c r="D32" s="184"/>
      <c r="E32" s="183"/>
      <c r="F32" s="185"/>
      <c r="G32" s="186"/>
      <c r="H32" s="183"/>
      <c r="I32" s="187"/>
      <c r="J32" s="238"/>
      <c r="K32" s="238"/>
      <c r="L32" s="238"/>
      <c r="M32" s="187"/>
    </row>
    <row r="33" spans="1:7" ht="12.75">
      <c r="A33" s="190" t="s">
        <v>140</v>
      </c>
      <c r="F33" s="193"/>
      <c r="G33" s="194"/>
    </row>
    <row r="34" spans="1:7" ht="12.75">
      <c r="A34" s="190"/>
      <c r="F34" s="193"/>
      <c r="G34" s="194"/>
    </row>
    <row r="35" ht="5.25" customHeight="1" thickBot="1"/>
    <row r="36" spans="1:13" ht="12.75" thickBot="1">
      <c r="A36" s="198"/>
      <c r="B36" s="199" t="s">
        <v>103</v>
      </c>
      <c r="C36" s="199"/>
      <c r="D36" s="200"/>
      <c r="E36" s="199"/>
      <c r="F36" s="200"/>
      <c r="G36" s="199"/>
      <c r="H36" s="199"/>
      <c r="I36" s="201"/>
      <c r="J36" s="202" t="s">
        <v>104</v>
      </c>
      <c r="K36" s="203"/>
      <c r="L36" s="204"/>
      <c r="M36" s="205"/>
    </row>
    <row r="37" spans="1:13" ht="12.75" thickBot="1">
      <c r="A37" s="207" t="s">
        <v>105</v>
      </c>
      <c r="B37" s="208" t="s">
        <v>106</v>
      </c>
      <c r="C37" s="208" t="s">
        <v>107</v>
      </c>
      <c r="D37" s="209" t="s">
        <v>108</v>
      </c>
      <c r="E37" s="208" t="s">
        <v>109</v>
      </c>
      <c r="F37" s="209" t="s">
        <v>110</v>
      </c>
      <c r="G37" s="208" t="s">
        <v>111</v>
      </c>
      <c r="H37" s="208" t="s">
        <v>112</v>
      </c>
      <c r="I37" s="210" t="s">
        <v>113</v>
      </c>
      <c r="J37" s="209" t="s">
        <v>114</v>
      </c>
      <c r="K37" s="208" t="s">
        <v>111</v>
      </c>
      <c r="L37" s="211" t="s">
        <v>115</v>
      </c>
      <c r="M37" s="212" t="s">
        <v>9</v>
      </c>
    </row>
    <row r="38" spans="1:13" ht="5.25" customHeight="1">
      <c r="A38" s="240"/>
      <c r="B38" s="251"/>
      <c r="C38" s="248"/>
      <c r="D38" s="249"/>
      <c r="E38" s="248"/>
      <c r="F38" s="249"/>
      <c r="G38" s="248"/>
      <c r="H38" s="248"/>
      <c r="I38" s="249"/>
      <c r="J38" s="249"/>
      <c r="K38" s="249"/>
      <c r="L38" s="249"/>
      <c r="M38" s="250"/>
    </row>
    <row r="39" spans="1:13" ht="11.25">
      <c r="A39" s="241" t="s">
        <v>116</v>
      </c>
      <c r="B39" s="242">
        <v>17.56232230786905</v>
      </c>
      <c r="C39" s="243">
        <v>0</v>
      </c>
      <c r="D39" s="243">
        <v>0</v>
      </c>
      <c r="E39" s="243">
        <v>0</v>
      </c>
      <c r="F39" s="243">
        <v>0</v>
      </c>
      <c r="G39" s="243">
        <v>0</v>
      </c>
      <c r="H39" s="243">
        <v>0</v>
      </c>
      <c r="I39" s="243">
        <v>0</v>
      </c>
      <c r="J39" s="243">
        <v>0</v>
      </c>
      <c r="K39" s="243">
        <v>0</v>
      </c>
      <c r="L39" s="243">
        <v>0</v>
      </c>
      <c r="M39" s="244">
        <v>5.0677606508589825</v>
      </c>
    </row>
    <row r="40" spans="1:13" ht="11.25">
      <c r="A40" s="241" t="s">
        <v>117</v>
      </c>
      <c r="B40" s="242">
        <v>14.793463169565383</v>
      </c>
      <c r="C40" s="243">
        <v>0</v>
      </c>
      <c r="D40" s="243">
        <v>0</v>
      </c>
      <c r="E40" s="243">
        <v>0</v>
      </c>
      <c r="F40" s="243">
        <v>0</v>
      </c>
      <c r="G40" s="243">
        <v>0</v>
      </c>
      <c r="H40" s="243">
        <v>0</v>
      </c>
      <c r="I40" s="243">
        <v>0</v>
      </c>
      <c r="J40" s="243">
        <v>0</v>
      </c>
      <c r="K40" s="243">
        <v>0</v>
      </c>
      <c r="L40" s="243">
        <v>0</v>
      </c>
      <c r="M40" s="244">
        <v>4.268782295782363</v>
      </c>
    </row>
    <row r="41" spans="1:13" ht="11.25">
      <c r="A41" s="241" t="s">
        <v>118</v>
      </c>
      <c r="B41" s="242">
        <v>0.005970821827816746</v>
      </c>
      <c r="C41" s="243">
        <v>0</v>
      </c>
      <c r="D41" s="243">
        <v>0</v>
      </c>
      <c r="E41" s="243">
        <v>0</v>
      </c>
      <c r="F41" s="243">
        <v>84.35854178771659</v>
      </c>
      <c r="G41" s="243">
        <v>0</v>
      </c>
      <c r="H41" s="243">
        <v>0</v>
      </c>
      <c r="I41" s="243">
        <v>0</v>
      </c>
      <c r="J41" s="243">
        <v>0</v>
      </c>
      <c r="K41" s="243">
        <v>0</v>
      </c>
      <c r="L41" s="243">
        <v>0</v>
      </c>
      <c r="M41" s="244">
        <v>1.027345618952435</v>
      </c>
    </row>
    <row r="42" spans="1:13" ht="11.25">
      <c r="A42" s="241" t="s">
        <v>119</v>
      </c>
      <c r="B42" s="242">
        <v>4.773726535769756</v>
      </c>
      <c r="C42" s="243">
        <v>0</v>
      </c>
      <c r="D42" s="243">
        <v>0</v>
      </c>
      <c r="E42" s="243">
        <v>0</v>
      </c>
      <c r="F42" s="243">
        <v>0.6265683678470562</v>
      </c>
      <c r="G42" s="243">
        <v>0</v>
      </c>
      <c r="H42" s="243">
        <v>0</v>
      </c>
      <c r="I42" s="243">
        <v>0</v>
      </c>
      <c r="J42" s="243">
        <v>0</v>
      </c>
      <c r="K42" s="243">
        <v>0</v>
      </c>
      <c r="L42" s="243">
        <v>0</v>
      </c>
      <c r="M42" s="244">
        <v>1.3851180125354534</v>
      </c>
    </row>
    <row r="43" spans="1:13" ht="11.25">
      <c r="A43" s="241" t="s">
        <v>120</v>
      </c>
      <c r="B43" s="242">
        <v>6.699309694121477</v>
      </c>
      <c r="C43" s="243">
        <v>0</v>
      </c>
      <c r="D43" s="243">
        <v>0</v>
      </c>
      <c r="E43" s="243">
        <v>0</v>
      </c>
      <c r="F43" s="243">
        <v>2.693058642555462</v>
      </c>
      <c r="G43" s="243">
        <v>0</v>
      </c>
      <c r="H43" s="243">
        <v>0</v>
      </c>
      <c r="I43" s="243">
        <v>0</v>
      </c>
      <c r="J43" s="243">
        <v>0</v>
      </c>
      <c r="K43" s="243">
        <v>0</v>
      </c>
      <c r="L43" s="243">
        <v>0</v>
      </c>
      <c r="M43" s="244">
        <v>1.9658859401839237</v>
      </c>
    </row>
    <row r="44" spans="1:13" ht="11.25">
      <c r="A44" s="241" t="s">
        <v>121</v>
      </c>
      <c r="B44" s="242">
        <v>3.8216185937014333</v>
      </c>
      <c r="C44" s="243">
        <v>0</v>
      </c>
      <c r="D44" s="243">
        <v>0</v>
      </c>
      <c r="E44" s="243">
        <v>0</v>
      </c>
      <c r="F44" s="243">
        <v>0</v>
      </c>
      <c r="G44" s="243">
        <v>0</v>
      </c>
      <c r="H44" s="243">
        <v>0</v>
      </c>
      <c r="I44" s="243">
        <v>14.461292265060639</v>
      </c>
      <c r="J44" s="243">
        <v>0</v>
      </c>
      <c r="K44" s="243">
        <v>0</v>
      </c>
      <c r="L44" s="243">
        <v>0</v>
      </c>
      <c r="M44" s="244">
        <v>1.400745323689197</v>
      </c>
    </row>
    <row r="45" spans="1:13" ht="11.25">
      <c r="A45" s="241" t="s">
        <v>122</v>
      </c>
      <c r="B45" s="242">
        <v>0.53778213283446</v>
      </c>
      <c r="C45" s="243">
        <v>0</v>
      </c>
      <c r="D45" s="243">
        <v>0</v>
      </c>
      <c r="E45" s="243">
        <v>0</v>
      </c>
      <c r="F45" s="243">
        <v>0</v>
      </c>
      <c r="G45" s="243">
        <v>0</v>
      </c>
      <c r="H45" s="243">
        <v>0</v>
      </c>
      <c r="I45" s="243">
        <v>0</v>
      </c>
      <c r="J45" s="243">
        <v>0</v>
      </c>
      <c r="K45" s="243">
        <v>0</v>
      </c>
      <c r="L45" s="243">
        <v>0</v>
      </c>
      <c r="M45" s="244">
        <v>0.15518170568435372</v>
      </c>
    </row>
    <row r="46" spans="1:13" ht="11.25">
      <c r="A46" s="241" t="s">
        <v>123</v>
      </c>
      <c r="B46" s="242">
        <v>4.670285116802608</v>
      </c>
      <c r="C46" s="243">
        <v>0</v>
      </c>
      <c r="D46" s="243">
        <v>0</v>
      </c>
      <c r="E46" s="243">
        <v>0</v>
      </c>
      <c r="F46" s="243">
        <v>0</v>
      </c>
      <c r="G46" s="243">
        <v>0</v>
      </c>
      <c r="H46" s="243">
        <v>0</v>
      </c>
      <c r="I46" s="243">
        <v>44.50180959869923</v>
      </c>
      <c r="J46" s="243">
        <v>0</v>
      </c>
      <c r="K46" s="243">
        <v>0</v>
      </c>
      <c r="L46" s="243">
        <v>0</v>
      </c>
      <c r="M46" s="244">
        <v>2.2646393004789136</v>
      </c>
    </row>
    <row r="47" spans="1:13" ht="11.25">
      <c r="A47" s="241" t="s">
        <v>124</v>
      </c>
      <c r="B47" s="242">
        <v>1.875412652680821</v>
      </c>
      <c r="C47" s="243">
        <v>0</v>
      </c>
      <c r="D47" s="243">
        <v>0</v>
      </c>
      <c r="E47" s="243">
        <v>0</v>
      </c>
      <c r="F47" s="243">
        <v>9.974479728018464</v>
      </c>
      <c r="G47" s="243">
        <v>0</v>
      </c>
      <c r="H47" s="243">
        <v>0</v>
      </c>
      <c r="I47" s="243">
        <v>0</v>
      </c>
      <c r="J47" s="243">
        <v>0</v>
      </c>
      <c r="K47" s="243">
        <v>0</v>
      </c>
      <c r="L47" s="243">
        <v>0</v>
      </c>
      <c r="M47" s="244">
        <v>0.6624353347279861</v>
      </c>
    </row>
    <row r="48" spans="1:13" ht="11.25">
      <c r="A48" s="241" t="s">
        <v>125</v>
      </c>
      <c r="B48" s="242">
        <v>0.6245174516895199</v>
      </c>
      <c r="C48" s="243">
        <v>0</v>
      </c>
      <c r="D48" s="243">
        <v>0</v>
      </c>
      <c r="E48" s="243">
        <v>0</v>
      </c>
      <c r="F48" s="243">
        <v>0</v>
      </c>
      <c r="G48" s="243">
        <v>0</v>
      </c>
      <c r="H48" s="243">
        <v>0</v>
      </c>
      <c r="I48" s="243">
        <v>0.10923447124156394</v>
      </c>
      <c r="J48" s="243">
        <v>0</v>
      </c>
      <c r="K48" s="243">
        <v>1.7060844757798233</v>
      </c>
      <c r="L48" s="243">
        <v>4.15788703175474</v>
      </c>
      <c r="M48" s="244">
        <v>1.36734479907768</v>
      </c>
    </row>
    <row r="49" spans="1:13" ht="11.25">
      <c r="A49" s="241" t="s">
        <v>126</v>
      </c>
      <c r="B49" s="242">
        <v>6.400779936660997</v>
      </c>
      <c r="C49" s="243">
        <v>0</v>
      </c>
      <c r="D49" s="243">
        <v>0</v>
      </c>
      <c r="E49" s="243">
        <v>0</v>
      </c>
      <c r="F49" s="243">
        <v>0</v>
      </c>
      <c r="G49" s="243">
        <v>0</v>
      </c>
      <c r="H49" s="243">
        <v>0</v>
      </c>
      <c r="I49" s="243">
        <v>14.461292265060639</v>
      </c>
      <c r="J49" s="243">
        <v>0</v>
      </c>
      <c r="K49" s="243">
        <v>0</v>
      </c>
      <c r="L49" s="243">
        <v>0</v>
      </c>
      <c r="M49" s="244">
        <v>2.14498473217623</v>
      </c>
    </row>
    <row r="50" spans="1:13" ht="11.25">
      <c r="A50" s="241" t="s">
        <v>127</v>
      </c>
      <c r="B50" s="242">
        <v>3.847584988668605</v>
      </c>
      <c r="C50" s="243">
        <v>0</v>
      </c>
      <c r="D50" s="243">
        <v>0</v>
      </c>
      <c r="E50" s="243">
        <v>0</v>
      </c>
      <c r="F50" s="243">
        <v>0</v>
      </c>
      <c r="G50" s="243">
        <v>0</v>
      </c>
      <c r="H50" s="243">
        <v>0</v>
      </c>
      <c r="I50" s="243">
        <v>0</v>
      </c>
      <c r="J50" s="243">
        <v>0</v>
      </c>
      <c r="K50" s="243">
        <v>0</v>
      </c>
      <c r="L50" s="243">
        <v>0</v>
      </c>
      <c r="M50" s="244">
        <v>1.1102540691713543</v>
      </c>
    </row>
    <row r="51" spans="1:13" ht="11.25">
      <c r="A51" s="241" t="s">
        <v>128</v>
      </c>
      <c r="B51" s="242">
        <v>0.001206947244804369</v>
      </c>
      <c r="C51" s="243">
        <v>0</v>
      </c>
      <c r="D51" s="243">
        <v>0</v>
      </c>
      <c r="E51" s="243">
        <v>0</v>
      </c>
      <c r="F51" s="243">
        <v>0</v>
      </c>
      <c r="G51" s="243">
        <v>0</v>
      </c>
      <c r="H51" s="243">
        <v>0</v>
      </c>
      <c r="I51" s="243">
        <v>0</v>
      </c>
      <c r="J51" s="243">
        <v>0</v>
      </c>
      <c r="K51" s="243">
        <v>0</v>
      </c>
      <c r="L51" s="243">
        <v>0</v>
      </c>
      <c r="M51" s="244">
        <v>0.00034827511121018716</v>
      </c>
    </row>
    <row r="52" spans="1:13" ht="11.25">
      <c r="A52" s="241" t="s">
        <v>129</v>
      </c>
      <c r="B52" s="242">
        <v>14.260679897232869</v>
      </c>
      <c r="C52" s="243">
        <v>0</v>
      </c>
      <c r="D52" s="243">
        <v>0</v>
      </c>
      <c r="E52" s="243">
        <v>0</v>
      </c>
      <c r="F52" s="243">
        <v>0</v>
      </c>
      <c r="G52" s="243">
        <v>0</v>
      </c>
      <c r="H52" s="243">
        <v>0</v>
      </c>
      <c r="I52" s="243">
        <v>0</v>
      </c>
      <c r="J52" s="243">
        <v>0</v>
      </c>
      <c r="K52" s="243">
        <v>0</v>
      </c>
      <c r="L52" s="243">
        <v>0</v>
      </c>
      <c r="M52" s="244">
        <v>4.115043054716686</v>
      </c>
    </row>
    <row r="53" spans="1:13" ht="11.25">
      <c r="A53" s="241" t="s">
        <v>130</v>
      </c>
      <c r="B53" s="242">
        <v>0</v>
      </c>
      <c r="C53" s="243">
        <v>0</v>
      </c>
      <c r="D53" s="243">
        <v>0</v>
      </c>
      <c r="E53" s="243">
        <v>0</v>
      </c>
      <c r="F53" s="243">
        <v>0</v>
      </c>
      <c r="G53" s="243">
        <v>0</v>
      </c>
      <c r="H53" s="243">
        <v>0</v>
      </c>
      <c r="I53" s="243">
        <v>0</v>
      </c>
      <c r="J53" s="243">
        <v>100</v>
      </c>
      <c r="K53" s="243">
        <v>98.29391552422018</v>
      </c>
      <c r="L53" s="243">
        <v>95.84211296824525</v>
      </c>
      <c r="M53" s="244">
        <v>66.2682544001807</v>
      </c>
    </row>
    <row r="54" spans="1:13" ht="11.25">
      <c r="A54" s="241" t="s">
        <v>131</v>
      </c>
      <c r="B54" s="242">
        <v>14.368825796590123</v>
      </c>
      <c r="C54" s="243">
        <v>0</v>
      </c>
      <c r="D54" s="243">
        <v>0</v>
      </c>
      <c r="E54" s="243">
        <v>0</v>
      </c>
      <c r="F54" s="243">
        <v>0</v>
      </c>
      <c r="G54" s="243">
        <v>0</v>
      </c>
      <c r="H54" s="243">
        <v>0</v>
      </c>
      <c r="I54" s="243">
        <v>26.357136928696356</v>
      </c>
      <c r="J54" s="243">
        <v>0</v>
      </c>
      <c r="K54" s="243">
        <v>0</v>
      </c>
      <c r="L54" s="243">
        <v>0</v>
      </c>
      <c r="M54" s="244">
        <v>4.6893549878661265</v>
      </c>
    </row>
    <row r="55" spans="1:13" ht="11.25">
      <c r="A55" s="241" t="s">
        <v>132</v>
      </c>
      <c r="B55" s="242">
        <v>0.45338445163486674</v>
      </c>
      <c r="C55" s="243">
        <v>0</v>
      </c>
      <c r="D55" s="243">
        <v>0</v>
      </c>
      <c r="E55" s="243">
        <v>0</v>
      </c>
      <c r="F55" s="243">
        <v>0</v>
      </c>
      <c r="G55" s="243">
        <v>0</v>
      </c>
      <c r="H55" s="243">
        <v>0</v>
      </c>
      <c r="I55" s="243">
        <v>0</v>
      </c>
      <c r="J55" s="243">
        <v>0</v>
      </c>
      <c r="K55" s="243">
        <v>0</v>
      </c>
      <c r="L55" s="243">
        <v>0</v>
      </c>
      <c r="M55" s="244">
        <v>0.130828021683497</v>
      </c>
    </row>
    <row r="56" spans="1:13" ht="11.25">
      <c r="A56" s="241" t="s">
        <v>133</v>
      </c>
      <c r="B56" s="242">
        <v>1.1400515354551155</v>
      </c>
      <c r="C56" s="243">
        <v>0</v>
      </c>
      <c r="D56" s="243">
        <v>0</v>
      </c>
      <c r="E56" s="243">
        <v>0</v>
      </c>
      <c r="F56" s="243">
        <v>0</v>
      </c>
      <c r="G56" s="243">
        <v>0</v>
      </c>
      <c r="H56" s="243">
        <v>0</v>
      </c>
      <c r="I56" s="243">
        <v>0</v>
      </c>
      <c r="J56" s="243">
        <v>0</v>
      </c>
      <c r="K56" s="243">
        <v>0</v>
      </c>
      <c r="L56" s="243">
        <v>0</v>
      </c>
      <c r="M56" s="244">
        <v>0.3289717732114564</v>
      </c>
    </row>
    <row r="57" spans="1:13" ht="11.25">
      <c r="A57" s="241" t="s">
        <v>134</v>
      </c>
      <c r="B57" s="242">
        <v>0.3740087042464752</v>
      </c>
      <c r="C57" s="243">
        <v>0</v>
      </c>
      <c r="D57" s="243">
        <v>0</v>
      </c>
      <c r="E57" s="243">
        <v>100</v>
      </c>
      <c r="F57" s="243">
        <v>2.3473514738624335</v>
      </c>
      <c r="G57" s="243">
        <v>0</v>
      </c>
      <c r="H57" s="243">
        <v>0</v>
      </c>
      <c r="I57" s="243">
        <v>0</v>
      </c>
      <c r="J57" s="243">
        <v>0</v>
      </c>
      <c r="K57" s="243">
        <v>0</v>
      </c>
      <c r="L57" s="243">
        <v>0</v>
      </c>
      <c r="M57" s="244">
        <v>0.5511020095222876</v>
      </c>
    </row>
    <row r="58" spans="1:13" ht="11.25">
      <c r="A58" s="241" t="s">
        <v>135</v>
      </c>
      <c r="B58" s="242">
        <v>0.5779472501408569</v>
      </c>
      <c r="C58" s="243">
        <v>0</v>
      </c>
      <c r="D58" s="243">
        <v>0</v>
      </c>
      <c r="E58" s="243">
        <v>0</v>
      </c>
      <c r="F58" s="243">
        <v>0</v>
      </c>
      <c r="G58" s="243">
        <v>0</v>
      </c>
      <c r="H58" s="243">
        <v>0</v>
      </c>
      <c r="I58" s="243">
        <v>0</v>
      </c>
      <c r="J58" s="243">
        <v>0</v>
      </c>
      <c r="K58" s="243">
        <v>0</v>
      </c>
      <c r="L58" s="243">
        <v>0</v>
      </c>
      <c r="M58" s="244">
        <v>0.16677169916325094</v>
      </c>
    </row>
    <row r="59" spans="1:13" ht="12" thickBot="1">
      <c r="A59" s="241" t="s">
        <v>136</v>
      </c>
      <c r="B59" s="242">
        <v>3.211122015262973</v>
      </c>
      <c r="C59" s="243">
        <v>0</v>
      </c>
      <c r="D59" s="243">
        <v>0</v>
      </c>
      <c r="E59" s="243">
        <v>0</v>
      </c>
      <c r="F59" s="243">
        <v>0</v>
      </c>
      <c r="G59" s="243">
        <v>0</v>
      </c>
      <c r="H59" s="243">
        <v>0</v>
      </c>
      <c r="I59" s="243">
        <v>0.10923447124156394</v>
      </c>
      <c r="J59" s="243">
        <v>0</v>
      </c>
      <c r="K59" s="243">
        <v>0</v>
      </c>
      <c r="L59" s="243">
        <v>0</v>
      </c>
      <c r="M59" s="244">
        <v>0.9288479952259208</v>
      </c>
    </row>
    <row r="60" spans="1:13" ht="12" thickBot="1">
      <c r="A60" s="239" t="s">
        <v>137</v>
      </c>
      <c r="B60" s="245">
        <v>100</v>
      </c>
      <c r="C60" s="246">
        <v>0</v>
      </c>
      <c r="D60" s="246">
        <v>0</v>
      </c>
      <c r="E60" s="246">
        <v>100</v>
      </c>
      <c r="F60" s="246">
        <v>100</v>
      </c>
      <c r="G60" s="246">
        <v>0</v>
      </c>
      <c r="H60" s="246">
        <v>0</v>
      </c>
      <c r="I60" s="246">
        <v>100</v>
      </c>
      <c r="J60" s="246">
        <v>100</v>
      </c>
      <c r="K60" s="246">
        <v>100</v>
      </c>
      <c r="L60" s="246">
        <v>100</v>
      </c>
      <c r="M60" s="247">
        <v>100</v>
      </c>
    </row>
    <row r="64" ht="12.75">
      <c r="A64" s="48" t="s">
        <v>141</v>
      </c>
    </row>
  </sheetData>
  <printOptions horizontalCentered="1" verticalCentered="1"/>
  <pageMargins left="0.31496062992125984" right="0.1968503937007874" top="0.7086614173228347" bottom="0.7086614173228347" header="0.4724409448818898" footer="0.5118110236220472"/>
  <pageSetup horizontalDpi="600" verticalDpi="600" orientation="landscape" scale="85" r:id="rId2"/>
  <headerFooter alignWithMargins="0">
    <oddFooter>&amp;R&amp;"Times New Roman,Italic"&amp;8Bolsa Electrónica de Chile, Bolsa de Valores.</oddFooter>
  </headerFooter>
  <rowBreaks count="1" manualBreakCount="1">
    <brk id="3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Ciero L.</dc:creator>
  <cp:keywords/>
  <dc:description/>
  <cp:lastModifiedBy>ACiero</cp:lastModifiedBy>
  <cp:lastPrinted>2006-01-11T14:53:12Z</cp:lastPrinted>
  <dcterms:created xsi:type="dcterms:W3CDTF">2000-01-11T17:03:23Z</dcterms:created>
  <dcterms:modified xsi:type="dcterms:W3CDTF">2006-05-31T16:40:29Z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</Properties>
</file>