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Bolsa de Comercio" sheetId="1" r:id="rId1"/>
    <sheet name="Bolsa Electrónica" sheetId="2" r:id="rId2"/>
    <sheet name="Bolsa de Corredores" sheetId="3" r:id="rId3"/>
  </sheets>
  <definedNames>
    <definedName name="_xlnm.Print_Area" localSheetId="2">'Bolsa de Corredores'!$A$1:$K$66</definedName>
  </definedNames>
  <calcPr fullCalcOnLoad="1"/>
</workbook>
</file>

<file path=xl/sharedStrings.xml><?xml version="1.0" encoding="utf-8"?>
<sst xmlns="http://schemas.openxmlformats.org/spreadsheetml/2006/main" count="260" uniqueCount="140">
  <si>
    <t>TRANSACCIONES EFECTUADAS POR LOS CORREDORES DE LA BOLSA ELECTRONICA</t>
  </si>
  <si>
    <t>(Octubre 2005, milllones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</si>
  <si>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</si>
  <si>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</si>
  <si>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</si>
  <si>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</si>
  <si>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</si>
  <si>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</si>
  <si>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</si>
  <si>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</si>
  <si>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</si>
  <si>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</si>
  <si>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</si>
  <si>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</si>
  <si>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</si>
  <si>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TOTAL</t>
  </si>
  <si>
    <t>ALFA</t>
  </si>
  <si>
    <t>BANCHILE</t>
  </si>
  <si>
    <t>BANCOESTADO</t>
  </si>
  <si>
    <t>BBVA</t>
  </si>
  <si>
    <t>BCI</t>
  </si>
  <si>
    <t>BICE</t>
  </si>
  <si>
    <t>CB</t>
  </si>
  <si>
    <t>CELFIN GARDEWEG</t>
  </si>
  <si>
    <t>CHG</t>
  </si>
  <si>
    <t>CHILE MARKET</t>
  </si>
  <si>
    <t>CONSORCIO</t>
  </si>
  <si>
    <t>DEUTSCHE SECURITIES</t>
  </si>
  <si>
    <t>DUPOL</t>
  </si>
  <si>
    <t>EUROAMERICA</t>
  </si>
  <si>
    <t>INVERSIONES BOSTON</t>
  </si>
  <si>
    <t>MBI</t>
  </si>
  <si>
    <t>PENTA</t>
  </si>
  <si>
    <t>SANTANDER INVESTMENT</t>
  </si>
  <si>
    <t>SANTIAGO</t>
  </si>
  <si>
    <t>SCOTIA SUD AMERICANO</t>
  </si>
  <si>
    <t>SECURITY VALORES</t>
  </si>
  <si>
    <t xml:space="preserve">  TOTAL</t>
  </si>
  <si>
    <t xml:space="preserve">  TOTAL MES ANTERIOR</t>
  </si>
  <si>
    <t>ESTRUCTURA PORCENTUAL DE LAS TRANSACCIONES EFECTUADAS EN LA BOLSA ELECTRONICA</t>
  </si>
  <si>
    <t>(Octubre de 2005)</t>
  </si>
  <si>
    <t>Octubre 2005</t>
  </si>
  <si>
    <t>CORREDOR</t>
  </si>
  <si>
    <t>FUERA DE                       RUEDA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</si>
  <si>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</si>
  <si>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</si>
  <si>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</si>
  <si>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</si>
  <si>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</si>
  <si>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</si>
  <si>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</si>
  <si>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</si>
  <si>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CUOTAS FDOS. INV.</t>
  </si>
  <si>
    <t>BICE CORREDORES DE BOLSA S.A.</t>
  </si>
  <si>
    <t>BANCHILE CORREDORES DE BOLSA S.A.</t>
  </si>
  <si>
    <t>SANTIAGO CORREDORES DE BOLSA LTDA.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</si>
  <si>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</si>
  <si>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</si>
  <si>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</si>
  <si>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</si>
  <si>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</si>
  <si>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</si>
  <si>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</si>
  <si>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</si>
  <si>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</si>
  <si>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</si>
  <si>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</si>
  <si>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</si>
  <si>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</si>
  <si>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ALFA CORREDORES DE BOLSA S.A.</t>
  </si>
  <si>
    <t>CORP CORREDORES DE BOLSA S.A.</t>
  </si>
  <si>
    <t>UGARTE Y CIA. CORREDORES DE BOLSA S.A.</t>
  </si>
  <si>
    <t xml:space="preserve">FINANZAS Y NEGOCIOS S.A. C. DE BOLSA </t>
  </si>
  <si>
    <t>URETA Y BIANCHI CORREDORES DE  BOLSA S.A.</t>
  </si>
  <si>
    <t>MUNITA Y CRUZAT S.A. CORREDORES DE BOLSA</t>
  </si>
  <si>
    <t>RAIMUNDO SERRANO MC AULIFFE C. DE B. S.A.</t>
  </si>
  <si>
    <t>ETCHEGARAY S.A. CORREDORES DE BOLSA</t>
  </si>
  <si>
    <t>COVARRUBIAS Y CIA. C. DE BOLSA LTDA.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</si>
  <si>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</si>
  <si>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</si>
  <si>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</si>
  <si>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</si>
  <si>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</si>
  <si>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</si>
  <si>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CITIGROUP (CHILE) S.A. C. DE B.</t>
  </si>
  <si>
    <t>EUROAMERICA CORREDORES DE BOLSA S.A.</t>
  </si>
  <si>
    <t>PENTA CORREDORES DE BOLSA S.A.</t>
  </si>
  <si>
    <t xml:space="preserve">TOTAL </t>
  </si>
  <si>
    <t>TRANSACCIONES EFECTUADAS POR LOS CORREDORES DE LA BOLSA DE COMERCIO (1)</t>
  </si>
  <si>
    <t>(</t>
  </si>
  <si>
    <t>, en millones de pesos)</t>
  </si>
  <si>
    <t>E N    R U E D A   (2)</t>
  </si>
  <si>
    <t>CITIGROUP (CHILE)  S.A. C. DE B.</t>
  </si>
  <si>
    <t>PENTA CORREDORES DE BOLSA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</si>
  <si>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</si>
  <si>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</si>
  <si>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</si>
  <si>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</si>
  <si>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</si>
  <si>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</si>
  <si>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</si>
  <si>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</si>
  <si>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</si>
  <si>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</si>
  <si>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TOTAL MES (2)</t>
  </si>
  <si>
    <t>MILLONES DE PESOS. INCLUYE COMPRAS Y VENTAS, TANTO EN OPERACIONES POR CUENTA PROPIA COMO DE INTERMEDIACION POR CUENTA DE TERCEROS.</t>
  </si>
  <si>
    <t>FUERA</t>
  </si>
  <si>
    <t>DE</t>
  </si>
  <si>
    <t>RUEDA</t>
  </si>
  <si>
    <t>TRANSACCIONES EFECTUADAS POR</t>
  </si>
  <si>
    <t>LA BOLSA DE CORREDORES - BOLSA DE VALORES</t>
  </si>
  <si>
    <t>(OCTUBRE DE 2005, CIFRAS EN $ MILLONES)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</si>
  <si>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</si>
  <si>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</si>
  <si>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</si>
  <si>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</si>
  <si>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</si>
  <si>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</si>
  <si>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</si>
  <si>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</si>
  <si>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CHILEMARKET S.A. CORREDORES DE BOLSA</t>
  </si>
  <si>
    <t>CARLOS F. MARIN ORREGO S.A. CORREDORES DE BOLSA</t>
  </si>
  <si>
    <t>DUPOL S.A. CORREDORES DE BOLSA</t>
  </si>
  <si>
    <t>INTERVALORES CORREDORES DE BOLSA LTDA.</t>
  </si>
  <si>
    <t>RAIMUNDO SERRANO MAC MAULIFF CORREDORES DE BOLSA S.A.</t>
  </si>
  <si>
    <t>CB CORREDORES DE BOLSA S.A.</t>
  </si>
  <si>
    <t>TOTAL MES ANTERIOR</t>
  </si>
  <si>
    <t>NOTA : POSIBLES DIFERENCIAS EN LAS SUMATORIAS ALGEIBRAICAS SON EXPLICABLES POR LAS APROXIMACIONES REALIZADAS AL TERCER DECIMAL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</si>
  <si>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</si>
  <si>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</si>
  <si>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</si>
  <si>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</si>
  <si>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(OCTUBRE 2005, CIFRAS EN $ MILLONES)</t>
  </si>
  <si>
    <t>E N   R U E D A   (1)</t>
  </si>
  <si>
    <t>CORREDORES ( 2 )</t>
  </si>
  <si>
    <t xml:space="preserve">ACCIONES </t>
  </si>
  <si>
    <t>TOTAL MES</t>
  </si>
  <si>
    <t>(1) INCLUYE REMATES</t>
  </si>
  <si>
    <t>(2) INCLUYE COMPRAS Y VENTAS, TANTO EN OPERACIONES POR CUENTA PROPIA COMO DE INTERMEDIACION POR CUENTA DE TERCEROS</t>
  </si>
  <si>
    <t>(1) INCLUYE COMPRAS Y VENTAS, TANTO EN OPERACIONES POR CUENTA PROPIA COMO DE INTERMEDIACION POR CUENTA DE TERCEROS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</si>
</sst>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_-;\-* #,##0_-;_-* &quot;-&quot;??_-;_-@_-"/>
    <numFmt numFmtId="166" formatCode="#,##0.000"/>
  </numFmts>
  <fonts count="15">
    <font>
      <sz val="10"/>
      <name val="Arial"/>
      <family val="0"/>
    </font>
    <font>
      <sz val="8"/>
      <name val="Arial"/>
      <family val="0"/>
    </font>
    <font>
      <b/>
      <sz val="9"/>
      <name val="Times New Roman"/>
      <family val="0"/>
    </font>
    <font>
      <sz val="8"/>
      <name val="Small Fonts"/>
      <family val="0"/>
    </font>
    <font>
      <b/>
      <sz val="10"/>
      <name val="Times New Roman"/>
      <family val="0"/>
    </font>
    <font>
      <sz val="9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2" fillId="2" borderId="0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/>
    </xf>
    <xf numFmtId="10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10" fontId="4" fillId="2" borderId="0" xfId="0" applyNumberFormat="1" applyFont="1" applyFill="1" applyBorder="1" applyAlignment="1">
      <alignment horizontal="center"/>
    </xf>
    <xf numFmtId="10" fontId="3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3" fontId="3" fillId="2" borderId="0" xfId="0" applyNumberFormat="1" applyFont="1" applyFill="1" applyAlignment="1">
      <alignment/>
    </xf>
    <xf numFmtId="10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10" fontId="5" fillId="2" borderId="0" xfId="0" applyNumberFormat="1" applyFont="1" applyFill="1" applyAlignment="1">
      <alignment horizontal="center"/>
    </xf>
    <xf numFmtId="10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2" fillId="3" borderId="1" xfId="0" applyFont="1" applyFill="1" applyBorder="1" applyAlignment="1">
      <alignment/>
    </xf>
    <xf numFmtId="3" fontId="2" fillId="3" borderId="2" xfId="0" applyNumberFormat="1" applyFont="1" applyFill="1" applyBorder="1" applyAlignment="1">
      <alignment horizontal="centerContinuous"/>
    </xf>
    <xf numFmtId="10" fontId="2" fillId="3" borderId="2" xfId="0" applyNumberFormat="1" applyFont="1" applyFill="1" applyBorder="1" applyAlignment="1">
      <alignment horizontal="centerContinuous"/>
    </xf>
    <xf numFmtId="10" fontId="2" fillId="3" borderId="3" xfId="0" applyNumberFormat="1" applyFont="1" applyFill="1" applyBorder="1" applyAlignment="1">
      <alignment horizontal="centerContinuous"/>
    </xf>
    <xf numFmtId="3" fontId="2" fillId="3" borderId="2" xfId="0" applyNumberFormat="1" applyFont="1" applyFill="1" applyBorder="1" applyAlignment="1">
      <alignment horizontal="left" indent="4"/>
    </xf>
    <xf numFmtId="10" fontId="2" fillId="3" borderId="4" xfId="0" applyNumberFormat="1" applyFont="1" applyFill="1" applyBorder="1" applyAlignment="1">
      <alignment horizontal="centerContinuous"/>
    </xf>
    <xf numFmtId="10" fontId="2" fillId="3" borderId="5" xfId="0" applyNumberFormat="1" applyFont="1" applyFill="1" applyBorder="1" applyAlignment="1">
      <alignment horizontal="centerContinuous"/>
    </xf>
    <xf numFmtId="10" fontId="2" fillId="3" borderId="1" xfId="0" applyNumberFormat="1" applyFont="1" applyFill="1" applyBorder="1" applyAlignment="1">
      <alignment horizontal="centerContinuous"/>
    </xf>
    <xf numFmtId="0" fontId="2" fillId="3" borderId="6" xfId="0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10" fontId="2" fillId="3" borderId="2" xfId="0" applyNumberFormat="1" applyFont="1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10" fontId="6" fillId="0" borderId="8" xfId="0" applyNumberFormat="1" applyFont="1" applyBorder="1" applyAlignment="1">
      <alignment horizontal="right"/>
    </xf>
    <xf numFmtId="10" fontId="6" fillId="0" borderId="7" xfId="0" applyNumberFormat="1" applyFont="1" applyBorder="1" applyAlignment="1">
      <alignment horizontal="right"/>
    </xf>
    <xf numFmtId="10" fontId="6" fillId="0" borderId="9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7" xfId="0" applyNumberFormat="1" applyFont="1" applyBorder="1" applyAlignment="1" applyProtection="1">
      <alignment horizontal="right"/>
      <protection/>
    </xf>
    <xf numFmtId="3" fontId="7" fillId="0" borderId="8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0" fontId="6" fillId="3" borderId="11" xfId="0" applyFont="1" applyFill="1" applyBorder="1" applyAlignment="1">
      <alignment horizontal="left"/>
    </xf>
    <xf numFmtId="3" fontId="7" fillId="3" borderId="4" xfId="0" applyNumberFormat="1" applyFont="1" applyFill="1" applyBorder="1" applyAlignment="1">
      <alignment/>
    </xf>
    <xf numFmtId="3" fontId="7" fillId="3" borderId="5" xfId="0" applyNumberFormat="1" applyFont="1" applyFill="1" applyBorder="1" applyAlignment="1">
      <alignment/>
    </xf>
    <xf numFmtId="0" fontId="6" fillId="3" borderId="12" xfId="0" applyFont="1" applyFill="1" applyBorder="1" applyAlignment="1">
      <alignment horizontal="left"/>
    </xf>
    <xf numFmtId="3" fontId="7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3" fontId="7" fillId="2" borderId="0" xfId="0" applyNumberFormat="1" applyFont="1" applyFill="1" applyBorder="1" applyAlignment="1">
      <alignment/>
    </xf>
    <xf numFmtId="4" fontId="7" fillId="0" borderId="0" xfId="0" applyNumberFormat="1" applyFont="1" applyBorder="1" applyAlignment="1" applyProtection="1">
      <alignment horizontal="right"/>
      <protection/>
    </xf>
    <xf numFmtId="4" fontId="7" fillId="0" borderId="7" xfId="0" applyNumberFormat="1" applyFont="1" applyBorder="1" applyAlignment="1">
      <alignment horizontal="right"/>
    </xf>
    <xf numFmtId="4" fontId="7" fillId="0" borderId="7" xfId="0" applyNumberFormat="1" applyFont="1" applyBorder="1" applyAlignment="1" applyProtection="1">
      <alignment horizontal="right"/>
      <protection/>
    </xf>
    <xf numFmtId="4" fontId="7" fillId="0" borderId="9" xfId="0" applyNumberFormat="1" applyFont="1" applyBorder="1" applyAlignment="1">
      <alignment horizontal="right"/>
    </xf>
    <xf numFmtId="0" fontId="6" fillId="3" borderId="15" xfId="0" applyFont="1" applyFill="1" applyBorder="1" applyAlignment="1">
      <alignment horizontal="left"/>
    </xf>
    <xf numFmtId="4" fontId="7" fillId="3" borderId="2" xfId="0" applyNumberFormat="1" applyFont="1" applyFill="1" applyBorder="1" applyAlignment="1">
      <alignment/>
    </xf>
    <xf numFmtId="4" fontId="7" fillId="3" borderId="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3" fontId="8" fillId="0" borderId="32" xfId="0" applyNumberFormat="1" applyFont="1" applyBorder="1" applyAlignment="1">
      <alignment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64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5" xfId="0" applyNumberFormat="1" applyBorder="1" applyAlignment="1">
      <alignment horizontal="right"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8" fillId="0" borderId="38" xfId="0" applyNumberFormat="1" applyFont="1" applyBorder="1" applyAlignment="1">
      <alignment/>
    </xf>
    <xf numFmtId="164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1" xfId="0" applyNumberFormat="1" applyBorder="1" applyAlignment="1">
      <alignment horizontal="right"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8" fillId="0" borderId="44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 horizontal="right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8" fillId="0" borderId="46" xfId="0" applyNumberFormat="1" applyFont="1" applyBorder="1" applyAlignment="1">
      <alignment horizontal="right"/>
    </xf>
    <xf numFmtId="3" fontId="8" fillId="0" borderId="47" xfId="0" applyNumberFormat="1" applyFont="1" applyBorder="1" applyAlignment="1">
      <alignment/>
    </xf>
    <xf numFmtId="3" fontId="8" fillId="0" borderId="47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164" fontId="0" fillId="0" borderId="39" xfId="0" applyNumberFormat="1" applyFont="1" applyBorder="1" applyAlignment="1">
      <alignment/>
    </xf>
    <xf numFmtId="4" fontId="0" fillId="0" borderId="40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0" fillId="0" borderId="42" xfId="0" applyNumberFormat="1" applyFont="1" applyBorder="1" applyAlignment="1">
      <alignment horizontal="center"/>
    </xf>
    <xf numFmtId="4" fontId="0" fillId="0" borderId="43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46" xfId="0" applyNumberFormat="1" applyBorder="1" applyAlignment="1">
      <alignment horizontal="center"/>
    </xf>
    <xf numFmtId="0" fontId="8" fillId="0" borderId="52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4" fontId="8" fillId="0" borderId="54" xfId="0" applyNumberFormat="1" applyFont="1" applyBorder="1" applyAlignment="1">
      <alignment horizontal="center"/>
    </xf>
    <xf numFmtId="4" fontId="8" fillId="0" borderId="55" xfId="0" applyNumberFormat="1" applyFont="1" applyBorder="1" applyAlignment="1">
      <alignment horizontal="center"/>
    </xf>
    <xf numFmtId="4" fontId="8" fillId="0" borderId="56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 horizontal="center"/>
    </xf>
    <xf numFmtId="3" fontId="8" fillId="0" borderId="54" xfId="0" applyNumberFormat="1" applyFont="1" applyBorder="1" applyAlignment="1">
      <alignment horizontal="center"/>
    </xf>
    <xf numFmtId="3" fontId="8" fillId="0" borderId="55" xfId="0" applyNumberFormat="1" applyFont="1" applyBorder="1" applyAlignment="1">
      <alignment horizontal="center"/>
    </xf>
    <xf numFmtId="3" fontId="8" fillId="0" borderId="56" xfId="0" applyNumberFormat="1" applyFont="1" applyBorder="1" applyAlignment="1">
      <alignment horizontal="center"/>
    </xf>
    <xf numFmtId="3" fontId="8" fillId="0" borderId="32" xfId="0" applyNumberFormat="1" applyFont="1" applyBorder="1" applyAlignment="1">
      <alignment horizontal="center"/>
    </xf>
    <xf numFmtId="3" fontId="8" fillId="0" borderId="31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Alignment="1">
      <alignment horizontal="right"/>
    </xf>
    <xf numFmtId="0" fontId="8" fillId="0" borderId="57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8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59" xfId="0" applyFont="1" applyBorder="1" applyAlignment="1">
      <alignment horizontal="center"/>
    </xf>
    <xf numFmtId="0" fontId="8" fillId="0" borderId="59" xfId="0" applyFont="1" applyBorder="1" applyAlignment="1">
      <alignment horizontal="right"/>
    </xf>
    <xf numFmtId="0" fontId="8" fillId="0" borderId="6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57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0" fillId="0" borderId="61" xfId="0" applyBorder="1" applyAlignment="1">
      <alignment/>
    </xf>
    <xf numFmtId="0" fontId="8" fillId="0" borderId="62" xfId="0" applyFont="1" applyBorder="1" applyAlignment="1">
      <alignment/>
    </xf>
    <xf numFmtId="3" fontId="8" fillId="0" borderId="62" xfId="0" applyNumberFormat="1" applyFont="1" applyBorder="1" applyAlignment="1">
      <alignment/>
    </xf>
    <xf numFmtId="3" fontId="8" fillId="0" borderId="62" xfId="0" applyNumberFormat="1" applyFont="1" applyBorder="1" applyAlignment="1">
      <alignment horizontal="right"/>
    </xf>
    <xf numFmtId="3" fontId="8" fillId="0" borderId="63" xfId="0" applyNumberFormat="1" applyFont="1" applyBorder="1" applyAlignment="1">
      <alignment/>
    </xf>
    <xf numFmtId="0" fontId="0" fillId="2" borderId="0" xfId="0" applyFill="1" applyAlignment="1">
      <alignment horizontal="right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2" fontId="9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/>
    </xf>
    <xf numFmtId="49" fontId="9" fillId="2" borderId="0" xfId="0" applyNumberFormat="1" applyFont="1" applyFill="1" applyAlignment="1">
      <alignment horizontal="center"/>
    </xf>
    <xf numFmtId="0" fontId="9" fillId="2" borderId="0" xfId="0" applyFont="1" applyFill="1" applyBorder="1" applyAlignment="1">
      <alignment/>
    </xf>
    <xf numFmtId="0" fontId="8" fillId="2" borderId="64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11" fillId="0" borderId="0" xfId="0" applyFont="1" applyAlignment="1">
      <alignment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2" fillId="2" borderId="65" xfId="0" applyFont="1" applyFill="1" applyBorder="1" applyAlignment="1">
      <alignment/>
    </xf>
    <xf numFmtId="0" fontId="12" fillId="2" borderId="66" xfId="0" applyFont="1" applyFill="1" applyBorder="1" applyAlignment="1">
      <alignment/>
    </xf>
    <xf numFmtId="0" fontId="12" fillId="2" borderId="66" xfId="0" applyFont="1" applyFill="1" applyBorder="1" applyAlignment="1">
      <alignment horizontal="center"/>
    </xf>
    <xf numFmtId="0" fontId="12" fillId="2" borderId="67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8" xfId="0" applyFont="1" applyFill="1" applyBorder="1" applyAlignment="1">
      <alignment/>
    </xf>
    <xf numFmtId="0" fontId="12" fillId="2" borderId="7" xfId="0" applyFont="1" applyFill="1" applyBorder="1" applyAlignment="1">
      <alignment horizontal="center"/>
    </xf>
    <xf numFmtId="0" fontId="12" fillId="2" borderId="65" xfId="0" applyFont="1" applyFill="1" applyBorder="1" applyAlignment="1">
      <alignment horizontal="center"/>
    </xf>
    <xf numFmtId="0" fontId="12" fillId="2" borderId="59" xfId="0" applyFont="1" applyFill="1" applyBorder="1" applyAlignment="1">
      <alignment/>
    </xf>
    <xf numFmtId="0" fontId="12" fillId="2" borderId="59" xfId="0" applyFont="1" applyFill="1" applyBorder="1" applyAlignment="1">
      <alignment horizontal="center"/>
    </xf>
    <xf numFmtId="0" fontId="12" fillId="2" borderId="60" xfId="0" applyFont="1" applyFill="1" applyBorder="1" applyAlignment="1">
      <alignment/>
    </xf>
    <xf numFmtId="0" fontId="12" fillId="2" borderId="60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68" xfId="0" applyFont="1" applyFill="1" applyBorder="1" applyAlignment="1">
      <alignment/>
    </xf>
    <xf numFmtId="0" fontId="12" fillId="2" borderId="63" xfId="0" applyFont="1" applyFill="1" applyBorder="1" applyAlignment="1">
      <alignment horizontal="center"/>
    </xf>
    <xf numFmtId="0" fontId="12" fillId="2" borderId="68" xfId="0" applyFont="1" applyFill="1" applyBorder="1" applyAlignment="1">
      <alignment horizontal="center"/>
    </xf>
    <xf numFmtId="0" fontId="12" fillId="2" borderId="63" xfId="0" applyFont="1" applyFill="1" applyBorder="1" applyAlignment="1">
      <alignment/>
    </xf>
    <xf numFmtId="4" fontId="11" fillId="2" borderId="7" xfId="0" applyNumberFormat="1" applyFont="1" applyFill="1" applyBorder="1" applyAlignment="1">
      <alignment/>
    </xf>
    <xf numFmtId="4" fontId="11" fillId="2" borderId="0" xfId="0" applyNumberFormat="1" applyFont="1" applyFill="1" applyBorder="1" applyAlignment="1">
      <alignment/>
    </xf>
    <xf numFmtId="4" fontId="11" fillId="2" borderId="67" xfId="0" applyNumberFormat="1" applyFont="1" applyFill="1" applyBorder="1" applyAlignment="1">
      <alignment/>
    </xf>
    <xf numFmtId="4" fontId="11" fillId="2" borderId="8" xfId="0" applyNumberFormat="1" applyFont="1" applyFill="1" applyBorder="1" applyAlignment="1">
      <alignment/>
    </xf>
    <xf numFmtId="4" fontId="12" fillId="2" borderId="65" xfId="0" applyNumberFormat="1" applyFont="1" applyFill="1" applyBorder="1" applyAlignment="1">
      <alignment horizontal="right"/>
    </xf>
    <xf numFmtId="4" fontId="12" fillId="2" borderId="66" xfId="0" applyNumberFormat="1" applyFont="1" applyFill="1" applyBorder="1" applyAlignment="1">
      <alignment/>
    </xf>
    <xf numFmtId="4" fontId="12" fillId="2" borderId="67" xfId="0" applyNumberFormat="1" applyFont="1" applyFill="1" applyBorder="1" applyAlignment="1">
      <alignment/>
    </xf>
    <xf numFmtId="4" fontId="12" fillId="2" borderId="65" xfId="0" applyNumberFormat="1" applyFont="1" applyFill="1" applyBorder="1" applyAlignment="1">
      <alignment/>
    </xf>
    <xf numFmtId="4" fontId="12" fillId="2" borderId="68" xfId="0" applyNumberFormat="1" applyFont="1" applyFill="1" applyBorder="1" applyAlignment="1">
      <alignment/>
    </xf>
    <xf numFmtId="4" fontId="12" fillId="2" borderId="62" xfId="0" applyNumberFormat="1" applyFont="1" applyFill="1" applyBorder="1" applyAlignment="1">
      <alignment/>
    </xf>
    <xf numFmtId="4" fontId="12" fillId="2" borderId="63" xfId="0" applyNumberFormat="1" applyFont="1" applyFill="1" applyBorder="1" applyAlignment="1">
      <alignment/>
    </xf>
    <xf numFmtId="4" fontId="11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4" fontId="14" fillId="2" borderId="0" xfId="0" applyNumberFormat="1" applyFont="1" applyFill="1" applyAlignment="1">
      <alignment/>
    </xf>
    <xf numFmtId="166" fontId="11" fillId="2" borderId="7" xfId="0" applyNumberFormat="1" applyFont="1" applyFill="1" applyBorder="1" applyAlignment="1">
      <alignment/>
    </xf>
    <xf numFmtId="166" fontId="11" fillId="2" borderId="0" xfId="0" applyNumberFormat="1" applyFont="1" applyFill="1" applyBorder="1" applyAlignment="1">
      <alignment/>
    </xf>
    <xf numFmtId="166" fontId="11" fillId="2" borderId="8" xfId="0" applyNumberFormat="1" applyFont="1" applyFill="1" applyBorder="1" applyAlignment="1">
      <alignment/>
    </xf>
    <xf numFmtId="166" fontId="12" fillId="2" borderId="65" xfId="0" applyNumberFormat="1" applyFont="1" applyFill="1" applyBorder="1" applyAlignment="1">
      <alignment/>
    </xf>
    <xf numFmtId="166" fontId="12" fillId="2" borderId="66" xfId="0" applyNumberFormat="1" applyFont="1" applyFill="1" applyBorder="1" applyAlignment="1">
      <alignment/>
    </xf>
    <xf numFmtId="166" fontId="12" fillId="2" borderId="67" xfId="0" applyNumberFormat="1" applyFont="1" applyFill="1" applyBorder="1" applyAlignment="1">
      <alignment/>
    </xf>
    <xf numFmtId="166" fontId="12" fillId="2" borderId="68" xfId="0" applyNumberFormat="1" applyFont="1" applyFill="1" applyBorder="1" applyAlignment="1">
      <alignment/>
    </xf>
    <xf numFmtId="166" fontId="12" fillId="2" borderId="62" xfId="0" applyNumberFormat="1" applyFont="1" applyFill="1" applyBorder="1" applyAlignment="1">
      <alignment/>
    </xf>
    <xf numFmtId="166" fontId="12" fillId="2" borderId="6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6"/>
  <sheetViews>
    <sheetView tabSelected="1" zoomScale="50" zoomScaleNormal="5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6.00390625" style="0" customWidth="1"/>
    <col min="3" max="3" width="27.8515625" style="0" bestFit="1" customWidth="1"/>
    <col min="4" max="4" width="16.421875" style="0" customWidth="1"/>
    <col min="5" max="5" width="19.00390625" style="0" bestFit="1" customWidth="1"/>
    <col min="6" max="6" width="14.140625" style="143" bestFit="1" customWidth="1"/>
    <col min="7" max="7" width="28.140625" style="0" bestFit="1" customWidth="1"/>
    <col min="8" max="8" width="25.57421875" style="0" bestFit="1" customWidth="1"/>
    <col min="9" max="9" width="27.8515625" style="0" customWidth="1"/>
    <col min="10" max="10" width="16.8515625" style="0" customWidth="1"/>
    <col min="11" max="11" width="22.8515625" style="0" customWidth="1"/>
    <col min="12" max="12" width="28.140625" style="0" bestFit="1" customWidth="1"/>
    <col min="13" max="13" width="29.57421875" style="0" bestFit="1" customWidth="1"/>
    <col min="14" max="40" width="11.421875" style="10" customWidth="1"/>
  </cols>
  <sheetData>
    <row r="1" s="10" customFormat="1" ht="12.75">
      <c r="F1" s="162"/>
    </row>
    <row r="2" s="10" customFormat="1" ht="12.75">
      <c r="F2" s="162"/>
    </row>
    <row r="3" spans="1:13" s="164" customFormat="1" ht="20.2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13" s="164" customFormat="1" ht="20.25">
      <c r="A4" s="163" t="s">
        <v>88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3" s="164" customFormat="1" ht="20.25">
      <c r="A5" s="165"/>
      <c r="B5" s="165"/>
      <c r="C5" s="165"/>
      <c r="D5" s="165"/>
      <c r="E5" s="165"/>
      <c r="F5" s="166" t="s">
        <v>89</v>
      </c>
      <c r="G5" s="167" t="s">
        <v>41</v>
      </c>
      <c r="H5" s="165" t="s">
        <v>90</v>
      </c>
      <c r="I5" s="165"/>
      <c r="J5" s="165"/>
      <c r="K5" s="165"/>
      <c r="L5" s="165"/>
      <c r="M5" s="165"/>
    </row>
    <row r="6" spans="1:13" s="164" customFormat="1" ht="20.25">
      <c r="A6" s="165"/>
      <c r="B6" s="165"/>
      <c r="C6" s="165"/>
      <c r="D6" s="165"/>
      <c r="E6" s="165"/>
      <c r="F6" s="166"/>
      <c r="G6" s="167"/>
      <c r="H6" s="165"/>
      <c r="I6" s="165"/>
      <c r="J6" s="165"/>
      <c r="K6" s="165"/>
      <c r="L6" s="165"/>
      <c r="M6" s="165"/>
    </row>
    <row r="7" spans="1:13" s="164" customFormat="1" ht="21" thickBot="1">
      <c r="A7" s="165"/>
      <c r="B7" s="165"/>
      <c r="C7" s="165"/>
      <c r="D7" s="165"/>
      <c r="E7" s="165"/>
      <c r="F7" s="166"/>
      <c r="G7" s="167"/>
      <c r="H7" s="165"/>
      <c r="I7" s="165"/>
      <c r="J7" s="165"/>
      <c r="K7" s="165"/>
      <c r="L7" s="165"/>
      <c r="M7" s="165"/>
    </row>
    <row r="8" spans="1:40" s="54" customFormat="1" ht="16.5" thickTop="1">
      <c r="A8" s="55" t="s">
        <v>42</v>
      </c>
      <c r="B8" s="56"/>
      <c r="C8" s="57" t="s">
        <v>91</v>
      </c>
      <c r="D8" s="57"/>
      <c r="E8" s="57"/>
      <c r="F8" s="57"/>
      <c r="G8" s="57"/>
      <c r="H8" s="57"/>
      <c r="I8" s="57"/>
      <c r="J8" s="57"/>
      <c r="K8" s="57"/>
      <c r="L8" s="58" t="s">
        <v>43</v>
      </c>
      <c r="M8" s="76" t="s">
        <v>15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s="66" customFormat="1" ht="16.5" thickBot="1">
      <c r="A9" s="59"/>
      <c r="B9" s="60"/>
      <c r="C9" s="61" t="s">
        <v>44</v>
      </c>
      <c r="D9" s="62" t="s">
        <v>45</v>
      </c>
      <c r="E9" s="62" t="s">
        <v>46</v>
      </c>
      <c r="F9" s="62" t="s">
        <v>47</v>
      </c>
      <c r="G9" s="62" t="s">
        <v>48</v>
      </c>
      <c r="H9" s="62" t="s">
        <v>49</v>
      </c>
      <c r="I9" s="62" t="s">
        <v>50</v>
      </c>
      <c r="J9" s="62" t="s">
        <v>51</v>
      </c>
      <c r="K9" s="63" t="s">
        <v>52</v>
      </c>
      <c r="L9" s="64"/>
      <c r="M9" s="77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1:13" ht="16.5" thickTop="1">
      <c r="A10" s="68">
        <v>1</v>
      </c>
      <c r="B10" s="78" t="s">
        <v>53</v>
      </c>
      <c r="C10" s="79">
        <v>21268.06048</v>
      </c>
      <c r="D10" s="80">
        <v>2.25</v>
      </c>
      <c r="E10" s="80">
        <v>0</v>
      </c>
      <c r="F10" s="81">
        <v>0</v>
      </c>
      <c r="G10" s="80">
        <v>849466.44874</v>
      </c>
      <c r="H10" s="80">
        <v>49250.704815</v>
      </c>
      <c r="I10" s="80">
        <v>586195.899233</v>
      </c>
      <c r="J10" s="80">
        <v>0</v>
      </c>
      <c r="K10" s="82">
        <v>17.672</v>
      </c>
      <c r="L10" s="83">
        <v>753276.542112</v>
      </c>
      <c r="M10" s="84">
        <v>2259477.57738</v>
      </c>
    </row>
    <row r="11" spans="1:13" ht="15.75">
      <c r="A11" s="69">
        <v>2</v>
      </c>
      <c r="B11" s="85" t="s">
        <v>54</v>
      </c>
      <c r="C11" s="86">
        <v>238321.457347</v>
      </c>
      <c r="D11" s="87">
        <v>0</v>
      </c>
      <c r="E11" s="87">
        <v>0</v>
      </c>
      <c r="F11" s="88">
        <v>0</v>
      </c>
      <c r="G11" s="87">
        <v>168238.105724</v>
      </c>
      <c r="H11" s="87">
        <v>14390.694356</v>
      </c>
      <c r="I11" s="87">
        <v>780715.181326</v>
      </c>
      <c r="J11" s="87">
        <v>0</v>
      </c>
      <c r="K11" s="89">
        <v>0</v>
      </c>
      <c r="L11" s="90">
        <v>1168764.888935</v>
      </c>
      <c r="M11" s="91">
        <v>2370430.327688</v>
      </c>
    </row>
    <row r="12" spans="1:13" ht="15.75">
      <c r="A12" s="69">
        <v>3</v>
      </c>
      <c r="B12" s="85" t="s">
        <v>55</v>
      </c>
      <c r="C12" s="86">
        <v>30374.555443</v>
      </c>
      <c r="D12" s="87">
        <v>0</v>
      </c>
      <c r="E12" s="87">
        <v>0</v>
      </c>
      <c r="F12" s="88">
        <v>0</v>
      </c>
      <c r="G12" s="87">
        <v>372792.20874</v>
      </c>
      <c r="H12" s="87">
        <v>250539.704323</v>
      </c>
      <c r="I12" s="87">
        <v>1388728.048769</v>
      </c>
      <c r="J12" s="87">
        <v>0</v>
      </c>
      <c r="K12" s="89">
        <v>0</v>
      </c>
      <c r="L12" s="90">
        <v>64651.338621</v>
      </c>
      <c r="M12" s="91">
        <v>2107085.855896</v>
      </c>
    </row>
    <row r="13" spans="1:13" ht="15.75">
      <c r="A13" s="69">
        <v>4</v>
      </c>
      <c r="B13" s="85" t="s">
        <v>56</v>
      </c>
      <c r="C13" s="86">
        <v>63316.194604</v>
      </c>
      <c r="D13" s="87">
        <v>0</v>
      </c>
      <c r="E13" s="92">
        <v>0</v>
      </c>
      <c r="F13" s="93">
        <v>0</v>
      </c>
      <c r="G13" s="87">
        <v>958757.978877</v>
      </c>
      <c r="H13" s="87">
        <v>60164.770854</v>
      </c>
      <c r="I13" s="87">
        <v>1106831.908874</v>
      </c>
      <c r="J13" s="87">
        <v>0</v>
      </c>
      <c r="K13" s="89">
        <v>0</v>
      </c>
      <c r="L13" s="90">
        <v>888362.845549</v>
      </c>
      <c r="M13" s="91">
        <v>3077433.698758</v>
      </c>
    </row>
    <row r="14" spans="1:13" ht="15.75">
      <c r="A14" s="69">
        <v>5</v>
      </c>
      <c r="B14" s="85" t="s">
        <v>57</v>
      </c>
      <c r="C14" s="86">
        <v>7849.548567</v>
      </c>
      <c r="D14" s="87">
        <v>0</v>
      </c>
      <c r="E14" s="87">
        <v>0</v>
      </c>
      <c r="F14" s="88">
        <v>0</v>
      </c>
      <c r="G14" s="87">
        <v>377008.602542</v>
      </c>
      <c r="H14" s="87">
        <v>15162.658737</v>
      </c>
      <c r="I14" s="87">
        <v>272910.151835</v>
      </c>
      <c r="J14" s="87">
        <v>0</v>
      </c>
      <c r="K14" s="89">
        <v>0</v>
      </c>
      <c r="L14" s="90">
        <v>77337.564741</v>
      </c>
      <c r="M14" s="91">
        <v>750268.526422</v>
      </c>
    </row>
    <row r="15" spans="1:13" ht="15.75">
      <c r="A15" s="69">
        <v>6</v>
      </c>
      <c r="B15" s="85" t="s">
        <v>58</v>
      </c>
      <c r="C15" s="86">
        <v>60084.448125</v>
      </c>
      <c r="D15" s="87">
        <v>0.15</v>
      </c>
      <c r="E15" s="87">
        <v>37.808455</v>
      </c>
      <c r="F15" s="88">
        <v>0</v>
      </c>
      <c r="G15" s="87">
        <v>150329.407033</v>
      </c>
      <c r="H15" s="87">
        <v>34053.09395</v>
      </c>
      <c r="I15" s="87">
        <v>146953.2033</v>
      </c>
      <c r="J15" s="87">
        <v>0.631454</v>
      </c>
      <c r="K15" s="89">
        <v>1802.630848</v>
      </c>
      <c r="L15" s="90">
        <v>1963286.621942</v>
      </c>
      <c r="M15" s="91">
        <v>2356547.995107</v>
      </c>
    </row>
    <row r="16" spans="1:13" ht="15.75">
      <c r="A16" s="69">
        <v>7</v>
      </c>
      <c r="B16" s="85" t="s">
        <v>59</v>
      </c>
      <c r="C16" s="86">
        <v>40020.612948</v>
      </c>
      <c r="D16" s="87">
        <v>0</v>
      </c>
      <c r="E16" s="87">
        <v>0</v>
      </c>
      <c r="F16" s="88">
        <v>0</v>
      </c>
      <c r="G16" s="87">
        <v>66461.434344</v>
      </c>
      <c r="H16" s="87">
        <v>22458.146057</v>
      </c>
      <c r="I16" s="87">
        <v>474596.197394</v>
      </c>
      <c r="J16" s="87">
        <v>0</v>
      </c>
      <c r="K16" s="89">
        <v>0</v>
      </c>
      <c r="L16" s="90">
        <v>1238971.330765</v>
      </c>
      <c r="M16" s="91">
        <v>1842507.721508</v>
      </c>
    </row>
    <row r="17" spans="1:13" ht="15.75">
      <c r="A17" s="69">
        <v>8</v>
      </c>
      <c r="B17" s="85" t="s">
        <v>60</v>
      </c>
      <c r="C17" s="86">
        <v>274689.218983</v>
      </c>
      <c r="D17" s="87">
        <v>0</v>
      </c>
      <c r="E17" s="87">
        <v>0</v>
      </c>
      <c r="F17" s="88">
        <v>0</v>
      </c>
      <c r="G17" s="87">
        <v>247512.294982</v>
      </c>
      <c r="H17" s="87">
        <v>0</v>
      </c>
      <c r="I17" s="87">
        <v>10345.232826</v>
      </c>
      <c r="J17" s="87">
        <v>0</v>
      </c>
      <c r="K17" s="89">
        <v>0</v>
      </c>
      <c r="L17" s="90">
        <v>550493.132074</v>
      </c>
      <c r="M17" s="91">
        <v>1083039.8788649999</v>
      </c>
    </row>
    <row r="18" spans="1:13" ht="15.75">
      <c r="A18" s="69">
        <v>9</v>
      </c>
      <c r="B18" s="85" t="s">
        <v>61</v>
      </c>
      <c r="C18" s="86">
        <v>177803.253457</v>
      </c>
      <c r="D18" s="87">
        <v>3.25397</v>
      </c>
      <c r="E18" s="87">
        <v>0</v>
      </c>
      <c r="F18" s="88">
        <v>0</v>
      </c>
      <c r="G18" s="87">
        <v>50118.301371</v>
      </c>
      <c r="H18" s="87">
        <v>16086.21713</v>
      </c>
      <c r="I18" s="87">
        <v>181709.242521</v>
      </c>
      <c r="J18" s="87">
        <v>6.271997</v>
      </c>
      <c r="K18" s="89">
        <v>52787.783116</v>
      </c>
      <c r="L18" s="90">
        <v>160726.556536</v>
      </c>
      <c r="M18" s="91">
        <v>639240.8800979999</v>
      </c>
    </row>
    <row r="19" spans="1:13" ht="15.75">
      <c r="A19" s="69">
        <v>10</v>
      </c>
      <c r="B19" s="85" t="s">
        <v>62</v>
      </c>
      <c r="C19" s="86">
        <v>30859.656723</v>
      </c>
      <c r="D19" s="87">
        <v>0</v>
      </c>
      <c r="E19" s="87">
        <v>0</v>
      </c>
      <c r="F19" s="88">
        <v>0</v>
      </c>
      <c r="G19" s="87">
        <v>172251.18745</v>
      </c>
      <c r="H19" s="87">
        <v>0</v>
      </c>
      <c r="I19" s="87">
        <v>0</v>
      </c>
      <c r="J19" s="87">
        <v>0</v>
      </c>
      <c r="K19" s="89">
        <v>0</v>
      </c>
      <c r="L19" s="90">
        <v>12020.44384</v>
      </c>
      <c r="M19" s="91">
        <v>215131.28801299998</v>
      </c>
    </row>
    <row r="20" spans="1:13" ht="15.75">
      <c r="A20" s="69">
        <v>11</v>
      </c>
      <c r="B20" s="85" t="s">
        <v>63</v>
      </c>
      <c r="C20" s="86">
        <v>16760.890513</v>
      </c>
      <c r="D20" s="87">
        <v>0</v>
      </c>
      <c r="E20" s="87">
        <v>0</v>
      </c>
      <c r="F20" s="88">
        <v>0</v>
      </c>
      <c r="G20" s="87">
        <v>5697.956471</v>
      </c>
      <c r="H20" s="87">
        <v>1711.058681</v>
      </c>
      <c r="I20" s="87">
        <v>3289.282126</v>
      </c>
      <c r="J20" s="87">
        <v>0</v>
      </c>
      <c r="K20" s="89">
        <v>0</v>
      </c>
      <c r="L20" s="90">
        <v>78233.624676</v>
      </c>
      <c r="M20" s="91">
        <v>105692.81246700001</v>
      </c>
    </row>
    <row r="21" spans="1:13" ht="15.75">
      <c r="A21" s="69">
        <v>12</v>
      </c>
      <c r="B21" s="85" t="s">
        <v>64</v>
      </c>
      <c r="C21" s="86">
        <v>719.059875</v>
      </c>
      <c r="D21" s="87">
        <v>0</v>
      </c>
      <c r="E21" s="87">
        <v>0</v>
      </c>
      <c r="F21" s="88">
        <v>0</v>
      </c>
      <c r="G21" s="87">
        <v>361108.880134</v>
      </c>
      <c r="H21" s="87">
        <v>67707.50805</v>
      </c>
      <c r="I21" s="87">
        <v>1187218.438895</v>
      </c>
      <c r="J21" s="87">
        <v>0</v>
      </c>
      <c r="K21" s="89">
        <v>0</v>
      </c>
      <c r="L21" s="90">
        <v>817241.64088</v>
      </c>
      <c r="M21" s="91">
        <v>2433995.5278339996</v>
      </c>
    </row>
    <row r="22" spans="1:13" ht="15.75">
      <c r="A22" s="69">
        <v>13</v>
      </c>
      <c r="B22" s="85" t="s">
        <v>65</v>
      </c>
      <c r="C22" s="86">
        <v>55743.48752</v>
      </c>
      <c r="D22" s="87">
        <v>0</v>
      </c>
      <c r="E22" s="87">
        <v>0</v>
      </c>
      <c r="F22" s="88">
        <v>0</v>
      </c>
      <c r="G22" s="87">
        <v>114495.095628</v>
      </c>
      <c r="H22" s="87">
        <v>8117.315613</v>
      </c>
      <c r="I22" s="87">
        <v>1894.140792</v>
      </c>
      <c r="J22" s="87">
        <v>0</v>
      </c>
      <c r="K22" s="89">
        <v>0.1268</v>
      </c>
      <c r="L22" s="90">
        <v>126244.983525</v>
      </c>
      <c r="M22" s="91">
        <v>306495.149878</v>
      </c>
    </row>
    <row r="23" spans="1:13" ht="15.75">
      <c r="A23" s="69">
        <v>14</v>
      </c>
      <c r="B23" s="85" t="s">
        <v>66</v>
      </c>
      <c r="C23" s="86">
        <v>5639.908931</v>
      </c>
      <c r="D23" s="87">
        <v>1.21498</v>
      </c>
      <c r="E23" s="87">
        <v>0</v>
      </c>
      <c r="F23" s="88">
        <v>0</v>
      </c>
      <c r="G23" s="87">
        <v>4032.780152</v>
      </c>
      <c r="H23" s="87">
        <v>16250.313606</v>
      </c>
      <c r="I23" s="87">
        <v>2229.357066</v>
      </c>
      <c r="J23" s="87">
        <v>0</v>
      </c>
      <c r="K23" s="89">
        <v>0</v>
      </c>
      <c r="L23" s="90">
        <v>22655.4092</v>
      </c>
      <c r="M23" s="91">
        <v>50808.983935</v>
      </c>
    </row>
    <row r="24" spans="1:13" ht="15.75">
      <c r="A24" s="69">
        <v>15</v>
      </c>
      <c r="B24" s="85" t="s">
        <v>67</v>
      </c>
      <c r="C24" s="86">
        <v>146935.839739</v>
      </c>
      <c r="D24" s="87">
        <v>0.3025</v>
      </c>
      <c r="E24" s="87">
        <v>37.808455</v>
      </c>
      <c r="F24" s="88">
        <v>0</v>
      </c>
      <c r="G24" s="87">
        <v>37609.318997</v>
      </c>
      <c r="H24" s="87">
        <v>36264.473469</v>
      </c>
      <c r="I24" s="87">
        <v>53688.061709</v>
      </c>
      <c r="J24" s="87">
        <v>170.7868</v>
      </c>
      <c r="K24" s="89">
        <v>1405.598698</v>
      </c>
      <c r="L24" s="90">
        <v>71291.741978</v>
      </c>
      <c r="M24" s="91">
        <v>347403.932345</v>
      </c>
    </row>
    <row r="25" spans="1:13" ht="15.75">
      <c r="A25" s="69">
        <v>16</v>
      </c>
      <c r="B25" s="85" t="s">
        <v>68</v>
      </c>
      <c r="C25" s="86">
        <v>24305.036911</v>
      </c>
      <c r="D25" s="87">
        <v>0</v>
      </c>
      <c r="E25" s="87">
        <v>0</v>
      </c>
      <c r="F25" s="88">
        <v>0</v>
      </c>
      <c r="G25" s="87">
        <v>4965.476627</v>
      </c>
      <c r="H25" s="87">
        <v>1229.070424</v>
      </c>
      <c r="I25" s="87">
        <v>10049.776186</v>
      </c>
      <c r="J25" s="87">
        <v>2.6095</v>
      </c>
      <c r="K25" s="89">
        <v>715.274625</v>
      </c>
      <c r="L25" s="90">
        <v>95894.24783</v>
      </c>
      <c r="M25" s="91">
        <v>137161.492103</v>
      </c>
    </row>
    <row r="26" spans="1:13" ht="15.75">
      <c r="A26" s="69">
        <v>17</v>
      </c>
      <c r="B26" s="85" t="s">
        <v>69</v>
      </c>
      <c r="C26" s="86">
        <v>85977.886971</v>
      </c>
      <c r="D26" s="87">
        <v>0.14999</v>
      </c>
      <c r="E26" s="87">
        <v>0</v>
      </c>
      <c r="F26" s="88">
        <v>0</v>
      </c>
      <c r="G26" s="87">
        <v>8000.317767</v>
      </c>
      <c r="H26" s="87">
        <v>6340.641605</v>
      </c>
      <c r="I26" s="87">
        <v>6923.521119</v>
      </c>
      <c r="J26" s="87">
        <v>0</v>
      </c>
      <c r="K26" s="89">
        <v>0</v>
      </c>
      <c r="L26" s="90">
        <v>4187.693943</v>
      </c>
      <c r="M26" s="91">
        <v>111430.211395</v>
      </c>
    </row>
    <row r="27" spans="1:13" ht="15.75">
      <c r="A27" s="69">
        <v>18</v>
      </c>
      <c r="B27" s="85" t="s">
        <v>70</v>
      </c>
      <c r="C27" s="86">
        <v>7868.843615</v>
      </c>
      <c r="D27" s="87">
        <v>0</v>
      </c>
      <c r="E27" s="87">
        <v>0</v>
      </c>
      <c r="F27" s="88">
        <v>0</v>
      </c>
      <c r="G27" s="87">
        <v>36018.514965</v>
      </c>
      <c r="H27" s="87">
        <v>20818.070897</v>
      </c>
      <c r="I27" s="87">
        <v>483653.207223</v>
      </c>
      <c r="J27" s="87">
        <v>0</v>
      </c>
      <c r="K27" s="89">
        <v>0</v>
      </c>
      <c r="L27" s="90">
        <v>518874.402218</v>
      </c>
      <c r="M27" s="91">
        <v>1067233.038918</v>
      </c>
    </row>
    <row r="28" spans="1:13" ht="15.75">
      <c r="A28" s="69">
        <v>19</v>
      </c>
      <c r="B28" s="85" t="s">
        <v>71</v>
      </c>
      <c r="C28" s="86">
        <v>5017.143245</v>
      </c>
      <c r="D28" s="87">
        <v>0</v>
      </c>
      <c r="E28" s="87">
        <v>7.19575</v>
      </c>
      <c r="F28" s="88">
        <v>0</v>
      </c>
      <c r="G28" s="87">
        <v>0</v>
      </c>
      <c r="H28" s="87">
        <v>0</v>
      </c>
      <c r="I28" s="87">
        <v>0</v>
      </c>
      <c r="J28" s="87">
        <v>0</v>
      </c>
      <c r="K28" s="89">
        <v>0</v>
      </c>
      <c r="L28" s="90">
        <v>3501.22822</v>
      </c>
      <c r="M28" s="91">
        <v>8525.567215</v>
      </c>
    </row>
    <row r="29" spans="1:13" ht="15.75">
      <c r="A29" s="69">
        <v>20</v>
      </c>
      <c r="B29" s="85" t="s">
        <v>72</v>
      </c>
      <c r="C29" s="86">
        <v>4680.047762</v>
      </c>
      <c r="D29" s="87">
        <v>0</v>
      </c>
      <c r="E29" s="87">
        <v>0</v>
      </c>
      <c r="F29" s="88">
        <v>0</v>
      </c>
      <c r="G29" s="87">
        <v>0</v>
      </c>
      <c r="H29" s="87">
        <v>0</v>
      </c>
      <c r="I29" s="87">
        <v>0</v>
      </c>
      <c r="J29" s="87">
        <v>0</v>
      </c>
      <c r="K29" s="89">
        <v>0</v>
      </c>
      <c r="L29" s="90">
        <v>1862.00856</v>
      </c>
      <c r="M29" s="91">
        <v>6542.056322</v>
      </c>
    </row>
    <row r="30" spans="1:13" ht="15.75">
      <c r="A30" s="69">
        <v>21</v>
      </c>
      <c r="B30" s="85" t="s">
        <v>73</v>
      </c>
      <c r="C30" s="86">
        <v>81154.114184</v>
      </c>
      <c r="D30" s="87">
        <v>3.7526</v>
      </c>
      <c r="E30" s="87">
        <v>7.19575</v>
      </c>
      <c r="F30" s="88">
        <v>0</v>
      </c>
      <c r="G30" s="87">
        <v>0</v>
      </c>
      <c r="H30" s="87">
        <v>0</v>
      </c>
      <c r="I30" s="87">
        <v>0</v>
      </c>
      <c r="J30" s="87">
        <v>0.631454</v>
      </c>
      <c r="K30" s="89">
        <v>0</v>
      </c>
      <c r="L30" s="90">
        <v>0</v>
      </c>
      <c r="M30" s="91">
        <v>81165.69398800001</v>
      </c>
    </row>
    <row r="31" spans="1:13" ht="15.75">
      <c r="A31" s="69">
        <v>22</v>
      </c>
      <c r="B31" s="85" t="s">
        <v>74</v>
      </c>
      <c r="C31" s="86">
        <v>3834.548365</v>
      </c>
      <c r="D31" s="87">
        <v>0</v>
      </c>
      <c r="E31" s="87">
        <v>0</v>
      </c>
      <c r="F31" s="88">
        <v>0</v>
      </c>
      <c r="G31" s="87">
        <v>0</v>
      </c>
      <c r="H31" s="87">
        <v>0</v>
      </c>
      <c r="I31" s="87">
        <v>0</v>
      </c>
      <c r="J31" s="87">
        <v>0</v>
      </c>
      <c r="K31" s="89">
        <v>0</v>
      </c>
      <c r="L31" s="90">
        <v>3524.705667</v>
      </c>
      <c r="M31" s="91">
        <v>7359.254032000001</v>
      </c>
    </row>
    <row r="32" spans="1:13" ht="15.75">
      <c r="A32" s="69">
        <v>23</v>
      </c>
      <c r="B32" s="85" t="s">
        <v>75</v>
      </c>
      <c r="C32" s="86">
        <v>3382.884473</v>
      </c>
      <c r="D32" s="87">
        <v>0.15</v>
      </c>
      <c r="E32" s="87">
        <v>0</v>
      </c>
      <c r="F32" s="88">
        <v>0</v>
      </c>
      <c r="G32" s="87">
        <v>2234.437304</v>
      </c>
      <c r="H32" s="87">
        <v>0</v>
      </c>
      <c r="I32" s="87">
        <v>0</v>
      </c>
      <c r="J32" s="87">
        <v>0</v>
      </c>
      <c r="K32" s="89">
        <v>0</v>
      </c>
      <c r="L32" s="90">
        <v>14970.138764</v>
      </c>
      <c r="M32" s="91">
        <v>20587.610541000002</v>
      </c>
    </row>
    <row r="33" spans="1:13" ht="15.75">
      <c r="A33" s="69">
        <v>24</v>
      </c>
      <c r="B33" s="85" t="s">
        <v>76</v>
      </c>
      <c r="C33" s="86">
        <v>993.608345</v>
      </c>
      <c r="D33" s="87">
        <v>0</v>
      </c>
      <c r="E33" s="87">
        <v>0</v>
      </c>
      <c r="F33" s="88">
        <v>0</v>
      </c>
      <c r="G33" s="87">
        <v>0</v>
      </c>
      <c r="H33" s="87">
        <v>0</v>
      </c>
      <c r="I33" s="87">
        <v>0</v>
      </c>
      <c r="J33" s="87">
        <v>0</v>
      </c>
      <c r="K33" s="89">
        <v>0</v>
      </c>
      <c r="L33" s="90">
        <v>0</v>
      </c>
      <c r="M33" s="91">
        <v>993.608345</v>
      </c>
    </row>
    <row r="34" spans="1:13" ht="15.75">
      <c r="A34" s="69">
        <v>25</v>
      </c>
      <c r="B34" s="85" t="s">
        <v>77</v>
      </c>
      <c r="C34" s="86">
        <v>8435.748812</v>
      </c>
      <c r="D34" s="87">
        <v>6.1525</v>
      </c>
      <c r="E34" s="87">
        <v>0</v>
      </c>
      <c r="F34" s="88">
        <v>0</v>
      </c>
      <c r="G34" s="87">
        <v>0</v>
      </c>
      <c r="H34" s="87">
        <v>0</v>
      </c>
      <c r="I34" s="87">
        <v>0</v>
      </c>
      <c r="J34" s="87">
        <v>0</v>
      </c>
      <c r="K34" s="89">
        <v>0.375513</v>
      </c>
      <c r="L34" s="90">
        <v>10861.00708</v>
      </c>
      <c r="M34" s="91">
        <v>19303.283905</v>
      </c>
    </row>
    <row r="35" spans="1:13" ht="15.75">
      <c r="A35" s="69">
        <v>26</v>
      </c>
      <c r="B35" s="85" t="s">
        <v>78</v>
      </c>
      <c r="C35" s="86">
        <v>2255.488468</v>
      </c>
      <c r="D35" s="87">
        <v>0.465</v>
      </c>
      <c r="E35" s="87">
        <v>0</v>
      </c>
      <c r="F35" s="88">
        <v>0</v>
      </c>
      <c r="G35" s="87">
        <v>0</v>
      </c>
      <c r="H35" s="87">
        <v>0</v>
      </c>
      <c r="I35" s="87">
        <v>0</v>
      </c>
      <c r="J35" s="87">
        <v>0.001941</v>
      </c>
      <c r="K35" s="89">
        <v>0</v>
      </c>
      <c r="L35" s="90">
        <v>0</v>
      </c>
      <c r="M35" s="91">
        <v>2255.955409</v>
      </c>
    </row>
    <row r="36" spans="1:13" ht="15.75">
      <c r="A36" s="69">
        <v>27</v>
      </c>
      <c r="B36" s="85" t="s">
        <v>79</v>
      </c>
      <c r="C36" s="86">
        <v>5193.735575</v>
      </c>
      <c r="D36" s="87">
        <v>0</v>
      </c>
      <c r="E36" s="87">
        <v>2.333556</v>
      </c>
      <c r="F36" s="88">
        <v>0</v>
      </c>
      <c r="G36" s="87">
        <v>0</v>
      </c>
      <c r="H36" s="87">
        <v>0</v>
      </c>
      <c r="I36" s="87">
        <v>0</v>
      </c>
      <c r="J36" s="87">
        <v>0</v>
      </c>
      <c r="K36" s="89">
        <v>0</v>
      </c>
      <c r="L36" s="90">
        <v>2.333556</v>
      </c>
      <c r="M36" s="91">
        <v>5198.402686999999</v>
      </c>
    </row>
    <row r="37" spans="1:13" ht="15.75">
      <c r="A37" s="69">
        <v>28</v>
      </c>
      <c r="B37" s="85" t="s">
        <v>80</v>
      </c>
      <c r="C37" s="86">
        <v>2894.465351</v>
      </c>
      <c r="D37" s="87">
        <v>0.1526</v>
      </c>
      <c r="E37" s="87">
        <v>0</v>
      </c>
      <c r="F37" s="88">
        <v>0</v>
      </c>
      <c r="G37" s="87">
        <v>0</v>
      </c>
      <c r="H37" s="87">
        <v>0</v>
      </c>
      <c r="I37" s="87">
        <v>0</v>
      </c>
      <c r="J37" s="87">
        <v>0</v>
      </c>
      <c r="K37" s="89">
        <v>0</v>
      </c>
      <c r="L37" s="90">
        <v>786.84</v>
      </c>
      <c r="M37" s="91">
        <v>3681.457951</v>
      </c>
    </row>
    <row r="38" spans="1:13" ht="15.75">
      <c r="A38" s="69">
        <v>29</v>
      </c>
      <c r="B38" s="85" t="s">
        <v>81</v>
      </c>
      <c r="C38" s="86">
        <v>1372.869792</v>
      </c>
      <c r="D38" s="87">
        <v>0</v>
      </c>
      <c r="E38" s="87">
        <v>0</v>
      </c>
      <c r="F38" s="88">
        <v>0</v>
      </c>
      <c r="G38" s="87">
        <v>1657.360463</v>
      </c>
      <c r="H38" s="87">
        <v>0</v>
      </c>
      <c r="I38" s="87">
        <v>0</v>
      </c>
      <c r="J38" s="87">
        <v>0</v>
      </c>
      <c r="K38" s="89">
        <v>0</v>
      </c>
      <c r="L38" s="90">
        <v>3730.937461</v>
      </c>
      <c r="M38" s="91">
        <v>6761.167716</v>
      </c>
    </row>
    <row r="39" spans="1:13" ht="15.75">
      <c r="A39" s="69">
        <v>30</v>
      </c>
      <c r="B39" s="85" t="s">
        <v>82</v>
      </c>
      <c r="C39" s="86">
        <v>2358.71358</v>
      </c>
      <c r="D39" s="87">
        <v>0</v>
      </c>
      <c r="E39" s="87">
        <v>0</v>
      </c>
      <c r="F39" s="88">
        <v>0</v>
      </c>
      <c r="G39" s="87">
        <v>0</v>
      </c>
      <c r="H39" s="87">
        <v>0</v>
      </c>
      <c r="I39" s="87">
        <v>0</v>
      </c>
      <c r="J39" s="87">
        <v>2.6095</v>
      </c>
      <c r="K39" s="89">
        <v>0</v>
      </c>
      <c r="L39" s="90">
        <v>0</v>
      </c>
      <c r="M39" s="91">
        <v>2361.32308</v>
      </c>
    </row>
    <row r="40" spans="1:13" ht="15.75">
      <c r="A40" s="69">
        <v>31</v>
      </c>
      <c r="B40" s="85" t="s">
        <v>83</v>
      </c>
      <c r="C40" s="86">
        <v>37303.74902</v>
      </c>
      <c r="D40" s="87">
        <v>2.88</v>
      </c>
      <c r="E40" s="87">
        <v>0</v>
      </c>
      <c r="F40" s="88">
        <v>0</v>
      </c>
      <c r="G40" s="87">
        <v>73067.572182</v>
      </c>
      <c r="H40" s="87">
        <v>359.917229</v>
      </c>
      <c r="I40" s="87">
        <v>9749.032592</v>
      </c>
      <c r="J40" s="87">
        <v>0</v>
      </c>
      <c r="K40" s="89">
        <v>0</v>
      </c>
      <c r="L40" s="90">
        <v>586442.16024</v>
      </c>
      <c r="M40" s="91">
        <v>706925.311263</v>
      </c>
    </row>
    <row r="41" spans="1:13" ht="15.75">
      <c r="A41" s="69">
        <v>32</v>
      </c>
      <c r="B41" s="85" t="s">
        <v>92</v>
      </c>
      <c r="C41" s="86">
        <v>36.684274</v>
      </c>
      <c r="D41" s="87">
        <v>0</v>
      </c>
      <c r="E41" s="87">
        <v>0</v>
      </c>
      <c r="F41" s="88">
        <v>0</v>
      </c>
      <c r="G41" s="87">
        <v>92014.410026</v>
      </c>
      <c r="H41" s="87">
        <v>0</v>
      </c>
      <c r="I41" s="87">
        <v>122845.591289</v>
      </c>
      <c r="J41" s="87">
        <v>0</v>
      </c>
      <c r="K41" s="89">
        <v>0</v>
      </c>
      <c r="L41" s="90">
        <v>2080354.32506</v>
      </c>
      <c r="M41" s="91">
        <v>2295251.010649</v>
      </c>
    </row>
    <row r="42" spans="1:13" ht="15.75">
      <c r="A42" s="69">
        <v>33</v>
      </c>
      <c r="B42" s="85" t="s">
        <v>85</v>
      </c>
      <c r="C42" s="86">
        <v>95716.74239</v>
      </c>
      <c r="D42" s="87">
        <v>0</v>
      </c>
      <c r="E42" s="87">
        <v>0</v>
      </c>
      <c r="F42" s="88">
        <v>0</v>
      </c>
      <c r="G42" s="87">
        <v>0</v>
      </c>
      <c r="H42" s="87">
        <v>0</v>
      </c>
      <c r="I42" s="87">
        <v>0</v>
      </c>
      <c r="J42" s="87">
        <v>0</v>
      </c>
      <c r="K42" s="89">
        <v>0</v>
      </c>
      <c r="L42" s="90">
        <v>1197.289868</v>
      </c>
      <c r="M42" s="91">
        <v>96914.032258</v>
      </c>
    </row>
    <row r="43" spans="1:13" ht="16.5" thickBot="1">
      <c r="A43" s="71">
        <v>34</v>
      </c>
      <c r="B43" s="72" t="s">
        <v>93</v>
      </c>
      <c r="C43" s="94">
        <v>42688.013672</v>
      </c>
      <c r="D43" s="95">
        <v>0</v>
      </c>
      <c r="E43" s="95">
        <v>0</v>
      </c>
      <c r="F43" s="96">
        <v>0</v>
      </c>
      <c r="G43" s="95">
        <v>10520.635227</v>
      </c>
      <c r="H43" s="95">
        <v>413.49321</v>
      </c>
      <c r="I43" s="95">
        <v>71705.456385</v>
      </c>
      <c r="J43" s="95">
        <v>0</v>
      </c>
      <c r="K43" s="97">
        <v>0</v>
      </c>
      <c r="L43" s="98">
        <v>85588.472937</v>
      </c>
      <c r="M43" s="99">
        <v>210916.07143100002</v>
      </c>
    </row>
    <row r="44" spans="1:13" ht="17.25" thickBot="1" thickTop="1">
      <c r="A44" s="73" t="s">
        <v>87</v>
      </c>
      <c r="B44" s="74"/>
      <c r="C44" s="100">
        <v>1585856.51806</v>
      </c>
      <c r="D44" s="100">
        <v>20.87414</v>
      </c>
      <c r="E44" s="100">
        <v>90.00841</v>
      </c>
      <c r="F44" s="101">
        <v>0</v>
      </c>
      <c r="G44" s="100">
        <v>4164358.725746</v>
      </c>
      <c r="H44" s="100">
        <v>621317.853006</v>
      </c>
      <c r="I44" s="100">
        <v>6902230.93146</v>
      </c>
      <c r="J44" s="100">
        <v>183.542646</v>
      </c>
      <c r="K44" s="100">
        <v>56729.4616</v>
      </c>
      <c r="L44" s="75">
        <v>11405336.456778</v>
      </c>
      <c r="M44" s="102">
        <v>24736124.371846</v>
      </c>
    </row>
    <row r="45" spans="1:13" ht="17.25" thickBot="1" thickTop="1">
      <c r="A45" s="73" t="s">
        <v>94</v>
      </c>
      <c r="B45" s="74"/>
      <c r="C45" s="100">
        <v>1527458.104961</v>
      </c>
      <c r="D45" s="100">
        <v>42.4862</v>
      </c>
      <c r="E45" s="100">
        <v>1.47936</v>
      </c>
      <c r="F45" s="101">
        <v>0</v>
      </c>
      <c r="G45" s="100">
        <v>2699309.581242</v>
      </c>
      <c r="H45" s="100">
        <v>221169.57244</v>
      </c>
      <c r="I45" s="100">
        <v>6344525.014566</v>
      </c>
      <c r="J45" s="100">
        <v>147.039176</v>
      </c>
      <c r="K45" s="100">
        <v>47871.532734</v>
      </c>
      <c r="L45" s="75">
        <v>11707462.201535</v>
      </c>
      <c r="M45" s="102">
        <v>22547987.012214</v>
      </c>
    </row>
    <row r="46" spans="1:13" ht="13.5" thickTop="1">
      <c r="A46" s="10"/>
      <c r="B46" s="10"/>
      <c r="C46" s="10"/>
      <c r="D46" s="10"/>
      <c r="E46" s="10"/>
      <c r="F46" s="162"/>
      <c r="G46" s="10"/>
      <c r="H46" s="10"/>
      <c r="I46" s="10"/>
      <c r="J46" s="10"/>
      <c r="K46" s="10"/>
      <c r="L46" s="10"/>
      <c r="M46" s="10"/>
    </row>
    <row r="47" spans="1:13" ht="12.75">
      <c r="A47" s="168" t="s">
        <v>95</v>
      </c>
      <c r="B47" s="168" t="s">
        <v>96</v>
      </c>
      <c r="C47" s="10"/>
      <c r="D47" s="10"/>
      <c r="E47" s="10"/>
      <c r="F47" s="162"/>
      <c r="G47" s="10"/>
      <c r="H47" s="10"/>
      <c r="I47" s="10"/>
      <c r="J47" s="10"/>
      <c r="K47" s="10"/>
      <c r="L47" s="10"/>
      <c r="M47" s="10"/>
    </row>
    <row r="48" spans="1:13" ht="12.75">
      <c r="A48" s="168" t="s">
        <v>97</v>
      </c>
      <c r="B48" s="168" t="s">
        <v>98</v>
      </c>
      <c r="C48" s="10"/>
      <c r="D48" s="10"/>
      <c r="E48" s="10"/>
      <c r="F48" s="162"/>
      <c r="G48" s="10"/>
      <c r="H48" s="10"/>
      <c r="I48" s="10"/>
      <c r="J48" s="10"/>
      <c r="K48" s="10"/>
      <c r="L48" s="10"/>
      <c r="M48" s="10"/>
    </row>
    <row r="49" spans="1:6" s="10" customFormat="1" ht="12.75">
      <c r="A49" s="168"/>
      <c r="B49" s="168"/>
      <c r="F49" s="162"/>
    </row>
    <row r="50" spans="1:6" s="10" customFormat="1" ht="12.75">
      <c r="A50" s="168"/>
      <c r="B50" s="168" t="s">
        <v>99</v>
      </c>
      <c r="F50" s="162"/>
    </row>
    <row r="51" s="10" customFormat="1" ht="12.75">
      <c r="F51" s="162"/>
    </row>
    <row r="52" s="10" customFormat="1" ht="12.75">
      <c r="F52" s="162"/>
    </row>
    <row r="53" s="10" customFormat="1" ht="12.75">
      <c r="F53" s="162"/>
    </row>
    <row r="54" s="10" customFormat="1" ht="12.75">
      <c r="F54" s="162"/>
    </row>
    <row r="55" spans="1:13" s="10" customFormat="1" ht="20.25">
      <c r="A55" s="163" t="s">
        <v>100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</row>
    <row r="56" spans="1:13" s="10" customFormat="1" ht="20.25">
      <c r="A56" s="163" t="s">
        <v>101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</row>
    <row r="57" spans="1:13" s="10" customFormat="1" ht="20.25">
      <c r="A57" s="165"/>
      <c r="B57" s="165"/>
      <c r="C57" s="165"/>
      <c r="D57" s="165"/>
      <c r="E57" s="165"/>
      <c r="F57" s="166" t="s">
        <v>89</v>
      </c>
      <c r="G57" s="169" t="s">
        <v>41</v>
      </c>
      <c r="H57" s="165" t="s">
        <v>102</v>
      </c>
      <c r="I57" s="165"/>
      <c r="J57" s="165"/>
      <c r="K57" s="165"/>
      <c r="L57" s="165"/>
      <c r="M57" s="170"/>
    </row>
    <row r="58" spans="6:13" s="10" customFormat="1" ht="12.75">
      <c r="F58" s="162"/>
      <c r="M58" s="4"/>
    </row>
    <row r="59" spans="1:13" s="10" customFormat="1" ht="16.5" thickBot="1">
      <c r="A59" s="171"/>
      <c r="B59" s="172"/>
      <c r="C59" s="173"/>
      <c r="D59" s="173"/>
      <c r="E59" s="173"/>
      <c r="F59" s="173"/>
      <c r="G59" s="173"/>
      <c r="H59" s="173"/>
      <c r="I59" s="173"/>
      <c r="J59" s="173"/>
      <c r="K59" s="173"/>
      <c r="L59" s="172"/>
      <c r="M59" s="171"/>
    </row>
    <row r="60" spans="1:40" s="54" customFormat="1" ht="16.5" thickTop="1">
      <c r="A60" s="103" t="s">
        <v>42</v>
      </c>
      <c r="B60" s="104"/>
      <c r="C60" s="57" t="s">
        <v>103</v>
      </c>
      <c r="D60" s="57"/>
      <c r="E60" s="57"/>
      <c r="F60" s="57"/>
      <c r="G60" s="57"/>
      <c r="H60" s="57"/>
      <c r="I60" s="57"/>
      <c r="J60" s="57"/>
      <c r="K60" s="57"/>
      <c r="L60" s="58" t="s">
        <v>43</v>
      </c>
      <c r="M60" s="76" t="s">
        <v>15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</row>
    <row r="61" spans="1:40" s="66" customFormat="1" ht="16.5" thickBot="1">
      <c r="A61" s="105"/>
      <c r="B61" s="106"/>
      <c r="C61" s="61" t="s">
        <v>44</v>
      </c>
      <c r="D61" s="62" t="s">
        <v>45</v>
      </c>
      <c r="E61" s="62" t="s">
        <v>46</v>
      </c>
      <c r="F61" s="62" t="s">
        <v>47</v>
      </c>
      <c r="G61" s="62" t="s">
        <v>48</v>
      </c>
      <c r="H61" s="62" t="s">
        <v>49</v>
      </c>
      <c r="I61" s="62" t="s">
        <v>50</v>
      </c>
      <c r="J61" s="62" t="s">
        <v>51</v>
      </c>
      <c r="K61" s="63" t="s">
        <v>52</v>
      </c>
      <c r="L61" s="64"/>
      <c r="M61" s="77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</row>
    <row r="62" spans="1:13" ht="13.5" thickTop="1">
      <c r="A62" s="68">
        <v>1</v>
      </c>
      <c r="B62" s="78" t="s">
        <v>53</v>
      </c>
      <c r="C62" s="107">
        <v>1.3411087470900274</v>
      </c>
      <c r="D62" s="108">
        <v>10.7788871781065</v>
      </c>
      <c r="E62" s="108">
        <v>0</v>
      </c>
      <c r="F62" s="108">
        <v>0</v>
      </c>
      <c r="G62" s="108">
        <v>20.398493614111672</v>
      </c>
      <c r="H62" s="108">
        <v>7.926813075903098</v>
      </c>
      <c r="I62" s="108">
        <v>8.49284680640212</v>
      </c>
      <c r="J62" s="108">
        <v>0</v>
      </c>
      <c r="K62" s="109">
        <v>0.03115136209930115</v>
      </c>
      <c r="L62" s="110">
        <v>6.604597286249635</v>
      </c>
      <c r="M62" s="111">
        <v>9.134323321690916</v>
      </c>
    </row>
    <row r="63" spans="1:13" ht="12.75">
      <c r="A63" s="69">
        <v>2</v>
      </c>
      <c r="B63" s="85" t="s">
        <v>54</v>
      </c>
      <c r="C63" s="112">
        <v>15.027933147353197</v>
      </c>
      <c r="D63" s="113">
        <v>0</v>
      </c>
      <c r="E63" s="113">
        <v>0</v>
      </c>
      <c r="F63" s="113">
        <v>0</v>
      </c>
      <c r="G63" s="113">
        <v>4.03995229046609</v>
      </c>
      <c r="H63" s="113">
        <v>2.316156583361694</v>
      </c>
      <c r="I63" s="113">
        <v>11.311055643872214</v>
      </c>
      <c r="J63" s="113">
        <v>0</v>
      </c>
      <c r="K63" s="114">
        <v>0</v>
      </c>
      <c r="L63" s="115">
        <v>10.24752661496823</v>
      </c>
      <c r="M63" s="116">
        <v>9.582868730988274</v>
      </c>
    </row>
    <row r="64" spans="1:13" ht="12.75">
      <c r="A64" s="69">
        <v>3</v>
      </c>
      <c r="B64" s="85" t="s">
        <v>55</v>
      </c>
      <c r="C64" s="112">
        <v>1.915340706872877</v>
      </c>
      <c r="D64" s="113">
        <v>0</v>
      </c>
      <c r="E64" s="113">
        <v>0</v>
      </c>
      <c r="F64" s="113">
        <v>0</v>
      </c>
      <c r="G64" s="113">
        <v>8.951971558915552</v>
      </c>
      <c r="H64" s="113">
        <v>40.32391844381471</v>
      </c>
      <c r="I64" s="113">
        <v>20.119988197428338</v>
      </c>
      <c r="J64" s="113">
        <v>0</v>
      </c>
      <c r="K64" s="114">
        <v>0</v>
      </c>
      <c r="L64" s="115">
        <v>0.5668516563803674</v>
      </c>
      <c r="M64" s="116">
        <v>8.51825380654307</v>
      </c>
    </row>
    <row r="65" spans="1:13" ht="12.75">
      <c r="A65" s="69">
        <v>4</v>
      </c>
      <c r="B65" s="85" t="s">
        <v>56</v>
      </c>
      <c r="C65" s="112">
        <v>3.992555056711913</v>
      </c>
      <c r="D65" s="113">
        <v>0</v>
      </c>
      <c r="E65" s="113">
        <v>0</v>
      </c>
      <c r="F65" s="113">
        <v>0</v>
      </c>
      <c r="G65" s="113">
        <v>23.022944035765047</v>
      </c>
      <c r="H65" s="113">
        <v>9.683412534006003</v>
      </c>
      <c r="I65" s="113">
        <v>16.03585738966106</v>
      </c>
      <c r="J65" s="113">
        <v>0</v>
      </c>
      <c r="K65" s="114">
        <v>0</v>
      </c>
      <c r="L65" s="115">
        <v>7.789010424335714</v>
      </c>
      <c r="M65" s="116">
        <v>12.441050394542216</v>
      </c>
    </row>
    <row r="66" spans="1:13" ht="12.75">
      <c r="A66" s="69">
        <v>5</v>
      </c>
      <c r="B66" s="85" t="s">
        <v>57</v>
      </c>
      <c r="C66" s="112">
        <v>0.49497217923614306</v>
      </c>
      <c r="D66" s="113">
        <v>0</v>
      </c>
      <c r="E66" s="113">
        <v>0</v>
      </c>
      <c r="F66" s="113">
        <v>0</v>
      </c>
      <c r="G66" s="113">
        <v>9.053221092869778</v>
      </c>
      <c r="H66" s="113">
        <v>2.440402873286433</v>
      </c>
      <c r="I66" s="113">
        <v>3.9539411901026105</v>
      </c>
      <c r="J66" s="113">
        <v>0</v>
      </c>
      <c r="K66" s="114">
        <v>0</v>
      </c>
      <c r="L66" s="115">
        <v>0.6780822734522627</v>
      </c>
      <c r="M66" s="116">
        <v>3.0330884302794647</v>
      </c>
    </row>
    <row r="67" spans="1:13" ht="12.75">
      <c r="A67" s="69">
        <v>6</v>
      </c>
      <c r="B67" s="85" t="s">
        <v>58</v>
      </c>
      <c r="C67" s="112">
        <v>3.7887695034669417</v>
      </c>
      <c r="D67" s="113">
        <v>0.7185924785404333</v>
      </c>
      <c r="E67" s="113">
        <v>42.005469266705184</v>
      </c>
      <c r="F67" s="113">
        <v>0</v>
      </c>
      <c r="G67" s="113">
        <v>3.6099053163598462</v>
      </c>
      <c r="H67" s="113">
        <v>5.48078471997024</v>
      </c>
      <c r="I67" s="113">
        <v>2.129068191998549</v>
      </c>
      <c r="J67" s="113">
        <v>0.34403666600731037</v>
      </c>
      <c r="K67" s="114">
        <v>3.177592025657441</v>
      </c>
      <c r="L67" s="115">
        <v>17.213754538343775</v>
      </c>
      <c r="M67" s="116">
        <v>9.526747034750361</v>
      </c>
    </row>
    <row r="68" spans="1:13" ht="12.75">
      <c r="A68" s="69">
        <v>7</v>
      </c>
      <c r="B68" s="85" t="s">
        <v>59</v>
      </c>
      <c r="C68" s="112">
        <v>2.523596081501608</v>
      </c>
      <c r="D68" s="113">
        <v>0</v>
      </c>
      <c r="E68" s="113">
        <v>0</v>
      </c>
      <c r="F68" s="113">
        <v>0</v>
      </c>
      <c r="G68" s="113">
        <v>1.5959584349231144</v>
      </c>
      <c r="H68" s="113">
        <v>3.614598542170512</v>
      </c>
      <c r="I68" s="113">
        <v>6.875982593262939</v>
      </c>
      <c r="J68" s="113">
        <v>0</v>
      </c>
      <c r="K68" s="114">
        <v>0</v>
      </c>
      <c r="L68" s="115">
        <v>10.863084447006385</v>
      </c>
      <c r="M68" s="116">
        <v>7.448651590728147</v>
      </c>
    </row>
    <row r="69" spans="1:13" ht="12.75">
      <c r="A69" s="69">
        <v>8</v>
      </c>
      <c r="B69" s="85" t="s">
        <v>60</v>
      </c>
      <c r="C69" s="112">
        <v>17.32118989673991</v>
      </c>
      <c r="D69" s="113">
        <v>0</v>
      </c>
      <c r="E69" s="113">
        <v>0</v>
      </c>
      <c r="F69" s="113">
        <v>0</v>
      </c>
      <c r="G69" s="113">
        <v>5.94358726715266</v>
      </c>
      <c r="H69" s="113">
        <v>0</v>
      </c>
      <c r="I69" s="113">
        <v>0.14988245001839887</v>
      </c>
      <c r="J69" s="113">
        <v>0</v>
      </c>
      <c r="K69" s="114">
        <v>0</v>
      </c>
      <c r="L69" s="115">
        <v>4.8266277295734765</v>
      </c>
      <c r="M69" s="116">
        <v>4.378373356246895</v>
      </c>
    </row>
    <row r="70" spans="1:13" ht="12.75">
      <c r="A70" s="69">
        <v>9</v>
      </c>
      <c r="B70" s="85" t="s">
        <v>61</v>
      </c>
      <c r="C70" s="112">
        <v>11.2118121300475</v>
      </c>
      <c r="D70" s="113">
        <v>15.588522449308092</v>
      </c>
      <c r="E70" s="113">
        <v>0</v>
      </c>
      <c r="F70" s="113">
        <v>0</v>
      </c>
      <c r="G70" s="113">
        <v>1.203505861806414</v>
      </c>
      <c r="H70" s="113">
        <v>2.5890479489963503</v>
      </c>
      <c r="I70" s="113">
        <v>2.6326160965258203</v>
      </c>
      <c r="J70" s="113">
        <v>3.4171878507189</v>
      </c>
      <c r="K70" s="114">
        <v>93.05179641613239</v>
      </c>
      <c r="L70" s="115">
        <v>1.409222403434516</v>
      </c>
      <c r="M70" s="116">
        <v>2.5842402410685117</v>
      </c>
    </row>
    <row r="71" spans="1:13" ht="12.75">
      <c r="A71" s="69">
        <v>10</v>
      </c>
      <c r="B71" s="85" t="s">
        <v>62</v>
      </c>
      <c r="C71" s="112">
        <v>1.9459299357517563</v>
      </c>
      <c r="D71" s="113">
        <v>0</v>
      </c>
      <c r="E71" s="113">
        <v>0</v>
      </c>
      <c r="F71" s="113">
        <v>0</v>
      </c>
      <c r="G71" s="113">
        <v>4.136319630320585</v>
      </c>
      <c r="H71" s="113">
        <v>0</v>
      </c>
      <c r="I71" s="113">
        <v>0</v>
      </c>
      <c r="J71" s="113">
        <v>0</v>
      </c>
      <c r="K71" s="114">
        <v>0</v>
      </c>
      <c r="L71" s="115">
        <v>0.10539315420946176</v>
      </c>
      <c r="M71" s="116">
        <v>0.8697049092211742</v>
      </c>
    </row>
    <row r="72" spans="1:13" ht="12.75">
      <c r="A72" s="69">
        <v>11</v>
      </c>
      <c r="B72" s="85" t="s">
        <v>63</v>
      </c>
      <c r="C72" s="112">
        <v>1.0568982957867985</v>
      </c>
      <c r="D72" s="113">
        <v>0</v>
      </c>
      <c r="E72" s="113">
        <v>0</v>
      </c>
      <c r="F72" s="113">
        <v>0</v>
      </c>
      <c r="G72" s="113">
        <v>0.13682674443420512</v>
      </c>
      <c r="H72" s="113">
        <v>0.2753918421499915</v>
      </c>
      <c r="I72" s="113">
        <v>0.04765534736033864</v>
      </c>
      <c r="J72" s="113">
        <v>0</v>
      </c>
      <c r="K72" s="114">
        <v>0</v>
      </c>
      <c r="L72" s="115">
        <v>0.6859387706138829</v>
      </c>
      <c r="M72" s="116">
        <v>0.42728121381576145</v>
      </c>
    </row>
    <row r="73" spans="1:13" ht="12.75">
      <c r="A73" s="69">
        <v>12</v>
      </c>
      <c r="B73" s="85" t="s">
        <v>64</v>
      </c>
      <c r="C73" s="112">
        <v>0.0453420512392657</v>
      </c>
      <c r="D73" s="113">
        <v>0</v>
      </c>
      <c r="E73" s="113">
        <v>0</v>
      </c>
      <c r="F73" s="113">
        <v>0</v>
      </c>
      <c r="G73" s="113">
        <v>8.671416271164565</v>
      </c>
      <c r="H73" s="113">
        <v>10.897402629334419</v>
      </c>
      <c r="I73" s="113">
        <v>17.20050300669776</v>
      </c>
      <c r="J73" s="113">
        <v>0</v>
      </c>
      <c r="K73" s="114">
        <v>0</v>
      </c>
      <c r="L73" s="115">
        <v>7.16543211133703</v>
      </c>
      <c r="M73" s="116">
        <v>9.83984188971943</v>
      </c>
    </row>
    <row r="74" spans="1:13" ht="12.75">
      <c r="A74" s="69">
        <v>13</v>
      </c>
      <c r="B74" s="85" t="s">
        <v>65</v>
      </c>
      <c r="C74" s="112">
        <v>3.5150397835607325</v>
      </c>
      <c r="D74" s="113">
        <v>0</v>
      </c>
      <c r="E74" s="113">
        <v>0</v>
      </c>
      <c r="F74" s="113">
        <v>0</v>
      </c>
      <c r="G74" s="113">
        <v>2.749405206620125</v>
      </c>
      <c r="H74" s="113">
        <v>1.3064674664871754</v>
      </c>
      <c r="I74" s="113">
        <v>0.027442443042098277</v>
      </c>
      <c r="J74" s="113">
        <v>0</v>
      </c>
      <c r="K74" s="114">
        <v>0.00022351701642097025</v>
      </c>
      <c r="L74" s="115">
        <v>1.1068939877698631</v>
      </c>
      <c r="M74" s="116">
        <v>1.2390588973058554</v>
      </c>
    </row>
    <row r="75" spans="1:13" ht="12.75">
      <c r="A75" s="69">
        <v>14</v>
      </c>
      <c r="B75" s="85" t="s">
        <v>66</v>
      </c>
      <c r="C75" s="112">
        <v>0.3556380332502828</v>
      </c>
      <c r="D75" s="113">
        <v>5.820503263847038</v>
      </c>
      <c r="E75" s="113">
        <v>0</v>
      </c>
      <c r="F75" s="113">
        <v>0</v>
      </c>
      <c r="G75" s="113">
        <v>0.09684036408937298</v>
      </c>
      <c r="H75" s="113">
        <v>2.615458984057726</v>
      </c>
      <c r="I75" s="113">
        <v>0.03229907964740371</v>
      </c>
      <c r="J75" s="113">
        <v>0</v>
      </c>
      <c r="K75" s="114">
        <v>0</v>
      </c>
      <c r="L75" s="115">
        <v>0.19863867485063338</v>
      </c>
      <c r="M75" s="116">
        <v>0.20540397990895226</v>
      </c>
    </row>
    <row r="76" spans="1:13" ht="12.75">
      <c r="A76" s="69">
        <v>15</v>
      </c>
      <c r="B76" s="85" t="s">
        <v>67</v>
      </c>
      <c r="C76" s="112">
        <v>9.265393058304456</v>
      </c>
      <c r="D76" s="113">
        <v>1.4491614983898737</v>
      </c>
      <c r="E76" s="113">
        <v>42.005469266705184</v>
      </c>
      <c r="F76" s="113">
        <v>0</v>
      </c>
      <c r="G76" s="113">
        <v>0.9031239015140968</v>
      </c>
      <c r="H76" s="113">
        <v>5.836702308415689</v>
      </c>
      <c r="I76" s="113">
        <v>0.7778363581591089</v>
      </c>
      <c r="J76" s="113">
        <v>93.0502004422449</v>
      </c>
      <c r="K76" s="114">
        <v>2.4777226124776055</v>
      </c>
      <c r="L76" s="115">
        <v>0.6250735543678987</v>
      </c>
      <c r="M76" s="116">
        <v>1.4044396249090902</v>
      </c>
    </row>
    <row r="77" spans="1:13" ht="12.75">
      <c r="A77" s="69">
        <v>16</v>
      </c>
      <c r="B77" s="85" t="s">
        <v>68</v>
      </c>
      <c r="C77" s="112">
        <v>1.5326126061349286</v>
      </c>
      <c r="D77" s="113">
        <v>0</v>
      </c>
      <c r="E77" s="113">
        <v>0</v>
      </c>
      <c r="F77" s="113">
        <v>0</v>
      </c>
      <c r="G77" s="113">
        <v>0.11923748538523152</v>
      </c>
      <c r="H77" s="113">
        <v>0.19781669206085586</v>
      </c>
      <c r="I77" s="113">
        <v>0.14560185374548476</v>
      </c>
      <c r="J77" s="113">
        <v>1.4217404275625405</v>
      </c>
      <c r="K77" s="114">
        <v>1.2608521301390245</v>
      </c>
      <c r="L77" s="115">
        <v>0.8407840329253211</v>
      </c>
      <c r="M77" s="116">
        <v>0.5544987162949163</v>
      </c>
    </row>
    <row r="78" spans="1:13" ht="12.75">
      <c r="A78" s="69">
        <v>17</v>
      </c>
      <c r="B78" s="85" t="s">
        <v>69</v>
      </c>
      <c r="C78" s="112">
        <v>5.421542616993997</v>
      </c>
      <c r="D78" s="113">
        <v>0.7185445723751973</v>
      </c>
      <c r="E78" s="113">
        <v>0</v>
      </c>
      <c r="F78" s="113">
        <v>0</v>
      </c>
      <c r="G78" s="113">
        <v>0.19211403949276318</v>
      </c>
      <c r="H78" s="113">
        <v>1.0205149545153613</v>
      </c>
      <c r="I78" s="113">
        <v>0.10030845371230569</v>
      </c>
      <c r="J78" s="113">
        <v>0</v>
      </c>
      <c r="K78" s="114">
        <v>0</v>
      </c>
      <c r="L78" s="115">
        <v>0.03671696980505405</v>
      </c>
      <c r="M78" s="116">
        <v>0.45047562714321937</v>
      </c>
    </row>
    <row r="79" spans="1:13" ht="12.75">
      <c r="A79" s="69">
        <v>18</v>
      </c>
      <c r="B79" s="85" t="s">
        <v>70</v>
      </c>
      <c r="C79" s="112">
        <v>0.4961888749321448</v>
      </c>
      <c r="D79" s="113">
        <v>0</v>
      </c>
      <c r="E79" s="113">
        <v>0</v>
      </c>
      <c r="F79" s="113">
        <v>0</v>
      </c>
      <c r="G79" s="113">
        <v>0.8649234452910316</v>
      </c>
      <c r="H79" s="113">
        <v>3.350631371089696</v>
      </c>
      <c r="I79" s="113">
        <v>7.007201179238071</v>
      </c>
      <c r="J79" s="113">
        <v>0</v>
      </c>
      <c r="K79" s="114">
        <v>0</v>
      </c>
      <c r="L79" s="115">
        <v>4.5494002231704584</v>
      </c>
      <c r="M79" s="116">
        <v>4.314471510875392</v>
      </c>
    </row>
    <row r="80" spans="1:13" ht="12.75">
      <c r="A80" s="69">
        <v>19</v>
      </c>
      <c r="B80" s="85" t="s">
        <v>71</v>
      </c>
      <c r="C80" s="112">
        <v>0.31636804388442025</v>
      </c>
      <c r="D80" s="113">
        <v>0</v>
      </c>
      <c r="E80" s="113">
        <v>7.994530733294811</v>
      </c>
      <c r="F80" s="113">
        <v>0</v>
      </c>
      <c r="G80" s="113">
        <v>0</v>
      </c>
      <c r="H80" s="113">
        <v>0</v>
      </c>
      <c r="I80" s="113">
        <v>0</v>
      </c>
      <c r="J80" s="113">
        <v>0</v>
      </c>
      <c r="K80" s="114">
        <v>0</v>
      </c>
      <c r="L80" s="115">
        <v>0.030698158123334266</v>
      </c>
      <c r="M80" s="116">
        <v>0.03446605897851797</v>
      </c>
    </row>
    <row r="81" spans="1:13" ht="12.75">
      <c r="A81" s="69">
        <v>20</v>
      </c>
      <c r="B81" s="85" t="s">
        <v>72</v>
      </c>
      <c r="C81" s="112">
        <v>0.2951116767943904</v>
      </c>
      <c r="D81" s="113">
        <v>0</v>
      </c>
      <c r="E81" s="113">
        <v>0</v>
      </c>
      <c r="F81" s="113">
        <v>0</v>
      </c>
      <c r="G81" s="113">
        <v>0</v>
      </c>
      <c r="H81" s="113">
        <v>0</v>
      </c>
      <c r="I81" s="113">
        <v>0</v>
      </c>
      <c r="J81" s="113">
        <v>0</v>
      </c>
      <c r="K81" s="114">
        <v>0</v>
      </c>
      <c r="L81" s="115">
        <v>0.01632576616267589</v>
      </c>
      <c r="M81" s="116">
        <v>0.026447378027602397</v>
      </c>
    </row>
    <row r="82" spans="1:13" ht="12.75">
      <c r="A82" s="69">
        <v>21</v>
      </c>
      <c r="B82" s="85" t="s">
        <v>73</v>
      </c>
      <c r="C82" s="112">
        <v>5.117368012793298</v>
      </c>
      <c r="D82" s="113">
        <v>17.9772675664722</v>
      </c>
      <c r="E82" s="113">
        <v>7.994530733294811</v>
      </c>
      <c r="F82" s="113">
        <v>0</v>
      </c>
      <c r="G82" s="113">
        <v>0</v>
      </c>
      <c r="H82" s="113">
        <v>0</v>
      </c>
      <c r="I82" s="113">
        <v>0</v>
      </c>
      <c r="J82" s="113">
        <v>0.34403666600731037</v>
      </c>
      <c r="K82" s="114">
        <v>0</v>
      </c>
      <c r="L82" s="115">
        <v>0</v>
      </c>
      <c r="M82" s="116">
        <v>0.32812615577071014</v>
      </c>
    </row>
    <row r="83" spans="1:13" ht="12.75">
      <c r="A83" s="69">
        <v>22</v>
      </c>
      <c r="B83" s="85" t="s">
        <v>74</v>
      </c>
      <c r="C83" s="112">
        <v>0.24179667714774444</v>
      </c>
      <c r="D83" s="113">
        <v>0</v>
      </c>
      <c r="E83" s="113">
        <v>0</v>
      </c>
      <c r="F83" s="113">
        <v>0</v>
      </c>
      <c r="G83" s="113">
        <v>0</v>
      </c>
      <c r="H83" s="113">
        <v>0</v>
      </c>
      <c r="I83" s="113">
        <v>0</v>
      </c>
      <c r="J83" s="113">
        <v>0</v>
      </c>
      <c r="K83" s="114">
        <v>0</v>
      </c>
      <c r="L83" s="115">
        <v>0.030904004282182547</v>
      </c>
      <c r="M83" s="116">
        <v>0.029751039093157645</v>
      </c>
    </row>
    <row r="84" spans="1:13" ht="12.75">
      <c r="A84" s="69">
        <v>23</v>
      </c>
      <c r="B84" s="85" t="s">
        <v>75</v>
      </c>
      <c r="C84" s="112">
        <v>0.21331592325504511</v>
      </c>
      <c r="D84" s="113">
        <v>0.7185924785404333</v>
      </c>
      <c r="E84" s="113">
        <v>0</v>
      </c>
      <c r="F84" s="113">
        <v>0</v>
      </c>
      <c r="G84" s="113">
        <v>0.05365621578625469</v>
      </c>
      <c r="H84" s="113">
        <v>0</v>
      </c>
      <c r="I84" s="113">
        <v>0</v>
      </c>
      <c r="J84" s="113">
        <v>0</v>
      </c>
      <c r="K84" s="114">
        <v>0</v>
      </c>
      <c r="L84" s="115">
        <v>0.13125556462741172</v>
      </c>
      <c r="M84" s="116">
        <v>0.0832289255645572</v>
      </c>
    </row>
    <row r="85" spans="1:40" s="124" customFormat="1" ht="12.75">
      <c r="A85" s="69">
        <v>24</v>
      </c>
      <c r="B85" s="117" t="s">
        <v>76</v>
      </c>
      <c r="C85" s="118">
        <v>0.06265436587009111</v>
      </c>
      <c r="D85" s="119">
        <v>0</v>
      </c>
      <c r="E85" s="119">
        <v>0</v>
      </c>
      <c r="F85" s="119">
        <v>0</v>
      </c>
      <c r="G85" s="119">
        <v>0</v>
      </c>
      <c r="H85" s="119">
        <v>0</v>
      </c>
      <c r="I85" s="119">
        <v>0</v>
      </c>
      <c r="J85" s="119">
        <v>0</v>
      </c>
      <c r="K85" s="120">
        <v>0</v>
      </c>
      <c r="L85" s="121">
        <v>0</v>
      </c>
      <c r="M85" s="122">
        <v>0.004016831133542078</v>
      </c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</row>
    <row r="86" spans="1:13" ht="12.75">
      <c r="A86" s="69">
        <v>25</v>
      </c>
      <c r="B86" s="85" t="s">
        <v>77</v>
      </c>
      <c r="C86" s="112">
        <v>0.5319364467044955</v>
      </c>
      <c r="D86" s="113">
        <v>29.47426816146677</v>
      </c>
      <c r="E86" s="113">
        <v>0</v>
      </c>
      <c r="F86" s="113">
        <v>0</v>
      </c>
      <c r="G86" s="113">
        <v>0</v>
      </c>
      <c r="H86" s="113">
        <v>0</v>
      </c>
      <c r="I86" s="113">
        <v>0</v>
      </c>
      <c r="J86" s="113">
        <v>0</v>
      </c>
      <c r="K86" s="114">
        <v>0.0006619364778177271</v>
      </c>
      <c r="L86" s="115">
        <v>0.09522741500138285</v>
      </c>
      <c r="M86" s="116">
        <v>0.07803681617549792</v>
      </c>
    </row>
    <row r="87" spans="1:13" ht="12.75">
      <c r="A87" s="69">
        <v>26</v>
      </c>
      <c r="B87" s="85" t="s">
        <v>78</v>
      </c>
      <c r="C87" s="112">
        <v>0.14222525444856574</v>
      </c>
      <c r="D87" s="113">
        <v>2.2276366834753434</v>
      </c>
      <c r="E87" s="113">
        <v>0</v>
      </c>
      <c r="F87" s="113">
        <v>0</v>
      </c>
      <c r="G87" s="113">
        <v>0</v>
      </c>
      <c r="H87" s="113">
        <v>0</v>
      </c>
      <c r="I87" s="113">
        <v>0</v>
      </c>
      <c r="J87" s="113">
        <v>0.001057519896493156</v>
      </c>
      <c r="K87" s="114">
        <v>0</v>
      </c>
      <c r="L87" s="115">
        <v>0</v>
      </c>
      <c r="M87" s="116">
        <v>0.009120084355525268</v>
      </c>
    </row>
    <row r="88" spans="1:13" ht="12.75">
      <c r="A88" s="69">
        <v>27</v>
      </c>
      <c r="B88" s="85" t="s">
        <v>79</v>
      </c>
      <c r="C88" s="112">
        <v>0.32750349832111975</v>
      </c>
      <c r="D88" s="113">
        <v>0</v>
      </c>
      <c r="E88" s="113">
        <v>2.592597736144878</v>
      </c>
      <c r="F88" s="113">
        <v>0</v>
      </c>
      <c r="G88" s="113">
        <v>0</v>
      </c>
      <c r="H88" s="113">
        <v>0</v>
      </c>
      <c r="I88" s="113">
        <v>0</v>
      </c>
      <c r="J88" s="113">
        <v>0</v>
      </c>
      <c r="K88" s="114">
        <v>0</v>
      </c>
      <c r="L88" s="115">
        <v>2.0460211838934456E-05</v>
      </c>
      <c r="M88" s="116">
        <v>0.021005995332534905</v>
      </c>
    </row>
    <row r="89" spans="1:13" ht="12.75">
      <c r="A89" s="69">
        <v>28</v>
      </c>
      <c r="B89" s="85" t="s">
        <v>80</v>
      </c>
      <c r="C89" s="112">
        <v>0.18251747986260694</v>
      </c>
      <c r="D89" s="113">
        <v>0.7310480815018008</v>
      </c>
      <c r="E89" s="113">
        <v>0</v>
      </c>
      <c r="F89" s="113">
        <v>0</v>
      </c>
      <c r="G89" s="113">
        <v>0</v>
      </c>
      <c r="H89" s="113">
        <v>0</v>
      </c>
      <c r="I89" s="113">
        <v>0</v>
      </c>
      <c r="J89" s="113">
        <v>0</v>
      </c>
      <c r="K89" s="114">
        <v>0</v>
      </c>
      <c r="L89" s="115">
        <v>0.006898875828712569</v>
      </c>
      <c r="M89" s="116">
        <v>0.01488292141346984</v>
      </c>
    </row>
    <row r="90" spans="1:13" ht="12.75">
      <c r="A90" s="69">
        <v>29</v>
      </c>
      <c r="B90" s="85" t="s">
        <v>81</v>
      </c>
      <c r="C90" s="112">
        <v>0.08656960931619781</v>
      </c>
      <c r="D90" s="113">
        <v>0</v>
      </c>
      <c r="E90" s="113">
        <v>0</v>
      </c>
      <c r="F90" s="113">
        <v>0</v>
      </c>
      <c r="G90" s="113">
        <v>0.03979869584129311</v>
      </c>
      <c r="H90" s="113">
        <v>0</v>
      </c>
      <c r="I90" s="113">
        <v>0</v>
      </c>
      <c r="J90" s="113">
        <v>0</v>
      </c>
      <c r="K90" s="114">
        <v>0</v>
      </c>
      <c r="L90" s="115">
        <v>0.03271220866774839</v>
      </c>
      <c r="M90" s="116">
        <v>0.02733317319383865</v>
      </c>
    </row>
    <row r="91" spans="1:13" ht="12.75">
      <c r="A91" s="69">
        <v>30</v>
      </c>
      <c r="B91" s="85" t="s">
        <v>82</v>
      </c>
      <c r="C91" s="112">
        <v>0.14873436235488988</v>
      </c>
      <c r="D91" s="113">
        <v>0</v>
      </c>
      <c r="E91" s="113">
        <v>0</v>
      </c>
      <c r="F91" s="113">
        <v>0</v>
      </c>
      <c r="G91" s="113">
        <v>0</v>
      </c>
      <c r="H91" s="113">
        <v>0</v>
      </c>
      <c r="I91" s="113">
        <v>0</v>
      </c>
      <c r="J91" s="113">
        <v>1.4217404275625405</v>
      </c>
      <c r="K91" s="114">
        <v>0</v>
      </c>
      <c r="L91" s="115">
        <v>0</v>
      </c>
      <c r="M91" s="116">
        <v>0.009546051129527774</v>
      </c>
    </row>
    <row r="92" spans="1:13" ht="12.75">
      <c r="A92" s="69">
        <v>31</v>
      </c>
      <c r="B92" s="85" t="s">
        <v>83</v>
      </c>
      <c r="C92" s="112">
        <v>2.352277686863764</v>
      </c>
      <c r="D92" s="113">
        <v>13.796975587976318</v>
      </c>
      <c r="E92" s="113">
        <v>0</v>
      </c>
      <c r="F92" s="113">
        <v>0</v>
      </c>
      <c r="G92" s="113">
        <v>1.7545936119830967</v>
      </c>
      <c r="H92" s="113">
        <v>0.057928035909266616</v>
      </c>
      <c r="I92" s="113">
        <v>0.1412446597166784</v>
      </c>
      <c r="J92" s="113">
        <v>0</v>
      </c>
      <c r="K92" s="114">
        <v>0</v>
      </c>
      <c r="L92" s="115">
        <v>5.141822535989171</v>
      </c>
      <c r="M92" s="116">
        <v>2.857866093475838</v>
      </c>
    </row>
    <row r="93" spans="1:13" ht="12.75">
      <c r="A93" s="69">
        <v>32</v>
      </c>
      <c r="B93" s="85" t="s">
        <v>84</v>
      </c>
      <c r="C93" s="112">
        <v>0.002313215198363366</v>
      </c>
      <c r="D93" s="113">
        <v>0</v>
      </c>
      <c r="E93" s="113">
        <v>0</v>
      </c>
      <c r="F93" s="113">
        <v>0</v>
      </c>
      <c r="G93" s="113">
        <v>2.209569734161569</v>
      </c>
      <c r="H93" s="113">
        <v>0</v>
      </c>
      <c r="I93" s="113">
        <v>1.7797954387338208</v>
      </c>
      <c r="J93" s="113">
        <v>0</v>
      </c>
      <c r="K93" s="114">
        <v>0</v>
      </c>
      <c r="L93" s="115">
        <v>18.240183732797117</v>
      </c>
      <c r="M93" s="116">
        <v>9.278943524642823</v>
      </c>
    </row>
    <row r="94" spans="1:13" ht="12.75">
      <c r="A94" s="69">
        <v>33</v>
      </c>
      <c r="B94" s="85" t="s">
        <v>85</v>
      </c>
      <c r="C94" s="112">
        <v>6.0356495874602585</v>
      </c>
      <c r="D94" s="113">
        <v>0</v>
      </c>
      <c r="E94" s="113">
        <v>0</v>
      </c>
      <c r="F94" s="113">
        <v>0</v>
      </c>
      <c r="G94" s="113">
        <v>0</v>
      </c>
      <c r="H94" s="113">
        <v>0</v>
      </c>
      <c r="I94" s="113">
        <v>0</v>
      </c>
      <c r="J94" s="113">
        <v>0</v>
      </c>
      <c r="K94" s="114">
        <v>0</v>
      </c>
      <c r="L94" s="115">
        <v>0.01049762865424694</v>
      </c>
      <c r="M94" s="116">
        <v>0.39179149813907377</v>
      </c>
    </row>
    <row r="95" spans="1:13" ht="13.5" thickBot="1">
      <c r="A95" s="71">
        <v>34</v>
      </c>
      <c r="B95" s="72" t="s">
        <v>86</v>
      </c>
      <c r="C95" s="125">
        <v>2.6917954547502716</v>
      </c>
      <c r="D95" s="126">
        <v>0</v>
      </c>
      <c r="E95" s="126">
        <v>0</v>
      </c>
      <c r="F95" s="126">
        <v>0</v>
      </c>
      <c r="G95" s="126">
        <v>0.2526351815456374</v>
      </c>
      <c r="H95" s="126">
        <v>0.06655099447078128</v>
      </c>
      <c r="I95" s="126">
        <v>1.03887362067488</v>
      </c>
      <c r="J95" s="126">
        <v>0</v>
      </c>
      <c r="K95" s="127">
        <v>0</v>
      </c>
      <c r="L95" s="128">
        <v>0.7504247968602119</v>
      </c>
      <c r="M95" s="129">
        <v>0.8526641775421337</v>
      </c>
    </row>
    <row r="96" spans="1:13" ht="17.25" thickBot="1" thickTop="1">
      <c r="A96" s="130" t="s">
        <v>87</v>
      </c>
      <c r="B96" s="131"/>
      <c r="C96" s="132">
        <v>100</v>
      </c>
      <c r="D96" s="133">
        <v>100</v>
      </c>
      <c r="E96" s="133">
        <v>102.59259773614487</v>
      </c>
      <c r="F96" s="133">
        <v>0</v>
      </c>
      <c r="G96" s="133">
        <v>100</v>
      </c>
      <c r="H96" s="133">
        <v>100</v>
      </c>
      <c r="I96" s="133">
        <v>100</v>
      </c>
      <c r="J96" s="133">
        <v>100</v>
      </c>
      <c r="K96" s="134">
        <v>100</v>
      </c>
      <c r="L96" s="135">
        <v>100</v>
      </c>
      <c r="M96" s="136">
        <v>100</v>
      </c>
    </row>
    <row r="97" spans="1:13" ht="17.25" thickBot="1" thickTop="1">
      <c r="A97" s="130" t="s">
        <v>104</v>
      </c>
      <c r="B97" s="131"/>
      <c r="C97" s="137">
        <v>1585856.51806</v>
      </c>
      <c r="D97" s="138">
        <v>20.87414</v>
      </c>
      <c r="E97" s="138">
        <v>90.00841</v>
      </c>
      <c r="F97" s="138">
        <v>0</v>
      </c>
      <c r="G97" s="138">
        <v>4164358.725746</v>
      </c>
      <c r="H97" s="138">
        <v>621317.853006</v>
      </c>
      <c r="I97" s="138">
        <v>6902230.93146</v>
      </c>
      <c r="J97" s="138">
        <v>183.542646</v>
      </c>
      <c r="K97" s="139">
        <v>56729.4616</v>
      </c>
      <c r="L97" s="140">
        <v>11405336.456778</v>
      </c>
      <c r="M97" s="141">
        <v>24736124.371846</v>
      </c>
    </row>
    <row r="98" spans="1:13" ht="13.5" thickTop="1">
      <c r="A98" s="10"/>
      <c r="B98" s="10"/>
      <c r="C98" s="10"/>
      <c r="D98" s="10"/>
      <c r="E98" s="10"/>
      <c r="F98" s="162"/>
      <c r="G98" s="10"/>
      <c r="H98" s="10"/>
      <c r="I98" s="10"/>
      <c r="J98" s="10"/>
      <c r="K98" s="10"/>
      <c r="L98" s="10"/>
      <c r="M98" s="10"/>
    </row>
    <row r="99" spans="1:13" ht="12.75">
      <c r="A99" s="168" t="s">
        <v>95</v>
      </c>
      <c r="B99" s="168" t="s">
        <v>98</v>
      </c>
      <c r="C99" s="10"/>
      <c r="D99" s="10"/>
      <c r="E99" s="10"/>
      <c r="F99" s="162"/>
      <c r="G99" s="10"/>
      <c r="H99" s="10"/>
      <c r="I99" s="10"/>
      <c r="J99" s="10"/>
      <c r="K99" s="10"/>
      <c r="L99" s="10"/>
      <c r="M99" s="10"/>
    </row>
    <row r="100" spans="1:13" ht="12.75">
      <c r="A100" s="168" t="s">
        <v>97</v>
      </c>
      <c r="B100" s="168" t="s">
        <v>105</v>
      </c>
      <c r="C100" s="10"/>
      <c r="D100" s="10"/>
      <c r="E100" s="10"/>
      <c r="F100" s="162"/>
      <c r="G100" s="10"/>
      <c r="H100" s="10"/>
      <c r="I100" s="10"/>
      <c r="J100" s="10"/>
      <c r="K100" s="10"/>
      <c r="L100" s="10"/>
      <c r="M100" s="10"/>
    </row>
    <row r="101" spans="1:13" ht="12.75">
      <c r="A101" s="168"/>
      <c r="B101" s="168"/>
      <c r="C101" s="10"/>
      <c r="D101" s="10"/>
      <c r="E101" s="10"/>
      <c r="F101" s="162"/>
      <c r="G101" s="10"/>
      <c r="H101" s="10"/>
      <c r="I101" s="10"/>
      <c r="J101" s="10"/>
      <c r="K101" s="10"/>
      <c r="L101" s="10"/>
      <c r="M101" s="10"/>
    </row>
    <row r="102" spans="1:13" ht="12.75">
      <c r="A102" s="168"/>
      <c r="B102" s="168" t="s">
        <v>99</v>
      </c>
      <c r="C102" s="10"/>
      <c r="D102" s="10"/>
      <c r="E102" s="10"/>
      <c r="F102" s="162"/>
      <c r="G102" s="10"/>
      <c r="H102" s="10"/>
      <c r="I102" s="10"/>
      <c r="J102" s="10"/>
      <c r="K102" s="10"/>
      <c r="L102" s="10"/>
      <c r="M102" s="10"/>
    </row>
    <row r="103" spans="1:13" ht="12.75">
      <c r="A103" s="10"/>
      <c r="B103" s="10"/>
      <c r="C103" s="10"/>
      <c r="D103" s="10"/>
      <c r="E103" s="10"/>
      <c r="F103" s="162"/>
      <c r="G103" s="10"/>
      <c r="H103" s="10"/>
      <c r="I103" s="10"/>
      <c r="J103" s="10"/>
      <c r="K103" s="10"/>
      <c r="L103" s="10"/>
      <c r="M103" s="10"/>
    </row>
    <row r="104" spans="1:13" ht="12.75">
      <c r="A104" s="10"/>
      <c r="B104" s="10"/>
      <c r="C104" s="10"/>
      <c r="D104" s="10"/>
      <c r="E104" s="10"/>
      <c r="F104" s="162"/>
      <c r="G104" s="10"/>
      <c r="H104" s="10"/>
      <c r="I104" s="10"/>
      <c r="J104" s="10"/>
      <c r="K104" s="10"/>
      <c r="L104" s="10"/>
      <c r="M104" s="10"/>
    </row>
    <row r="105" spans="1:13" ht="12.75">
      <c r="A105" s="10"/>
      <c r="B105" s="10"/>
      <c r="C105" s="10"/>
      <c r="D105" s="10"/>
      <c r="E105" s="10"/>
      <c r="F105" s="162"/>
      <c r="G105" s="10"/>
      <c r="H105" s="10"/>
      <c r="I105" s="10"/>
      <c r="J105" s="10"/>
      <c r="K105" s="10"/>
      <c r="L105" s="10"/>
      <c r="M105" s="10"/>
    </row>
    <row r="106" spans="1:13" ht="12.75">
      <c r="A106" s="10"/>
      <c r="B106" s="10"/>
      <c r="C106" s="10"/>
      <c r="D106" s="10"/>
      <c r="E106" s="10"/>
      <c r="F106" s="162"/>
      <c r="G106" s="10"/>
      <c r="H106" s="10"/>
      <c r="I106" s="10"/>
      <c r="J106" s="10"/>
      <c r="K106" s="10"/>
      <c r="L106" s="10"/>
      <c r="M106" s="10"/>
    </row>
    <row r="107" spans="1:13" ht="12.75">
      <c r="A107" s="10"/>
      <c r="B107" s="10"/>
      <c r="C107" s="10"/>
      <c r="D107" s="10"/>
      <c r="E107" s="10"/>
      <c r="F107" s="162"/>
      <c r="G107" s="10"/>
      <c r="H107" s="10"/>
      <c r="I107" s="10"/>
      <c r="J107" s="10"/>
      <c r="K107" s="10"/>
      <c r="L107" s="10"/>
      <c r="M107" s="10"/>
    </row>
    <row r="108" spans="1:13" ht="12.75">
      <c r="A108" s="10"/>
      <c r="B108" s="10"/>
      <c r="C108" s="10"/>
      <c r="D108" s="10"/>
      <c r="E108" s="10"/>
      <c r="F108" s="162"/>
      <c r="G108" s="10"/>
      <c r="H108" s="10"/>
      <c r="I108" s="10"/>
      <c r="J108" s="10"/>
      <c r="K108" s="10"/>
      <c r="L108" s="10"/>
      <c r="M108" s="10"/>
    </row>
    <row r="109" spans="1:13" ht="12.75">
      <c r="A109" s="10"/>
      <c r="B109" s="10"/>
      <c r="C109" s="10"/>
      <c r="D109" s="10"/>
      <c r="E109" s="10"/>
      <c r="F109" s="162"/>
      <c r="G109" s="10"/>
      <c r="H109" s="10"/>
      <c r="I109" s="10"/>
      <c r="J109" s="10"/>
      <c r="K109" s="10"/>
      <c r="L109" s="10"/>
      <c r="M109" s="10"/>
    </row>
    <row r="110" spans="1:13" ht="12.75">
      <c r="A110" s="10"/>
      <c r="B110" s="10"/>
      <c r="C110" s="10"/>
      <c r="D110" s="10"/>
      <c r="E110" s="10"/>
      <c r="F110" s="162"/>
      <c r="G110" s="10"/>
      <c r="H110" s="10"/>
      <c r="I110" s="10"/>
      <c r="J110" s="10"/>
      <c r="K110" s="10"/>
      <c r="L110" s="10"/>
      <c r="M110" s="10"/>
    </row>
    <row r="111" spans="1:13" ht="12.75">
      <c r="A111" s="10"/>
      <c r="B111" s="10"/>
      <c r="C111" s="10"/>
      <c r="D111" s="10"/>
      <c r="E111" s="10"/>
      <c r="F111" s="162"/>
      <c r="G111" s="10"/>
      <c r="H111" s="10"/>
      <c r="I111" s="10"/>
      <c r="J111" s="10"/>
      <c r="K111" s="10"/>
      <c r="L111" s="10"/>
      <c r="M111" s="10"/>
    </row>
    <row r="112" spans="1:13" ht="12.75">
      <c r="A112" s="10"/>
      <c r="B112" s="10"/>
      <c r="C112" s="10"/>
      <c r="D112" s="10"/>
      <c r="E112" s="10"/>
      <c r="F112" s="162"/>
      <c r="G112" s="10"/>
      <c r="H112" s="10"/>
      <c r="I112" s="10"/>
      <c r="J112" s="10"/>
      <c r="K112" s="10"/>
      <c r="L112" s="10"/>
      <c r="M112" s="10"/>
    </row>
    <row r="113" s="10" customFormat="1" ht="12.75">
      <c r="F113" s="162"/>
    </row>
    <row r="114" s="10" customFormat="1" ht="12.75">
      <c r="F114" s="162"/>
    </row>
    <row r="115" s="10" customFormat="1" ht="12.75">
      <c r="F115" s="162"/>
    </row>
    <row r="116" s="10" customFormat="1" ht="12.75">
      <c r="F116" s="162"/>
    </row>
    <row r="117" s="10" customFormat="1" ht="12.75">
      <c r="F117" s="162"/>
    </row>
    <row r="118" s="10" customFormat="1" ht="12.75">
      <c r="F118" s="162"/>
    </row>
    <row r="119" s="10" customFormat="1" ht="12.75">
      <c r="F119" s="162"/>
    </row>
    <row r="120" s="10" customFormat="1" ht="12.75">
      <c r="F120" s="162"/>
    </row>
    <row r="121" s="10" customFormat="1" ht="12.75">
      <c r="F121" s="162"/>
    </row>
    <row r="122" s="10" customFormat="1" ht="12.75">
      <c r="F122" s="162"/>
    </row>
    <row r="123" s="10" customFormat="1" ht="12.75">
      <c r="F123" s="162"/>
    </row>
    <row r="124" s="10" customFormat="1" ht="12.75">
      <c r="F124" s="162"/>
    </row>
    <row r="125" s="10" customFormat="1" ht="12.75">
      <c r="F125" s="162"/>
    </row>
    <row r="126" s="10" customFormat="1" ht="12.75">
      <c r="F126" s="162"/>
    </row>
    <row r="127" s="10" customFormat="1" ht="12.75">
      <c r="F127" s="162"/>
    </row>
    <row r="128" s="10" customFormat="1" ht="12.75">
      <c r="F128" s="162"/>
    </row>
    <row r="129" s="10" customFormat="1" ht="12.75">
      <c r="F129" s="162"/>
    </row>
    <row r="130" s="10" customFormat="1" ht="12.75">
      <c r="F130" s="162"/>
    </row>
    <row r="131" s="10" customFormat="1" ht="12.75">
      <c r="F131" s="162"/>
    </row>
    <row r="132" s="10" customFormat="1" ht="12.75">
      <c r="F132" s="162"/>
    </row>
    <row r="133" s="10" customFormat="1" ht="12.75">
      <c r="F133" s="162"/>
    </row>
    <row r="134" s="10" customFormat="1" ht="12.75">
      <c r="F134" s="162"/>
    </row>
    <row r="135" s="10" customFormat="1" ht="12.75">
      <c r="F135" s="162"/>
    </row>
    <row r="136" s="10" customFormat="1" ht="12.75">
      <c r="F136" s="162"/>
    </row>
    <row r="137" s="10" customFormat="1" ht="12.75">
      <c r="F137" s="162"/>
    </row>
    <row r="138" s="10" customFormat="1" ht="12.75">
      <c r="F138" s="162"/>
    </row>
    <row r="139" s="10" customFormat="1" ht="12.75">
      <c r="F139" s="162"/>
    </row>
    <row r="140" s="10" customFormat="1" ht="12.75">
      <c r="F140" s="162"/>
    </row>
    <row r="141" s="10" customFormat="1" ht="12.75">
      <c r="F141" s="162"/>
    </row>
    <row r="142" s="10" customFormat="1" ht="12.75">
      <c r="F142" s="162"/>
    </row>
    <row r="143" s="10" customFormat="1" ht="12.75">
      <c r="F143" s="162"/>
    </row>
    <row r="144" s="10" customFormat="1" ht="12.75">
      <c r="F144" s="162"/>
    </row>
    <row r="145" s="10" customFormat="1" ht="12.75">
      <c r="F145" s="162"/>
    </row>
    <row r="146" s="10" customFormat="1" ht="12.75">
      <c r="F146" s="162"/>
    </row>
    <row r="147" s="10" customFormat="1" ht="12.75">
      <c r="F147" s="162"/>
    </row>
    <row r="148" s="10" customFormat="1" ht="12.75">
      <c r="F148" s="162"/>
    </row>
    <row r="149" s="10" customFormat="1" ht="12.75">
      <c r="F149" s="162"/>
    </row>
    <row r="235" ht="15" customHeight="1"/>
    <row r="236" spans="1:13" ht="15.75">
      <c r="A236" s="144"/>
      <c r="B236" s="142"/>
      <c r="C236" s="142"/>
      <c r="D236" s="142"/>
      <c r="E236" s="142"/>
      <c r="F236" s="145"/>
      <c r="G236" s="142"/>
      <c r="H236" s="142"/>
      <c r="I236" s="142"/>
      <c r="J236" s="142"/>
      <c r="K236" s="142"/>
      <c r="L236" s="67"/>
      <c r="M236" s="146"/>
    </row>
    <row r="237" spans="1:13" ht="15.75">
      <c r="A237" s="147"/>
      <c r="B237" s="148"/>
      <c r="C237" s="148"/>
      <c r="D237" s="148"/>
      <c r="E237" s="148"/>
      <c r="F237" s="149"/>
      <c r="G237" s="148"/>
      <c r="H237" s="148"/>
      <c r="I237" s="148"/>
      <c r="J237" s="148"/>
      <c r="K237" s="148"/>
      <c r="L237" s="148"/>
      <c r="M237" s="150"/>
    </row>
    <row r="238" spans="1:13" ht="15.75">
      <c r="A238" s="144"/>
      <c r="B238" s="67"/>
      <c r="C238" s="67"/>
      <c r="D238" s="67"/>
      <c r="E238" s="67"/>
      <c r="F238" s="145"/>
      <c r="G238" s="67"/>
      <c r="H238" s="67"/>
      <c r="I238" s="67"/>
      <c r="J238" s="67"/>
      <c r="K238" s="67"/>
      <c r="L238" s="67"/>
      <c r="M238" s="151"/>
    </row>
    <row r="239" spans="1:13" ht="12.75">
      <c r="A239" s="152"/>
      <c r="B239" s="70"/>
      <c r="C239" s="153"/>
      <c r="D239" s="153"/>
      <c r="E239" s="153"/>
      <c r="F239" s="154"/>
      <c r="G239" s="153"/>
      <c r="H239" s="153"/>
      <c r="I239" s="153"/>
      <c r="J239" s="153"/>
      <c r="K239" s="153"/>
      <c r="L239" s="153"/>
      <c r="M239" s="153"/>
    </row>
    <row r="240" spans="1:13" ht="12.75">
      <c r="A240" s="152"/>
      <c r="B240" s="70"/>
      <c r="C240" s="153"/>
      <c r="D240" s="153"/>
      <c r="E240" s="153"/>
      <c r="F240" s="154"/>
      <c r="G240" s="153"/>
      <c r="H240" s="153"/>
      <c r="I240" s="153"/>
      <c r="J240" s="153"/>
      <c r="K240" s="153"/>
      <c r="L240" s="153"/>
      <c r="M240" s="153"/>
    </row>
    <row r="241" spans="1:13" ht="12.75">
      <c r="A241" s="152"/>
      <c r="B241" s="70"/>
      <c r="C241" s="153"/>
      <c r="D241" s="153"/>
      <c r="E241" s="153"/>
      <c r="F241" s="154"/>
      <c r="G241" s="153"/>
      <c r="H241" s="153"/>
      <c r="I241" s="153"/>
      <c r="J241" s="153"/>
      <c r="K241" s="153"/>
      <c r="L241" s="153"/>
      <c r="M241" s="153"/>
    </row>
    <row r="242" spans="1:13" ht="12.75">
      <c r="A242" s="152"/>
      <c r="B242" s="70"/>
      <c r="C242" s="153"/>
      <c r="D242" s="153"/>
      <c r="E242" s="153"/>
      <c r="F242" s="154"/>
      <c r="G242" s="153"/>
      <c r="H242" s="153"/>
      <c r="I242" s="153"/>
      <c r="J242" s="153"/>
      <c r="K242" s="153"/>
      <c r="L242" s="153"/>
      <c r="M242" s="153"/>
    </row>
    <row r="243" spans="1:13" ht="12.75">
      <c r="A243" s="152"/>
      <c r="B243" s="70"/>
      <c r="C243" s="153"/>
      <c r="D243" s="153"/>
      <c r="E243" s="153"/>
      <c r="F243" s="154"/>
      <c r="G243" s="153"/>
      <c r="H243" s="153"/>
      <c r="I243" s="153"/>
      <c r="J243" s="153"/>
      <c r="K243" s="153"/>
      <c r="L243" s="153"/>
      <c r="M243" s="153"/>
    </row>
    <row r="244" spans="1:13" ht="12.75">
      <c r="A244" s="152"/>
      <c r="B244" s="70"/>
      <c r="C244" s="153"/>
      <c r="D244" s="153"/>
      <c r="E244" s="153"/>
      <c r="F244" s="154"/>
      <c r="G244" s="153"/>
      <c r="H244" s="153"/>
      <c r="I244" s="153"/>
      <c r="J244" s="153"/>
      <c r="K244" s="153"/>
      <c r="L244" s="153"/>
      <c r="M244" s="153"/>
    </row>
    <row r="245" spans="1:13" ht="12.75">
      <c r="A245" s="152"/>
      <c r="B245" s="70"/>
      <c r="C245" s="153"/>
      <c r="D245" s="153"/>
      <c r="E245" s="153"/>
      <c r="F245" s="154"/>
      <c r="G245" s="153"/>
      <c r="H245" s="153"/>
      <c r="I245" s="153"/>
      <c r="J245" s="153"/>
      <c r="K245" s="153"/>
      <c r="L245" s="153"/>
      <c r="M245" s="153"/>
    </row>
    <row r="246" spans="1:13" ht="12.75">
      <c r="A246" s="152"/>
      <c r="B246" s="70"/>
      <c r="C246" s="153"/>
      <c r="D246" s="153"/>
      <c r="E246" s="153"/>
      <c r="F246" s="154"/>
      <c r="G246" s="153"/>
      <c r="H246" s="153"/>
      <c r="I246" s="153"/>
      <c r="J246" s="153"/>
      <c r="K246" s="153"/>
      <c r="L246" s="153"/>
      <c r="M246" s="153"/>
    </row>
    <row r="247" spans="1:13" ht="12.75">
      <c r="A247" s="152"/>
      <c r="B247" s="70"/>
      <c r="C247" s="153"/>
      <c r="D247" s="153"/>
      <c r="E247" s="153"/>
      <c r="F247" s="154"/>
      <c r="G247" s="153"/>
      <c r="H247" s="153"/>
      <c r="I247" s="153"/>
      <c r="J247" s="153"/>
      <c r="K247" s="153"/>
      <c r="L247" s="153"/>
      <c r="M247" s="153"/>
    </row>
    <row r="248" spans="1:13" ht="12.75">
      <c r="A248" s="152"/>
      <c r="B248" s="70"/>
      <c r="C248" s="153"/>
      <c r="D248" s="153"/>
      <c r="E248" s="153"/>
      <c r="F248" s="154"/>
      <c r="G248" s="153"/>
      <c r="H248" s="153"/>
      <c r="I248" s="153"/>
      <c r="J248" s="153"/>
      <c r="K248" s="153"/>
      <c r="L248" s="153"/>
      <c r="M248" s="153"/>
    </row>
    <row r="249" spans="1:13" ht="12.75">
      <c r="A249" s="152"/>
      <c r="B249" s="70"/>
      <c r="C249" s="153"/>
      <c r="D249" s="153"/>
      <c r="E249" s="153"/>
      <c r="F249" s="154"/>
      <c r="G249" s="153"/>
      <c r="H249" s="153"/>
      <c r="I249" s="153"/>
      <c r="J249" s="153"/>
      <c r="K249" s="153"/>
      <c r="L249" s="153"/>
      <c r="M249" s="153"/>
    </row>
    <row r="250" spans="1:13" ht="12.75">
      <c r="A250" s="152"/>
      <c r="B250" s="70"/>
      <c r="C250" s="153"/>
      <c r="D250" s="153"/>
      <c r="E250" s="153"/>
      <c r="F250" s="154"/>
      <c r="G250" s="153"/>
      <c r="H250" s="153"/>
      <c r="I250" s="153"/>
      <c r="J250" s="153"/>
      <c r="K250" s="153"/>
      <c r="L250" s="153"/>
      <c r="M250" s="153"/>
    </row>
    <row r="251" spans="1:13" ht="12.75">
      <c r="A251" s="152"/>
      <c r="B251" s="70"/>
      <c r="C251" s="153"/>
      <c r="D251" s="153"/>
      <c r="E251" s="153"/>
      <c r="F251" s="154"/>
      <c r="G251" s="153"/>
      <c r="H251" s="153"/>
      <c r="I251" s="153"/>
      <c r="J251" s="153"/>
      <c r="K251" s="153"/>
      <c r="L251" s="153"/>
      <c r="M251" s="153"/>
    </row>
    <row r="252" spans="1:13" ht="12.75">
      <c r="A252" s="152"/>
      <c r="B252" s="70"/>
      <c r="C252" s="153"/>
      <c r="D252" s="153"/>
      <c r="E252" s="153"/>
      <c r="F252" s="154"/>
      <c r="G252" s="153"/>
      <c r="H252" s="153"/>
      <c r="I252" s="153"/>
      <c r="J252" s="153"/>
      <c r="K252" s="153"/>
      <c r="L252" s="153"/>
      <c r="M252" s="153"/>
    </row>
    <row r="253" spans="1:13" ht="12.75">
      <c r="A253" s="152"/>
      <c r="B253" s="70"/>
      <c r="C253" s="153"/>
      <c r="D253" s="153"/>
      <c r="E253" s="153"/>
      <c r="F253" s="154"/>
      <c r="G253" s="153"/>
      <c r="H253" s="153"/>
      <c r="I253" s="153"/>
      <c r="J253" s="153"/>
      <c r="K253" s="153"/>
      <c r="L253" s="153"/>
      <c r="M253" s="153"/>
    </row>
    <row r="254" spans="1:13" ht="12.75">
      <c r="A254" s="152"/>
      <c r="B254" s="70"/>
      <c r="C254" s="153"/>
      <c r="D254" s="153"/>
      <c r="E254" s="153"/>
      <c r="F254" s="154"/>
      <c r="G254" s="153"/>
      <c r="H254" s="153"/>
      <c r="I254" s="153"/>
      <c r="J254" s="153"/>
      <c r="K254" s="153"/>
      <c r="L254" s="153"/>
      <c r="M254" s="153"/>
    </row>
    <row r="255" spans="1:13" ht="12.75">
      <c r="A255" s="152"/>
      <c r="B255" s="70"/>
      <c r="C255" s="153"/>
      <c r="D255" s="153"/>
      <c r="E255" s="153"/>
      <c r="F255" s="154"/>
      <c r="G255" s="153"/>
      <c r="H255" s="153"/>
      <c r="I255" s="153"/>
      <c r="J255" s="153"/>
      <c r="K255" s="153"/>
      <c r="L255" s="153"/>
      <c r="M255" s="153"/>
    </row>
    <row r="256" spans="1:13" ht="12.75">
      <c r="A256" s="152"/>
      <c r="B256" s="70"/>
      <c r="C256" s="153"/>
      <c r="D256" s="153"/>
      <c r="E256" s="153"/>
      <c r="F256" s="154"/>
      <c r="G256" s="153"/>
      <c r="H256" s="153"/>
      <c r="I256" s="153"/>
      <c r="J256" s="153"/>
      <c r="K256" s="153"/>
      <c r="L256" s="153"/>
      <c r="M256" s="153"/>
    </row>
    <row r="257" spans="1:13" ht="12.75">
      <c r="A257" s="152"/>
      <c r="B257" s="70"/>
      <c r="C257" s="153"/>
      <c r="D257" s="153"/>
      <c r="E257" s="153"/>
      <c r="F257" s="154"/>
      <c r="G257" s="153"/>
      <c r="H257" s="153"/>
      <c r="I257" s="153"/>
      <c r="J257" s="153"/>
      <c r="K257" s="153"/>
      <c r="L257" s="153"/>
      <c r="M257" s="153"/>
    </row>
    <row r="258" spans="1:13" ht="12.75">
      <c r="A258" s="152"/>
      <c r="B258" s="70"/>
      <c r="C258" s="153"/>
      <c r="D258" s="153"/>
      <c r="E258" s="153"/>
      <c r="F258" s="154"/>
      <c r="G258" s="153"/>
      <c r="H258" s="153"/>
      <c r="I258" s="153"/>
      <c r="J258" s="153"/>
      <c r="K258" s="153"/>
      <c r="L258" s="153"/>
      <c r="M258" s="153"/>
    </row>
    <row r="259" spans="1:13" ht="12.75">
      <c r="A259" s="152"/>
      <c r="B259" s="70"/>
      <c r="C259" s="153"/>
      <c r="D259" s="153"/>
      <c r="E259" s="153"/>
      <c r="F259" s="154"/>
      <c r="G259" s="153"/>
      <c r="H259" s="153"/>
      <c r="I259" s="153"/>
      <c r="J259" s="153"/>
      <c r="K259" s="153"/>
      <c r="L259" s="153"/>
      <c r="M259" s="153"/>
    </row>
    <row r="260" spans="1:13" ht="12.75">
      <c r="A260" s="152"/>
      <c r="B260" s="70"/>
      <c r="C260" s="153"/>
      <c r="D260" s="153"/>
      <c r="E260" s="153"/>
      <c r="F260" s="154"/>
      <c r="G260" s="153"/>
      <c r="H260" s="153"/>
      <c r="I260" s="153"/>
      <c r="J260" s="153"/>
      <c r="K260" s="153"/>
      <c r="L260" s="153"/>
      <c r="M260" s="153"/>
    </row>
    <row r="261" spans="1:13" ht="12.75">
      <c r="A261" s="152"/>
      <c r="B261" s="70"/>
      <c r="C261" s="153"/>
      <c r="D261" s="153"/>
      <c r="E261" s="153"/>
      <c r="F261" s="154"/>
      <c r="G261" s="153"/>
      <c r="H261" s="153"/>
      <c r="I261" s="153"/>
      <c r="J261" s="153"/>
      <c r="K261" s="153"/>
      <c r="L261" s="153"/>
      <c r="M261" s="153"/>
    </row>
    <row r="262" spans="1:13" ht="12.75">
      <c r="A262" s="152"/>
      <c r="B262" s="70"/>
      <c r="C262" s="153"/>
      <c r="D262" s="153"/>
      <c r="E262" s="153"/>
      <c r="F262" s="154"/>
      <c r="G262" s="153"/>
      <c r="H262" s="153"/>
      <c r="I262" s="153"/>
      <c r="J262" s="153"/>
      <c r="K262" s="153"/>
      <c r="L262" s="153"/>
      <c r="M262" s="153"/>
    </row>
    <row r="263" spans="1:13" ht="12.75">
      <c r="A263" s="152"/>
      <c r="B263" s="70"/>
      <c r="C263" s="153"/>
      <c r="D263" s="153"/>
      <c r="E263" s="153"/>
      <c r="F263" s="154"/>
      <c r="G263" s="153"/>
      <c r="H263" s="153"/>
      <c r="I263" s="153"/>
      <c r="J263" s="153"/>
      <c r="K263" s="153"/>
      <c r="L263" s="153"/>
      <c r="M263" s="153"/>
    </row>
    <row r="264" spans="1:13" ht="12.75">
      <c r="A264" s="152"/>
      <c r="B264" s="70"/>
      <c r="C264" s="153"/>
      <c r="D264" s="153"/>
      <c r="E264" s="153"/>
      <c r="F264" s="154"/>
      <c r="G264" s="153"/>
      <c r="H264" s="153"/>
      <c r="I264" s="153"/>
      <c r="J264" s="153"/>
      <c r="K264" s="153"/>
      <c r="L264" s="153"/>
      <c r="M264" s="153"/>
    </row>
    <row r="265" spans="1:13" ht="12.75">
      <c r="A265" s="152"/>
      <c r="B265" s="70"/>
      <c r="C265" s="153"/>
      <c r="D265" s="153"/>
      <c r="E265" s="153"/>
      <c r="F265" s="154"/>
      <c r="G265" s="153"/>
      <c r="H265" s="153"/>
      <c r="I265" s="153"/>
      <c r="J265" s="153"/>
      <c r="K265" s="153"/>
      <c r="L265" s="153"/>
      <c r="M265" s="153"/>
    </row>
    <row r="266" spans="1:13" ht="12.75">
      <c r="A266" s="152"/>
      <c r="B266" s="70"/>
      <c r="C266" s="153"/>
      <c r="D266" s="153"/>
      <c r="E266" s="153"/>
      <c r="F266" s="154"/>
      <c r="G266" s="153"/>
      <c r="H266" s="153"/>
      <c r="I266" s="153"/>
      <c r="J266" s="153"/>
      <c r="K266" s="153"/>
      <c r="L266" s="153"/>
      <c r="M266" s="153"/>
    </row>
    <row r="267" spans="1:13" ht="12.75">
      <c r="A267" s="152"/>
      <c r="B267" s="70"/>
      <c r="C267" s="153"/>
      <c r="D267" s="153"/>
      <c r="E267" s="153"/>
      <c r="F267" s="154"/>
      <c r="G267" s="153"/>
      <c r="H267" s="153"/>
      <c r="I267" s="153"/>
      <c r="J267" s="153"/>
      <c r="K267" s="153"/>
      <c r="L267" s="153"/>
      <c r="M267" s="153"/>
    </row>
    <row r="268" spans="1:13" ht="12.75">
      <c r="A268" s="152"/>
      <c r="B268" s="70"/>
      <c r="C268" s="153"/>
      <c r="D268" s="153"/>
      <c r="E268" s="153"/>
      <c r="F268" s="154"/>
      <c r="G268" s="153"/>
      <c r="H268" s="153"/>
      <c r="I268" s="153"/>
      <c r="J268" s="153"/>
      <c r="K268" s="153"/>
      <c r="L268" s="153"/>
      <c r="M268" s="153"/>
    </row>
    <row r="269" spans="1:13" ht="12.75">
      <c r="A269" s="152"/>
      <c r="B269" s="70"/>
      <c r="C269" s="153"/>
      <c r="D269" s="153"/>
      <c r="E269" s="153"/>
      <c r="F269" s="154"/>
      <c r="G269" s="153"/>
      <c r="H269" s="153"/>
      <c r="I269" s="153"/>
      <c r="J269" s="153"/>
      <c r="K269" s="153"/>
      <c r="L269" s="153"/>
      <c r="M269" s="153"/>
    </row>
    <row r="270" spans="1:13" ht="12.75">
      <c r="A270" s="152"/>
      <c r="B270" s="70"/>
      <c r="C270" s="153"/>
      <c r="D270" s="153"/>
      <c r="E270" s="153"/>
      <c r="F270" s="154"/>
      <c r="G270" s="153"/>
      <c r="H270" s="153"/>
      <c r="I270" s="153"/>
      <c r="J270" s="153"/>
      <c r="K270" s="153"/>
      <c r="L270" s="153"/>
      <c r="M270" s="153"/>
    </row>
    <row r="271" spans="1:13" ht="12.75">
      <c r="A271" s="152"/>
      <c r="B271" s="70"/>
      <c r="C271" s="153"/>
      <c r="D271" s="153"/>
      <c r="E271" s="153"/>
      <c r="F271" s="154"/>
      <c r="G271" s="153"/>
      <c r="H271" s="153"/>
      <c r="I271" s="153"/>
      <c r="J271" s="153"/>
      <c r="K271" s="153"/>
      <c r="L271" s="153"/>
      <c r="M271" s="153"/>
    </row>
    <row r="272" spans="1:13" ht="12.75">
      <c r="A272" s="152"/>
      <c r="B272" s="70"/>
      <c r="C272" s="153"/>
      <c r="D272" s="153"/>
      <c r="E272" s="153"/>
      <c r="F272" s="154"/>
      <c r="G272" s="153"/>
      <c r="H272" s="153"/>
      <c r="I272" s="153"/>
      <c r="J272" s="153"/>
      <c r="K272" s="153"/>
      <c r="L272" s="153"/>
      <c r="M272" s="153"/>
    </row>
    <row r="273" spans="1:13" ht="12.75">
      <c r="A273" s="152"/>
      <c r="B273" s="70"/>
      <c r="C273" s="153"/>
      <c r="D273" s="153"/>
      <c r="E273" s="153"/>
      <c r="F273" s="154"/>
      <c r="G273" s="153"/>
      <c r="H273" s="153"/>
      <c r="I273" s="153"/>
      <c r="J273" s="153"/>
      <c r="K273" s="153"/>
      <c r="L273" s="153"/>
      <c r="M273" s="153"/>
    </row>
    <row r="274" spans="1:13" ht="12.75">
      <c r="A274" s="152"/>
      <c r="B274" s="70"/>
      <c r="C274" s="153"/>
      <c r="D274" s="153"/>
      <c r="E274" s="153"/>
      <c r="F274" s="154"/>
      <c r="G274" s="153"/>
      <c r="H274" s="153"/>
      <c r="I274" s="153"/>
      <c r="J274" s="153"/>
      <c r="K274" s="153"/>
      <c r="L274" s="153"/>
      <c r="M274" s="153"/>
    </row>
    <row r="275" spans="1:13" ht="15.75">
      <c r="A275" s="152"/>
      <c r="B275" s="142"/>
      <c r="C275" s="155"/>
      <c r="D275" s="155"/>
      <c r="E275" s="155"/>
      <c r="F275" s="156"/>
      <c r="G275" s="155"/>
      <c r="H275" s="155"/>
      <c r="I275" s="155"/>
      <c r="J275" s="155"/>
      <c r="K275" s="155"/>
      <c r="L275" s="155"/>
      <c r="M275" s="155"/>
    </row>
    <row r="276" spans="1:13" ht="15.75">
      <c r="A276" s="157"/>
      <c r="B276" s="158"/>
      <c r="C276" s="159"/>
      <c r="D276" s="159"/>
      <c r="E276" s="159"/>
      <c r="F276" s="160"/>
      <c r="G276" s="159"/>
      <c r="H276" s="159"/>
      <c r="I276" s="159"/>
      <c r="J276" s="159"/>
      <c r="K276" s="159"/>
      <c r="L276" s="159"/>
      <c r="M276" s="161"/>
    </row>
  </sheetData>
  <mergeCells count="16">
    <mergeCell ref="A96:B96"/>
    <mergeCell ref="A97:B97"/>
    <mergeCell ref="A60:B61"/>
    <mergeCell ref="C60:K60"/>
    <mergeCell ref="L60:L61"/>
    <mergeCell ref="M60:M61"/>
    <mergeCell ref="A44:B44"/>
    <mergeCell ref="A45:B45"/>
    <mergeCell ref="A55:M55"/>
    <mergeCell ref="A56:M56"/>
    <mergeCell ref="A3:M3"/>
    <mergeCell ref="A4:M4"/>
    <mergeCell ref="A8:B9"/>
    <mergeCell ref="C8:K8"/>
    <mergeCell ref="L8:L9"/>
    <mergeCell ref="M8:M9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zoomScale="75" zoomScaleNormal="75" workbookViewId="0" topLeftCell="A1">
      <selection activeCell="A42" sqref="A42"/>
    </sheetView>
  </sheetViews>
  <sheetFormatPr defaultColWidth="11.421875" defaultRowHeight="12.75"/>
  <cols>
    <col min="1" max="1" width="23.7109375" style="0" customWidth="1"/>
    <col min="14" max="32" width="11.421875" style="10" customWidth="1"/>
  </cols>
  <sheetData>
    <row r="1" spans="1:13" ht="12.75">
      <c r="A1" s="1" t="s">
        <v>0</v>
      </c>
      <c r="B1" s="2"/>
      <c r="C1" s="2"/>
      <c r="D1" s="3"/>
      <c r="E1" s="2"/>
      <c r="F1" s="4"/>
      <c r="G1" s="5"/>
      <c r="H1" s="2"/>
      <c r="I1" s="6"/>
      <c r="J1" s="6"/>
      <c r="K1" s="6"/>
      <c r="L1" s="6"/>
      <c r="M1" s="6"/>
    </row>
    <row r="2" spans="1:13" ht="12.75">
      <c r="A2" s="7" t="s">
        <v>1</v>
      </c>
      <c r="B2" s="8"/>
      <c r="C2" s="8"/>
      <c r="D2" s="9"/>
      <c r="E2" s="8"/>
      <c r="F2" s="10"/>
      <c r="G2" s="11"/>
      <c r="H2" s="8"/>
      <c r="I2" s="12"/>
      <c r="J2" s="12"/>
      <c r="K2" s="12"/>
      <c r="L2" s="12"/>
      <c r="M2" s="12"/>
    </row>
    <row r="3" spans="1:13" ht="12.75">
      <c r="A3" s="7"/>
      <c r="B3" s="8"/>
      <c r="C3" s="8"/>
      <c r="D3" s="9"/>
      <c r="E3" s="8"/>
      <c r="F3" s="10"/>
      <c r="G3" s="11"/>
      <c r="H3" s="8"/>
      <c r="I3" s="12"/>
      <c r="J3" s="12"/>
      <c r="K3" s="12"/>
      <c r="L3" s="12"/>
      <c r="M3" s="12"/>
    </row>
    <row r="4" spans="1:13" ht="13.5" thickBot="1">
      <c r="A4" s="13"/>
      <c r="B4" s="8"/>
      <c r="C4" s="8"/>
      <c r="D4" s="9"/>
      <c r="E4" s="8"/>
      <c r="F4" s="12"/>
      <c r="G4" s="8"/>
      <c r="H4" s="8"/>
      <c r="I4" s="12"/>
      <c r="J4" s="12"/>
      <c r="K4" s="12"/>
      <c r="L4" s="12"/>
      <c r="M4" s="12"/>
    </row>
    <row r="5" spans="1:13" ht="13.5" thickBot="1">
      <c r="A5" s="14"/>
      <c r="B5" s="15" t="s">
        <v>2</v>
      </c>
      <c r="C5" s="15"/>
      <c r="D5" s="16"/>
      <c r="E5" s="15"/>
      <c r="F5" s="16"/>
      <c r="G5" s="15"/>
      <c r="H5" s="15"/>
      <c r="I5" s="17"/>
      <c r="J5" s="18" t="s">
        <v>3</v>
      </c>
      <c r="K5" s="19"/>
      <c r="L5" s="20"/>
      <c r="M5" s="21"/>
    </row>
    <row r="6" spans="1:13" ht="13.5" thickBot="1">
      <c r="A6" s="22" t="s">
        <v>4</v>
      </c>
      <c r="B6" s="23" t="s">
        <v>5</v>
      </c>
      <c r="C6" s="23" t="s">
        <v>6</v>
      </c>
      <c r="D6" s="24" t="s">
        <v>7</v>
      </c>
      <c r="E6" s="23" t="s">
        <v>8</v>
      </c>
      <c r="F6" s="24" t="s">
        <v>9</v>
      </c>
      <c r="G6" s="23" t="s">
        <v>10</v>
      </c>
      <c r="H6" s="23" t="s">
        <v>11</v>
      </c>
      <c r="I6" s="25" t="s">
        <v>12</v>
      </c>
      <c r="J6" s="24" t="s">
        <v>13</v>
      </c>
      <c r="K6" s="23" t="s">
        <v>10</v>
      </c>
      <c r="L6" s="26" t="s">
        <v>14</v>
      </c>
      <c r="M6" s="27" t="s">
        <v>15</v>
      </c>
    </row>
    <row r="7" spans="1:13" ht="12.75">
      <c r="A7" s="28"/>
      <c r="B7" s="29"/>
      <c r="C7" s="30"/>
      <c r="D7" s="31"/>
      <c r="E7" s="30"/>
      <c r="F7" s="32"/>
      <c r="G7" s="30"/>
      <c r="H7" s="30"/>
      <c r="I7" s="32"/>
      <c r="J7" s="32"/>
      <c r="K7" s="32"/>
      <c r="L7" s="32"/>
      <c r="M7" s="33"/>
    </row>
    <row r="8" spans="1:13" ht="12.75">
      <c r="A8" s="34" t="s">
        <v>16</v>
      </c>
      <c r="B8" s="35">
        <v>30959.396568999997</v>
      </c>
      <c r="C8" s="36">
        <v>0</v>
      </c>
      <c r="D8" s="37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8">
        <v>30959.396568999997</v>
      </c>
    </row>
    <row r="9" spans="1:13" ht="12.75">
      <c r="A9" s="34" t="s">
        <v>17</v>
      </c>
      <c r="B9" s="35">
        <v>93763.35235599997</v>
      </c>
      <c r="C9" s="36">
        <v>0</v>
      </c>
      <c r="D9" s="37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8">
        <v>93763.35235599997</v>
      </c>
    </row>
    <row r="10" spans="1:13" ht="12.75">
      <c r="A10" s="34" t="s">
        <v>18</v>
      </c>
      <c r="B10" s="35">
        <v>0</v>
      </c>
      <c r="C10" s="36">
        <v>0</v>
      </c>
      <c r="D10" s="37">
        <v>0</v>
      </c>
      <c r="E10" s="30">
        <v>579.859191</v>
      </c>
      <c r="F10" s="30">
        <v>3231.55218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8">
        <v>3811.411371</v>
      </c>
    </row>
    <row r="11" spans="1:13" ht="12.75">
      <c r="A11" s="34" t="s">
        <v>19</v>
      </c>
      <c r="B11" s="35">
        <v>16680.389443999997</v>
      </c>
      <c r="C11" s="36">
        <v>0</v>
      </c>
      <c r="D11" s="37">
        <v>0</v>
      </c>
      <c r="E11" s="30">
        <v>99772.56593000001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8">
        <v>116452.95537400001</v>
      </c>
    </row>
    <row r="12" spans="1:13" ht="12.75">
      <c r="A12" s="34" t="s">
        <v>20</v>
      </c>
      <c r="B12" s="35">
        <v>25837.220748999993</v>
      </c>
      <c r="C12" s="36">
        <v>0</v>
      </c>
      <c r="D12" s="37">
        <v>0</v>
      </c>
      <c r="E12" s="30">
        <v>0</v>
      </c>
      <c r="F12" s="30">
        <v>537.092727</v>
      </c>
      <c r="G12" s="30">
        <v>29727.07233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8">
        <v>56101.38580599999</v>
      </c>
    </row>
    <row r="13" spans="1:13" ht="12.75">
      <c r="A13" s="34" t="s">
        <v>21</v>
      </c>
      <c r="B13" s="35">
        <v>9038.584811</v>
      </c>
      <c r="C13" s="36">
        <v>0</v>
      </c>
      <c r="D13" s="37">
        <v>0</v>
      </c>
      <c r="E13" s="30">
        <v>7591.247354</v>
      </c>
      <c r="F13" s="30">
        <v>146.15357699999998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8">
        <v>16775.985742</v>
      </c>
    </row>
    <row r="14" spans="1:13" ht="12.75">
      <c r="A14" s="34" t="s">
        <v>22</v>
      </c>
      <c r="B14" s="35">
        <v>1743.514258</v>
      </c>
      <c r="C14" s="36">
        <v>0</v>
      </c>
      <c r="D14" s="37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8">
        <v>1743.514258</v>
      </c>
    </row>
    <row r="15" spans="1:13" ht="12.75">
      <c r="A15" s="34" t="s">
        <v>23</v>
      </c>
      <c r="B15" s="35">
        <v>12776.167266999999</v>
      </c>
      <c r="C15" s="36">
        <v>0</v>
      </c>
      <c r="D15" s="37">
        <v>0</v>
      </c>
      <c r="E15" s="30">
        <v>0</v>
      </c>
      <c r="F15" s="30">
        <v>0</v>
      </c>
      <c r="G15" s="30">
        <v>0</v>
      </c>
      <c r="H15" s="30">
        <v>0</v>
      </c>
      <c r="I15" s="30">
        <v>287.79732900000005</v>
      </c>
      <c r="J15" s="30">
        <v>0</v>
      </c>
      <c r="K15" s="30">
        <v>0</v>
      </c>
      <c r="L15" s="30">
        <v>0</v>
      </c>
      <c r="M15" s="38">
        <v>13063.964596</v>
      </c>
    </row>
    <row r="16" spans="1:13" ht="12.75">
      <c r="A16" s="34" t="s">
        <v>24</v>
      </c>
      <c r="B16" s="35">
        <v>1326.97938</v>
      </c>
      <c r="C16" s="36">
        <v>0</v>
      </c>
      <c r="D16" s="37">
        <v>0</v>
      </c>
      <c r="E16" s="30">
        <v>0</v>
      </c>
      <c r="F16" s="30">
        <v>655.4409479999999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8">
        <v>1982.4203279999997</v>
      </c>
    </row>
    <row r="17" spans="1:13" ht="12.75">
      <c r="A17" s="34" t="s">
        <v>25</v>
      </c>
      <c r="B17" s="35">
        <v>1213.5787409999998</v>
      </c>
      <c r="C17" s="36">
        <v>0</v>
      </c>
      <c r="D17" s="37">
        <v>0</v>
      </c>
      <c r="E17" s="30">
        <v>0</v>
      </c>
      <c r="F17" s="30">
        <v>0</v>
      </c>
      <c r="G17" s="30">
        <v>0</v>
      </c>
      <c r="H17" s="30">
        <v>0</v>
      </c>
      <c r="I17" s="30">
        <v>319.021765</v>
      </c>
      <c r="J17" s="30">
        <v>0</v>
      </c>
      <c r="K17" s="30">
        <v>8879.162036</v>
      </c>
      <c r="L17" s="30">
        <v>486.319813</v>
      </c>
      <c r="M17" s="38">
        <v>10898.082354999999</v>
      </c>
    </row>
    <row r="18" spans="1:13" ht="12.75">
      <c r="A18" s="34" t="s">
        <v>26</v>
      </c>
      <c r="B18" s="35">
        <v>16730.591574000005</v>
      </c>
      <c r="C18" s="36">
        <v>0</v>
      </c>
      <c r="D18" s="37">
        <v>0</v>
      </c>
      <c r="E18" s="30">
        <v>0</v>
      </c>
      <c r="F18" s="30">
        <v>0</v>
      </c>
      <c r="G18" s="30">
        <v>0</v>
      </c>
      <c r="H18" s="30">
        <v>0</v>
      </c>
      <c r="I18" s="30">
        <v>1517.00945</v>
      </c>
      <c r="J18" s="30">
        <v>0</v>
      </c>
      <c r="K18" s="30">
        <v>0</v>
      </c>
      <c r="L18" s="30">
        <v>0</v>
      </c>
      <c r="M18" s="38">
        <v>18247.601024000003</v>
      </c>
    </row>
    <row r="19" spans="1:13" ht="12.75">
      <c r="A19" s="34" t="s">
        <v>27</v>
      </c>
      <c r="B19" s="35">
        <v>23000.135958000003</v>
      </c>
      <c r="C19" s="36">
        <v>0</v>
      </c>
      <c r="D19" s="37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8">
        <v>23000.135958000003</v>
      </c>
    </row>
    <row r="20" spans="1:13" ht="12.75">
      <c r="A20" s="34" t="s">
        <v>28</v>
      </c>
      <c r="B20" s="35">
        <v>60.192259</v>
      </c>
      <c r="C20" s="36">
        <v>0</v>
      </c>
      <c r="D20" s="37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8">
        <v>60.192259</v>
      </c>
    </row>
    <row r="21" spans="1:13" ht="12.75">
      <c r="A21" s="34" t="s">
        <v>29</v>
      </c>
      <c r="B21" s="35">
        <v>22376.989468999996</v>
      </c>
      <c r="C21" s="36">
        <v>0</v>
      </c>
      <c r="D21" s="37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8">
        <v>22376.989468999996</v>
      </c>
    </row>
    <row r="22" spans="1:13" ht="12.75">
      <c r="A22" s="34" t="s">
        <v>30</v>
      </c>
      <c r="B22" s="35">
        <v>0</v>
      </c>
      <c r="C22" s="36">
        <v>0</v>
      </c>
      <c r="D22" s="37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30707.045</v>
      </c>
      <c r="K22" s="30">
        <v>461187.857</v>
      </c>
      <c r="L22" s="30">
        <v>37460.155</v>
      </c>
      <c r="M22" s="38">
        <v>529355.057</v>
      </c>
    </row>
    <row r="23" spans="1:13" ht="12.75">
      <c r="A23" s="34" t="s">
        <v>31</v>
      </c>
      <c r="B23" s="35">
        <v>49367.42427499999</v>
      </c>
      <c r="C23" s="36">
        <v>0</v>
      </c>
      <c r="D23" s="37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8">
        <v>49367.42427499999</v>
      </c>
    </row>
    <row r="24" spans="1:13" ht="12.75">
      <c r="A24" s="34" t="s">
        <v>32</v>
      </c>
      <c r="B24" s="35">
        <v>2872.2889680000003</v>
      </c>
      <c r="C24" s="36">
        <v>0</v>
      </c>
      <c r="D24" s="37">
        <v>0</v>
      </c>
      <c r="E24" s="30">
        <v>1558.098315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8">
        <v>4430.387283</v>
      </c>
    </row>
    <row r="25" spans="1:13" ht="12.75">
      <c r="A25" s="34" t="s">
        <v>33</v>
      </c>
      <c r="B25" s="35">
        <v>1955.120793</v>
      </c>
      <c r="C25" s="36">
        <v>0</v>
      </c>
      <c r="D25" s="37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8">
        <v>1955.120793</v>
      </c>
    </row>
    <row r="26" spans="1:13" ht="12.75">
      <c r="A26" s="34" t="s">
        <v>34</v>
      </c>
      <c r="B26" s="35">
        <v>1061.844099</v>
      </c>
      <c r="C26" s="36">
        <v>0</v>
      </c>
      <c r="D26" s="37">
        <v>0</v>
      </c>
      <c r="E26" s="30">
        <v>11579.359206000001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8">
        <v>12641.203305</v>
      </c>
    </row>
    <row r="27" spans="1:13" ht="12.75">
      <c r="A27" s="34" t="s">
        <v>35</v>
      </c>
      <c r="B27" s="35">
        <v>404.29705</v>
      </c>
      <c r="C27" s="36">
        <v>0</v>
      </c>
      <c r="D27" s="37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8">
        <v>404.29705</v>
      </c>
    </row>
    <row r="28" spans="1:13" ht="13.5" thickBot="1">
      <c r="A28" s="34" t="s">
        <v>36</v>
      </c>
      <c r="B28" s="35">
        <v>22673.987524</v>
      </c>
      <c r="C28" s="36">
        <v>0</v>
      </c>
      <c r="D28" s="37">
        <v>0</v>
      </c>
      <c r="E28" s="30">
        <v>0</v>
      </c>
      <c r="F28" s="30">
        <v>0</v>
      </c>
      <c r="G28" s="30">
        <v>0</v>
      </c>
      <c r="H28" s="30">
        <v>0</v>
      </c>
      <c r="I28" s="30">
        <v>24.846436</v>
      </c>
      <c r="J28" s="30">
        <v>0</v>
      </c>
      <c r="K28" s="30">
        <v>0</v>
      </c>
      <c r="L28" s="30">
        <v>0</v>
      </c>
      <c r="M28" s="38">
        <v>22698.83396</v>
      </c>
    </row>
    <row r="29" spans="1:13" ht="12.75">
      <c r="A29" s="39" t="s">
        <v>37</v>
      </c>
      <c r="B29" s="40">
        <v>333842.0555439998</v>
      </c>
      <c r="C29" s="40">
        <v>0</v>
      </c>
      <c r="D29" s="40">
        <v>0</v>
      </c>
      <c r="E29" s="40">
        <v>121081.129996</v>
      </c>
      <c r="F29" s="40">
        <v>4570.239432</v>
      </c>
      <c r="G29" s="40">
        <v>29727.07233</v>
      </c>
      <c r="H29" s="40">
        <v>0</v>
      </c>
      <c r="I29" s="40">
        <v>2148.67498</v>
      </c>
      <c r="J29" s="40">
        <v>30707.045</v>
      </c>
      <c r="K29" s="40">
        <v>470067.019036</v>
      </c>
      <c r="L29" s="40">
        <v>37946.474813</v>
      </c>
      <c r="M29" s="41">
        <v>1030089.711131</v>
      </c>
    </row>
    <row r="30" spans="1:13" ht="13.5" thickBot="1">
      <c r="A30" s="42" t="s">
        <v>38</v>
      </c>
      <c r="B30" s="43">
        <v>289885.060364</v>
      </c>
      <c r="C30" s="43">
        <v>0</v>
      </c>
      <c r="D30" s="44">
        <v>0</v>
      </c>
      <c r="E30" s="43">
        <v>24061.419704</v>
      </c>
      <c r="F30" s="43">
        <v>13184.668249999999</v>
      </c>
      <c r="G30" s="43">
        <v>10904.825744000002</v>
      </c>
      <c r="H30" s="43">
        <v>0</v>
      </c>
      <c r="I30" s="43">
        <v>18.31764</v>
      </c>
      <c r="J30" s="43">
        <v>42919.833</v>
      </c>
      <c r="K30" s="43">
        <v>542866.375947</v>
      </c>
      <c r="L30" s="43">
        <v>29768.929975000003</v>
      </c>
      <c r="M30" s="45">
        <v>953609.430624</v>
      </c>
    </row>
    <row r="31" spans="1:13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2.75">
      <c r="A34" s="1" t="s">
        <v>39</v>
      </c>
      <c r="B34" s="2"/>
      <c r="C34" s="2"/>
      <c r="D34" s="3"/>
      <c r="E34" s="2"/>
      <c r="F34" s="4"/>
      <c r="G34" s="5"/>
      <c r="H34" s="2"/>
      <c r="I34" s="6"/>
      <c r="J34" s="46"/>
      <c r="K34" s="46"/>
      <c r="L34" s="46"/>
      <c r="M34" s="6"/>
    </row>
    <row r="35" spans="1:13" ht="12.75">
      <c r="A35" s="7" t="s">
        <v>40</v>
      </c>
      <c r="B35" s="8"/>
      <c r="C35" s="8"/>
      <c r="D35" s="9"/>
      <c r="E35" s="8"/>
      <c r="F35" s="10"/>
      <c r="G35" s="11"/>
      <c r="H35" s="8"/>
      <c r="I35" s="12"/>
      <c r="J35" s="12"/>
      <c r="K35" s="12"/>
      <c r="L35" s="12"/>
      <c r="M35" s="12"/>
    </row>
    <row r="36" spans="1:13" ht="12.75">
      <c r="A36" s="7"/>
      <c r="B36" s="8"/>
      <c r="C36" s="8"/>
      <c r="D36" s="9"/>
      <c r="E36" s="8"/>
      <c r="F36" s="10"/>
      <c r="G36" s="11"/>
      <c r="H36" s="8"/>
      <c r="I36" s="12"/>
      <c r="J36" s="12"/>
      <c r="K36" s="12"/>
      <c r="L36" s="12"/>
      <c r="M36" s="12"/>
    </row>
    <row r="37" spans="1:13" ht="13.5" thickBot="1">
      <c r="A37" s="13"/>
      <c r="B37" s="8"/>
      <c r="C37" s="8"/>
      <c r="D37" s="9"/>
      <c r="E37" s="8"/>
      <c r="F37" s="12"/>
      <c r="G37" s="8"/>
      <c r="H37" s="8"/>
      <c r="I37" s="12"/>
      <c r="J37" s="12"/>
      <c r="K37" s="12"/>
      <c r="L37" s="12"/>
      <c r="M37" s="12"/>
    </row>
    <row r="38" spans="1:13" ht="13.5" thickBot="1">
      <c r="A38" s="14"/>
      <c r="B38" s="15" t="s">
        <v>2</v>
      </c>
      <c r="C38" s="15"/>
      <c r="D38" s="16"/>
      <c r="E38" s="15"/>
      <c r="F38" s="16"/>
      <c r="G38" s="15"/>
      <c r="H38" s="15"/>
      <c r="I38" s="17"/>
      <c r="J38" s="18" t="s">
        <v>3</v>
      </c>
      <c r="K38" s="19"/>
      <c r="L38" s="20"/>
      <c r="M38" s="21"/>
    </row>
    <row r="39" spans="1:13" ht="13.5" thickBot="1">
      <c r="A39" s="22" t="s">
        <v>4</v>
      </c>
      <c r="B39" s="23" t="s">
        <v>5</v>
      </c>
      <c r="C39" s="23" t="s">
        <v>6</v>
      </c>
      <c r="D39" s="24" t="s">
        <v>7</v>
      </c>
      <c r="E39" s="23" t="s">
        <v>8</v>
      </c>
      <c r="F39" s="24" t="s">
        <v>9</v>
      </c>
      <c r="G39" s="23" t="s">
        <v>10</v>
      </c>
      <c r="H39" s="23" t="s">
        <v>11</v>
      </c>
      <c r="I39" s="25" t="s">
        <v>12</v>
      </c>
      <c r="J39" s="24" t="s">
        <v>13</v>
      </c>
      <c r="K39" s="23" t="s">
        <v>10</v>
      </c>
      <c r="L39" s="26" t="s">
        <v>14</v>
      </c>
      <c r="M39" s="27" t="s">
        <v>15</v>
      </c>
    </row>
    <row r="40" spans="1:13" ht="12.75">
      <c r="A40" s="28"/>
      <c r="B40" s="29"/>
      <c r="C40" s="30"/>
      <c r="D40" s="31"/>
      <c r="E40" s="30"/>
      <c r="F40" s="32"/>
      <c r="G40" s="30"/>
      <c r="H40" s="30"/>
      <c r="I40" s="32"/>
      <c r="J40" s="32"/>
      <c r="K40" s="32"/>
      <c r="L40" s="32"/>
      <c r="M40" s="33"/>
    </row>
    <row r="41" spans="1:13" ht="12.75">
      <c r="A41" s="34" t="s">
        <v>16</v>
      </c>
      <c r="B41" s="47">
        <f>B8/$B$29*100</f>
        <v>9.273665811382353</v>
      </c>
      <c r="C41" s="48"/>
      <c r="D41" s="48"/>
      <c r="E41" s="49">
        <f>E8/$E$29*100</f>
        <v>0</v>
      </c>
      <c r="F41" s="49">
        <f>F8/$F$29*100</f>
        <v>0</v>
      </c>
      <c r="G41" s="49">
        <f>G8/$G$29*100</f>
        <v>0</v>
      </c>
      <c r="H41" s="48"/>
      <c r="I41" s="48">
        <f>I8/$I$29*100</f>
        <v>0</v>
      </c>
      <c r="J41" s="48">
        <f>J8/$J$29*100</f>
        <v>0</v>
      </c>
      <c r="K41" s="48">
        <f>K8/$K$29*100</f>
        <v>0</v>
      </c>
      <c r="L41" s="48">
        <f>L8/$L$29*100</f>
        <v>0</v>
      </c>
      <c r="M41" s="50">
        <f>M8/$M$29*100</f>
        <v>3.0055048831628204</v>
      </c>
    </row>
    <row r="42" spans="1:13" ht="12.75">
      <c r="A42" s="34" t="s">
        <v>17</v>
      </c>
      <c r="B42" s="47">
        <f aca="true" t="shared" si="0" ref="B42:B62">B9/$B$29*100</f>
        <v>28.086141574707064</v>
      </c>
      <c r="C42" s="48"/>
      <c r="D42" s="48"/>
      <c r="E42" s="49">
        <f aca="true" t="shared" si="1" ref="E42:E61">E9/$E$29*100</f>
        <v>0</v>
      </c>
      <c r="F42" s="49">
        <f aca="true" t="shared" si="2" ref="F42:F61">F9/$F$29*100</f>
        <v>0</v>
      </c>
      <c r="G42" s="49">
        <f aca="true" t="shared" si="3" ref="G42:G61">G9/$G$29*100</f>
        <v>0</v>
      </c>
      <c r="H42" s="48"/>
      <c r="I42" s="48">
        <f aca="true" t="shared" si="4" ref="I42:I61">I9/$I$29*100</f>
        <v>0</v>
      </c>
      <c r="J42" s="48">
        <f aca="true" t="shared" si="5" ref="J42:J61">J9/$J$29*100</f>
        <v>0</v>
      </c>
      <c r="K42" s="48">
        <f aca="true" t="shared" si="6" ref="K42:K61">K9/$K$29*100</f>
        <v>0</v>
      </c>
      <c r="L42" s="48">
        <f aca="true" t="shared" si="7" ref="L42:L61">L9/$L$29*100</f>
        <v>0</v>
      </c>
      <c r="M42" s="50">
        <f aca="true" t="shared" si="8" ref="M42:M61">M9/$M$29*100</f>
        <v>9.102445286348052</v>
      </c>
    </row>
    <row r="43" spans="1:13" ht="12.75">
      <c r="A43" s="34" t="s">
        <v>18</v>
      </c>
      <c r="B43" s="47">
        <f t="shared" si="0"/>
        <v>0</v>
      </c>
      <c r="C43" s="48"/>
      <c r="D43" s="48"/>
      <c r="E43" s="49">
        <f t="shared" si="1"/>
        <v>0.4789013705266511</v>
      </c>
      <c r="F43" s="49">
        <f t="shared" si="2"/>
        <v>70.70859695825231</v>
      </c>
      <c r="G43" s="49">
        <f t="shared" si="3"/>
        <v>0</v>
      </c>
      <c r="H43" s="48"/>
      <c r="I43" s="48">
        <f t="shared" si="4"/>
        <v>0</v>
      </c>
      <c r="J43" s="48">
        <f t="shared" si="5"/>
        <v>0</v>
      </c>
      <c r="K43" s="48">
        <f t="shared" si="6"/>
        <v>0</v>
      </c>
      <c r="L43" s="48">
        <f t="shared" si="7"/>
        <v>0</v>
      </c>
      <c r="M43" s="50">
        <f t="shared" si="8"/>
        <v>0.37000771193173193</v>
      </c>
    </row>
    <row r="44" spans="1:13" ht="12.75">
      <c r="A44" s="34" t="s">
        <v>19</v>
      </c>
      <c r="B44" s="47">
        <f t="shared" si="0"/>
        <v>4.996491354817203</v>
      </c>
      <c r="C44" s="48"/>
      <c r="D44" s="48"/>
      <c r="E44" s="49">
        <f t="shared" si="1"/>
        <v>82.40141625148037</v>
      </c>
      <c r="F44" s="49">
        <f t="shared" si="2"/>
        <v>0</v>
      </c>
      <c r="G44" s="49">
        <f t="shared" si="3"/>
        <v>0</v>
      </c>
      <c r="H44" s="48"/>
      <c r="I44" s="48">
        <f t="shared" si="4"/>
        <v>0</v>
      </c>
      <c r="J44" s="48">
        <f t="shared" si="5"/>
        <v>0</v>
      </c>
      <c r="K44" s="48">
        <f t="shared" si="6"/>
        <v>0</v>
      </c>
      <c r="L44" s="48">
        <f t="shared" si="7"/>
        <v>0</v>
      </c>
      <c r="M44" s="50">
        <f t="shared" si="8"/>
        <v>11.305127516140223</v>
      </c>
    </row>
    <row r="45" spans="1:13" ht="12.75">
      <c r="A45" s="34" t="s">
        <v>20</v>
      </c>
      <c r="B45" s="47">
        <f t="shared" si="0"/>
        <v>7.739354679834426</v>
      </c>
      <c r="C45" s="48"/>
      <c r="D45" s="48"/>
      <c r="E45" s="49">
        <f t="shared" si="1"/>
        <v>0</v>
      </c>
      <c r="F45" s="49">
        <f t="shared" si="2"/>
        <v>11.751960373003055</v>
      </c>
      <c r="G45" s="49">
        <f t="shared" si="3"/>
        <v>100</v>
      </c>
      <c r="H45" s="48"/>
      <c r="I45" s="48">
        <f t="shared" si="4"/>
        <v>0</v>
      </c>
      <c r="J45" s="48">
        <f t="shared" si="5"/>
        <v>0</v>
      </c>
      <c r="K45" s="48">
        <f t="shared" si="6"/>
        <v>0</v>
      </c>
      <c r="L45" s="48">
        <f t="shared" si="7"/>
        <v>0</v>
      </c>
      <c r="M45" s="50">
        <f t="shared" si="8"/>
        <v>5.446262126470788</v>
      </c>
    </row>
    <row r="46" spans="1:13" ht="12.75">
      <c r="A46" s="34" t="s">
        <v>21</v>
      </c>
      <c r="B46" s="47">
        <f t="shared" si="0"/>
        <v>2.7074434334738067</v>
      </c>
      <c r="C46" s="48"/>
      <c r="D46" s="48"/>
      <c r="E46" s="49">
        <f t="shared" si="1"/>
        <v>6.269554433668385</v>
      </c>
      <c r="F46" s="49">
        <f t="shared" si="2"/>
        <v>3.197941358972546</v>
      </c>
      <c r="G46" s="49">
        <f t="shared" si="3"/>
        <v>0</v>
      </c>
      <c r="H46" s="48"/>
      <c r="I46" s="48">
        <f t="shared" si="4"/>
        <v>0</v>
      </c>
      <c r="J46" s="48">
        <f t="shared" si="5"/>
        <v>0</v>
      </c>
      <c r="K46" s="48">
        <f t="shared" si="6"/>
        <v>0</v>
      </c>
      <c r="L46" s="48">
        <f t="shared" si="7"/>
        <v>0</v>
      </c>
      <c r="M46" s="50">
        <f t="shared" si="8"/>
        <v>1.6285946321685512</v>
      </c>
    </row>
    <row r="47" spans="1:13" ht="12.75">
      <c r="A47" s="34" t="s">
        <v>22</v>
      </c>
      <c r="B47" s="47">
        <f t="shared" si="0"/>
        <v>0.5222572258485892</v>
      </c>
      <c r="C47" s="48"/>
      <c r="D47" s="48"/>
      <c r="E47" s="49">
        <f t="shared" si="1"/>
        <v>0</v>
      </c>
      <c r="F47" s="49">
        <f t="shared" si="2"/>
        <v>0</v>
      </c>
      <c r="G47" s="49">
        <f t="shared" si="3"/>
        <v>0</v>
      </c>
      <c r="H47" s="48"/>
      <c r="I47" s="48">
        <f t="shared" si="4"/>
        <v>0</v>
      </c>
      <c r="J47" s="48">
        <f t="shared" si="5"/>
        <v>0</v>
      </c>
      <c r="K47" s="48">
        <f t="shared" si="6"/>
        <v>0</v>
      </c>
      <c r="L47" s="48">
        <f t="shared" si="7"/>
        <v>0</v>
      </c>
      <c r="M47" s="50">
        <f t="shared" si="8"/>
        <v>0.16925848682496658</v>
      </c>
    </row>
    <row r="48" spans="1:13" ht="12.75">
      <c r="A48" s="34" t="s">
        <v>23</v>
      </c>
      <c r="B48" s="47">
        <f t="shared" si="0"/>
        <v>3.8270095258612855</v>
      </c>
      <c r="C48" s="48"/>
      <c r="D48" s="48"/>
      <c r="E48" s="49">
        <f t="shared" si="1"/>
        <v>0</v>
      </c>
      <c r="F48" s="49">
        <f t="shared" si="2"/>
        <v>0</v>
      </c>
      <c r="G48" s="49">
        <f t="shared" si="3"/>
        <v>0</v>
      </c>
      <c r="H48" s="48"/>
      <c r="I48" s="48">
        <f t="shared" si="4"/>
        <v>13.394176954580637</v>
      </c>
      <c r="J48" s="48">
        <f t="shared" si="5"/>
        <v>0</v>
      </c>
      <c r="K48" s="48">
        <f t="shared" si="6"/>
        <v>0</v>
      </c>
      <c r="L48" s="48">
        <f t="shared" si="7"/>
        <v>0</v>
      </c>
      <c r="M48" s="50">
        <f t="shared" si="8"/>
        <v>1.2682356162606707</v>
      </c>
    </row>
    <row r="49" spans="1:13" ht="12.75">
      <c r="A49" s="34" t="s">
        <v>24</v>
      </c>
      <c r="B49" s="47">
        <f t="shared" si="0"/>
        <v>0.397487182325687</v>
      </c>
      <c r="C49" s="48"/>
      <c r="D49" s="48"/>
      <c r="E49" s="49">
        <f t="shared" si="1"/>
        <v>0</v>
      </c>
      <c r="F49" s="49">
        <f t="shared" si="2"/>
        <v>14.341501309772076</v>
      </c>
      <c r="G49" s="49">
        <f t="shared" si="3"/>
        <v>0</v>
      </c>
      <c r="H49" s="48"/>
      <c r="I49" s="48">
        <f t="shared" si="4"/>
        <v>0</v>
      </c>
      <c r="J49" s="48">
        <f t="shared" si="5"/>
        <v>0</v>
      </c>
      <c r="K49" s="48">
        <f t="shared" si="6"/>
        <v>0</v>
      </c>
      <c r="L49" s="48">
        <f t="shared" si="7"/>
        <v>0</v>
      </c>
      <c r="M49" s="50">
        <f t="shared" si="8"/>
        <v>0.192451230856716</v>
      </c>
    </row>
    <row r="50" spans="1:13" ht="12.75">
      <c r="A50" s="34" t="s">
        <v>25</v>
      </c>
      <c r="B50" s="47">
        <f t="shared" si="0"/>
        <v>0.36351883198851564</v>
      </c>
      <c r="C50" s="48"/>
      <c r="D50" s="48"/>
      <c r="E50" s="49">
        <f t="shared" si="1"/>
        <v>0</v>
      </c>
      <c r="F50" s="49">
        <f t="shared" si="2"/>
        <v>0</v>
      </c>
      <c r="G50" s="49">
        <f t="shared" si="3"/>
        <v>0</v>
      </c>
      <c r="H50" s="48"/>
      <c r="I50" s="48">
        <f t="shared" si="4"/>
        <v>14.847371890559272</v>
      </c>
      <c r="J50" s="48">
        <f t="shared" si="5"/>
        <v>0</v>
      </c>
      <c r="K50" s="48">
        <f t="shared" si="6"/>
        <v>1.8889140646814855</v>
      </c>
      <c r="L50" s="48">
        <f t="shared" si="7"/>
        <v>1.2815941807416398</v>
      </c>
      <c r="M50" s="50">
        <f t="shared" si="8"/>
        <v>1.0579741004338652</v>
      </c>
    </row>
    <row r="51" spans="1:13" ht="12.75">
      <c r="A51" s="34" t="s">
        <v>26</v>
      </c>
      <c r="B51" s="47">
        <f t="shared" si="0"/>
        <v>5.011529043798061</v>
      </c>
      <c r="C51" s="48"/>
      <c r="D51" s="48"/>
      <c r="E51" s="49">
        <f t="shared" si="1"/>
        <v>0</v>
      </c>
      <c r="F51" s="49">
        <f t="shared" si="2"/>
        <v>0</v>
      </c>
      <c r="G51" s="49">
        <f t="shared" si="3"/>
        <v>0</v>
      </c>
      <c r="H51" s="48"/>
      <c r="I51" s="48">
        <f t="shared" si="4"/>
        <v>70.60209031707532</v>
      </c>
      <c r="J51" s="48">
        <f t="shared" si="5"/>
        <v>0</v>
      </c>
      <c r="K51" s="48">
        <f t="shared" si="6"/>
        <v>0</v>
      </c>
      <c r="L51" s="48">
        <f t="shared" si="7"/>
        <v>0</v>
      </c>
      <c r="M51" s="50">
        <f t="shared" si="8"/>
        <v>1.7714574591726404</v>
      </c>
    </row>
    <row r="52" spans="1:13" ht="12.75">
      <c r="A52" s="34" t="s">
        <v>27</v>
      </c>
      <c r="B52" s="47">
        <f t="shared" si="0"/>
        <v>6.889526222369136</v>
      </c>
      <c r="C52" s="48"/>
      <c r="D52" s="48"/>
      <c r="E52" s="49">
        <f t="shared" si="1"/>
        <v>0</v>
      </c>
      <c r="F52" s="49">
        <f t="shared" si="2"/>
        <v>0</v>
      </c>
      <c r="G52" s="49">
        <f t="shared" si="3"/>
        <v>0</v>
      </c>
      <c r="H52" s="48"/>
      <c r="I52" s="48">
        <f t="shared" si="4"/>
        <v>0</v>
      </c>
      <c r="J52" s="48">
        <f t="shared" si="5"/>
        <v>0</v>
      </c>
      <c r="K52" s="48">
        <f t="shared" si="6"/>
        <v>0</v>
      </c>
      <c r="L52" s="48">
        <f t="shared" si="7"/>
        <v>0</v>
      </c>
      <c r="M52" s="50">
        <f t="shared" si="8"/>
        <v>2.2328284332387627</v>
      </c>
    </row>
    <row r="53" spans="1:13" ht="12.75">
      <c r="A53" s="34" t="s">
        <v>28</v>
      </c>
      <c r="B53" s="47">
        <f t="shared" si="0"/>
        <v>0.018030160670415223</v>
      </c>
      <c r="C53" s="48"/>
      <c r="D53" s="48"/>
      <c r="E53" s="49">
        <f t="shared" si="1"/>
        <v>0</v>
      </c>
      <c r="F53" s="49">
        <f t="shared" si="2"/>
        <v>0</v>
      </c>
      <c r="G53" s="49">
        <f t="shared" si="3"/>
        <v>0</v>
      </c>
      <c r="H53" s="48"/>
      <c r="I53" s="48">
        <f t="shared" si="4"/>
        <v>0</v>
      </c>
      <c r="J53" s="48">
        <f t="shared" si="5"/>
        <v>0</v>
      </c>
      <c r="K53" s="48">
        <f t="shared" si="6"/>
        <v>0</v>
      </c>
      <c r="L53" s="48">
        <f t="shared" si="7"/>
        <v>0</v>
      </c>
      <c r="M53" s="50">
        <f t="shared" si="8"/>
        <v>0.005843399691266807</v>
      </c>
    </row>
    <row r="54" spans="1:13" ht="12.75">
      <c r="A54" s="34" t="s">
        <v>29</v>
      </c>
      <c r="B54" s="47">
        <f t="shared" si="0"/>
        <v>6.7028671485192035</v>
      </c>
      <c r="C54" s="48"/>
      <c r="D54" s="48"/>
      <c r="E54" s="49">
        <f t="shared" si="1"/>
        <v>0</v>
      </c>
      <c r="F54" s="49">
        <f t="shared" si="2"/>
        <v>0</v>
      </c>
      <c r="G54" s="49">
        <f t="shared" si="3"/>
        <v>0</v>
      </c>
      <c r="H54" s="48"/>
      <c r="I54" s="48">
        <f t="shared" si="4"/>
        <v>0</v>
      </c>
      <c r="J54" s="48">
        <f t="shared" si="5"/>
        <v>0</v>
      </c>
      <c r="K54" s="48">
        <f t="shared" si="6"/>
        <v>0</v>
      </c>
      <c r="L54" s="48">
        <f t="shared" si="7"/>
        <v>0</v>
      </c>
      <c r="M54" s="50">
        <f t="shared" si="8"/>
        <v>2.172334043064162</v>
      </c>
    </row>
    <row r="55" spans="1:13" ht="12.75">
      <c r="A55" s="34" t="s">
        <v>30</v>
      </c>
      <c r="B55" s="47">
        <f t="shared" si="0"/>
        <v>0</v>
      </c>
      <c r="C55" s="48"/>
      <c r="D55" s="48"/>
      <c r="E55" s="49">
        <f t="shared" si="1"/>
        <v>0</v>
      </c>
      <c r="F55" s="49">
        <f t="shared" si="2"/>
        <v>0</v>
      </c>
      <c r="G55" s="49">
        <f t="shared" si="3"/>
        <v>0</v>
      </c>
      <c r="H55" s="48"/>
      <c r="I55" s="48">
        <f t="shared" si="4"/>
        <v>0</v>
      </c>
      <c r="J55" s="48">
        <f t="shared" si="5"/>
        <v>100</v>
      </c>
      <c r="K55" s="48">
        <f t="shared" si="6"/>
        <v>98.11108593531853</v>
      </c>
      <c r="L55" s="48">
        <f t="shared" si="7"/>
        <v>98.71840581925836</v>
      </c>
      <c r="M55" s="50">
        <f t="shared" si="8"/>
        <v>51.38921894664767</v>
      </c>
    </row>
    <row r="56" spans="1:13" ht="12.75">
      <c r="A56" s="34" t="s">
        <v>31</v>
      </c>
      <c r="B56" s="47">
        <f t="shared" si="0"/>
        <v>14.787658850996216</v>
      </c>
      <c r="C56" s="48"/>
      <c r="D56" s="48"/>
      <c r="E56" s="49">
        <f t="shared" si="1"/>
        <v>0</v>
      </c>
      <c r="F56" s="49">
        <f t="shared" si="2"/>
        <v>0</v>
      </c>
      <c r="G56" s="49">
        <f t="shared" si="3"/>
        <v>0</v>
      </c>
      <c r="H56" s="48"/>
      <c r="I56" s="48">
        <f t="shared" si="4"/>
        <v>0</v>
      </c>
      <c r="J56" s="48">
        <f t="shared" si="5"/>
        <v>0</v>
      </c>
      <c r="K56" s="48">
        <f t="shared" si="6"/>
        <v>0</v>
      </c>
      <c r="L56" s="48">
        <f t="shared" si="7"/>
        <v>0</v>
      </c>
      <c r="M56" s="50">
        <f t="shared" si="8"/>
        <v>4.792536391883422</v>
      </c>
    </row>
    <row r="57" spans="1:13" ht="12.75">
      <c r="A57" s="34" t="s">
        <v>32</v>
      </c>
      <c r="B57" s="47">
        <f t="shared" si="0"/>
        <v>0.8603736168948426</v>
      </c>
      <c r="C57" s="48"/>
      <c r="D57" s="48"/>
      <c r="E57" s="49">
        <f t="shared" si="1"/>
        <v>1.286821749228367</v>
      </c>
      <c r="F57" s="49">
        <f t="shared" si="2"/>
        <v>0</v>
      </c>
      <c r="G57" s="49">
        <f t="shared" si="3"/>
        <v>0</v>
      </c>
      <c r="H57" s="48"/>
      <c r="I57" s="48">
        <f t="shared" si="4"/>
        <v>0</v>
      </c>
      <c r="J57" s="48">
        <f t="shared" si="5"/>
        <v>0</v>
      </c>
      <c r="K57" s="48">
        <f t="shared" si="6"/>
        <v>0</v>
      </c>
      <c r="L57" s="48">
        <f t="shared" si="7"/>
        <v>0</v>
      </c>
      <c r="M57" s="50">
        <f t="shared" si="8"/>
        <v>0.43009722698187136</v>
      </c>
    </row>
    <row r="58" spans="1:13" ht="12.75">
      <c r="A58" s="34" t="s">
        <v>33</v>
      </c>
      <c r="B58" s="47">
        <f t="shared" si="0"/>
        <v>0.5856424499346273</v>
      </c>
      <c r="C58" s="48"/>
      <c r="D58" s="48"/>
      <c r="E58" s="49">
        <f t="shared" si="1"/>
        <v>0</v>
      </c>
      <c r="F58" s="49">
        <f t="shared" si="2"/>
        <v>0</v>
      </c>
      <c r="G58" s="49">
        <f t="shared" si="3"/>
        <v>0</v>
      </c>
      <c r="H58" s="48"/>
      <c r="I58" s="48">
        <f t="shared" si="4"/>
        <v>0</v>
      </c>
      <c r="J58" s="48">
        <f t="shared" si="5"/>
        <v>0</v>
      </c>
      <c r="K58" s="48">
        <f t="shared" si="6"/>
        <v>0</v>
      </c>
      <c r="L58" s="48">
        <f t="shared" si="7"/>
        <v>0</v>
      </c>
      <c r="M58" s="50">
        <f t="shared" si="8"/>
        <v>0.18980102139388916</v>
      </c>
    </row>
    <row r="59" spans="1:13" ht="12.75">
      <c r="A59" s="34" t="s">
        <v>34</v>
      </c>
      <c r="B59" s="47">
        <f t="shared" si="0"/>
        <v>0.31806780522894623</v>
      </c>
      <c r="C59" s="48"/>
      <c r="D59" s="48"/>
      <c r="E59" s="49">
        <f t="shared" si="1"/>
        <v>9.56330619509624</v>
      </c>
      <c r="F59" s="49">
        <f t="shared" si="2"/>
        <v>0</v>
      </c>
      <c r="G59" s="49">
        <f t="shared" si="3"/>
        <v>0</v>
      </c>
      <c r="H59" s="48"/>
      <c r="I59" s="48">
        <f t="shared" si="4"/>
        <v>0</v>
      </c>
      <c r="J59" s="48">
        <f t="shared" si="5"/>
        <v>0</v>
      </c>
      <c r="K59" s="48">
        <f t="shared" si="6"/>
        <v>0</v>
      </c>
      <c r="L59" s="48">
        <f t="shared" si="7"/>
        <v>0</v>
      </c>
      <c r="M59" s="50">
        <f t="shared" si="8"/>
        <v>1.2271944053416892</v>
      </c>
    </row>
    <row r="60" spans="1:13" ht="12.75">
      <c r="A60" s="34" t="s">
        <v>35</v>
      </c>
      <c r="B60" s="47">
        <f t="shared" si="0"/>
        <v>0.12110428967410738</v>
      </c>
      <c r="C60" s="48"/>
      <c r="D60" s="48"/>
      <c r="E60" s="49">
        <f t="shared" si="1"/>
        <v>0</v>
      </c>
      <c r="F60" s="49">
        <f t="shared" si="2"/>
        <v>0</v>
      </c>
      <c r="G60" s="49">
        <f t="shared" si="3"/>
        <v>0</v>
      </c>
      <c r="H60" s="48"/>
      <c r="I60" s="48">
        <f t="shared" si="4"/>
        <v>0</v>
      </c>
      <c r="J60" s="48">
        <f t="shared" si="5"/>
        <v>0</v>
      </c>
      <c r="K60" s="48">
        <f t="shared" si="6"/>
        <v>0</v>
      </c>
      <c r="L60" s="48">
        <f t="shared" si="7"/>
        <v>0</v>
      </c>
      <c r="M60" s="50">
        <f t="shared" si="8"/>
        <v>0.039248722284207366</v>
      </c>
    </row>
    <row r="61" spans="1:13" ht="13.5" thickBot="1">
      <c r="A61" s="34" t="s">
        <v>36</v>
      </c>
      <c r="B61" s="47">
        <f t="shared" si="0"/>
        <v>6.791830791675559</v>
      </c>
      <c r="C61" s="48"/>
      <c r="D61" s="48"/>
      <c r="E61" s="49">
        <f t="shared" si="1"/>
        <v>0</v>
      </c>
      <c r="F61" s="49">
        <f t="shared" si="2"/>
        <v>0</v>
      </c>
      <c r="G61" s="49">
        <f t="shared" si="3"/>
        <v>0</v>
      </c>
      <c r="H61" s="48"/>
      <c r="I61" s="48">
        <f t="shared" si="4"/>
        <v>1.1563608377847823</v>
      </c>
      <c r="J61" s="48">
        <f t="shared" si="5"/>
        <v>0</v>
      </c>
      <c r="K61" s="48">
        <f t="shared" si="6"/>
        <v>0</v>
      </c>
      <c r="L61" s="48">
        <f t="shared" si="7"/>
        <v>0</v>
      </c>
      <c r="M61" s="50">
        <f t="shared" si="8"/>
        <v>2.203578359702043</v>
      </c>
    </row>
    <row r="62" spans="1:13" ht="13.5" thickBot="1">
      <c r="A62" s="51" t="s">
        <v>37</v>
      </c>
      <c r="B62" s="52">
        <f t="shared" si="0"/>
        <v>100</v>
      </c>
      <c r="C62" s="52">
        <v>0</v>
      </c>
      <c r="D62" s="52">
        <v>0</v>
      </c>
      <c r="E62" s="52">
        <f>SUM(E41:E61)</f>
        <v>100.00000000000003</v>
      </c>
      <c r="F62" s="52">
        <f aca="true" t="shared" si="9" ref="F62:M62">SUM(F41:F61)</f>
        <v>99.99999999999999</v>
      </c>
      <c r="G62" s="52">
        <f t="shared" si="9"/>
        <v>100</v>
      </c>
      <c r="H62" s="52">
        <f t="shared" si="9"/>
        <v>0</v>
      </c>
      <c r="I62" s="52">
        <f t="shared" si="9"/>
        <v>100.00000000000001</v>
      </c>
      <c r="J62" s="52">
        <f t="shared" si="9"/>
        <v>100</v>
      </c>
      <c r="K62" s="52">
        <f t="shared" si="9"/>
        <v>100.00000000000001</v>
      </c>
      <c r="L62" s="52">
        <f t="shared" si="9"/>
        <v>100</v>
      </c>
      <c r="M62" s="53">
        <f t="shared" si="9"/>
        <v>100.00000000000001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91"/>
  <sheetViews>
    <sheetView zoomScale="75" zoomScaleNormal="75" workbookViewId="0" topLeftCell="A1">
      <selection activeCell="N20" sqref="N20"/>
    </sheetView>
  </sheetViews>
  <sheetFormatPr defaultColWidth="11.421875" defaultRowHeight="12.75"/>
  <cols>
    <col min="1" max="1" width="59.00390625" style="10" customWidth="1"/>
    <col min="2" max="2" width="13.421875" style="10" customWidth="1"/>
    <col min="3" max="3" width="7.28125" style="10" customWidth="1"/>
    <col min="4" max="4" width="7.421875" style="10" customWidth="1"/>
    <col min="5" max="5" width="7.28125" style="10" customWidth="1"/>
    <col min="6" max="6" width="7.7109375" style="10" customWidth="1"/>
    <col min="7" max="7" width="0.2890625" style="10" customWidth="1"/>
    <col min="8" max="8" width="8.28125" style="10" customWidth="1"/>
    <col min="9" max="9" width="9.421875" style="10" bestFit="1" customWidth="1"/>
    <col min="10" max="10" width="9.140625" style="10" bestFit="1" customWidth="1"/>
    <col min="11" max="11" width="11.421875" style="10" bestFit="1" customWidth="1"/>
    <col min="12" max="24" width="11.421875" style="10" customWidth="1"/>
  </cols>
  <sheetData>
    <row r="1" spans="1:24" s="175" customFormat="1" ht="10.5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</row>
    <row r="2" spans="1:24" s="175" customFormat="1" ht="10.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</row>
    <row r="3" spans="1:24" s="175" customFormat="1" ht="10.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</row>
    <row r="4" spans="1:24" s="175" customFormat="1" ht="10.5">
      <c r="A4" s="174"/>
      <c r="B4" s="174"/>
      <c r="C4" s="176" t="s">
        <v>109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</row>
    <row r="5" spans="1:24" s="175" customFormat="1" ht="10.5">
      <c r="A5" s="174"/>
      <c r="B5" s="174"/>
      <c r="C5" s="176" t="s">
        <v>110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</row>
    <row r="6" spans="1:24" s="175" customFormat="1" ht="10.5">
      <c r="A6" s="174"/>
      <c r="B6" s="174"/>
      <c r="C6" s="177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</row>
    <row r="7" spans="1:24" s="175" customFormat="1" ht="10.5">
      <c r="A7" s="174"/>
      <c r="B7" s="174"/>
      <c r="C7" s="178" t="s">
        <v>111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</row>
    <row r="8" spans="1:24" s="175" customFormat="1" ht="10.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</row>
    <row r="9" spans="1:24" s="175" customFormat="1" ht="10.5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</row>
    <row r="10" spans="1:24" s="175" customFormat="1" ht="10.5">
      <c r="A10" s="179"/>
      <c r="B10" s="180"/>
      <c r="C10" s="180"/>
      <c r="D10" s="180"/>
      <c r="E10" s="181" t="s">
        <v>112</v>
      </c>
      <c r="F10" s="180"/>
      <c r="G10" s="180"/>
      <c r="H10" s="180"/>
      <c r="I10" s="182"/>
      <c r="J10" s="179"/>
      <c r="K10" s="182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</row>
    <row r="11" spans="1:24" s="175" customFormat="1" ht="10.5">
      <c r="A11" s="183"/>
      <c r="B11" s="184"/>
      <c r="C11" s="184"/>
      <c r="D11" s="184"/>
      <c r="E11" s="184"/>
      <c r="F11" s="184"/>
      <c r="G11" s="184"/>
      <c r="H11" s="184"/>
      <c r="I11" s="185"/>
      <c r="J11" s="186" t="s">
        <v>106</v>
      </c>
      <c r="K11" s="185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</row>
    <row r="12" spans="1:24" s="175" customFormat="1" ht="10.5">
      <c r="A12" s="183" t="s">
        <v>113</v>
      </c>
      <c r="B12" s="187" t="s">
        <v>44</v>
      </c>
      <c r="C12" s="188"/>
      <c r="D12" s="189" t="s">
        <v>114</v>
      </c>
      <c r="E12" s="190"/>
      <c r="F12" s="188"/>
      <c r="G12" s="189" t="s">
        <v>115</v>
      </c>
      <c r="H12" s="190"/>
      <c r="I12" s="191" t="s">
        <v>116</v>
      </c>
      <c r="J12" s="186" t="s">
        <v>107</v>
      </c>
      <c r="K12" s="192" t="s">
        <v>117</v>
      </c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</row>
    <row r="13" spans="1:24" s="175" customFormat="1" ht="10.5">
      <c r="A13" s="193"/>
      <c r="B13" s="193"/>
      <c r="C13" s="189" t="s">
        <v>45</v>
      </c>
      <c r="D13" s="189" t="s">
        <v>118</v>
      </c>
      <c r="E13" s="191" t="s">
        <v>46</v>
      </c>
      <c r="F13" s="189" t="s">
        <v>48</v>
      </c>
      <c r="G13" s="189"/>
      <c r="H13" s="191" t="s">
        <v>119</v>
      </c>
      <c r="I13" s="194" t="s">
        <v>50</v>
      </c>
      <c r="J13" s="195" t="s">
        <v>108</v>
      </c>
      <c r="K13" s="196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</row>
    <row r="14" spans="1:24" s="175" customFormat="1" ht="10.5">
      <c r="A14" s="183"/>
      <c r="B14" s="197"/>
      <c r="C14" s="198"/>
      <c r="D14" s="198"/>
      <c r="E14" s="199"/>
      <c r="F14" s="198"/>
      <c r="G14" s="198"/>
      <c r="H14" s="200"/>
      <c r="I14" s="200"/>
      <c r="J14" s="197"/>
      <c r="K14" s="200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</row>
    <row r="15" spans="1:24" s="175" customFormat="1" ht="10.5">
      <c r="A15" s="183" t="s">
        <v>120</v>
      </c>
      <c r="B15" s="197">
        <v>3297.2</v>
      </c>
      <c r="C15" s="198"/>
      <c r="D15" s="198"/>
      <c r="E15" s="200"/>
      <c r="F15" s="198"/>
      <c r="G15" s="198"/>
      <c r="H15" s="200"/>
      <c r="I15" s="200"/>
      <c r="J15" s="197"/>
      <c r="K15" s="200">
        <v>3297.2</v>
      </c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</row>
    <row r="16" spans="1:24" s="175" customFormat="1" ht="10.5">
      <c r="A16" s="183" t="s">
        <v>121</v>
      </c>
      <c r="B16" s="197">
        <v>536.35</v>
      </c>
      <c r="C16" s="198"/>
      <c r="D16" s="198"/>
      <c r="E16" s="200"/>
      <c r="F16" s="198"/>
      <c r="G16" s="198"/>
      <c r="H16" s="200"/>
      <c r="I16" s="200"/>
      <c r="J16" s="197">
        <v>306.36</v>
      </c>
      <c r="K16" s="200">
        <v>842.7</v>
      </c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</row>
    <row r="17" spans="1:24" s="175" customFormat="1" ht="10.5">
      <c r="A17" s="183" t="s">
        <v>122</v>
      </c>
      <c r="B17" s="197">
        <v>4774.36</v>
      </c>
      <c r="C17" s="198"/>
      <c r="D17" s="198"/>
      <c r="E17" s="200"/>
      <c r="F17" s="198"/>
      <c r="G17" s="198"/>
      <c r="H17" s="200"/>
      <c r="I17" s="200"/>
      <c r="J17" s="197"/>
      <c r="K17" s="200">
        <v>4774.36</v>
      </c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</row>
    <row r="18" spans="1:24" s="175" customFormat="1" ht="10.5">
      <c r="A18" s="183" t="s">
        <v>123</v>
      </c>
      <c r="B18" s="197">
        <v>239.66</v>
      </c>
      <c r="C18" s="198"/>
      <c r="D18" s="198"/>
      <c r="E18" s="200"/>
      <c r="F18" s="198"/>
      <c r="G18" s="198"/>
      <c r="H18" s="200"/>
      <c r="I18" s="200"/>
      <c r="J18" s="197"/>
      <c r="K18" s="200">
        <v>239.66</v>
      </c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</row>
    <row r="19" spans="1:24" s="175" customFormat="1" ht="10.5">
      <c r="A19" s="183" t="s">
        <v>124</v>
      </c>
      <c r="B19" s="197">
        <v>4881.38</v>
      </c>
      <c r="C19" s="198"/>
      <c r="D19" s="198"/>
      <c r="E19" s="200"/>
      <c r="F19" s="198"/>
      <c r="G19" s="198"/>
      <c r="H19" s="200"/>
      <c r="I19" s="200"/>
      <c r="J19" s="197"/>
      <c r="K19" s="200">
        <v>4881.38</v>
      </c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</row>
    <row r="20" spans="1:24" s="175" customFormat="1" ht="10.5">
      <c r="A20" s="183" t="s">
        <v>85</v>
      </c>
      <c r="B20" s="197">
        <v>7598.49</v>
      </c>
      <c r="C20" s="198"/>
      <c r="D20" s="198"/>
      <c r="E20" s="200"/>
      <c r="F20" s="198"/>
      <c r="G20" s="198"/>
      <c r="H20" s="200"/>
      <c r="I20" s="200"/>
      <c r="J20" s="197"/>
      <c r="K20" s="200">
        <v>7598.49</v>
      </c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</row>
    <row r="21" spans="1:24" s="175" customFormat="1" ht="10.5">
      <c r="A21" s="183" t="s">
        <v>125</v>
      </c>
      <c r="B21" s="197">
        <v>3.11</v>
      </c>
      <c r="C21" s="198"/>
      <c r="D21" s="198"/>
      <c r="E21" s="200"/>
      <c r="F21" s="198"/>
      <c r="G21" s="198"/>
      <c r="H21" s="200"/>
      <c r="I21" s="200"/>
      <c r="J21" s="197"/>
      <c r="K21" s="200">
        <v>3.11</v>
      </c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</row>
    <row r="22" spans="1:24" s="175" customFormat="1" ht="10.5">
      <c r="A22" s="183"/>
      <c r="B22" s="197"/>
      <c r="C22" s="198"/>
      <c r="D22" s="198"/>
      <c r="E22" s="200"/>
      <c r="F22" s="198"/>
      <c r="G22" s="198"/>
      <c r="H22" s="200"/>
      <c r="I22" s="200"/>
      <c r="J22" s="197"/>
      <c r="K22" s="200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</row>
    <row r="23" spans="1:24" s="175" customFormat="1" ht="10.5">
      <c r="A23" s="179" t="s">
        <v>15</v>
      </c>
      <c r="B23" s="201">
        <f>SUM(B15:B22)</f>
        <v>21330.550000000003</v>
      </c>
      <c r="C23" s="202"/>
      <c r="D23" s="202"/>
      <c r="E23" s="203"/>
      <c r="F23" s="202"/>
      <c r="G23" s="202"/>
      <c r="H23" s="203"/>
      <c r="I23" s="203"/>
      <c r="J23" s="204">
        <f>SUM(J16:J22)</f>
        <v>306.36</v>
      </c>
      <c r="K23" s="203">
        <f>SUM(K15:K22)</f>
        <v>21636.9</v>
      </c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</row>
    <row r="24" spans="1:24" s="175" customFormat="1" ht="10.5">
      <c r="A24" s="193" t="s">
        <v>126</v>
      </c>
      <c r="B24" s="205">
        <v>17409.79</v>
      </c>
      <c r="C24" s="206"/>
      <c r="D24" s="206"/>
      <c r="E24" s="207"/>
      <c r="F24" s="206"/>
      <c r="G24" s="206"/>
      <c r="H24" s="207"/>
      <c r="I24" s="207"/>
      <c r="J24" s="205">
        <v>344.81</v>
      </c>
      <c r="K24" s="207">
        <v>17754.6</v>
      </c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</row>
    <row r="25" spans="1:24" s="175" customFormat="1" ht="10.5">
      <c r="A25" s="174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</row>
    <row r="26" spans="1:24" s="175" customFormat="1" ht="10.5">
      <c r="A26" s="209" t="s">
        <v>127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</row>
    <row r="27" spans="1:24" s="175" customFormat="1" ht="10.5">
      <c r="A27" s="209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</row>
    <row r="28" spans="1:24" s="175" customFormat="1" ht="10.5">
      <c r="A28" s="209" t="s">
        <v>139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</row>
    <row r="29" spans="1:24" s="175" customFormat="1" ht="10.5">
      <c r="A29" s="209" t="s">
        <v>128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</row>
    <row r="30" spans="1:24" s="175" customFormat="1" ht="10.5">
      <c r="A30" s="209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</row>
    <row r="31" spans="1:24" s="175" customFormat="1" ht="10.5">
      <c r="A31" s="209" t="s">
        <v>129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</row>
    <row r="32" spans="1:24" s="175" customFormat="1" ht="10.5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</row>
    <row r="33" spans="1:24" s="175" customFormat="1" ht="10.5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</row>
    <row r="34" spans="1:24" s="175" customFormat="1" ht="10.5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</row>
    <row r="35" spans="1:24" s="175" customFormat="1" ht="10.5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</row>
    <row r="36" spans="1:24" s="175" customFormat="1" ht="10.5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</row>
    <row r="37" spans="1:24" s="175" customFormat="1" ht="10.5">
      <c r="A37" s="174"/>
      <c r="B37" s="174"/>
      <c r="C37" s="176" t="s">
        <v>130</v>
      </c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</row>
    <row r="38" spans="1:24" s="175" customFormat="1" ht="10.5">
      <c r="A38" s="174"/>
      <c r="B38" s="174"/>
      <c r="C38" s="176" t="s">
        <v>131</v>
      </c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</row>
    <row r="39" spans="1:24" s="175" customFormat="1" ht="10.5">
      <c r="A39" s="174"/>
      <c r="B39" s="174"/>
      <c r="C39" s="177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</row>
    <row r="40" spans="1:24" s="175" customFormat="1" ht="10.5">
      <c r="A40" s="174"/>
      <c r="B40" s="174"/>
      <c r="C40" s="178" t="s">
        <v>132</v>
      </c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</row>
    <row r="41" spans="1:24" s="175" customFormat="1" ht="10.5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</row>
    <row r="42" spans="1:24" s="175" customFormat="1" ht="10.5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</row>
    <row r="43" spans="1:24" s="175" customFormat="1" ht="10.5">
      <c r="A43" s="179"/>
      <c r="B43" s="180"/>
      <c r="C43" s="180"/>
      <c r="D43" s="180"/>
      <c r="E43" s="181" t="s">
        <v>133</v>
      </c>
      <c r="F43" s="180"/>
      <c r="G43" s="180"/>
      <c r="H43" s="180"/>
      <c r="I43" s="182"/>
      <c r="J43" s="179"/>
      <c r="K43" s="182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</row>
    <row r="44" spans="1:24" s="175" customFormat="1" ht="10.5">
      <c r="A44" s="183"/>
      <c r="B44" s="184"/>
      <c r="C44" s="184"/>
      <c r="D44" s="184"/>
      <c r="E44" s="184"/>
      <c r="F44" s="184"/>
      <c r="G44" s="184"/>
      <c r="H44" s="184"/>
      <c r="I44" s="185"/>
      <c r="J44" s="186" t="s">
        <v>106</v>
      </c>
      <c r="K44" s="185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</row>
    <row r="45" spans="1:24" s="175" customFormat="1" ht="10.5">
      <c r="A45" s="183" t="s">
        <v>134</v>
      </c>
      <c r="B45" s="187" t="s">
        <v>135</v>
      </c>
      <c r="C45" s="188"/>
      <c r="D45" s="189" t="s">
        <v>114</v>
      </c>
      <c r="E45" s="190"/>
      <c r="F45" s="188"/>
      <c r="G45" s="189" t="s">
        <v>115</v>
      </c>
      <c r="H45" s="190"/>
      <c r="I45" s="191" t="s">
        <v>116</v>
      </c>
      <c r="J45" s="186" t="s">
        <v>107</v>
      </c>
      <c r="K45" s="192" t="s">
        <v>117</v>
      </c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</row>
    <row r="46" spans="1:24" s="175" customFormat="1" ht="10.5">
      <c r="A46" s="193"/>
      <c r="B46" s="193"/>
      <c r="C46" s="189" t="s">
        <v>45</v>
      </c>
      <c r="D46" s="189" t="s">
        <v>118</v>
      </c>
      <c r="E46" s="191" t="s">
        <v>46</v>
      </c>
      <c r="F46" s="189" t="s">
        <v>48</v>
      </c>
      <c r="G46" s="189"/>
      <c r="H46" s="191" t="s">
        <v>119</v>
      </c>
      <c r="I46" s="194" t="s">
        <v>50</v>
      </c>
      <c r="J46" s="195" t="s">
        <v>108</v>
      </c>
      <c r="K46" s="196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</row>
    <row r="47" spans="1:24" s="175" customFormat="1" ht="10.5">
      <c r="A47" s="183"/>
      <c r="B47" s="197"/>
      <c r="C47" s="198"/>
      <c r="D47" s="198"/>
      <c r="E47" s="199"/>
      <c r="F47" s="198"/>
      <c r="G47" s="198"/>
      <c r="H47" s="200"/>
      <c r="I47" s="200"/>
      <c r="J47" s="197"/>
      <c r="K47" s="200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</row>
    <row r="48" spans="1:24" s="175" customFormat="1" ht="10.5">
      <c r="A48" s="183" t="s">
        <v>120</v>
      </c>
      <c r="B48" s="211">
        <v>15.462</v>
      </c>
      <c r="C48" s="212"/>
      <c r="D48" s="212"/>
      <c r="E48" s="213"/>
      <c r="F48" s="212"/>
      <c r="G48" s="212"/>
      <c r="H48" s="213"/>
      <c r="I48" s="213"/>
      <c r="J48" s="211"/>
      <c r="K48" s="213">
        <v>15.243</v>
      </c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</row>
    <row r="49" spans="1:24" s="175" customFormat="1" ht="10.5">
      <c r="A49" s="183" t="s">
        <v>121</v>
      </c>
      <c r="B49" s="211">
        <v>2.519</v>
      </c>
      <c r="C49" s="212"/>
      <c r="D49" s="212"/>
      <c r="E49" s="213"/>
      <c r="F49" s="212"/>
      <c r="G49" s="212"/>
      <c r="H49" s="213"/>
      <c r="I49" s="213"/>
      <c r="J49" s="211">
        <v>100.005</v>
      </c>
      <c r="K49" s="213">
        <v>3.899</v>
      </c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</row>
    <row r="50" spans="1:24" s="175" customFormat="1" ht="10.5">
      <c r="A50" s="183" t="s">
        <v>122</v>
      </c>
      <c r="B50" s="211">
        <v>22.387</v>
      </c>
      <c r="C50" s="212"/>
      <c r="D50" s="212"/>
      <c r="E50" s="213"/>
      <c r="F50" s="212"/>
      <c r="G50" s="212"/>
      <c r="H50" s="213"/>
      <c r="I50" s="213"/>
      <c r="J50" s="211"/>
      <c r="K50" s="213">
        <v>22.07</v>
      </c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</row>
    <row r="51" spans="1:24" s="175" customFormat="1" ht="10.5">
      <c r="A51" s="183" t="s">
        <v>123</v>
      </c>
      <c r="B51" s="211">
        <v>1.128</v>
      </c>
      <c r="C51" s="212"/>
      <c r="D51" s="212"/>
      <c r="E51" s="213"/>
      <c r="F51" s="212"/>
      <c r="G51" s="212"/>
      <c r="H51" s="213"/>
      <c r="I51" s="213"/>
      <c r="J51" s="211"/>
      <c r="K51" s="213">
        <v>1.112</v>
      </c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</row>
    <row r="52" spans="1:24" s="175" customFormat="1" ht="10.5">
      <c r="A52" s="183" t="s">
        <v>124</v>
      </c>
      <c r="B52" s="211">
        <v>22.889</v>
      </c>
      <c r="C52" s="212"/>
      <c r="D52" s="212"/>
      <c r="E52" s="213"/>
      <c r="F52" s="212"/>
      <c r="G52" s="212"/>
      <c r="H52" s="213"/>
      <c r="I52" s="213"/>
      <c r="J52" s="211"/>
      <c r="K52" s="213">
        <v>22.565</v>
      </c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</row>
    <row r="53" spans="1:24" s="175" customFormat="1" ht="10.5">
      <c r="A53" s="183" t="s">
        <v>85</v>
      </c>
      <c r="B53" s="211">
        <v>35.627</v>
      </c>
      <c r="C53" s="212"/>
      <c r="D53" s="212"/>
      <c r="E53" s="213"/>
      <c r="F53" s="212"/>
      <c r="G53" s="212"/>
      <c r="H53" s="213"/>
      <c r="I53" s="213"/>
      <c r="J53" s="211"/>
      <c r="K53" s="213">
        <v>35.123</v>
      </c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</row>
    <row r="54" spans="1:24" s="175" customFormat="1" ht="10.5">
      <c r="A54" s="183" t="s">
        <v>125</v>
      </c>
      <c r="B54" s="211">
        <v>0.019</v>
      </c>
      <c r="C54" s="212"/>
      <c r="D54" s="212"/>
      <c r="E54" s="213"/>
      <c r="F54" s="212"/>
      <c r="G54" s="212"/>
      <c r="H54" s="213"/>
      <c r="I54" s="213"/>
      <c r="J54" s="211"/>
      <c r="K54" s="213">
        <v>0.019</v>
      </c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</row>
    <row r="55" spans="1:24" s="175" customFormat="1" ht="10.5">
      <c r="A55" s="183"/>
      <c r="B55" s="211"/>
      <c r="C55" s="212"/>
      <c r="D55" s="212"/>
      <c r="E55" s="213"/>
      <c r="F55" s="212"/>
      <c r="G55" s="212"/>
      <c r="H55" s="213"/>
      <c r="I55" s="213"/>
      <c r="J55" s="211"/>
      <c r="K55" s="213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</row>
    <row r="56" spans="1:24" s="175" customFormat="1" ht="10.5">
      <c r="A56" s="179" t="s">
        <v>15</v>
      </c>
      <c r="B56" s="214">
        <v>100</v>
      </c>
      <c r="C56" s="215"/>
      <c r="D56" s="215"/>
      <c r="E56" s="216"/>
      <c r="F56" s="215"/>
      <c r="G56" s="215"/>
      <c r="H56" s="216"/>
      <c r="I56" s="216"/>
      <c r="J56" s="214">
        <v>100</v>
      </c>
      <c r="K56" s="216">
        <v>100</v>
      </c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</row>
    <row r="57" spans="1:24" s="175" customFormat="1" ht="10.5">
      <c r="A57" s="193" t="s">
        <v>136</v>
      </c>
      <c r="B57" s="217">
        <v>21330.553</v>
      </c>
      <c r="C57" s="218"/>
      <c r="D57" s="218"/>
      <c r="E57" s="219"/>
      <c r="F57" s="218"/>
      <c r="G57" s="218"/>
      <c r="H57" s="219"/>
      <c r="I57" s="219"/>
      <c r="J57" s="217">
        <v>306.36</v>
      </c>
      <c r="K57" s="219">
        <v>21636.91</v>
      </c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</row>
    <row r="58" spans="1:24" s="175" customFormat="1" ht="10.5">
      <c r="A58" s="174"/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</row>
    <row r="59" spans="1:24" s="175" customFormat="1" ht="10.5">
      <c r="A59" s="209" t="s">
        <v>127</v>
      </c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</row>
    <row r="60" spans="1:24" s="175" customFormat="1" ht="10.5">
      <c r="A60" s="209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</row>
    <row r="61" spans="1:24" s="175" customFormat="1" ht="10.5">
      <c r="A61" s="209" t="s">
        <v>137</v>
      </c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</row>
    <row r="62" spans="1:24" s="175" customFormat="1" ht="10.5">
      <c r="A62" s="209" t="s">
        <v>138</v>
      </c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</row>
    <row r="63" spans="1:24" s="175" customFormat="1" ht="10.5">
      <c r="A63" s="209"/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</row>
    <row r="64" spans="1:24" s="175" customFormat="1" ht="10.5">
      <c r="A64" s="209" t="s">
        <v>129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</row>
    <row r="65" spans="1:24" s="175" customFormat="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</row>
    <row r="66" spans="1:24" s="175" customFormat="1" ht="10.5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</row>
    <row r="67" spans="1:24" s="175" customFormat="1" ht="10.5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</row>
    <row r="68" spans="1:24" s="175" customFormat="1" ht="10.5">
      <c r="A68" s="174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</row>
    <row r="69" spans="1:24" s="175" customFormat="1" ht="10.5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</row>
    <row r="70" spans="1:24" s="175" customFormat="1" ht="10.5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</row>
    <row r="71" spans="1:24" s="175" customFormat="1" ht="10.5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</row>
    <row r="72" spans="1:24" s="175" customFormat="1" ht="10.5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</row>
    <row r="73" spans="1:24" s="175" customFormat="1" ht="10.5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</row>
    <row r="74" spans="1:24" s="175" customFormat="1" ht="10.5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</row>
    <row r="75" spans="1:24" s="175" customFormat="1" ht="10.5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</row>
    <row r="76" spans="1:24" s="175" customFormat="1" ht="10.5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</row>
    <row r="77" spans="1:24" s="175" customFormat="1" ht="10.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</row>
    <row r="78" spans="1:24" s="175" customFormat="1" ht="10.5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</row>
    <row r="79" spans="1:24" s="175" customFormat="1" ht="10.5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</row>
    <row r="80" spans="1:24" s="175" customFormat="1" ht="10.5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</row>
    <row r="81" spans="1:24" s="175" customFormat="1" ht="10.5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</row>
    <row r="82" spans="1:24" s="175" customFormat="1" ht="10.5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</row>
    <row r="83" spans="1:24" s="175" customFormat="1" ht="10.5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</row>
    <row r="84" spans="1:24" s="175" customFormat="1" ht="10.5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</row>
    <row r="85" spans="1:24" s="175" customFormat="1" ht="10.5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</row>
    <row r="86" spans="1:24" s="175" customFormat="1" ht="10.5">
      <c r="A86" s="174"/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</row>
    <row r="87" spans="1:24" s="175" customFormat="1" ht="10.5">
      <c r="A87" s="174"/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</row>
    <row r="88" spans="1:24" s="175" customFormat="1" ht="10.5">
      <c r="A88" s="174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</row>
    <row r="89" spans="1:24" s="175" customFormat="1" ht="10.5">
      <c r="A89" s="174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</row>
    <row r="90" spans="1:24" s="175" customFormat="1" ht="10.5">
      <c r="A90" s="174"/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</row>
    <row r="91" spans="1:24" s="175" customFormat="1" ht="10.5">
      <c r="A91" s="174"/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</row>
    <row r="92" spans="1:24" s="175" customFormat="1" ht="10.5">
      <c r="A92" s="174"/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</row>
    <row r="93" spans="1:24" s="175" customFormat="1" ht="10.5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</row>
    <row r="94" spans="1:24" s="175" customFormat="1" ht="10.5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</row>
    <row r="95" spans="1:24" s="175" customFormat="1" ht="10.5">
      <c r="A95" s="174"/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</row>
    <row r="96" spans="1:24" s="175" customFormat="1" ht="10.5">
      <c r="A96" s="174"/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</row>
    <row r="97" spans="1:24" s="175" customFormat="1" ht="10.5">
      <c r="A97" s="174"/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</row>
    <row r="98" spans="1:24" s="175" customFormat="1" ht="10.5">
      <c r="A98" s="174"/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</row>
    <row r="99" spans="1:24" s="175" customFormat="1" ht="10.5">
      <c r="A99" s="174"/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</row>
    <row r="100" spans="1:24" s="175" customFormat="1" ht="10.5">
      <c r="A100" s="174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</row>
    <row r="101" spans="1:24" s="175" customFormat="1" ht="10.5">
      <c r="A101" s="174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</row>
    <row r="102" spans="1:24" s="175" customFormat="1" ht="10.5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</row>
    <row r="103" spans="1:24" s="175" customFormat="1" ht="10.5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</row>
    <row r="104" spans="1:24" s="175" customFormat="1" ht="10.5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</row>
    <row r="105" spans="1:24" s="175" customFormat="1" ht="10.5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</row>
    <row r="106" spans="1:24" s="175" customFormat="1" ht="10.5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</row>
    <row r="107" spans="1:24" s="175" customFormat="1" ht="10.5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</row>
    <row r="108" spans="1:24" s="175" customFormat="1" ht="10.5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</row>
    <row r="109" spans="1:24" s="175" customFormat="1" ht="10.5">
      <c r="A109" s="174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</row>
    <row r="110" spans="1:24" s="175" customFormat="1" ht="10.5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</row>
    <row r="111" spans="1:24" s="175" customFormat="1" ht="10.5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</row>
    <row r="112" spans="1:24" s="175" customFormat="1" ht="10.5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</row>
    <row r="113" spans="1:24" s="175" customFormat="1" ht="10.5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</row>
    <row r="114" spans="1:24" s="175" customFormat="1" ht="10.5">
      <c r="A114" s="174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</row>
    <row r="115" spans="1:24" s="175" customFormat="1" ht="10.5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</row>
    <row r="116" spans="1:24" s="175" customFormat="1" ht="10.5">
      <c r="A116" s="174"/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</row>
    <row r="117" spans="1:24" s="175" customFormat="1" ht="10.5">
      <c r="A117" s="174"/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</row>
    <row r="118" spans="1:24" s="175" customFormat="1" ht="10.5">
      <c r="A118" s="174"/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</row>
    <row r="119" spans="1:24" s="175" customFormat="1" ht="10.5">
      <c r="A119" s="174"/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</row>
    <row r="120" spans="1:24" s="175" customFormat="1" ht="10.5">
      <c r="A120" s="174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</row>
    <row r="121" spans="1:24" s="175" customFormat="1" ht="10.5">
      <c r="A121" s="174"/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</row>
    <row r="122" spans="1:24" s="175" customFormat="1" ht="10.5">
      <c r="A122" s="174"/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</row>
    <row r="123" spans="1:24" s="175" customFormat="1" ht="10.5">
      <c r="A123" s="174"/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</row>
    <row r="124" spans="1:24" s="175" customFormat="1" ht="10.5">
      <c r="A124" s="174"/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</row>
    <row r="125" spans="1:24" s="175" customFormat="1" ht="10.5">
      <c r="A125" s="174"/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</row>
    <row r="126" spans="1:24" s="175" customFormat="1" ht="10.5">
      <c r="A126" s="174"/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</row>
    <row r="127" spans="1:24" s="175" customFormat="1" ht="10.5">
      <c r="A127" s="174"/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</row>
    <row r="128" spans="1:24" s="175" customFormat="1" ht="10.5">
      <c r="A128" s="174"/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</row>
    <row r="129" spans="1:24" s="175" customFormat="1" ht="10.5">
      <c r="A129" s="174"/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</row>
    <row r="130" spans="1:24" s="175" customFormat="1" ht="10.5">
      <c r="A130" s="174"/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</row>
    <row r="131" spans="1:24" s="175" customFormat="1" ht="10.5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</row>
    <row r="132" spans="1:24" s="175" customFormat="1" ht="10.5">
      <c r="A132" s="174"/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</row>
    <row r="133" spans="1:24" s="175" customFormat="1" ht="10.5">
      <c r="A133" s="174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</row>
    <row r="134" spans="1:24" s="175" customFormat="1" ht="10.5">
      <c r="A134" s="174"/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</row>
    <row r="135" spans="1:24" s="175" customFormat="1" ht="10.5">
      <c r="A135" s="174"/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</row>
    <row r="136" spans="1:24" s="175" customFormat="1" ht="10.5">
      <c r="A136" s="174"/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</row>
    <row r="137" spans="1:24" s="175" customFormat="1" ht="10.5">
      <c r="A137" s="174"/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</row>
    <row r="138" spans="1:24" s="175" customFormat="1" ht="10.5">
      <c r="A138" s="174"/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</row>
    <row r="139" spans="1:24" s="175" customFormat="1" ht="10.5">
      <c r="A139" s="174"/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</row>
    <row r="140" spans="1:24" s="175" customFormat="1" ht="10.5">
      <c r="A140" s="174"/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</row>
    <row r="141" spans="1:24" s="175" customFormat="1" ht="10.5">
      <c r="A141" s="174"/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</row>
    <row r="142" spans="1:24" s="175" customFormat="1" ht="10.5">
      <c r="A142" s="174"/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</row>
    <row r="143" spans="1:24" s="175" customFormat="1" ht="10.5">
      <c r="A143" s="174"/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</row>
    <row r="144" spans="1:24" s="175" customFormat="1" ht="10.5">
      <c r="A144" s="174"/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</row>
    <row r="145" spans="1:24" s="175" customFormat="1" ht="10.5">
      <c r="A145" s="174"/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</row>
    <row r="146" spans="1:24" s="175" customFormat="1" ht="10.5">
      <c r="A146" s="174"/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</row>
    <row r="147" spans="1:24" s="175" customFormat="1" ht="10.5">
      <c r="A147" s="174"/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</row>
    <row r="148" spans="1:24" s="175" customFormat="1" ht="10.5">
      <c r="A148" s="174"/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</row>
    <row r="149" spans="1:24" s="175" customFormat="1" ht="10.5">
      <c r="A149" s="174"/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</row>
    <row r="150" spans="1:24" s="175" customFormat="1" ht="10.5">
      <c r="A150" s="174"/>
      <c r="B150" s="174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</row>
    <row r="151" spans="1:24" s="175" customFormat="1" ht="10.5">
      <c r="A151" s="174"/>
      <c r="B151" s="174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</row>
    <row r="152" spans="1:24" s="175" customFormat="1" ht="10.5">
      <c r="A152" s="174"/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</row>
    <row r="153" spans="1:24" s="175" customFormat="1" ht="10.5">
      <c r="A153" s="174"/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</row>
    <row r="154" spans="1:24" s="175" customFormat="1" ht="10.5">
      <c r="A154" s="174"/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</row>
    <row r="155" spans="1:24" s="175" customFormat="1" ht="10.5">
      <c r="A155" s="174"/>
      <c r="B155" s="174"/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</row>
    <row r="156" spans="1:24" s="175" customFormat="1" ht="10.5">
      <c r="A156" s="174"/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</row>
    <row r="157" spans="1:24" s="175" customFormat="1" ht="10.5">
      <c r="A157" s="174"/>
      <c r="B157" s="174"/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</row>
    <row r="158" spans="1:24" s="175" customFormat="1" ht="10.5">
      <c r="A158" s="174"/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</row>
    <row r="159" spans="1:24" s="175" customFormat="1" ht="10.5">
      <c r="A159" s="174"/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</row>
    <row r="160" spans="1:24" s="175" customFormat="1" ht="10.5">
      <c r="A160" s="174"/>
      <c r="B160" s="174"/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</row>
    <row r="161" spans="1:24" s="175" customFormat="1" ht="10.5">
      <c r="A161" s="174"/>
      <c r="B161" s="174"/>
      <c r="C161" s="174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</row>
    <row r="162" spans="1:24" s="175" customFormat="1" ht="10.5">
      <c r="A162" s="174"/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</row>
    <row r="163" spans="1:24" s="175" customFormat="1" ht="10.5">
      <c r="A163" s="174"/>
      <c r="B163" s="174"/>
      <c r="C163" s="174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</row>
    <row r="164" spans="1:24" s="175" customFormat="1" ht="10.5">
      <c r="A164" s="174"/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</row>
    <row r="165" spans="1:24" s="175" customFormat="1" ht="10.5">
      <c r="A165" s="174"/>
      <c r="B165" s="174"/>
      <c r="C165" s="174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</row>
    <row r="166" spans="1:24" s="175" customFormat="1" ht="10.5">
      <c r="A166" s="174"/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</row>
    <row r="167" spans="1:24" s="175" customFormat="1" ht="10.5">
      <c r="A167" s="174"/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</row>
    <row r="168" spans="1:24" s="175" customFormat="1" ht="10.5">
      <c r="A168" s="174"/>
      <c r="B168" s="174"/>
      <c r="C168" s="174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</row>
    <row r="169" spans="1:24" s="175" customFormat="1" ht="10.5">
      <c r="A169" s="174"/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</row>
    <row r="170" spans="1:24" s="175" customFormat="1" ht="10.5">
      <c r="A170" s="174"/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</row>
    <row r="171" spans="1:24" s="175" customFormat="1" ht="10.5">
      <c r="A171" s="174"/>
      <c r="B171" s="174"/>
      <c r="C171" s="174"/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</row>
    <row r="172" spans="1:24" s="175" customFormat="1" ht="10.5">
      <c r="A172" s="174"/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</row>
    <row r="173" spans="1:24" s="175" customFormat="1" ht="10.5">
      <c r="A173" s="174"/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</row>
    <row r="174" spans="1:24" s="175" customFormat="1" ht="10.5">
      <c r="A174" s="174"/>
      <c r="B174" s="174"/>
      <c r="C174" s="174"/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</row>
    <row r="175" spans="1:24" s="175" customFormat="1" ht="10.5">
      <c r="A175" s="174"/>
      <c r="B175" s="174"/>
      <c r="C175" s="174"/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</row>
    <row r="176" spans="1:24" s="175" customFormat="1" ht="10.5">
      <c r="A176" s="174"/>
      <c r="B176" s="174"/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</row>
    <row r="177" spans="1:24" s="175" customFormat="1" ht="10.5">
      <c r="A177" s="174"/>
      <c r="B177" s="174"/>
      <c r="C177" s="174"/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</row>
    <row r="178" spans="1:24" s="175" customFormat="1" ht="10.5">
      <c r="A178" s="174"/>
      <c r="B178" s="174"/>
      <c r="C178" s="174"/>
      <c r="D178" s="174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  <c r="U178" s="174"/>
      <c r="V178" s="174"/>
      <c r="W178" s="174"/>
      <c r="X178" s="174"/>
    </row>
    <row r="179" spans="1:24" s="175" customFormat="1" ht="10.5">
      <c r="A179" s="174"/>
      <c r="B179" s="174"/>
      <c r="C179" s="174"/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174"/>
      <c r="V179" s="174"/>
      <c r="W179" s="174"/>
      <c r="X179" s="174"/>
    </row>
    <row r="180" spans="1:24" s="175" customFormat="1" ht="10.5">
      <c r="A180" s="174"/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</row>
    <row r="181" spans="1:24" s="175" customFormat="1" ht="10.5">
      <c r="A181" s="174"/>
      <c r="B181" s="174"/>
      <c r="C181" s="174"/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</row>
    <row r="182" spans="1:24" s="175" customFormat="1" ht="10.5">
      <c r="A182" s="174"/>
      <c r="B182" s="174"/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  <c r="U182" s="174"/>
      <c r="V182" s="174"/>
      <c r="W182" s="174"/>
      <c r="X182" s="174"/>
    </row>
    <row r="183" spans="1:24" s="175" customFormat="1" ht="10.5">
      <c r="A183" s="174"/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</row>
    <row r="184" spans="1:24" s="175" customFormat="1" ht="10.5">
      <c r="A184" s="174"/>
      <c r="B184" s="174"/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</row>
    <row r="185" spans="1:24" s="175" customFormat="1" ht="10.5">
      <c r="A185" s="174"/>
      <c r="B185" s="174"/>
      <c r="C185" s="174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</row>
    <row r="186" spans="1:24" s="175" customFormat="1" ht="10.5">
      <c r="A186" s="174"/>
      <c r="B186" s="174"/>
      <c r="C186" s="174"/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</row>
    <row r="187" spans="1:24" s="175" customFormat="1" ht="10.5">
      <c r="A187" s="174"/>
      <c r="B187" s="174"/>
      <c r="C187" s="174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</row>
    <row r="188" spans="1:24" s="175" customFormat="1" ht="10.5">
      <c r="A188" s="174"/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</row>
    <row r="189" spans="1:24" s="175" customFormat="1" ht="10.5">
      <c r="A189" s="174"/>
      <c r="B189" s="174"/>
      <c r="C189" s="174"/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</row>
    <row r="190" spans="1:24" s="175" customFormat="1" ht="10.5">
      <c r="A190" s="174"/>
      <c r="B190" s="174"/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</row>
    <row r="191" spans="1:24" s="175" customFormat="1" ht="10.5">
      <c r="A191" s="174"/>
      <c r="B191" s="174"/>
      <c r="C191" s="174"/>
      <c r="D191" s="174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</row>
    <row r="192" spans="1:24" s="175" customFormat="1" ht="10.5">
      <c r="A192" s="174"/>
      <c r="B192" s="174"/>
      <c r="C192" s="174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</row>
    <row r="193" spans="1:24" s="175" customFormat="1" ht="10.5">
      <c r="A193" s="174"/>
      <c r="B193" s="174"/>
      <c r="C193" s="174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</row>
    <row r="194" spans="1:24" s="175" customFormat="1" ht="10.5">
      <c r="A194" s="174"/>
      <c r="B194" s="174"/>
      <c r="C194" s="174"/>
      <c r="D194" s="174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  <c r="U194" s="174"/>
      <c r="V194" s="174"/>
      <c r="W194" s="174"/>
      <c r="X194" s="174"/>
    </row>
    <row r="195" spans="1:24" s="175" customFormat="1" ht="10.5">
      <c r="A195" s="174"/>
      <c r="B195" s="174"/>
      <c r="C195" s="174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4"/>
    </row>
    <row r="196" spans="1:24" s="175" customFormat="1" ht="10.5">
      <c r="A196" s="174"/>
      <c r="B196" s="174"/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174"/>
      <c r="V196" s="174"/>
      <c r="W196" s="174"/>
      <c r="X196" s="174"/>
    </row>
    <row r="197" spans="1:24" s="175" customFormat="1" ht="10.5">
      <c r="A197" s="174"/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</row>
    <row r="198" spans="1:24" s="175" customFormat="1" ht="10.5">
      <c r="A198" s="174"/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</row>
    <row r="199" spans="1:24" s="175" customFormat="1" ht="10.5">
      <c r="A199" s="174"/>
      <c r="B199" s="174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</row>
    <row r="200" spans="1:24" s="175" customFormat="1" ht="10.5">
      <c r="A200" s="174"/>
      <c r="B200" s="174"/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</row>
    <row r="201" spans="1:24" s="175" customFormat="1" ht="10.5">
      <c r="A201" s="174"/>
      <c r="B201" s="174"/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</row>
    <row r="202" spans="1:24" s="175" customFormat="1" ht="10.5">
      <c r="A202" s="174"/>
      <c r="B202" s="174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</row>
    <row r="203" spans="1:24" s="175" customFormat="1" ht="10.5">
      <c r="A203" s="174"/>
      <c r="B203" s="174"/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</row>
    <row r="204" spans="1:24" s="175" customFormat="1" ht="10.5">
      <c r="A204" s="174"/>
      <c r="B204" s="174"/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</row>
    <row r="205" spans="1:24" s="175" customFormat="1" ht="10.5">
      <c r="A205" s="174"/>
      <c r="B205" s="174"/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</row>
    <row r="206" spans="1:24" s="175" customFormat="1" ht="10.5">
      <c r="A206" s="174"/>
      <c r="B206" s="174"/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</row>
    <row r="207" spans="1:24" s="175" customFormat="1" ht="10.5">
      <c r="A207" s="174"/>
      <c r="B207" s="174"/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</row>
    <row r="208" spans="1:24" s="175" customFormat="1" ht="10.5">
      <c r="A208" s="174"/>
      <c r="B208" s="174"/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</row>
    <row r="209" spans="1:24" s="175" customFormat="1" ht="10.5">
      <c r="A209" s="174"/>
      <c r="B209" s="174"/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</row>
    <row r="210" spans="1:24" s="175" customFormat="1" ht="10.5">
      <c r="A210" s="174"/>
      <c r="B210" s="174"/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</row>
    <row r="211" spans="1:24" s="175" customFormat="1" ht="10.5">
      <c r="A211" s="174"/>
      <c r="B211" s="174"/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</row>
    <row r="212" spans="1:24" s="175" customFormat="1" ht="10.5">
      <c r="A212" s="174"/>
      <c r="B212" s="174"/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</row>
    <row r="213" spans="1:24" s="175" customFormat="1" ht="10.5">
      <c r="A213" s="174"/>
      <c r="B213" s="174"/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</row>
    <row r="214" spans="1:24" s="175" customFormat="1" ht="10.5">
      <c r="A214" s="174"/>
      <c r="B214" s="174"/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</row>
    <row r="215" spans="1:24" s="175" customFormat="1" ht="10.5">
      <c r="A215" s="174"/>
      <c r="B215" s="174"/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</row>
    <row r="216" spans="1:24" s="175" customFormat="1" ht="10.5">
      <c r="A216" s="174"/>
      <c r="B216" s="174"/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</row>
    <row r="217" spans="1:24" s="175" customFormat="1" ht="10.5">
      <c r="A217" s="174"/>
      <c r="B217" s="174"/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</row>
    <row r="218" spans="1:24" s="175" customFormat="1" ht="10.5">
      <c r="A218" s="174"/>
      <c r="B218" s="174"/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</row>
    <row r="219" spans="1:24" s="175" customFormat="1" ht="10.5">
      <c r="A219" s="174"/>
      <c r="B219" s="174"/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</row>
    <row r="220" spans="1:24" s="175" customFormat="1" ht="10.5">
      <c r="A220" s="174"/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</row>
    <row r="221" spans="1:24" s="175" customFormat="1" ht="10.5">
      <c r="A221" s="174"/>
      <c r="B221" s="174"/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4"/>
      <c r="T221" s="174"/>
      <c r="U221" s="174"/>
      <c r="V221" s="174"/>
      <c r="W221" s="174"/>
      <c r="X221" s="174"/>
    </row>
    <row r="222" spans="1:24" s="175" customFormat="1" ht="10.5">
      <c r="A222" s="174"/>
      <c r="B222" s="174"/>
      <c r="C222" s="174"/>
      <c r="D222" s="174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  <c r="S222" s="174"/>
      <c r="T222" s="174"/>
      <c r="U222" s="174"/>
      <c r="V222" s="174"/>
      <c r="W222" s="174"/>
      <c r="X222" s="174"/>
    </row>
    <row r="223" spans="1:24" s="175" customFormat="1" ht="10.5">
      <c r="A223" s="174"/>
      <c r="B223" s="174"/>
      <c r="C223" s="174"/>
      <c r="D223" s="174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  <c r="R223" s="174"/>
      <c r="S223" s="174"/>
      <c r="T223" s="174"/>
      <c r="U223" s="174"/>
      <c r="V223" s="174"/>
      <c r="W223" s="174"/>
      <c r="X223" s="174"/>
    </row>
    <row r="224" spans="1:24" s="175" customFormat="1" ht="10.5">
      <c r="A224" s="174"/>
      <c r="B224" s="174"/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</row>
    <row r="225" spans="1:24" s="175" customFormat="1" ht="10.5">
      <c r="A225" s="174"/>
      <c r="B225" s="174"/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4"/>
    </row>
    <row r="226" spans="1:24" s="175" customFormat="1" ht="10.5">
      <c r="A226" s="174"/>
      <c r="B226" s="174"/>
      <c r="C226" s="174"/>
      <c r="D226" s="174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  <c r="R226" s="174"/>
      <c r="S226" s="174"/>
      <c r="T226" s="174"/>
      <c r="U226" s="174"/>
      <c r="V226" s="174"/>
      <c r="W226" s="174"/>
      <c r="X226" s="174"/>
    </row>
    <row r="227" spans="1:24" s="175" customFormat="1" ht="10.5">
      <c r="A227" s="174"/>
      <c r="B227" s="174"/>
      <c r="C227" s="174"/>
      <c r="D227" s="174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  <c r="R227" s="174"/>
      <c r="S227" s="174"/>
      <c r="T227" s="174"/>
      <c r="U227" s="174"/>
      <c r="V227" s="174"/>
      <c r="W227" s="174"/>
      <c r="X227" s="174"/>
    </row>
    <row r="228" spans="1:24" s="175" customFormat="1" ht="10.5">
      <c r="A228" s="174"/>
      <c r="B228" s="174"/>
      <c r="C228" s="174"/>
      <c r="D228" s="174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  <c r="S228" s="174"/>
      <c r="T228" s="174"/>
      <c r="U228" s="174"/>
      <c r="V228" s="174"/>
      <c r="W228" s="174"/>
      <c r="X228" s="174"/>
    </row>
    <row r="229" spans="1:24" s="175" customFormat="1" ht="10.5">
      <c r="A229" s="174"/>
      <c r="B229" s="174"/>
      <c r="C229" s="174"/>
      <c r="D229" s="174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  <c r="R229" s="174"/>
      <c r="S229" s="174"/>
      <c r="T229" s="174"/>
      <c r="U229" s="174"/>
      <c r="V229" s="174"/>
      <c r="W229" s="174"/>
      <c r="X229" s="174"/>
    </row>
    <row r="230" spans="1:24" s="175" customFormat="1" ht="10.5">
      <c r="A230" s="174"/>
      <c r="B230" s="174"/>
      <c r="C230" s="174"/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  <c r="R230" s="174"/>
      <c r="S230" s="174"/>
      <c r="T230" s="174"/>
      <c r="U230" s="174"/>
      <c r="V230" s="174"/>
      <c r="W230" s="174"/>
      <c r="X230" s="174"/>
    </row>
    <row r="231" spans="1:24" s="175" customFormat="1" ht="10.5">
      <c r="A231" s="174"/>
      <c r="B231" s="174"/>
      <c r="C231" s="174"/>
      <c r="D231" s="174"/>
      <c r="E231" s="174"/>
      <c r="F231" s="174"/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  <c r="R231" s="174"/>
      <c r="S231" s="174"/>
      <c r="T231" s="174"/>
      <c r="U231" s="174"/>
      <c r="V231" s="174"/>
      <c r="W231" s="174"/>
      <c r="X231" s="174"/>
    </row>
    <row r="232" spans="1:24" s="175" customFormat="1" ht="10.5">
      <c r="A232" s="174"/>
      <c r="B232" s="174"/>
      <c r="C232" s="174"/>
      <c r="D232" s="174"/>
      <c r="E232" s="174"/>
      <c r="F232" s="174"/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  <c r="R232" s="174"/>
      <c r="S232" s="174"/>
      <c r="T232" s="174"/>
      <c r="U232" s="174"/>
      <c r="V232" s="174"/>
      <c r="W232" s="174"/>
      <c r="X232" s="174"/>
    </row>
    <row r="233" spans="1:24" s="175" customFormat="1" ht="10.5">
      <c r="A233" s="174"/>
      <c r="B233" s="174"/>
      <c r="C233" s="174"/>
      <c r="D233" s="174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  <c r="R233" s="174"/>
      <c r="S233" s="174"/>
      <c r="T233" s="174"/>
      <c r="U233" s="174"/>
      <c r="V233" s="174"/>
      <c r="W233" s="174"/>
      <c r="X233" s="174"/>
    </row>
    <row r="234" spans="1:24" s="175" customFormat="1" ht="10.5">
      <c r="A234" s="174"/>
      <c r="B234" s="174"/>
      <c r="C234" s="174"/>
      <c r="D234" s="174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  <c r="R234" s="174"/>
      <c r="S234" s="174"/>
      <c r="T234" s="174"/>
      <c r="U234" s="174"/>
      <c r="V234" s="174"/>
      <c r="W234" s="174"/>
      <c r="X234" s="174"/>
    </row>
    <row r="235" spans="1:24" s="175" customFormat="1" ht="10.5">
      <c r="A235" s="174"/>
      <c r="B235" s="174"/>
      <c r="C235" s="174"/>
      <c r="D235" s="174"/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  <c r="R235" s="174"/>
      <c r="S235" s="174"/>
      <c r="T235" s="174"/>
      <c r="U235" s="174"/>
      <c r="V235" s="174"/>
      <c r="W235" s="174"/>
      <c r="X235" s="174"/>
    </row>
    <row r="236" spans="1:24" s="175" customFormat="1" ht="10.5">
      <c r="A236" s="174"/>
      <c r="B236" s="174"/>
      <c r="C236" s="174"/>
      <c r="D236" s="174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4"/>
      <c r="S236" s="174"/>
      <c r="T236" s="174"/>
      <c r="U236" s="174"/>
      <c r="V236" s="174"/>
      <c r="W236" s="174"/>
      <c r="X236" s="174"/>
    </row>
    <row r="237" spans="1:24" s="175" customFormat="1" ht="10.5">
      <c r="A237" s="174"/>
      <c r="B237" s="174"/>
      <c r="C237" s="174"/>
      <c r="D237" s="174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  <c r="R237" s="174"/>
      <c r="S237" s="174"/>
      <c r="T237" s="174"/>
      <c r="U237" s="174"/>
      <c r="V237" s="174"/>
      <c r="W237" s="174"/>
      <c r="X237" s="174"/>
    </row>
    <row r="238" spans="1:24" s="175" customFormat="1" ht="10.5">
      <c r="A238" s="174"/>
      <c r="B238" s="174"/>
      <c r="C238" s="174"/>
      <c r="D238" s="174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  <c r="R238" s="174"/>
      <c r="S238" s="174"/>
      <c r="T238" s="174"/>
      <c r="U238" s="174"/>
      <c r="V238" s="174"/>
      <c r="W238" s="174"/>
      <c r="X238" s="174"/>
    </row>
    <row r="239" spans="1:24" s="175" customFormat="1" ht="10.5">
      <c r="A239" s="174"/>
      <c r="B239" s="174"/>
      <c r="C239" s="174"/>
      <c r="D239" s="174"/>
      <c r="E239" s="174"/>
      <c r="F239" s="174"/>
      <c r="G239" s="174"/>
      <c r="H239" s="174"/>
      <c r="I239" s="174"/>
      <c r="J239" s="174"/>
      <c r="K239" s="174"/>
      <c r="L239" s="174"/>
      <c r="M239" s="174"/>
      <c r="N239" s="174"/>
      <c r="O239" s="174"/>
      <c r="P239" s="174"/>
      <c r="Q239" s="174"/>
      <c r="R239" s="174"/>
      <c r="S239" s="174"/>
      <c r="T239" s="174"/>
      <c r="U239" s="174"/>
      <c r="V239" s="174"/>
      <c r="W239" s="174"/>
      <c r="X239" s="174"/>
    </row>
    <row r="240" spans="1:24" s="175" customFormat="1" ht="10.5">
      <c r="A240" s="174"/>
      <c r="B240" s="174"/>
      <c r="C240" s="174"/>
      <c r="D240" s="174"/>
      <c r="E240" s="174"/>
      <c r="F240" s="174"/>
      <c r="G240" s="174"/>
      <c r="H240" s="174"/>
      <c r="I240" s="174"/>
      <c r="J240" s="174"/>
      <c r="K240" s="174"/>
      <c r="L240" s="174"/>
      <c r="M240" s="174"/>
      <c r="N240" s="174"/>
      <c r="O240" s="174"/>
      <c r="P240" s="174"/>
      <c r="Q240" s="174"/>
      <c r="R240" s="174"/>
      <c r="S240" s="174"/>
      <c r="T240" s="174"/>
      <c r="U240" s="174"/>
      <c r="V240" s="174"/>
      <c r="W240" s="174"/>
      <c r="X240" s="174"/>
    </row>
    <row r="241" spans="1:24" s="175" customFormat="1" ht="10.5">
      <c r="A241" s="174"/>
      <c r="B241" s="174"/>
      <c r="C241" s="174"/>
      <c r="D241" s="174"/>
      <c r="E241" s="174"/>
      <c r="F241" s="174"/>
      <c r="G241" s="174"/>
      <c r="H241" s="174"/>
      <c r="I241" s="174"/>
      <c r="J241" s="174"/>
      <c r="K241" s="174"/>
      <c r="L241" s="174"/>
      <c r="M241" s="174"/>
      <c r="N241" s="174"/>
      <c r="O241" s="174"/>
      <c r="P241" s="174"/>
      <c r="Q241" s="174"/>
      <c r="R241" s="174"/>
      <c r="S241" s="174"/>
      <c r="T241" s="174"/>
      <c r="U241" s="174"/>
      <c r="V241" s="174"/>
      <c r="W241" s="174"/>
      <c r="X241" s="174"/>
    </row>
    <row r="242" spans="1:24" s="175" customFormat="1" ht="10.5">
      <c r="A242" s="174"/>
      <c r="B242" s="174"/>
      <c r="C242" s="174"/>
      <c r="D242" s="174"/>
      <c r="E242" s="174"/>
      <c r="F242" s="174"/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  <c r="R242" s="174"/>
      <c r="S242" s="174"/>
      <c r="T242" s="174"/>
      <c r="U242" s="174"/>
      <c r="V242" s="174"/>
      <c r="W242" s="174"/>
      <c r="X242" s="174"/>
    </row>
    <row r="243" spans="1:24" s="175" customFormat="1" ht="10.5">
      <c r="A243" s="174"/>
      <c r="B243" s="174"/>
      <c r="C243" s="174"/>
      <c r="D243" s="174"/>
      <c r="E243" s="174"/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  <c r="R243" s="174"/>
      <c r="S243" s="174"/>
      <c r="T243" s="174"/>
      <c r="U243" s="174"/>
      <c r="V243" s="174"/>
      <c r="W243" s="174"/>
      <c r="X243" s="174"/>
    </row>
    <row r="244" spans="1:24" s="175" customFormat="1" ht="10.5">
      <c r="A244" s="174"/>
      <c r="B244" s="174"/>
      <c r="C244" s="174"/>
      <c r="D244" s="174"/>
      <c r="E244" s="174"/>
      <c r="F244" s="174"/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  <c r="R244" s="174"/>
      <c r="S244" s="174"/>
      <c r="T244" s="174"/>
      <c r="U244" s="174"/>
      <c r="V244" s="174"/>
      <c r="W244" s="174"/>
      <c r="X244" s="174"/>
    </row>
    <row r="245" spans="1:24" s="175" customFormat="1" ht="10.5">
      <c r="A245" s="174"/>
      <c r="B245" s="174"/>
      <c r="C245" s="174"/>
      <c r="D245" s="174"/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  <c r="R245" s="174"/>
      <c r="S245" s="174"/>
      <c r="T245" s="174"/>
      <c r="U245" s="174"/>
      <c r="V245" s="174"/>
      <c r="W245" s="174"/>
      <c r="X245" s="174"/>
    </row>
    <row r="246" spans="1:24" s="175" customFormat="1" ht="10.5">
      <c r="A246" s="174"/>
      <c r="B246" s="174"/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  <c r="R246" s="174"/>
      <c r="S246" s="174"/>
      <c r="T246" s="174"/>
      <c r="U246" s="174"/>
      <c r="V246" s="174"/>
      <c r="W246" s="174"/>
      <c r="X246" s="174"/>
    </row>
    <row r="247" spans="1:24" s="175" customFormat="1" ht="10.5">
      <c r="A247" s="174"/>
      <c r="B247" s="174"/>
      <c r="C247" s="174"/>
      <c r="D247" s="174"/>
      <c r="E247" s="174"/>
      <c r="F247" s="174"/>
      <c r="G247" s="174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  <c r="R247" s="174"/>
      <c r="S247" s="174"/>
      <c r="T247" s="174"/>
      <c r="U247" s="174"/>
      <c r="V247" s="174"/>
      <c r="W247" s="174"/>
      <c r="X247" s="174"/>
    </row>
    <row r="248" spans="1:24" s="175" customFormat="1" ht="10.5">
      <c r="A248" s="174"/>
      <c r="B248" s="174"/>
      <c r="C248" s="174"/>
      <c r="D248" s="174"/>
      <c r="E248" s="174"/>
      <c r="F248" s="174"/>
      <c r="G248" s="174"/>
      <c r="H248" s="174"/>
      <c r="I248" s="174"/>
      <c r="J248" s="174"/>
      <c r="K248" s="174"/>
      <c r="L248" s="174"/>
      <c r="M248" s="174"/>
      <c r="N248" s="174"/>
      <c r="O248" s="174"/>
      <c r="P248" s="174"/>
      <c r="Q248" s="174"/>
      <c r="R248" s="174"/>
      <c r="S248" s="174"/>
      <c r="T248" s="174"/>
      <c r="U248" s="174"/>
      <c r="V248" s="174"/>
      <c r="W248" s="174"/>
      <c r="X248" s="174"/>
    </row>
    <row r="249" spans="1:24" s="175" customFormat="1" ht="10.5">
      <c r="A249" s="174"/>
      <c r="B249" s="174"/>
      <c r="C249" s="174"/>
      <c r="D249" s="174"/>
      <c r="E249" s="174"/>
      <c r="F249" s="174"/>
      <c r="G249" s="174"/>
      <c r="H249" s="174"/>
      <c r="I249" s="174"/>
      <c r="J249" s="174"/>
      <c r="K249" s="174"/>
      <c r="L249" s="174"/>
      <c r="M249" s="174"/>
      <c r="N249" s="174"/>
      <c r="O249" s="174"/>
      <c r="P249" s="174"/>
      <c r="Q249" s="174"/>
      <c r="R249" s="174"/>
      <c r="S249" s="174"/>
      <c r="T249" s="174"/>
      <c r="U249" s="174"/>
      <c r="V249" s="174"/>
      <c r="W249" s="174"/>
      <c r="X249" s="174"/>
    </row>
    <row r="250" spans="1:24" s="175" customFormat="1" ht="10.5">
      <c r="A250" s="174"/>
      <c r="B250" s="174"/>
      <c r="C250" s="174"/>
      <c r="D250" s="174"/>
      <c r="E250" s="174"/>
      <c r="F250" s="174"/>
      <c r="G250" s="174"/>
      <c r="H250" s="174"/>
      <c r="I250" s="174"/>
      <c r="J250" s="174"/>
      <c r="K250" s="174"/>
      <c r="L250" s="174"/>
      <c r="M250" s="174"/>
      <c r="N250" s="174"/>
      <c r="O250" s="174"/>
      <c r="P250" s="174"/>
      <c r="Q250" s="174"/>
      <c r="R250" s="174"/>
      <c r="S250" s="174"/>
      <c r="T250" s="174"/>
      <c r="U250" s="174"/>
      <c r="V250" s="174"/>
      <c r="W250" s="174"/>
      <c r="X250" s="174"/>
    </row>
    <row r="251" spans="1:24" s="175" customFormat="1" ht="10.5">
      <c r="A251" s="174"/>
      <c r="B251" s="174"/>
      <c r="C251" s="174"/>
      <c r="D251" s="174"/>
      <c r="E251" s="174"/>
      <c r="F251" s="174"/>
      <c r="G251" s="174"/>
      <c r="H251" s="174"/>
      <c r="I251" s="174"/>
      <c r="J251" s="174"/>
      <c r="K251" s="174"/>
      <c r="L251" s="174"/>
      <c r="M251" s="174"/>
      <c r="N251" s="174"/>
      <c r="O251" s="174"/>
      <c r="P251" s="174"/>
      <c r="Q251" s="174"/>
      <c r="R251" s="174"/>
      <c r="S251" s="174"/>
      <c r="T251" s="174"/>
      <c r="U251" s="174"/>
      <c r="V251" s="174"/>
      <c r="W251" s="174"/>
      <c r="X251" s="174"/>
    </row>
    <row r="252" spans="1:24" s="175" customFormat="1" ht="10.5">
      <c r="A252" s="174"/>
      <c r="B252" s="174"/>
      <c r="C252" s="174"/>
      <c r="D252" s="174"/>
      <c r="E252" s="174"/>
      <c r="F252" s="174"/>
      <c r="G252" s="174"/>
      <c r="H252" s="174"/>
      <c r="I252" s="174"/>
      <c r="J252" s="174"/>
      <c r="K252" s="174"/>
      <c r="L252" s="174"/>
      <c r="M252" s="174"/>
      <c r="N252" s="174"/>
      <c r="O252" s="174"/>
      <c r="P252" s="174"/>
      <c r="Q252" s="174"/>
      <c r="R252" s="174"/>
      <c r="S252" s="174"/>
      <c r="T252" s="174"/>
      <c r="U252" s="174"/>
      <c r="V252" s="174"/>
      <c r="W252" s="174"/>
      <c r="X252" s="174"/>
    </row>
    <row r="253" spans="1:24" s="175" customFormat="1" ht="10.5">
      <c r="A253" s="174"/>
      <c r="B253" s="174"/>
      <c r="C253" s="174"/>
      <c r="D253" s="174"/>
      <c r="E253" s="174"/>
      <c r="F253" s="174"/>
      <c r="G253" s="174"/>
      <c r="H253" s="174"/>
      <c r="I253" s="174"/>
      <c r="J253" s="174"/>
      <c r="K253" s="174"/>
      <c r="L253" s="174"/>
      <c r="M253" s="174"/>
      <c r="N253" s="174"/>
      <c r="O253" s="174"/>
      <c r="P253" s="174"/>
      <c r="Q253" s="174"/>
      <c r="R253" s="174"/>
      <c r="S253" s="174"/>
      <c r="T253" s="174"/>
      <c r="U253" s="174"/>
      <c r="V253" s="174"/>
      <c r="W253" s="174"/>
      <c r="X253" s="174"/>
    </row>
    <row r="254" spans="1:24" s="175" customFormat="1" ht="10.5">
      <c r="A254" s="174"/>
      <c r="B254" s="174"/>
      <c r="C254" s="174"/>
      <c r="D254" s="174"/>
      <c r="E254" s="174"/>
      <c r="F254" s="174"/>
      <c r="G254" s="174"/>
      <c r="H254" s="174"/>
      <c r="I254" s="174"/>
      <c r="J254" s="174"/>
      <c r="K254" s="174"/>
      <c r="L254" s="174"/>
      <c r="M254" s="174"/>
      <c r="N254" s="174"/>
      <c r="O254" s="174"/>
      <c r="P254" s="174"/>
      <c r="Q254" s="174"/>
      <c r="R254" s="174"/>
      <c r="S254" s="174"/>
      <c r="T254" s="174"/>
      <c r="U254" s="174"/>
      <c r="V254" s="174"/>
      <c r="W254" s="174"/>
      <c r="X254" s="174"/>
    </row>
    <row r="255" spans="1:24" s="175" customFormat="1" ht="10.5">
      <c r="A255" s="174"/>
      <c r="B255" s="174"/>
      <c r="C255" s="174"/>
      <c r="D255" s="174"/>
      <c r="E255" s="174"/>
      <c r="F255" s="174"/>
      <c r="G255" s="174"/>
      <c r="H255" s="174"/>
      <c r="I255" s="174"/>
      <c r="J255" s="174"/>
      <c r="K255" s="174"/>
      <c r="L255" s="174"/>
      <c r="M255" s="174"/>
      <c r="N255" s="174"/>
      <c r="O255" s="174"/>
      <c r="P255" s="174"/>
      <c r="Q255" s="174"/>
      <c r="R255" s="174"/>
      <c r="S255" s="174"/>
      <c r="T255" s="174"/>
      <c r="U255" s="174"/>
      <c r="V255" s="174"/>
      <c r="W255" s="174"/>
      <c r="X255" s="174"/>
    </row>
    <row r="256" spans="1:24" s="175" customFormat="1" ht="10.5">
      <c r="A256" s="174"/>
      <c r="B256" s="174"/>
      <c r="C256" s="174"/>
      <c r="D256" s="174"/>
      <c r="E256" s="174"/>
      <c r="F256" s="174"/>
      <c r="G256" s="174"/>
      <c r="H256" s="174"/>
      <c r="I256" s="174"/>
      <c r="J256" s="174"/>
      <c r="K256" s="174"/>
      <c r="L256" s="174"/>
      <c r="M256" s="174"/>
      <c r="N256" s="174"/>
      <c r="O256" s="174"/>
      <c r="P256" s="174"/>
      <c r="Q256" s="174"/>
      <c r="R256" s="174"/>
      <c r="S256" s="174"/>
      <c r="T256" s="174"/>
      <c r="U256" s="174"/>
      <c r="V256" s="174"/>
      <c r="W256" s="174"/>
      <c r="X256" s="174"/>
    </row>
    <row r="257" spans="1:24" s="175" customFormat="1" ht="10.5">
      <c r="A257" s="174"/>
      <c r="B257" s="174"/>
      <c r="C257" s="174"/>
      <c r="D257" s="174"/>
      <c r="E257" s="174"/>
      <c r="F257" s="174"/>
      <c r="G257" s="174"/>
      <c r="H257" s="174"/>
      <c r="I257" s="174"/>
      <c r="J257" s="174"/>
      <c r="K257" s="174"/>
      <c r="L257" s="174"/>
      <c r="M257" s="174"/>
      <c r="N257" s="174"/>
      <c r="O257" s="174"/>
      <c r="P257" s="174"/>
      <c r="Q257" s="174"/>
      <c r="R257" s="174"/>
      <c r="S257" s="174"/>
      <c r="T257" s="174"/>
      <c r="U257" s="174"/>
      <c r="V257" s="174"/>
      <c r="W257" s="174"/>
      <c r="X257" s="174"/>
    </row>
    <row r="258" spans="1:24" s="175" customFormat="1" ht="10.5">
      <c r="A258" s="174"/>
      <c r="B258" s="174"/>
      <c r="C258" s="174"/>
      <c r="D258" s="174"/>
      <c r="E258" s="174"/>
      <c r="F258" s="174"/>
      <c r="G258" s="174"/>
      <c r="H258" s="174"/>
      <c r="I258" s="174"/>
      <c r="J258" s="174"/>
      <c r="K258" s="174"/>
      <c r="L258" s="174"/>
      <c r="M258" s="174"/>
      <c r="N258" s="174"/>
      <c r="O258" s="174"/>
      <c r="P258" s="174"/>
      <c r="Q258" s="174"/>
      <c r="R258" s="174"/>
      <c r="S258" s="174"/>
      <c r="T258" s="174"/>
      <c r="U258" s="174"/>
      <c r="V258" s="174"/>
      <c r="W258" s="174"/>
      <c r="X258" s="174"/>
    </row>
    <row r="259" spans="1:24" s="175" customFormat="1" ht="10.5">
      <c r="A259" s="174"/>
      <c r="B259" s="174"/>
      <c r="C259" s="174"/>
      <c r="D259" s="174"/>
      <c r="E259" s="174"/>
      <c r="F259" s="174"/>
      <c r="G259" s="174"/>
      <c r="H259" s="174"/>
      <c r="I259" s="174"/>
      <c r="J259" s="174"/>
      <c r="K259" s="174"/>
      <c r="L259" s="174"/>
      <c r="M259" s="174"/>
      <c r="N259" s="174"/>
      <c r="O259" s="174"/>
      <c r="P259" s="174"/>
      <c r="Q259" s="174"/>
      <c r="R259" s="174"/>
      <c r="S259" s="174"/>
      <c r="T259" s="174"/>
      <c r="U259" s="174"/>
      <c r="V259" s="174"/>
      <c r="W259" s="174"/>
      <c r="X259" s="174"/>
    </row>
    <row r="260" spans="1:24" s="175" customFormat="1" ht="10.5">
      <c r="A260" s="174"/>
      <c r="B260" s="174"/>
      <c r="C260" s="174"/>
      <c r="D260" s="174"/>
      <c r="E260" s="174"/>
      <c r="F260" s="174"/>
      <c r="G260" s="174"/>
      <c r="H260" s="174"/>
      <c r="I260" s="174"/>
      <c r="J260" s="174"/>
      <c r="K260" s="174"/>
      <c r="L260" s="174"/>
      <c r="M260" s="174"/>
      <c r="N260" s="174"/>
      <c r="O260" s="174"/>
      <c r="P260" s="174"/>
      <c r="Q260" s="174"/>
      <c r="R260" s="174"/>
      <c r="S260" s="174"/>
      <c r="T260" s="174"/>
      <c r="U260" s="174"/>
      <c r="V260" s="174"/>
      <c r="W260" s="174"/>
      <c r="X260" s="174"/>
    </row>
    <row r="261" spans="1:24" s="175" customFormat="1" ht="10.5">
      <c r="A261" s="174"/>
      <c r="B261" s="174"/>
      <c r="C261" s="174"/>
      <c r="D261" s="174"/>
      <c r="E261" s="174"/>
      <c r="F261" s="174"/>
      <c r="G261" s="174"/>
      <c r="H261" s="174"/>
      <c r="I261" s="174"/>
      <c r="J261" s="174"/>
      <c r="K261" s="174"/>
      <c r="L261" s="174"/>
      <c r="M261" s="174"/>
      <c r="N261" s="174"/>
      <c r="O261" s="174"/>
      <c r="P261" s="174"/>
      <c r="Q261" s="174"/>
      <c r="R261" s="174"/>
      <c r="S261" s="174"/>
      <c r="T261" s="174"/>
      <c r="U261" s="174"/>
      <c r="V261" s="174"/>
      <c r="W261" s="174"/>
      <c r="X261" s="174"/>
    </row>
    <row r="262" spans="1:24" s="175" customFormat="1" ht="10.5">
      <c r="A262" s="174"/>
      <c r="B262" s="174"/>
      <c r="C262" s="174"/>
      <c r="D262" s="174"/>
      <c r="E262" s="174"/>
      <c r="F262" s="174"/>
      <c r="G262" s="174"/>
      <c r="H262" s="174"/>
      <c r="I262" s="174"/>
      <c r="J262" s="174"/>
      <c r="K262" s="174"/>
      <c r="L262" s="174"/>
      <c r="M262" s="174"/>
      <c r="N262" s="174"/>
      <c r="O262" s="174"/>
      <c r="P262" s="174"/>
      <c r="Q262" s="174"/>
      <c r="R262" s="174"/>
      <c r="S262" s="174"/>
      <c r="T262" s="174"/>
      <c r="U262" s="174"/>
      <c r="V262" s="174"/>
      <c r="W262" s="174"/>
      <c r="X262" s="174"/>
    </row>
    <row r="263" spans="1:24" s="175" customFormat="1" ht="10.5">
      <c r="A263" s="174"/>
      <c r="B263" s="174"/>
      <c r="C263" s="174"/>
      <c r="D263" s="174"/>
      <c r="E263" s="174"/>
      <c r="F263" s="174"/>
      <c r="G263" s="174"/>
      <c r="H263" s="174"/>
      <c r="I263" s="174"/>
      <c r="J263" s="174"/>
      <c r="K263" s="174"/>
      <c r="L263" s="174"/>
      <c r="M263" s="174"/>
      <c r="N263" s="174"/>
      <c r="O263" s="174"/>
      <c r="P263" s="174"/>
      <c r="Q263" s="174"/>
      <c r="R263" s="174"/>
      <c r="S263" s="174"/>
      <c r="T263" s="174"/>
      <c r="U263" s="174"/>
      <c r="V263" s="174"/>
      <c r="W263" s="174"/>
      <c r="X263" s="174"/>
    </row>
    <row r="264" spans="1:24" s="175" customFormat="1" ht="10.5">
      <c r="A264" s="174"/>
      <c r="B264" s="174"/>
      <c r="C264" s="174"/>
      <c r="D264" s="174"/>
      <c r="E264" s="174"/>
      <c r="F264" s="174"/>
      <c r="G264" s="174"/>
      <c r="H264" s="174"/>
      <c r="I264" s="174"/>
      <c r="J264" s="174"/>
      <c r="K264" s="174"/>
      <c r="L264" s="174"/>
      <c r="M264" s="174"/>
      <c r="N264" s="174"/>
      <c r="O264" s="174"/>
      <c r="P264" s="174"/>
      <c r="Q264" s="174"/>
      <c r="R264" s="174"/>
      <c r="S264" s="174"/>
      <c r="T264" s="174"/>
      <c r="U264" s="174"/>
      <c r="V264" s="174"/>
      <c r="W264" s="174"/>
      <c r="X264" s="174"/>
    </row>
    <row r="265" spans="1:24" s="175" customFormat="1" ht="10.5">
      <c r="A265" s="174"/>
      <c r="B265" s="174"/>
      <c r="C265" s="174"/>
      <c r="D265" s="174"/>
      <c r="E265" s="174"/>
      <c r="F265" s="174"/>
      <c r="G265" s="174"/>
      <c r="H265" s="174"/>
      <c r="I265" s="174"/>
      <c r="J265" s="174"/>
      <c r="K265" s="174"/>
      <c r="L265" s="174"/>
      <c r="M265" s="174"/>
      <c r="N265" s="174"/>
      <c r="O265" s="174"/>
      <c r="P265" s="174"/>
      <c r="Q265" s="174"/>
      <c r="R265" s="174"/>
      <c r="S265" s="174"/>
      <c r="T265" s="174"/>
      <c r="U265" s="174"/>
      <c r="V265" s="174"/>
      <c r="W265" s="174"/>
      <c r="X265" s="174"/>
    </row>
    <row r="266" spans="1:24" s="175" customFormat="1" ht="10.5">
      <c r="A266" s="174"/>
      <c r="B266" s="174"/>
      <c r="C266" s="174"/>
      <c r="D266" s="174"/>
      <c r="E266" s="174"/>
      <c r="F266" s="174"/>
      <c r="G266" s="174"/>
      <c r="H266" s="174"/>
      <c r="I266" s="174"/>
      <c r="J266" s="174"/>
      <c r="K266" s="174"/>
      <c r="L266" s="174"/>
      <c r="M266" s="174"/>
      <c r="N266" s="174"/>
      <c r="O266" s="174"/>
      <c r="P266" s="174"/>
      <c r="Q266" s="174"/>
      <c r="R266" s="174"/>
      <c r="S266" s="174"/>
      <c r="T266" s="174"/>
      <c r="U266" s="174"/>
      <c r="V266" s="174"/>
      <c r="W266" s="174"/>
      <c r="X266" s="174"/>
    </row>
    <row r="267" spans="1:24" s="175" customFormat="1" ht="10.5">
      <c r="A267" s="174"/>
      <c r="B267" s="174"/>
      <c r="C267" s="174"/>
      <c r="D267" s="174"/>
      <c r="E267" s="174"/>
      <c r="F267" s="174"/>
      <c r="G267" s="174"/>
      <c r="H267" s="174"/>
      <c r="I267" s="174"/>
      <c r="J267" s="174"/>
      <c r="K267" s="174"/>
      <c r="L267" s="174"/>
      <c r="M267" s="174"/>
      <c r="N267" s="174"/>
      <c r="O267" s="174"/>
      <c r="P267" s="174"/>
      <c r="Q267" s="174"/>
      <c r="R267" s="174"/>
      <c r="S267" s="174"/>
      <c r="T267" s="174"/>
      <c r="U267" s="174"/>
      <c r="V267" s="174"/>
      <c r="W267" s="174"/>
      <c r="X267" s="174"/>
    </row>
    <row r="268" spans="1:24" s="175" customFormat="1" ht="10.5">
      <c r="A268" s="174"/>
      <c r="B268" s="174"/>
      <c r="C268" s="174"/>
      <c r="D268" s="174"/>
      <c r="E268" s="174"/>
      <c r="F268" s="174"/>
      <c r="G268" s="174"/>
      <c r="H268" s="174"/>
      <c r="I268" s="174"/>
      <c r="J268" s="174"/>
      <c r="K268" s="174"/>
      <c r="L268" s="174"/>
      <c r="M268" s="174"/>
      <c r="N268" s="174"/>
      <c r="O268" s="174"/>
      <c r="P268" s="174"/>
      <c r="Q268" s="174"/>
      <c r="R268" s="174"/>
      <c r="S268" s="174"/>
      <c r="T268" s="174"/>
      <c r="U268" s="174"/>
      <c r="V268" s="174"/>
      <c r="W268" s="174"/>
      <c r="X268" s="174"/>
    </row>
    <row r="269" spans="1:24" s="175" customFormat="1" ht="10.5">
      <c r="A269" s="174"/>
      <c r="B269" s="174"/>
      <c r="C269" s="174"/>
      <c r="D269" s="174"/>
      <c r="E269" s="174"/>
      <c r="F269" s="174"/>
      <c r="G269" s="174"/>
      <c r="H269" s="174"/>
      <c r="I269" s="174"/>
      <c r="J269" s="174"/>
      <c r="K269" s="174"/>
      <c r="L269" s="174"/>
      <c r="M269" s="174"/>
      <c r="N269" s="174"/>
      <c r="O269" s="174"/>
      <c r="P269" s="174"/>
      <c r="Q269" s="174"/>
      <c r="R269" s="174"/>
      <c r="S269" s="174"/>
      <c r="T269" s="174"/>
      <c r="U269" s="174"/>
      <c r="V269" s="174"/>
      <c r="W269" s="174"/>
      <c r="X269" s="174"/>
    </row>
    <row r="270" spans="1:24" s="175" customFormat="1" ht="10.5">
      <c r="A270" s="174"/>
      <c r="B270" s="174"/>
      <c r="C270" s="174"/>
      <c r="D270" s="174"/>
      <c r="E270" s="174"/>
      <c r="F270" s="174"/>
      <c r="G270" s="174"/>
      <c r="H270" s="174"/>
      <c r="I270" s="174"/>
      <c r="J270" s="174"/>
      <c r="K270" s="174"/>
      <c r="L270" s="174"/>
      <c r="M270" s="174"/>
      <c r="N270" s="174"/>
      <c r="O270" s="174"/>
      <c r="P270" s="174"/>
      <c r="Q270" s="174"/>
      <c r="R270" s="174"/>
      <c r="S270" s="174"/>
      <c r="T270" s="174"/>
      <c r="U270" s="174"/>
      <c r="V270" s="174"/>
      <c r="W270" s="174"/>
      <c r="X270" s="174"/>
    </row>
    <row r="271" spans="1:24" s="175" customFormat="1" ht="10.5">
      <c r="A271" s="174"/>
      <c r="B271" s="174"/>
      <c r="C271" s="174"/>
      <c r="D271" s="174"/>
      <c r="E271" s="174"/>
      <c r="F271" s="174"/>
      <c r="G271" s="174"/>
      <c r="H271" s="174"/>
      <c r="I271" s="174"/>
      <c r="J271" s="174"/>
      <c r="K271" s="174"/>
      <c r="L271" s="174"/>
      <c r="M271" s="174"/>
      <c r="N271" s="174"/>
      <c r="O271" s="174"/>
      <c r="P271" s="174"/>
      <c r="Q271" s="174"/>
      <c r="R271" s="174"/>
      <c r="S271" s="174"/>
      <c r="T271" s="174"/>
      <c r="U271" s="174"/>
      <c r="V271" s="174"/>
      <c r="W271" s="174"/>
      <c r="X271" s="174"/>
    </row>
    <row r="272" spans="1:24" s="175" customFormat="1" ht="10.5">
      <c r="A272" s="174"/>
      <c r="B272" s="174"/>
      <c r="C272" s="174"/>
      <c r="D272" s="174"/>
      <c r="E272" s="174"/>
      <c r="F272" s="174"/>
      <c r="G272" s="174"/>
      <c r="H272" s="174"/>
      <c r="I272" s="174"/>
      <c r="J272" s="174"/>
      <c r="K272" s="174"/>
      <c r="L272" s="174"/>
      <c r="M272" s="174"/>
      <c r="N272" s="174"/>
      <c r="O272" s="174"/>
      <c r="P272" s="174"/>
      <c r="Q272" s="174"/>
      <c r="R272" s="174"/>
      <c r="S272" s="174"/>
      <c r="T272" s="174"/>
      <c r="U272" s="174"/>
      <c r="V272" s="174"/>
      <c r="W272" s="174"/>
      <c r="X272" s="174"/>
    </row>
    <row r="273" spans="1:24" s="175" customFormat="1" ht="10.5">
      <c r="A273" s="174"/>
      <c r="B273" s="174"/>
      <c r="C273" s="174"/>
      <c r="D273" s="174"/>
      <c r="E273" s="174"/>
      <c r="F273" s="174"/>
      <c r="G273" s="174"/>
      <c r="H273" s="174"/>
      <c r="I273" s="174"/>
      <c r="J273" s="174"/>
      <c r="K273" s="174"/>
      <c r="L273" s="174"/>
      <c r="M273" s="174"/>
      <c r="N273" s="174"/>
      <c r="O273" s="174"/>
      <c r="P273" s="174"/>
      <c r="Q273" s="174"/>
      <c r="R273" s="174"/>
      <c r="S273" s="174"/>
      <c r="T273" s="174"/>
      <c r="U273" s="174"/>
      <c r="V273" s="174"/>
      <c r="W273" s="174"/>
      <c r="X273" s="174"/>
    </row>
    <row r="274" spans="1:24" s="175" customFormat="1" ht="10.5">
      <c r="A274" s="174"/>
      <c r="B274" s="174"/>
      <c r="C274" s="174"/>
      <c r="D274" s="174"/>
      <c r="E274" s="174"/>
      <c r="F274" s="174"/>
      <c r="G274" s="174"/>
      <c r="H274" s="174"/>
      <c r="I274" s="174"/>
      <c r="J274" s="174"/>
      <c r="K274" s="174"/>
      <c r="L274" s="174"/>
      <c r="M274" s="174"/>
      <c r="N274" s="174"/>
      <c r="O274" s="174"/>
      <c r="P274" s="174"/>
      <c r="Q274" s="174"/>
      <c r="R274" s="174"/>
      <c r="S274" s="174"/>
      <c r="T274" s="174"/>
      <c r="U274" s="174"/>
      <c r="V274" s="174"/>
      <c r="W274" s="174"/>
      <c r="X274" s="174"/>
    </row>
    <row r="275" spans="1:24" s="175" customFormat="1" ht="10.5">
      <c r="A275" s="174"/>
      <c r="B275" s="174"/>
      <c r="C275" s="174"/>
      <c r="D275" s="174"/>
      <c r="E275" s="174"/>
      <c r="F275" s="174"/>
      <c r="G275" s="174"/>
      <c r="H275" s="174"/>
      <c r="I275" s="174"/>
      <c r="J275" s="174"/>
      <c r="K275" s="174"/>
      <c r="L275" s="174"/>
      <c r="M275" s="174"/>
      <c r="N275" s="174"/>
      <c r="O275" s="174"/>
      <c r="P275" s="174"/>
      <c r="Q275" s="174"/>
      <c r="R275" s="174"/>
      <c r="S275" s="174"/>
      <c r="T275" s="174"/>
      <c r="U275" s="174"/>
      <c r="V275" s="174"/>
      <c r="W275" s="174"/>
      <c r="X275" s="174"/>
    </row>
    <row r="276" spans="1:24" s="175" customFormat="1" ht="10.5">
      <c r="A276" s="174"/>
      <c r="B276" s="174"/>
      <c r="C276" s="174"/>
      <c r="D276" s="174"/>
      <c r="E276" s="174"/>
      <c r="F276" s="174"/>
      <c r="G276" s="174"/>
      <c r="H276" s="174"/>
      <c r="I276" s="174"/>
      <c r="J276" s="174"/>
      <c r="K276" s="174"/>
      <c r="L276" s="174"/>
      <c r="M276" s="174"/>
      <c r="N276" s="174"/>
      <c r="O276" s="174"/>
      <c r="P276" s="174"/>
      <c r="Q276" s="174"/>
      <c r="R276" s="174"/>
      <c r="S276" s="174"/>
      <c r="T276" s="174"/>
      <c r="U276" s="174"/>
      <c r="V276" s="174"/>
      <c r="W276" s="174"/>
      <c r="X276" s="174"/>
    </row>
    <row r="277" spans="1:24" s="175" customFormat="1" ht="10.5">
      <c r="A277" s="174"/>
      <c r="B277" s="174"/>
      <c r="C277" s="174"/>
      <c r="D277" s="174"/>
      <c r="E277" s="174"/>
      <c r="F277" s="174"/>
      <c r="G277" s="174"/>
      <c r="H277" s="174"/>
      <c r="I277" s="174"/>
      <c r="J277" s="174"/>
      <c r="K277" s="174"/>
      <c r="L277" s="174"/>
      <c r="M277" s="174"/>
      <c r="N277" s="174"/>
      <c r="O277" s="174"/>
      <c r="P277" s="174"/>
      <c r="Q277" s="174"/>
      <c r="R277" s="174"/>
      <c r="S277" s="174"/>
      <c r="T277" s="174"/>
      <c r="U277" s="174"/>
      <c r="V277" s="174"/>
      <c r="W277" s="174"/>
      <c r="X277" s="174"/>
    </row>
    <row r="278" spans="1:24" s="175" customFormat="1" ht="10.5">
      <c r="A278" s="174"/>
      <c r="B278" s="174"/>
      <c r="C278" s="174"/>
      <c r="D278" s="174"/>
      <c r="E278" s="174"/>
      <c r="F278" s="174"/>
      <c r="G278" s="174"/>
      <c r="H278" s="174"/>
      <c r="I278" s="174"/>
      <c r="J278" s="174"/>
      <c r="K278" s="174"/>
      <c r="L278" s="174"/>
      <c r="M278" s="174"/>
      <c r="N278" s="174"/>
      <c r="O278" s="174"/>
      <c r="P278" s="174"/>
      <c r="Q278" s="174"/>
      <c r="R278" s="174"/>
      <c r="S278" s="174"/>
      <c r="T278" s="174"/>
      <c r="U278" s="174"/>
      <c r="V278" s="174"/>
      <c r="W278" s="174"/>
      <c r="X278" s="174"/>
    </row>
    <row r="279" spans="1:24" s="175" customFormat="1" ht="10.5">
      <c r="A279" s="174"/>
      <c r="B279" s="174"/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</row>
    <row r="280" spans="1:24" s="175" customFormat="1" ht="10.5">
      <c r="A280" s="174"/>
      <c r="B280" s="174"/>
      <c r="C280" s="174"/>
      <c r="D280" s="174"/>
      <c r="E280" s="174"/>
      <c r="F280" s="174"/>
      <c r="G280" s="174"/>
      <c r="H280" s="174"/>
      <c r="I280" s="174"/>
      <c r="J280" s="174"/>
      <c r="K280" s="174"/>
      <c r="L280" s="174"/>
      <c r="M280" s="174"/>
      <c r="N280" s="174"/>
      <c r="O280" s="174"/>
      <c r="P280" s="174"/>
      <c r="Q280" s="174"/>
      <c r="R280" s="174"/>
      <c r="S280" s="174"/>
      <c r="T280" s="174"/>
      <c r="U280" s="174"/>
      <c r="V280" s="174"/>
      <c r="W280" s="174"/>
      <c r="X280" s="174"/>
    </row>
    <row r="281" spans="1:24" s="175" customFormat="1" ht="10.5">
      <c r="A281" s="174"/>
      <c r="B281" s="174"/>
      <c r="C281" s="174"/>
      <c r="D281" s="174"/>
      <c r="E281" s="174"/>
      <c r="F281" s="174"/>
      <c r="G281" s="174"/>
      <c r="H281" s="174"/>
      <c r="I281" s="174"/>
      <c r="J281" s="174"/>
      <c r="K281" s="174"/>
      <c r="L281" s="174"/>
      <c r="M281" s="174"/>
      <c r="N281" s="174"/>
      <c r="O281" s="174"/>
      <c r="P281" s="174"/>
      <c r="Q281" s="174"/>
      <c r="R281" s="174"/>
      <c r="S281" s="174"/>
      <c r="T281" s="174"/>
      <c r="U281" s="174"/>
      <c r="V281" s="174"/>
      <c r="W281" s="174"/>
      <c r="X281" s="174"/>
    </row>
    <row r="282" spans="1:24" s="175" customFormat="1" ht="10.5">
      <c r="A282" s="174"/>
      <c r="B282" s="174"/>
      <c r="C282" s="174"/>
      <c r="D282" s="174"/>
      <c r="E282" s="174"/>
      <c r="F282" s="174"/>
      <c r="G282" s="174"/>
      <c r="H282" s="174"/>
      <c r="I282" s="174"/>
      <c r="J282" s="174"/>
      <c r="K282" s="174"/>
      <c r="L282" s="174"/>
      <c r="M282" s="174"/>
      <c r="N282" s="174"/>
      <c r="O282" s="174"/>
      <c r="P282" s="174"/>
      <c r="Q282" s="174"/>
      <c r="R282" s="174"/>
      <c r="S282" s="174"/>
      <c r="T282" s="174"/>
      <c r="U282" s="174"/>
      <c r="V282" s="174"/>
      <c r="W282" s="174"/>
      <c r="X282" s="174"/>
    </row>
    <row r="283" spans="1:24" s="175" customFormat="1" ht="10.5">
      <c r="A283" s="174"/>
      <c r="B283" s="174"/>
      <c r="C283" s="174"/>
      <c r="D283" s="174"/>
      <c r="E283" s="174"/>
      <c r="F283" s="174"/>
      <c r="G283" s="174"/>
      <c r="H283" s="174"/>
      <c r="I283" s="174"/>
      <c r="J283" s="174"/>
      <c r="K283" s="174"/>
      <c r="L283" s="174"/>
      <c r="M283" s="174"/>
      <c r="N283" s="174"/>
      <c r="O283" s="174"/>
      <c r="P283" s="174"/>
      <c r="Q283" s="174"/>
      <c r="R283" s="174"/>
      <c r="S283" s="174"/>
      <c r="T283" s="174"/>
      <c r="U283" s="174"/>
      <c r="V283" s="174"/>
      <c r="W283" s="174"/>
      <c r="X283" s="174"/>
    </row>
    <row r="284" spans="1:24" s="175" customFormat="1" ht="10.5">
      <c r="A284" s="174"/>
      <c r="B284" s="174"/>
      <c r="C284" s="174"/>
      <c r="D284" s="174"/>
      <c r="E284" s="174"/>
      <c r="F284" s="174"/>
      <c r="G284" s="174"/>
      <c r="H284" s="174"/>
      <c r="I284" s="174"/>
      <c r="J284" s="174"/>
      <c r="K284" s="174"/>
      <c r="L284" s="174"/>
      <c r="M284" s="174"/>
      <c r="N284" s="174"/>
      <c r="O284" s="174"/>
      <c r="P284" s="174"/>
      <c r="Q284" s="174"/>
      <c r="R284" s="174"/>
      <c r="S284" s="174"/>
      <c r="T284" s="174"/>
      <c r="U284" s="174"/>
      <c r="V284" s="174"/>
      <c r="W284" s="174"/>
      <c r="X284" s="174"/>
    </row>
    <row r="285" spans="1:24" s="175" customFormat="1" ht="10.5">
      <c r="A285" s="174"/>
      <c r="B285" s="174"/>
      <c r="C285" s="174"/>
      <c r="D285" s="174"/>
      <c r="E285" s="174"/>
      <c r="F285" s="174"/>
      <c r="G285" s="174"/>
      <c r="H285" s="174"/>
      <c r="I285" s="174"/>
      <c r="J285" s="174"/>
      <c r="K285" s="174"/>
      <c r="L285" s="174"/>
      <c r="M285" s="174"/>
      <c r="N285" s="174"/>
      <c r="O285" s="174"/>
      <c r="P285" s="174"/>
      <c r="Q285" s="174"/>
      <c r="R285" s="174"/>
      <c r="S285" s="174"/>
      <c r="T285" s="174"/>
      <c r="U285" s="174"/>
      <c r="V285" s="174"/>
      <c r="W285" s="174"/>
      <c r="X285" s="174"/>
    </row>
    <row r="286" spans="1:24" s="175" customFormat="1" ht="10.5">
      <c r="A286" s="174"/>
      <c r="B286" s="174"/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</row>
    <row r="287" spans="1:24" s="175" customFormat="1" ht="10.5">
      <c r="A287" s="174"/>
      <c r="B287" s="174"/>
      <c r="C287" s="174"/>
      <c r="D287" s="174"/>
      <c r="E287" s="174"/>
      <c r="F287" s="174"/>
      <c r="G287" s="174"/>
      <c r="H287" s="174"/>
      <c r="I287" s="174"/>
      <c r="J287" s="174"/>
      <c r="K287" s="174"/>
      <c r="L287" s="174"/>
      <c r="M287" s="174"/>
      <c r="N287" s="174"/>
      <c r="O287" s="174"/>
      <c r="P287" s="174"/>
      <c r="Q287" s="174"/>
      <c r="R287" s="174"/>
      <c r="S287" s="174"/>
      <c r="T287" s="174"/>
      <c r="U287" s="174"/>
      <c r="V287" s="174"/>
      <c r="W287" s="174"/>
      <c r="X287" s="174"/>
    </row>
    <row r="288" spans="1:24" s="175" customFormat="1" ht="10.5">
      <c r="A288" s="174"/>
      <c r="B288" s="174"/>
      <c r="C288" s="174"/>
      <c r="D288" s="174"/>
      <c r="E288" s="174"/>
      <c r="F288" s="174"/>
      <c r="G288" s="174"/>
      <c r="H288" s="174"/>
      <c r="I288" s="174"/>
      <c r="J288" s="174"/>
      <c r="K288" s="174"/>
      <c r="L288" s="174"/>
      <c r="M288" s="174"/>
      <c r="N288" s="174"/>
      <c r="O288" s="174"/>
      <c r="P288" s="174"/>
      <c r="Q288" s="174"/>
      <c r="R288" s="174"/>
      <c r="S288" s="174"/>
      <c r="T288" s="174"/>
      <c r="U288" s="174"/>
      <c r="V288" s="174"/>
      <c r="W288" s="174"/>
      <c r="X288" s="174"/>
    </row>
    <row r="289" spans="1:24" s="175" customFormat="1" ht="10.5">
      <c r="A289" s="174"/>
      <c r="B289" s="174"/>
      <c r="C289" s="174"/>
      <c r="D289" s="174"/>
      <c r="E289" s="174"/>
      <c r="F289" s="174"/>
      <c r="G289" s="174"/>
      <c r="H289" s="174"/>
      <c r="I289" s="174"/>
      <c r="J289" s="174"/>
      <c r="K289" s="174"/>
      <c r="L289" s="174"/>
      <c r="M289" s="174"/>
      <c r="N289" s="174"/>
      <c r="O289" s="174"/>
      <c r="P289" s="174"/>
      <c r="Q289" s="174"/>
      <c r="R289" s="174"/>
      <c r="S289" s="174"/>
      <c r="T289" s="174"/>
      <c r="U289" s="174"/>
      <c r="V289" s="174"/>
      <c r="W289" s="174"/>
      <c r="X289" s="174"/>
    </row>
    <row r="290" spans="1:24" s="175" customFormat="1" ht="10.5">
      <c r="A290" s="174"/>
      <c r="B290" s="174"/>
      <c r="C290" s="174"/>
      <c r="D290" s="174"/>
      <c r="E290" s="174"/>
      <c r="F290" s="174"/>
      <c r="G290" s="174"/>
      <c r="H290" s="174"/>
      <c r="I290" s="174"/>
      <c r="J290" s="174"/>
      <c r="K290" s="174"/>
      <c r="L290" s="174"/>
      <c r="M290" s="174"/>
      <c r="N290" s="174"/>
      <c r="O290" s="174"/>
      <c r="P290" s="174"/>
      <c r="Q290" s="174"/>
      <c r="R290" s="174"/>
      <c r="S290" s="174"/>
      <c r="T290" s="174"/>
      <c r="U290" s="174"/>
      <c r="V290" s="174"/>
      <c r="W290" s="174"/>
      <c r="X290" s="174"/>
    </row>
    <row r="291" spans="1:24" s="175" customFormat="1" ht="10.5">
      <c r="A291" s="174"/>
      <c r="B291" s="174"/>
      <c r="C291" s="174"/>
      <c r="D291" s="174"/>
      <c r="E291" s="174"/>
      <c r="F291" s="174"/>
      <c r="G291" s="174"/>
      <c r="H291" s="174"/>
      <c r="I291" s="174"/>
      <c r="J291" s="174"/>
      <c r="K291" s="174"/>
      <c r="L291" s="174"/>
      <c r="M291" s="174"/>
      <c r="N291" s="174"/>
      <c r="O291" s="174"/>
      <c r="P291" s="174"/>
      <c r="Q291" s="174"/>
      <c r="R291" s="174"/>
      <c r="S291" s="174"/>
      <c r="T291" s="174"/>
      <c r="U291" s="174"/>
      <c r="V291" s="174"/>
      <c r="W291" s="174"/>
      <c r="X291" s="174"/>
    </row>
    <row r="292" spans="1:24" s="175" customFormat="1" ht="10.5">
      <c r="A292" s="174"/>
      <c r="B292" s="174"/>
      <c r="C292" s="174"/>
      <c r="D292" s="174"/>
      <c r="E292" s="174"/>
      <c r="F292" s="174"/>
      <c r="G292" s="174"/>
      <c r="H292" s="174"/>
      <c r="I292" s="174"/>
      <c r="J292" s="174"/>
      <c r="K292" s="174"/>
      <c r="L292" s="174"/>
      <c r="M292" s="174"/>
      <c r="N292" s="174"/>
      <c r="O292" s="174"/>
      <c r="P292" s="174"/>
      <c r="Q292" s="174"/>
      <c r="R292" s="174"/>
      <c r="S292" s="174"/>
      <c r="T292" s="174"/>
      <c r="U292" s="174"/>
      <c r="V292" s="174"/>
      <c r="W292" s="174"/>
      <c r="X292" s="174"/>
    </row>
    <row r="293" spans="1:24" s="175" customFormat="1" ht="10.5">
      <c r="A293" s="174"/>
      <c r="B293" s="174"/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</row>
    <row r="294" spans="1:24" s="175" customFormat="1" ht="10.5">
      <c r="A294" s="174"/>
      <c r="B294" s="174"/>
      <c r="C294" s="174"/>
      <c r="D294" s="174"/>
      <c r="E294" s="174"/>
      <c r="F294" s="174"/>
      <c r="G294" s="174"/>
      <c r="H294" s="174"/>
      <c r="I294" s="174"/>
      <c r="J294" s="174"/>
      <c r="K294" s="174"/>
      <c r="L294" s="174"/>
      <c r="M294" s="174"/>
      <c r="N294" s="174"/>
      <c r="O294" s="174"/>
      <c r="P294" s="174"/>
      <c r="Q294" s="174"/>
      <c r="R294" s="174"/>
      <c r="S294" s="174"/>
      <c r="T294" s="174"/>
      <c r="U294" s="174"/>
      <c r="V294" s="174"/>
      <c r="W294" s="174"/>
      <c r="X294" s="174"/>
    </row>
    <row r="295" spans="1:24" s="175" customFormat="1" ht="10.5">
      <c r="A295" s="174"/>
      <c r="B295" s="174"/>
      <c r="C295" s="174"/>
      <c r="D295" s="174"/>
      <c r="E295" s="174"/>
      <c r="F295" s="174"/>
      <c r="G295" s="174"/>
      <c r="H295" s="174"/>
      <c r="I295" s="174"/>
      <c r="J295" s="174"/>
      <c r="K295" s="174"/>
      <c r="L295" s="174"/>
      <c r="M295" s="174"/>
      <c r="N295" s="174"/>
      <c r="O295" s="174"/>
      <c r="P295" s="174"/>
      <c r="Q295" s="174"/>
      <c r="R295" s="174"/>
      <c r="S295" s="174"/>
      <c r="T295" s="174"/>
      <c r="U295" s="174"/>
      <c r="V295" s="174"/>
      <c r="W295" s="174"/>
      <c r="X295" s="174"/>
    </row>
    <row r="296" spans="1:24" s="175" customFormat="1" ht="10.5">
      <c r="A296" s="174"/>
      <c r="B296" s="174"/>
      <c r="C296" s="174"/>
      <c r="D296" s="174"/>
      <c r="E296" s="174"/>
      <c r="F296" s="174"/>
      <c r="G296" s="174"/>
      <c r="H296" s="174"/>
      <c r="I296" s="174"/>
      <c r="J296" s="174"/>
      <c r="K296" s="174"/>
      <c r="L296" s="174"/>
      <c r="M296" s="174"/>
      <c r="N296" s="174"/>
      <c r="O296" s="174"/>
      <c r="P296" s="174"/>
      <c r="Q296" s="174"/>
      <c r="R296" s="174"/>
      <c r="S296" s="174"/>
      <c r="T296" s="174"/>
      <c r="U296" s="174"/>
      <c r="V296" s="174"/>
      <c r="W296" s="174"/>
      <c r="X296" s="174"/>
    </row>
    <row r="297" spans="1:24" s="175" customFormat="1" ht="10.5">
      <c r="A297" s="174"/>
      <c r="B297" s="174"/>
      <c r="C297" s="174"/>
      <c r="D297" s="174"/>
      <c r="E297" s="174"/>
      <c r="F297" s="174"/>
      <c r="G297" s="174"/>
      <c r="H297" s="174"/>
      <c r="I297" s="174"/>
      <c r="J297" s="174"/>
      <c r="K297" s="174"/>
      <c r="L297" s="174"/>
      <c r="M297" s="174"/>
      <c r="N297" s="174"/>
      <c r="O297" s="174"/>
      <c r="P297" s="174"/>
      <c r="Q297" s="174"/>
      <c r="R297" s="174"/>
      <c r="S297" s="174"/>
      <c r="T297" s="174"/>
      <c r="U297" s="174"/>
      <c r="V297" s="174"/>
      <c r="W297" s="174"/>
      <c r="X297" s="174"/>
    </row>
    <row r="298" spans="1:24" s="175" customFormat="1" ht="10.5">
      <c r="A298" s="174"/>
      <c r="B298" s="174"/>
      <c r="C298" s="174"/>
      <c r="D298" s="174"/>
      <c r="E298" s="174"/>
      <c r="F298" s="174"/>
      <c r="G298" s="174"/>
      <c r="H298" s="174"/>
      <c r="I298" s="174"/>
      <c r="J298" s="174"/>
      <c r="K298" s="174"/>
      <c r="L298" s="174"/>
      <c r="M298" s="174"/>
      <c r="N298" s="174"/>
      <c r="O298" s="174"/>
      <c r="P298" s="174"/>
      <c r="Q298" s="174"/>
      <c r="R298" s="174"/>
      <c r="S298" s="174"/>
      <c r="T298" s="174"/>
      <c r="U298" s="174"/>
      <c r="V298" s="174"/>
      <c r="W298" s="174"/>
      <c r="X298" s="174"/>
    </row>
    <row r="299" spans="1:24" s="175" customFormat="1" ht="10.5">
      <c r="A299" s="174"/>
      <c r="B299" s="174"/>
      <c r="C299" s="174"/>
      <c r="D299" s="174"/>
      <c r="E299" s="174"/>
      <c r="F299" s="174"/>
      <c r="G299" s="174"/>
      <c r="H299" s="174"/>
      <c r="I299" s="174"/>
      <c r="J299" s="174"/>
      <c r="K299" s="174"/>
      <c r="L299" s="174"/>
      <c r="M299" s="174"/>
      <c r="N299" s="174"/>
      <c r="O299" s="174"/>
      <c r="P299" s="174"/>
      <c r="Q299" s="174"/>
      <c r="R299" s="174"/>
      <c r="S299" s="174"/>
      <c r="T299" s="174"/>
      <c r="U299" s="174"/>
      <c r="V299" s="174"/>
      <c r="W299" s="174"/>
      <c r="X299" s="174"/>
    </row>
    <row r="300" spans="1:24" s="175" customFormat="1" ht="10.5">
      <c r="A300" s="174"/>
      <c r="B300" s="174"/>
      <c r="C300" s="174"/>
      <c r="D300" s="174"/>
      <c r="E300" s="174"/>
      <c r="F300" s="174"/>
      <c r="G300" s="174"/>
      <c r="H300" s="174"/>
      <c r="I300" s="174"/>
      <c r="J300" s="174"/>
      <c r="K300" s="174"/>
      <c r="L300" s="174"/>
      <c r="M300" s="174"/>
      <c r="N300" s="174"/>
      <c r="O300" s="174"/>
      <c r="P300" s="174"/>
      <c r="Q300" s="174"/>
      <c r="R300" s="174"/>
      <c r="S300" s="174"/>
      <c r="T300" s="174"/>
      <c r="U300" s="174"/>
      <c r="V300" s="174"/>
      <c r="W300" s="174"/>
      <c r="X300" s="174"/>
    </row>
    <row r="301" spans="1:24" s="175" customFormat="1" ht="10.5">
      <c r="A301" s="174"/>
      <c r="B301" s="174"/>
      <c r="C301" s="174"/>
      <c r="D301" s="174"/>
      <c r="E301" s="174"/>
      <c r="F301" s="174"/>
      <c r="G301" s="174"/>
      <c r="H301" s="174"/>
      <c r="I301" s="174"/>
      <c r="J301" s="174"/>
      <c r="K301" s="174"/>
      <c r="L301" s="174"/>
      <c r="M301" s="174"/>
      <c r="N301" s="174"/>
      <c r="O301" s="174"/>
      <c r="P301" s="174"/>
      <c r="Q301" s="174"/>
      <c r="R301" s="174"/>
      <c r="S301" s="174"/>
      <c r="T301" s="174"/>
      <c r="U301" s="174"/>
      <c r="V301" s="174"/>
      <c r="W301" s="174"/>
      <c r="X301" s="174"/>
    </row>
    <row r="302" spans="1:24" s="175" customFormat="1" ht="10.5">
      <c r="A302" s="174"/>
      <c r="B302" s="174"/>
      <c r="C302" s="174"/>
      <c r="D302" s="174"/>
      <c r="E302" s="174"/>
      <c r="F302" s="174"/>
      <c r="G302" s="174"/>
      <c r="H302" s="174"/>
      <c r="I302" s="174"/>
      <c r="J302" s="174"/>
      <c r="K302" s="174"/>
      <c r="L302" s="174"/>
      <c r="M302" s="174"/>
      <c r="N302" s="174"/>
      <c r="O302" s="174"/>
      <c r="P302" s="174"/>
      <c r="Q302" s="174"/>
      <c r="R302" s="174"/>
      <c r="S302" s="174"/>
      <c r="T302" s="174"/>
      <c r="U302" s="174"/>
      <c r="V302" s="174"/>
      <c r="W302" s="174"/>
      <c r="X302" s="174"/>
    </row>
    <row r="303" spans="1:24" s="175" customFormat="1" ht="10.5">
      <c r="A303" s="174"/>
      <c r="B303" s="174"/>
      <c r="C303" s="174"/>
      <c r="D303" s="174"/>
      <c r="E303" s="174"/>
      <c r="F303" s="174"/>
      <c r="G303" s="174"/>
      <c r="H303" s="174"/>
      <c r="I303" s="174"/>
      <c r="J303" s="174"/>
      <c r="K303" s="174"/>
      <c r="L303" s="174"/>
      <c r="M303" s="174"/>
      <c r="N303" s="174"/>
      <c r="O303" s="174"/>
      <c r="P303" s="174"/>
      <c r="Q303" s="174"/>
      <c r="R303" s="174"/>
      <c r="S303" s="174"/>
      <c r="T303" s="174"/>
      <c r="U303" s="174"/>
      <c r="V303" s="174"/>
      <c r="W303" s="174"/>
      <c r="X303" s="174"/>
    </row>
    <row r="304" spans="1:24" s="175" customFormat="1" ht="10.5">
      <c r="A304" s="174"/>
      <c r="B304" s="174"/>
      <c r="C304" s="174"/>
      <c r="D304" s="174"/>
      <c r="E304" s="174"/>
      <c r="F304" s="174"/>
      <c r="G304" s="174"/>
      <c r="H304" s="174"/>
      <c r="I304" s="174"/>
      <c r="J304" s="174"/>
      <c r="K304" s="174"/>
      <c r="L304" s="174"/>
      <c r="M304" s="174"/>
      <c r="N304" s="174"/>
      <c r="O304" s="174"/>
      <c r="P304" s="174"/>
      <c r="Q304" s="174"/>
      <c r="R304" s="174"/>
      <c r="S304" s="174"/>
      <c r="T304" s="174"/>
      <c r="U304" s="174"/>
      <c r="V304" s="174"/>
      <c r="W304" s="174"/>
      <c r="X304" s="174"/>
    </row>
    <row r="305" spans="1:24" s="175" customFormat="1" ht="10.5">
      <c r="A305" s="174"/>
      <c r="B305" s="174"/>
      <c r="C305" s="174"/>
      <c r="D305" s="174"/>
      <c r="E305" s="174"/>
      <c r="F305" s="174"/>
      <c r="G305" s="174"/>
      <c r="H305" s="174"/>
      <c r="I305" s="174"/>
      <c r="J305" s="174"/>
      <c r="K305" s="174"/>
      <c r="L305" s="174"/>
      <c r="M305" s="174"/>
      <c r="N305" s="174"/>
      <c r="O305" s="174"/>
      <c r="P305" s="174"/>
      <c r="Q305" s="174"/>
      <c r="R305" s="174"/>
      <c r="S305" s="174"/>
      <c r="T305" s="174"/>
      <c r="U305" s="174"/>
      <c r="V305" s="174"/>
      <c r="W305" s="174"/>
      <c r="X305" s="174"/>
    </row>
    <row r="306" spans="1:24" s="175" customFormat="1" ht="10.5">
      <c r="A306" s="174"/>
      <c r="B306" s="174"/>
      <c r="C306" s="174"/>
      <c r="D306" s="174"/>
      <c r="E306" s="174"/>
      <c r="F306" s="174"/>
      <c r="G306" s="174"/>
      <c r="H306" s="174"/>
      <c r="I306" s="174"/>
      <c r="J306" s="174"/>
      <c r="K306" s="174"/>
      <c r="L306" s="174"/>
      <c r="M306" s="174"/>
      <c r="N306" s="174"/>
      <c r="O306" s="174"/>
      <c r="P306" s="174"/>
      <c r="Q306" s="174"/>
      <c r="R306" s="174"/>
      <c r="S306" s="174"/>
      <c r="T306" s="174"/>
      <c r="U306" s="174"/>
      <c r="V306" s="174"/>
      <c r="W306" s="174"/>
      <c r="X306" s="174"/>
    </row>
    <row r="307" spans="1:24" s="175" customFormat="1" ht="10.5">
      <c r="A307" s="174"/>
      <c r="B307" s="174"/>
      <c r="C307" s="174"/>
      <c r="D307" s="174"/>
      <c r="E307" s="174"/>
      <c r="F307" s="174"/>
      <c r="G307" s="174"/>
      <c r="H307" s="174"/>
      <c r="I307" s="174"/>
      <c r="J307" s="174"/>
      <c r="K307" s="174"/>
      <c r="L307" s="174"/>
      <c r="M307" s="174"/>
      <c r="N307" s="174"/>
      <c r="O307" s="174"/>
      <c r="P307" s="174"/>
      <c r="Q307" s="174"/>
      <c r="R307" s="174"/>
      <c r="S307" s="174"/>
      <c r="T307" s="174"/>
      <c r="U307" s="174"/>
      <c r="V307" s="174"/>
      <c r="W307" s="174"/>
      <c r="X307" s="174"/>
    </row>
    <row r="308" spans="1:24" s="175" customFormat="1" ht="10.5">
      <c r="A308" s="174"/>
      <c r="B308" s="174"/>
      <c r="C308" s="174"/>
      <c r="D308" s="174"/>
      <c r="E308" s="174"/>
      <c r="F308" s="174"/>
      <c r="G308" s="174"/>
      <c r="H308" s="174"/>
      <c r="I308" s="174"/>
      <c r="J308" s="174"/>
      <c r="K308" s="174"/>
      <c r="L308" s="174"/>
      <c r="M308" s="174"/>
      <c r="N308" s="174"/>
      <c r="O308" s="174"/>
      <c r="P308" s="174"/>
      <c r="Q308" s="174"/>
      <c r="R308" s="174"/>
      <c r="S308" s="174"/>
      <c r="T308" s="174"/>
      <c r="U308" s="174"/>
      <c r="V308" s="174"/>
      <c r="W308" s="174"/>
      <c r="X308" s="174"/>
    </row>
    <row r="309" spans="1:24" s="175" customFormat="1" ht="10.5">
      <c r="A309" s="174"/>
      <c r="B309" s="174"/>
      <c r="C309" s="174"/>
      <c r="D309" s="174"/>
      <c r="E309" s="174"/>
      <c r="F309" s="174"/>
      <c r="G309" s="174"/>
      <c r="H309" s="174"/>
      <c r="I309" s="174"/>
      <c r="J309" s="174"/>
      <c r="K309" s="174"/>
      <c r="L309" s="174"/>
      <c r="M309" s="174"/>
      <c r="N309" s="174"/>
      <c r="O309" s="174"/>
      <c r="P309" s="174"/>
      <c r="Q309" s="174"/>
      <c r="R309" s="174"/>
      <c r="S309" s="174"/>
      <c r="T309" s="174"/>
      <c r="U309" s="174"/>
      <c r="V309" s="174"/>
      <c r="W309" s="174"/>
      <c r="X309" s="174"/>
    </row>
    <row r="310" spans="1:24" s="175" customFormat="1" ht="10.5">
      <c r="A310" s="174"/>
      <c r="B310" s="174"/>
      <c r="C310" s="174"/>
      <c r="D310" s="174"/>
      <c r="E310" s="174"/>
      <c r="F310" s="174"/>
      <c r="G310" s="174"/>
      <c r="H310" s="174"/>
      <c r="I310" s="174"/>
      <c r="J310" s="174"/>
      <c r="K310" s="174"/>
      <c r="L310" s="174"/>
      <c r="M310" s="174"/>
      <c r="N310" s="174"/>
      <c r="O310" s="174"/>
      <c r="P310" s="174"/>
      <c r="Q310" s="174"/>
      <c r="R310" s="174"/>
      <c r="S310" s="174"/>
      <c r="T310" s="174"/>
      <c r="U310" s="174"/>
      <c r="V310" s="174"/>
      <c r="W310" s="174"/>
      <c r="X310" s="174"/>
    </row>
    <row r="311" spans="1:24" s="175" customFormat="1" ht="10.5">
      <c r="A311" s="174"/>
      <c r="B311" s="174"/>
      <c r="C311" s="174"/>
      <c r="D311" s="174"/>
      <c r="E311" s="174"/>
      <c r="F311" s="174"/>
      <c r="G311" s="174"/>
      <c r="H311" s="174"/>
      <c r="I311" s="174"/>
      <c r="J311" s="174"/>
      <c r="K311" s="174"/>
      <c r="L311" s="174"/>
      <c r="M311" s="174"/>
      <c r="N311" s="174"/>
      <c r="O311" s="174"/>
      <c r="P311" s="174"/>
      <c r="Q311" s="174"/>
      <c r="R311" s="174"/>
      <c r="S311" s="174"/>
      <c r="T311" s="174"/>
      <c r="U311" s="174"/>
      <c r="V311" s="174"/>
      <c r="W311" s="174"/>
      <c r="X311" s="174"/>
    </row>
    <row r="312" spans="1:24" s="175" customFormat="1" ht="10.5">
      <c r="A312" s="174"/>
      <c r="B312" s="174"/>
      <c r="C312" s="174"/>
      <c r="D312" s="174"/>
      <c r="E312" s="174"/>
      <c r="F312" s="174"/>
      <c r="G312" s="174"/>
      <c r="H312" s="174"/>
      <c r="I312" s="174"/>
      <c r="J312" s="174"/>
      <c r="K312" s="174"/>
      <c r="L312" s="174"/>
      <c r="M312" s="174"/>
      <c r="N312" s="174"/>
      <c r="O312" s="174"/>
      <c r="P312" s="174"/>
      <c r="Q312" s="174"/>
      <c r="R312" s="174"/>
      <c r="S312" s="174"/>
      <c r="T312" s="174"/>
      <c r="U312" s="174"/>
      <c r="V312" s="174"/>
      <c r="W312" s="174"/>
      <c r="X312" s="174"/>
    </row>
    <row r="313" spans="1:24" s="175" customFormat="1" ht="10.5">
      <c r="A313" s="174"/>
      <c r="B313" s="174"/>
      <c r="C313" s="174"/>
      <c r="D313" s="174"/>
      <c r="E313" s="174"/>
      <c r="F313" s="174"/>
      <c r="G313" s="174"/>
      <c r="H313" s="174"/>
      <c r="I313" s="174"/>
      <c r="J313" s="174"/>
      <c r="K313" s="174"/>
      <c r="L313" s="174"/>
      <c r="M313" s="174"/>
      <c r="N313" s="174"/>
      <c r="O313" s="174"/>
      <c r="P313" s="174"/>
      <c r="Q313" s="174"/>
      <c r="R313" s="174"/>
      <c r="S313" s="174"/>
      <c r="T313" s="174"/>
      <c r="U313" s="174"/>
      <c r="V313" s="174"/>
      <c r="W313" s="174"/>
      <c r="X313" s="174"/>
    </row>
    <row r="314" spans="1:24" s="175" customFormat="1" ht="10.5">
      <c r="A314" s="174"/>
      <c r="B314" s="174"/>
      <c r="C314" s="174"/>
      <c r="D314" s="174"/>
      <c r="E314" s="174"/>
      <c r="F314" s="174"/>
      <c r="G314" s="174"/>
      <c r="H314" s="174"/>
      <c r="I314" s="174"/>
      <c r="J314" s="174"/>
      <c r="K314" s="174"/>
      <c r="L314" s="174"/>
      <c r="M314" s="174"/>
      <c r="N314" s="174"/>
      <c r="O314" s="174"/>
      <c r="P314" s="174"/>
      <c r="Q314" s="174"/>
      <c r="R314" s="174"/>
      <c r="S314" s="174"/>
      <c r="T314" s="174"/>
      <c r="U314" s="174"/>
      <c r="V314" s="174"/>
      <c r="W314" s="174"/>
      <c r="X314" s="174"/>
    </row>
    <row r="315" spans="1:24" s="175" customFormat="1" ht="10.5">
      <c r="A315" s="174"/>
      <c r="B315" s="174"/>
      <c r="C315" s="174"/>
      <c r="D315" s="174"/>
      <c r="E315" s="174"/>
      <c r="F315" s="174"/>
      <c r="G315" s="174"/>
      <c r="H315" s="174"/>
      <c r="I315" s="174"/>
      <c r="J315" s="174"/>
      <c r="K315" s="174"/>
      <c r="L315" s="174"/>
      <c r="M315" s="174"/>
      <c r="N315" s="174"/>
      <c r="O315" s="174"/>
      <c r="P315" s="174"/>
      <c r="Q315" s="174"/>
      <c r="R315" s="174"/>
      <c r="S315" s="174"/>
      <c r="T315" s="174"/>
      <c r="U315" s="174"/>
      <c r="V315" s="174"/>
      <c r="W315" s="174"/>
      <c r="X315" s="174"/>
    </row>
    <row r="316" spans="1:24" s="175" customFormat="1" ht="10.5">
      <c r="A316" s="174"/>
      <c r="B316" s="174"/>
      <c r="C316" s="174"/>
      <c r="D316" s="174"/>
      <c r="E316" s="174"/>
      <c r="F316" s="174"/>
      <c r="G316" s="174"/>
      <c r="H316" s="174"/>
      <c r="I316" s="174"/>
      <c r="J316" s="174"/>
      <c r="K316" s="174"/>
      <c r="L316" s="174"/>
      <c r="M316" s="174"/>
      <c r="N316" s="174"/>
      <c r="O316" s="174"/>
      <c r="P316" s="174"/>
      <c r="Q316" s="174"/>
      <c r="R316" s="174"/>
      <c r="S316" s="174"/>
      <c r="T316" s="174"/>
      <c r="U316" s="174"/>
      <c r="V316" s="174"/>
      <c r="W316" s="174"/>
      <c r="X316" s="174"/>
    </row>
    <row r="317" spans="1:24" s="175" customFormat="1" ht="10.5">
      <c r="A317" s="174"/>
      <c r="B317" s="174"/>
      <c r="C317" s="174"/>
      <c r="D317" s="174"/>
      <c r="E317" s="174"/>
      <c r="F317" s="174"/>
      <c r="G317" s="174"/>
      <c r="H317" s="174"/>
      <c r="I317" s="174"/>
      <c r="J317" s="174"/>
      <c r="K317" s="174"/>
      <c r="L317" s="174"/>
      <c r="M317" s="174"/>
      <c r="N317" s="174"/>
      <c r="O317" s="174"/>
      <c r="P317" s="174"/>
      <c r="Q317" s="174"/>
      <c r="R317" s="174"/>
      <c r="S317" s="174"/>
      <c r="T317" s="174"/>
      <c r="U317" s="174"/>
      <c r="V317" s="174"/>
      <c r="W317" s="174"/>
      <c r="X317" s="174"/>
    </row>
    <row r="318" spans="1:24" s="175" customFormat="1" ht="10.5">
      <c r="A318" s="174"/>
      <c r="B318" s="174"/>
      <c r="C318" s="174"/>
      <c r="D318" s="174"/>
      <c r="E318" s="174"/>
      <c r="F318" s="174"/>
      <c r="G318" s="174"/>
      <c r="H318" s="174"/>
      <c r="I318" s="174"/>
      <c r="J318" s="174"/>
      <c r="K318" s="174"/>
      <c r="L318" s="174"/>
      <c r="M318" s="174"/>
      <c r="N318" s="174"/>
      <c r="O318" s="174"/>
      <c r="P318" s="174"/>
      <c r="Q318" s="174"/>
      <c r="R318" s="174"/>
      <c r="S318" s="174"/>
      <c r="T318" s="174"/>
      <c r="U318" s="174"/>
      <c r="V318" s="174"/>
      <c r="W318" s="174"/>
      <c r="X318" s="174"/>
    </row>
    <row r="319" spans="1:24" s="175" customFormat="1" ht="10.5">
      <c r="A319" s="174"/>
      <c r="B319" s="174"/>
      <c r="C319" s="174"/>
      <c r="D319" s="174"/>
      <c r="E319" s="174"/>
      <c r="F319" s="174"/>
      <c r="G319" s="174"/>
      <c r="H319" s="174"/>
      <c r="I319" s="174"/>
      <c r="J319" s="174"/>
      <c r="K319" s="174"/>
      <c r="L319" s="174"/>
      <c r="M319" s="174"/>
      <c r="N319" s="174"/>
      <c r="O319" s="174"/>
      <c r="P319" s="174"/>
      <c r="Q319" s="174"/>
      <c r="R319" s="174"/>
      <c r="S319" s="174"/>
      <c r="T319" s="174"/>
      <c r="U319" s="174"/>
      <c r="V319" s="174"/>
      <c r="W319" s="174"/>
      <c r="X319" s="174"/>
    </row>
    <row r="320" spans="1:24" s="175" customFormat="1" ht="10.5">
      <c r="A320" s="174"/>
      <c r="B320" s="174"/>
      <c r="C320" s="174"/>
      <c r="D320" s="174"/>
      <c r="E320" s="174"/>
      <c r="F320" s="174"/>
      <c r="G320" s="174"/>
      <c r="H320" s="174"/>
      <c r="I320" s="174"/>
      <c r="J320" s="174"/>
      <c r="K320" s="174"/>
      <c r="L320" s="174"/>
      <c r="M320" s="174"/>
      <c r="N320" s="174"/>
      <c r="O320" s="174"/>
      <c r="P320" s="174"/>
      <c r="Q320" s="174"/>
      <c r="R320" s="174"/>
      <c r="S320" s="174"/>
      <c r="T320" s="174"/>
      <c r="U320" s="174"/>
      <c r="V320" s="174"/>
      <c r="W320" s="174"/>
      <c r="X320" s="174"/>
    </row>
    <row r="321" spans="1:24" s="175" customFormat="1" ht="10.5">
      <c r="A321" s="174"/>
      <c r="B321" s="174"/>
      <c r="C321" s="174"/>
      <c r="D321" s="174"/>
      <c r="E321" s="174"/>
      <c r="F321" s="174"/>
      <c r="G321" s="174"/>
      <c r="H321" s="174"/>
      <c r="I321" s="174"/>
      <c r="J321" s="174"/>
      <c r="K321" s="174"/>
      <c r="L321" s="174"/>
      <c r="M321" s="174"/>
      <c r="N321" s="174"/>
      <c r="O321" s="174"/>
      <c r="P321" s="174"/>
      <c r="Q321" s="174"/>
      <c r="R321" s="174"/>
      <c r="S321" s="174"/>
      <c r="T321" s="174"/>
      <c r="U321" s="174"/>
      <c r="V321" s="174"/>
      <c r="W321" s="174"/>
      <c r="X321" s="174"/>
    </row>
    <row r="322" spans="1:24" s="175" customFormat="1" ht="10.5">
      <c r="A322" s="174"/>
      <c r="B322" s="174"/>
      <c r="C322" s="174"/>
      <c r="D322" s="174"/>
      <c r="E322" s="174"/>
      <c r="F322" s="174"/>
      <c r="G322" s="174"/>
      <c r="H322" s="174"/>
      <c r="I322" s="174"/>
      <c r="J322" s="174"/>
      <c r="K322" s="174"/>
      <c r="L322" s="174"/>
      <c r="M322" s="174"/>
      <c r="N322" s="174"/>
      <c r="O322" s="174"/>
      <c r="P322" s="174"/>
      <c r="Q322" s="174"/>
      <c r="R322" s="174"/>
      <c r="S322" s="174"/>
      <c r="T322" s="174"/>
      <c r="U322" s="174"/>
      <c r="V322" s="174"/>
      <c r="W322" s="174"/>
      <c r="X322" s="174"/>
    </row>
    <row r="323" spans="1:24" s="175" customFormat="1" ht="10.5">
      <c r="A323" s="174"/>
      <c r="B323" s="174"/>
      <c r="C323" s="174"/>
      <c r="D323" s="174"/>
      <c r="E323" s="174"/>
      <c r="F323" s="174"/>
      <c r="G323" s="174"/>
      <c r="H323" s="174"/>
      <c r="I323" s="174"/>
      <c r="J323" s="174"/>
      <c r="K323" s="174"/>
      <c r="L323" s="174"/>
      <c r="M323" s="174"/>
      <c r="N323" s="174"/>
      <c r="O323" s="174"/>
      <c r="P323" s="174"/>
      <c r="Q323" s="174"/>
      <c r="R323" s="174"/>
      <c r="S323" s="174"/>
      <c r="T323" s="174"/>
      <c r="U323" s="174"/>
      <c r="V323" s="174"/>
      <c r="W323" s="174"/>
      <c r="X323" s="174"/>
    </row>
    <row r="324" spans="1:24" s="175" customFormat="1" ht="10.5">
      <c r="A324" s="174"/>
      <c r="B324" s="174"/>
      <c r="C324" s="174"/>
      <c r="D324" s="174"/>
      <c r="E324" s="174"/>
      <c r="F324" s="174"/>
      <c r="G324" s="174"/>
      <c r="H324" s="174"/>
      <c r="I324" s="174"/>
      <c r="J324" s="174"/>
      <c r="K324" s="174"/>
      <c r="L324" s="174"/>
      <c r="M324" s="174"/>
      <c r="N324" s="174"/>
      <c r="O324" s="174"/>
      <c r="P324" s="174"/>
      <c r="Q324" s="174"/>
      <c r="R324" s="174"/>
      <c r="S324" s="174"/>
      <c r="T324" s="174"/>
      <c r="U324" s="174"/>
      <c r="V324" s="174"/>
      <c r="W324" s="174"/>
      <c r="X324" s="174"/>
    </row>
    <row r="325" spans="1:24" s="175" customFormat="1" ht="10.5">
      <c r="A325" s="174"/>
      <c r="B325" s="174"/>
      <c r="C325" s="174"/>
      <c r="D325" s="174"/>
      <c r="E325" s="174"/>
      <c r="F325" s="174"/>
      <c r="G325" s="174"/>
      <c r="H325" s="174"/>
      <c r="I325" s="174"/>
      <c r="J325" s="174"/>
      <c r="K325" s="174"/>
      <c r="L325" s="174"/>
      <c r="M325" s="174"/>
      <c r="N325" s="174"/>
      <c r="O325" s="174"/>
      <c r="P325" s="174"/>
      <c r="Q325" s="174"/>
      <c r="R325" s="174"/>
      <c r="S325" s="174"/>
      <c r="T325" s="174"/>
      <c r="U325" s="174"/>
      <c r="V325" s="174"/>
      <c r="W325" s="174"/>
      <c r="X325" s="174"/>
    </row>
    <row r="326" spans="1:24" s="175" customFormat="1" ht="10.5">
      <c r="A326" s="174"/>
      <c r="B326" s="174"/>
      <c r="C326" s="174"/>
      <c r="D326" s="174"/>
      <c r="E326" s="174"/>
      <c r="F326" s="174"/>
      <c r="G326" s="174"/>
      <c r="H326" s="174"/>
      <c r="I326" s="174"/>
      <c r="J326" s="174"/>
      <c r="K326" s="174"/>
      <c r="L326" s="174"/>
      <c r="M326" s="174"/>
      <c r="N326" s="174"/>
      <c r="O326" s="174"/>
      <c r="P326" s="174"/>
      <c r="Q326" s="174"/>
      <c r="R326" s="174"/>
      <c r="S326" s="174"/>
      <c r="T326" s="174"/>
      <c r="U326" s="174"/>
      <c r="V326" s="174"/>
      <c r="W326" s="174"/>
      <c r="X326" s="174"/>
    </row>
    <row r="327" spans="1:24" s="175" customFormat="1" ht="10.5">
      <c r="A327" s="174"/>
      <c r="B327" s="174"/>
      <c r="C327" s="174"/>
      <c r="D327" s="174"/>
      <c r="E327" s="174"/>
      <c r="F327" s="174"/>
      <c r="G327" s="174"/>
      <c r="H327" s="174"/>
      <c r="I327" s="174"/>
      <c r="J327" s="174"/>
      <c r="K327" s="174"/>
      <c r="L327" s="174"/>
      <c r="M327" s="174"/>
      <c r="N327" s="174"/>
      <c r="O327" s="174"/>
      <c r="P327" s="174"/>
      <c r="Q327" s="174"/>
      <c r="R327" s="174"/>
      <c r="S327" s="174"/>
      <c r="T327" s="174"/>
      <c r="U327" s="174"/>
      <c r="V327" s="174"/>
      <c r="W327" s="174"/>
      <c r="X327" s="174"/>
    </row>
    <row r="328" spans="1:24" s="175" customFormat="1" ht="10.5">
      <c r="A328" s="174"/>
      <c r="B328" s="174"/>
      <c r="C328" s="174"/>
      <c r="D328" s="174"/>
      <c r="E328" s="174"/>
      <c r="F328" s="174"/>
      <c r="G328" s="174"/>
      <c r="H328" s="174"/>
      <c r="I328" s="174"/>
      <c r="J328" s="174"/>
      <c r="K328" s="174"/>
      <c r="L328" s="174"/>
      <c r="M328" s="174"/>
      <c r="N328" s="174"/>
      <c r="O328" s="174"/>
      <c r="P328" s="174"/>
      <c r="Q328" s="174"/>
      <c r="R328" s="174"/>
      <c r="S328" s="174"/>
      <c r="T328" s="174"/>
      <c r="U328" s="174"/>
      <c r="V328" s="174"/>
      <c r="W328" s="174"/>
      <c r="X328" s="174"/>
    </row>
    <row r="329" spans="1:24" s="175" customFormat="1" ht="10.5">
      <c r="A329" s="174"/>
      <c r="B329" s="174"/>
      <c r="C329" s="174"/>
      <c r="D329" s="174"/>
      <c r="E329" s="174"/>
      <c r="F329" s="174"/>
      <c r="G329" s="174"/>
      <c r="H329" s="174"/>
      <c r="I329" s="174"/>
      <c r="J329" s="174"/>
      <c r="K329" s="174"/>
      <c r="L329" s="174"/>
      <c r="M329" s="174"/>
      <c r="N329" s="174"/>
      <c r="O329" s="174"/>
      <c r="P329" s="174"/>
      <c r="Q329" s="174"/>
      <c r="R329" s="174"/>
      <c r="S329" s="174"/>
      <c r="T329" s="174"/>
      <c r="U329" s="174"/>
      <c r="V329" s="174"/>
      <c r="W329" s="174"/>
      <c r="X329" s="174"/>
    </row>
    <row r="330" spans="1:24" s="175" customFormat="1" ht="10.5">
      <c r="A330" s="174"/>
      <c r="B330" s="174"/>
      <c r="C330" s="174"/>
      <c r="D330" s="174"/>
      <c r="E330" s="174"/>
      <c r="F330" s="174"/>
      <c r="G330" s="174"/>
      <c r="H330" s="174"/>
      <c r="I330" s="174"/>
      <c r="J330" s="174"/>
      <c r="K330" s="174"/>
      <c r="L330" s="174"/>
      <c r="M330" s="174"/>
      <c r="N330" s="174"/>
      <c r="O330" s="174"/>
      <c r="P330" s="174"/>
      <c r="Q330" s="174"/>
      <c r="R330" s="174"/>
      <c r="S330" s="174"/>
      <c r="T330" s="174"/>
      <c r="U330" s="174"/>
      <c r="V330" s="174"/>
      <c r="W330" s="174"/>
      <c r="X330" s="174"/>
    </row>
    <row r="331" spans="1:24" s="175" customFormat="1" ht="10.5">
      <c r="A331" s="174"/>
      <c r="B331" s="174"/>
      <c r="C331" s="174"/>
      <c r="D331" s="174"/>
      <c r="E331" s="174"/>
      <c r="F331" s="174"/>
      <c r="G331" s="174"/>
      <c r="H331" s="174"/>
      <c r="I331" s="174"/>
      <c r="J331" s="174"/>
      <c r="K331" s="174"/>
      <c r="L331" s="174"/>
      <c r="M331" s="174"/>
      <c r="N331" s="174"/>
      <c r="O331" s="174"/>
      <c r="P331" s="174"/>
      <c r="Q331" s="174"/>
      <c r="R331" s="174"/>
      <c r="S331" s="174"/>
      <c r="T331" s="174"/>
      <c r="U331" s="174"/>
      <c r="V331" s="174"/>
      <c r="W331" s="174"/>
      <c r="X331" s="174"/>
    </row>
    <row r="332" spans="1:24" s="175" customFormat="1" ht="10.5">
      <c r="A332" s="174"/>
      <c r="B332" s="174"/>
      <c r="C332" s="174"/>
      <c r="D332" s="174"/>
      <c r="E332" s="174"/>
      <c r="F332" s="174"/>
      <c r="G332" s="174"/>
      <c r="H332" s="174"/>
      <c r="I332" s="174"/>
      <c r="J332" s="174"/>
      <c r="K332" s="174"/>
      <c r="L332" s="174"/>
      <c r="M332" s="174"/>
      <c r="N332" s="174"/>
      <c r="O332" s="174"/>
      <c r="P332" s="174"/>
      <c r="Q332" s="174"/>
      <c r="R332" s="174"/>
      <c r="S332" s="174"/>
      <c r="T332" s="174"/>
      <c r="U332" s="174"/>
      <c r="V332" s="174"/>
      <c r="W332" s="174"/>
      <c r="X332" s="174"/>
    </row>
    <row r="333" spans="1:24" s="175" customFormat="1" ht="10.5">
      <c r="A333" s="174"/>
      <c r="B333" s="174"/>
      <c r="C333" s="174"/>
      <c r="D333" s="174"/>
      <c r="E333" s="174"/>
      <c r="F333" s="174"/>
      <c r="G333" s="174"/>
      <c r="H333" s="174"/>
      <c r="I333" s="174"/>
      <c r="J333" s="174"/>
      <c r="K333" s="174"/>
      <c r="L333" s="174"/>
      <c r="M333" s="174"/>
      <c r="N333" s="174"/>
      <c r="O333" s="174"/>
      <c r="P333" s="174"/>
      <c r="Q333" s="174"/>
      <c r="R333" s="174"/>
      <c r="S333" s="174"/>
      <c r="T333" s="174"/>
      <c r="U333" s="174"/>
      <c r="V333" s="174"/>
      <c r="W333" s="174"/>
      <c r="X333" s="174"/>
    </row>
    <row r="334" spans="1:24" s="175" customFormat="1" ht="10.5">
      <c r="A334" s="174"/>
      <c r="B334" s="174"/>
      <c r="C334" s="174"/>
      <c r="D334" s="174"/>
      <c r="E334" s="174"/>
      <c r="F334" s="174"/>
      <c r="G334" s="174"/>
      <c r="H334" s="174"/>
      <c r="I334" s="174"/>
      <c r="J334" s="174"/>
      <c r="K334" s="174"/>
      <c r="L334" s="174"/>
      <c r="M334" s="174"/>
      <c r="N334" s="174"/>
      <c r="O334" s="174"/>
      <c r="P334" s="174"/>
      <c r="Q334" s="174"/>
      <c r="R334" s="174"/>
      <c r="S334" s="174"/>
      <c r="T334" s="174"/>
      <c r="U334" s="174"/>
      <c r="V334" s="174"/>
      <c r="W334" s="174"/>
      <c r="X334" s="174"/>
    </row>
    <row r="335" spans="1:24" s="175" customFormat="1" ht="10.5">
      <c r="A335" s="174"/>
      <c r="B335" s="174"/>
      <c r="C335" s="174"/>
      <c r="D335" s="174"/>
      <c r="E335" s="174"/>
      <c r="F335" s="174"/>
      <c r="G335" s="174"/>
      <c r="H335" s="174"/>
      <c r="I335" s="174"/>
      <c r="J335" s="174"/>
      <c r="K335" s="174"/>
      <c r="L335" s="174"/>
      <c r="M335" s="174"/>
      <c r="N335" s="174"/>
      <c r="O335" s="174"/>
      <c r="P335" s="174"/>
      <c r="Q335" s="174"/>
      <c r="R335" s="174"/>
      <c r="S335" s="174"/>
      <c r="T335" s="174"/>
      <c r="U335" s="174"/>
      <c r="V335" s="174"/>
      <c r="W335" s="174"/>
      <c r="X335" s="174"/>
    </row>
    <row r="336" spans="1:24" s="175" customFormat="1" ht="10.5">
      <c r="A336" s="174"/>
      <c r="B336" s="174"/>
      <c r="C336" s="174"/>
      <c r="D336" s="174"/>
      <c r="E336" s="174"/>
      <c r="F336" s="174"/>
      <c r="G336" s="174"/>
      <c r="H336" s="174"/>
      <c r="I336" s="174"/>
      <c r="J336" s="174"/>
      <c r="K336" s="174"/>
      <c r="L336" s="174"/>
      <c r="M336" s="174"/>
      <c r="N336" s="174"/>
      <c r="O336" s="174"/>
      <c r="P336" s="174"/>
      <c r="Q336" s="174"/>
      <c r="R336" s="174"/>
      <c r="S336" s="174"/>
      <c r="T336" s="174"/>
      <c r="U336" s="174"/>
      <c r="V336" s="174"/>
      <c r="W336" s="174"/>
      <c r="X336" s="174"/>
    </row>
    <row r="337" spans="1:24" s="175" customFormat="1" ht="10.5">
      <c r="A337" s="174"/>
      <c r="B337" s="174"/>
      <c r="C337" s="174"/>
      <c r="D337" s="174"/>
      <c r="E337" s="174"/>
      <c r="F337" s="174"/>
      <c r="G337" s="174"/>
      <c r="H337" s="174"/>
      <c r="I337" s="174"/>
      <c r="J337" s="174"/>
      <c r="K337" s="174"/>
      <c r="L337" s="174"/>
      <c r="M337" s="174"/>
      <c r="N337" s="174"/>
      <c r="O337" s="174"/>
      <c r="P337" s="174"/>
      <c r="Q337" s="174"/>
      <c r="R337" s="174"/>
      <c r="S337" s="174"/>
      <c r="T337" s="174"/>
      <c r="U337" s="174"/>
      <c r="V337" s="174"/>
      <c r="W337" s="174"/>
      <c r="X337" s="174"/>
    </row>
    <row r="338" spans="1:24" s="175" customFormat="1" ht="10.5">
      <c r="A338" s="174"/>
      <c r="B338" s="174"/>
      <c r="C338" s="174"/>
      <c r="D338" s="174"/>
      <c r="E338" s="174"/>
      <c r="F338" s="174"/>
      <c r="G338" s="174"/>
      <c r="H338" s="174"/>
      <c r="I338" s="174"/>
      <c r="J338" s="174"/>
      <c r="K338" s="174"/>
      <c r="L338" s="174"/>
      <c r="M338" s="174"/>
      <c r="N338" s="174"/>
      <c r="O338" s="174"/>
      <c r="P338" s="174"/>
      <c r="Q338" s="174"/>
      <c r="R338" s="174"/>
      <c r="S338" s="174"/>
      <c r="T338" s="174"/>
      <c r="U338" s="174"/>
      <c r="V338" s="174"/>
      <c r="W338" s="174"/>
      <c r="X338" s="174"/>
    </row>
    <row r="339" spans="1:24" s="175" customFormat="1" ht="10.5">
      <c r="A339" s="174"/>
      <c r="B339" s="174"/>
      <c r="C339" s="174"/>
      <c r="D339" s="174"/>
      <c r="E339" s="174"/>
      <c r="F339" s="174"/>
      <c r="G339" s="174"/>
      <c r="H339" s="174"/>
      <c r="I339" s="174"/>
      <c r="J339" s="174"/>
      <c r="K339" s="174"/>
      <c r="L339" s="174"/>
      <c r="M339" s="174"/>
      <c r="N339" s="174"/>
      <c r="O339" s="174"/>
      <c r="P339" s="174"/>
      <c r="Q339" s="174"/>
      <c r="R339" s="174"/>
      <c r="S339" s="174"/>
      <c r="T339" s="174"/>
      <c r="U339" s="174"/>
      <c r="V339" s="174"/>
      <c r="W339" s="174"/>
      <c r="X339" s="174"/>
    </row>
    <row r="340" spans="1:24" s="175" customFormat="1" ht="10.5">
      <c r="A340" s="174"/>
      <c r="B340" s="174"/>
      <c r="C340" s="174"/>
      <c r="D340" s="174"/>
      <c r="E340" s="174"/>
      <c r="F340" s="174"/>
      <c r="G340" s="174"/>
      <c r="H340" s="174"/>
      <c r="I340" s="174"/>
      <c r="J340" s="174"/>
      <c r="K340" s="174"/>
      <c r="L340" s="174"/>
      <c r="M340" s="174"/>
      <c r="N340" s="174"/>
      <c r="O340" s="174"/>
      <c r="P340" s="174"/>
      <c r="Q340" s="174"/>
      <c r="R340" s="174"/>
      <c r="S340" s="174"/>
      <c r="T340" s="174"/>
      <c r="U340" s="174"/>
      <c r="V340" s="174"/>
      <c r="W340" s="174"/>
      <c r="X340" s="174"/>
    </row>
    <row r="341" spans="1:24" s="175" customFormat="1" ht="10.5">
      <c r="A341" s="174"/>
      <c r="B341" s="174"/>
      <c r="C341" s="174"/>
      <c r="D341" s="174"/>
      <c r="E341" s="174"/>
      <c r="F341" s="174"/>
      <c r="G341" s="174"/>
      <c r="H341" s="174"/>
      <c r="I341" s="174"/>
      <c r="J341" s="174"/>
      <c r="K341" s="174"/>
      <c r="L341" s="174"/>
      <c r="M341" s="174"/>
      <c r="N341" s="174"/>
      <c r="O341" s="174"/>
      <c r="P341" s="174"/>
      <c r="Q341" s="174"/>
      <c r="R341" s="174"/>
      <c r="S341" s="174"/>
      <c r="T341" s="174"/>
      <c r="U341" s="174"/>
      <c r="V341" s="174"/>
      <c r="W341" s="174"/>
      <c r="X341" s="174"/>
    </row>
    <row r="342" spans="1:24" s="175" customFormat="1" ht="10.5">
      <c r="A342" s="174"/>
      <c r="B342" s="174"/>
      <c r="C342" s="174"/>
      <c r="D342" s="174"/>
      <c r="E342" s="174"/>
      <c r="F342" s="174"/>
      <c r="G342" s="174"/>
      <c r="H342" s="174"/>
      <c r="I342" s="174"/>
      <c r="J342" s="174"/>
      <c r="K342" s="174"/>
      <c r="L342" s="174"/>
      <c r="M342" s="174"/>
      <c r="N342" s="174"/>
      <c r="O342" s="174"/>
      <c r="P342" s="174"/>
      <c r="Q342" s="174"/>
      <c r="R342" s="174"/>
      <c r="S342" s="174"/>
      <c r="T342" s="174"/>
      <c r="U342" s="174"/>
      <c r="V342" s="174"/>
      <c r="W342" s="174"/>
      <c r="X342" s="174"/>
    </row>
    <row r="343" spans="1:24" s="175" customFormat="1" ht="10.5">
      <c r="A343" s="174"/>
      <c r="B343" s="174"/>
      <c r="C343" s="174"/>
      <c r="D343" s="174"/>
      <c r="E343" s="174"/>
      <c r="F343" s="174"/>
      <c r="G343" s="174"/>
      <c r="H343" s="174"/>
      <c r="I343" s="174"/>
      <c r="J343" s="174"/>
      <c r="K343" s="174"/>
      <c r="L343" s="174"/>
      <c r="M343" s="174"/>
      <c r="N343" s="174"/>
      <c r="O343" s="174"/>
      <c r="P343" s="174"/>
      <c r="Q343" s="174"/>
      <c r="R343" s="174"/>
      <c r="S343" s="174"/>
      <c r="T343" s="174"/>
      <c r="U343" s="174"/>
      <c r="V343" s="174"/>
      <c r="W343" s="174"/>
      <c r="X343" s="174"/>
    </row>
    <row r="344" spans="1:24" s="175" customFormat="1" ht="10.5">
      <c r="A344" s="174"/>
      <c r="B344" s="174"/>
      <c r="C344" s="174"/>
      <c r="D344" s="174"/>
      <c r="E344" s="174"/>
      <c r="F344" s="174"/>
      <c r="G344" s="174"/>
      <c r="H344" s="174"/>
      <c r="I344" s="174"/>
      <c r="J344" s="174"/>
      <c r="K344" s="174"/>
      <c r="L344" s="174"/>
      <c r="M344" s="174"/>
      <c r="N344" s="174"/>
      <c r="O344" s="174"/>
      <c r="P344" s="174"/>
      <c r="Q344" s="174"/>
      <c r="R344" s="174"/>
      <c r="S344" s="174"/>
      <c r="T344" s="174"/>
      <c r="U344" s="174"/>
      <c r="V344" s="174"/>
      <c r="W344" s="174"/>
      <c r="X344" s="174"/>
    </row>
    <row r="345" spans="1:24" s="175" customFormat="1" ht="10.5">
      <c r="A345" s="174"/>
      <c r="B345" s="174"/>
      <c r="C345" s="174"/>
      <c r="D345" s="174"/>
      <c r="E345" s="174"/>
      <c r="F345" s="174"/>
      <c r="G345" s="174"/>
      <c r="H345" s="174"/>
      <c r="I345" s="174"/>
      <c r="J345" s="174"/>
      <c r="K345" s="174"/>
      <c r="L345" s="174"/>
      <c r="M345" s="174"/>
      <c r="N345" s="174"/>
      <c r="O345" s="174"/>
      <c r="P345" s="174"/>
      <c r="Q345" s="174"/>
      <c r="R345" s="174"/>
      <c r="S345" s="174"/>
      <c r="T345" s="174"/>
      <c r="U345" s="174"/>
      <c r="V345" s="174"/>
      <c r="W345" s="174"/>
      <c r="X345" s="174"/>
    </row>
    <row r="346" spans="1:24" s="175" customFormat="1" ht="10.5">
      <c r="A346" s="174"/>
      <c r="B346" s="174"/>
      <c r="C346" s="174"/>
      <c r="D346" s="174"/>
      <c r="E346" s="174"/>
      <c r="F346" s="174"/>
      <c r="G346" s="174"/>
      <c r="H346" s="174"/>
      <c r="I346" s="174"/>
      <c r="J346" s="174"/>
      <c r="K346" s="174"/>
      <c r="L346" s="174"/>
      <c r="M346" s="174"/>
      <c r="N346" s="174"/>
      <c r="O346" s="174"/>
      <c r="P346" s="174"/>
      <c r="Q346" s="174"/>
      <c r="R346" s="174"/>
      <c r="S346" s="174"/>
      <c r="T346" s="174"/>
      <c r="U346" s="174"/>
      <c r="V346" s="174"/>
      <c r="W346" s="174"/>
      <c r="X346" s="174"/>
    </row>
    <row r="347" spans="1:24" s="175" customFormat="1" ht="10.5">
      <c r="A347" s="174"/>
      <c r="B347" s="174"/>
      <c r="C347" s="174"/>
      <c r="D347" s="174"/>
      <c r="E347" s="174"/>
      <c r="F347" s="174"/>
      <c r="G347" s="174"/>
      <c r="H347" s="174"/>
      <c r="I347" s="174"/>
      <c r="J347" s="174"/>
      <c r="K347" s="174"/>
      <c r="L347" s="174"/>
      <c r="M347" s="174"/>
      <c r="N347" s="174"/>
      <c r="O347" s="174"/>
      <c r="P347" s="174"/>
      <c r="Q347" s="174"/>
      <c r="R347" s="174"/>
      <c r="S347" s="174"/>
      <c r="T347" s="174"/>
      <c r="U347" s="174"/>
      <c r="V347" s="174"/>
      <c r="W347" s="174"/>
      <c r="X347" s="174"/>
    </row>
    <row r="348" spans="1:24" s="175" customFormat="1" ht="10.5">
      <c r="A348" s="174"/>
      <c r="B348" s="174"/>
      <c r="C348" s="174"/>
      <c r="D348" s="174"/>
      <c r="E348" s="174"/>
      <c r="F348" s="174"/>
      <c r="G348" s="174"/>
      <c r="H348" s="174"/>
      <c r="I348" s="174"/>
      <c r="J348" s="174"/>
      <c r="K348" s="174"/>
      <c r="L348" s="174"/>
      <c r="M348" s="174"/>
      <c r="N348" s="174"/>
      <c r="O348" s="174"/>
      <c r="P348" s="174"/>
      <c r="Q348" s="174"/>
      <c r="R348" s="174"/>
      <c r="S348" s="174"/>
      <c r="T348" s="174"/>
      <c r="U348" s="174"/>
      <c r="V348" s="174"/>
      <c r="W348" s="174"/>
      <c r="X348" s="174"/>
    </row>
    <row r="349" spans="1:24" s="175" customFormat="1" ht="10.5">
      <c r="A349" s="174"/>
      <c r="B349" s="174"/>
      <c r="C349" s="174"/>
      <c r="D349" s="174"/>
      <c r="E349" s="174"/>
      <c r="F349" s="174"/>
      <c r="G349" s="174"/>
      <c r="H349" s="174"/>
      <c r="I349" s="174"/>
      <c r="J349" s="174"/>
      <c r="K349" s="174"/>
      <c r="L349" s="174"/>
      <c r="M349" s="174"/>
      <c r="N349" s="174"/>
      <c r="O349" s="174"/>
      <c r="P349" s="174"/>
      <c r="Q349" s="174"/>
      <c r="R349" s="174"/>
      <c r="S349" s="174"/>
      <c r="T349" s="174"/>
      <c r="U349" s="174"/>
      <c r="V349" s="174"/>
      <c r="W349" s="174"/>
      <c r="X349" s="174"/>
    </row>
    <row r="350" spans="1:24" s="175" customFormat="1" ht="10.5">
      <c r="A350" s="174"/>
      <c r="B350" s="174"/>
      <c r="C350" s="174"/>
      <c r="D350" s="174"/>
      <c r="E350" s="174"/>
      <c r="F350" s="174"/>
      <c r="G350" s="174"/>
      <c r="H350" s="174"/>
      <c r="I350" s="174"/>
      <c r="J350" s="174"/>
      <c r="K350" s="174"/>
      <c r="L350" s="174"/>
      <c r="M350" s="174"/>
      <c r="N350" s="174"/>
      <c r="O350" s="174"/>
      <c r="P350" s="174"/>
      <c r="Q350" s="174"/>
      <c r="R350" s="174"/>
      <c r="S350" s="174"/>
      <c r="T350" s="174"/>
      <c r="U350" s="174"/>
      <c r="V350" s="174"/>
      <c r="W350" s="174"/>
      <c r="X350" s="174"/>
    </row>
    <row r="351" spans="1:24" s="175" customFormat="1" ht="10.5">
      <c r="A351" s="174"/>
      <c r="B351" s="174"/>
      <c r="C351" s="174"/>
      <c r="D351" s="174"/>
      <c r="E351" s="174"/>
      <c r="F351" s="174"/>
      <c r="G351" s="174"/>
      <c r="H351" s="174"/>
      <c r="I351" s="174"/>
      <c r="J351" s="174"/>
      <c r="K351" s="174"/>
      <c r="L351" s="174"/>
      <c r="M351" s="174"/>
      <c r="N351" s="174"/>
      <c r="O351" s="174"/>
      <c r="P351" s="174"/>
      <c r="Q351" s="174"/>
      <c r="R351" s="174"/>
      <c r="S351" s="174"/>
      <c r="T351" s="174"/>
      <c r="U351" s="174"/>
      <c r="V351" s="174"/>
      <c r="W351" s="174"/>
      <c r="X351" s="174"/>
    </row>
    <row r="352" spans="1:24" s="175" customFormat="1" ht="10.5">
      <c r="A352" s="174"/>
      <c r="B352" s="174"/>
      <c r="C352" s="174"/>
      <c r="D352" s="174"/>
      <c r="E352" s="174"/>
      <c r="F352" s="174"/>
      <c r="G352" s="174"/>
      <c r="H352" s="174"/>
      <c r="I352" s="174"/>
      <c r="J352" s="174"/>
      <c r="K352" s="174"/>
      <c r="L352" s="174"/>
      <c r="M352" s="174"/>
      <c r="N352" s="174"/>
      <c r="O352" s="174"/>
      <c r="P352" s="174"/>
      <c r="Q352" s="174"/>
      <c r="R352" s="174"/>
      <c r="S352" s="174"/>
      <c r="T352" s="174"/>
      <c r="U352" s="174"/>
      <c r="V352" s="174"/>
      <c r="W352" s="174"/>
      <c r="X352" s="174"/>
    </row>
    <row r="353" spans="1:24" s="175" customFormat="1" ht="10.5">
      <c r="A353" s="174"/>
      <c r="B353" s="174"/>
      <c r="C353" s="174"/>
      <c r="D353" s="174"/>
      <c r="E353" s="174"/>
      <c r="F353" s="174"/>
      <c r="G353" s="174"/>
      <c r="H353" s="174"/>
      <c r="I353" s="174"/>
      <c r="J353" s="174"/>
      <c r="K353" s="174"/>
      <c r="L353" s="174"/>
      <c r="M353" s="174"/>
      <c r="N353" s="174"/>
      <c r="O353" s="174"/>
      <c r="P353" s="174"/>
      <c r="Q353" s="174"/>
      <c r="R353" s="174"/>
      <c r="S353" s="174"/>
      <c r="T353" s="174"/>
      <c r="U353" s="174"/>
      <c r="V353" s="174"/>
      <c r="W353" s="174"/>
      <c r="X353" s="174"/>
    </row>
    <row r="354" spans="1:24" s="175" customFormat="1" ht="10.5">
      <c r="A354" s="174"/>
      <c r="B354" s="174"/>
      <c r="C354" s="174"/>
      <c r="D354" s="174"/>
      <c r="E354" s="174"/>
      <c r="F354" s="174"/>
      <c r="G354" s="174"/>
      <c r="H354" s="174"/>
      <c r="I354" s="174"/>
      <c r="J354" s="174"/>
      <c r="K354" s="174"/>
      <c r="L354" s="174"/>
      <c r="M354" s="174"/>
      <c r="N354" s="174"/>
      <c r="O354" s="174"/>
      <c r="P354" s="174"/>
      <c r="Q354" s="174"/>
      <c r="R354" s="174"/>
      <c r="S354" s="174"/>
      <c r="T354" s="174"/>
      <c r="U354" s="174"/>
      <c r="V354" s="174"/>
      <c r="W354" s="174"/>
      <c r="X354" s="174"/>
    </row>
    <row r="355" spans="1:24" s="175" customFormat="1" ht="10.5">
      <c r="A355" s="174"/>
      <c r="B355" s="174"/>
      <c r="C355" s="174"/>
      <c r="D355" s="174"/>
      <c r="E355" s="174"/>
      <c r="F355" s="174"/>
      <c r="G355" s="174"/>
      <c r="H355" s="174"/>
      <c r="I355" s="174"/>
      <c r="J355" s="174"/>
      <c r="K355" s="174"/>
      <c r="L355" s="174"/>
      <c r="M355" s="174"/>
      <c r="N355" s="174"/>
      <c r="O355" s="174"/>
      <c r="P355" s="174"/>
      <c r="Q355" s="174"/>
      <c r="R355" s="174"/>
      <c r="S355" s="174"/>
      <c r="T355" s="174"/>
      <c r="U355" s="174"/>
      <c r="V355" s="174"/>
      <c r="W355" s="174"/>
      <c r="X355" s="174"/>
    </row>
    <row r="356" spans="1:24" s="175" customFormat="1" ht="10.5">
      <c r="A356" s="174"/>
      <c r="B356" s="174"/>
      <c r="C356" s="174"/>
      <c r="D356" s="174"/>
      <c r="E356" s="174"/>
      <c r="F356" s="174"/>
      <c r="G356" s="174"/>
      <c r="H356" s="174"/>
      <c r="I356" s="174"/>
      <c r="J356" s="174"/>
      <c r="K356" s="174"/>
      <c r="L356" s="174"/>
      <c r="M356" s="174"/>
      <c r="N356" s="174"/>
      <c r="O356" s="174"/>
      <c r="P356" s="174"/>
      <c r="Q356" s="174"/>
      <c r="R356" s="174"/>
      <c r="S356" s="174"/>
      <c r="T356" s="174"/>
      <c r="U356" s="174"/>
      <c r="V356" s="174"/>
      <c r="W356" s="174"/>
      <c r="X356" s="174"/>
    </row>
    <row r="357" spans="1:24" s="175" customFormat="1" ht="10.5">
      <c r="A357" s="174"/>
      <c r="B357" s="174"/>
      <c r="C357" s="174"/>
      <c r="D357" s="174"/>
      <c r="E357" s="174"/>
      <c r="F357" s="174"/>
      <c r="G357" s="174"/>
      <c r="H357" s="174"/>
      <c r="I357" s="174"/>
      <c r="J357" s="174"/>
      <c r="K357" s="174"/>
      <c r="L357" s="174"/>
      <c r="M357" s="174"/>
      <c r="N357" s="174"/>
      <c r="O357" s="174"/>
      <c r="P357" s="174"/>
      <c r="Q357" s="174"/>
      <c r="R357" s="174"/>
      <c r="S357" s="174"/>
      <c r="T357" s="174"/>
      <c r="U357" s="174"/>
      <c r="V357" s="174"/>
      <c r="W357" s="174"/>
      <c r="X357" s="174"/>
    </row>
    <row r="358" spans="1:24" s="175" customFormat="1" ht="10.5">
      <c r="A358" s="174"/>
      <c r="B358" s="174"/>
      <c r="C358" s="174"/>
      <c r="D358" s="174"/>
      <c r="E358" s="174"/>
      <c r="F358" s="174"/>
      <c r="G358" s="174"/>
      <c r="H358" s="174"/>
      <c r="I358" s="174"/>
      <c r="J358" s="174"/>
      <c r="K358" s="174"/>
      <c r="L358" s="174"/>
      <c r="M358" s="174"/>
      <c r="N358" s="174"/>
      <c r="O358" s="174"/>
      <c r="P358" s="174"/>
      <c r="Q358" s="174"/>
      <c r="R358" s="174"/>
      <c r="S358" s="174"/>
      <c r="T358" s="174"/>
      <c r="U358" s="174"/>
      <c r="V358" s="174"/>
      <c r="W358" s="174"/>
      <c r="X358" s="174"/>
    </row>
    <row r="359" spans="1:24" s="175" customFormat="1" ht="10.5">
      <c r="A359" s="174"/>
      <c r="B359" s="174"/>
      <c r="C359" s="174"/>
      <c r="D359" s="174"/>
      <c r="E359" s="174"/>
      <c r="F359" s="174"/>
      <c r="G359" s="174"/>
      <c r="H359" s="174"/>
      <c r="I359" s="174"/>
      <c r="J359" s="174"/>
      <c r="K359" s="174"/>
      <c r="L359" s="174"/>
      <c r="M359" s="174"/>
      <c r="N359" s="174"/>
      <c r="O359" s="174"/>
      <c r="P359" s="174"/>
      <c r="Q359" s="174"/>
      <c r="R359" s="174"/>
      <c r="S359" s="174"/>
      <c r="T359" s="174"/>
      <c r="U359" s="174"/>
      <c r="V359" s="174"/>
      <c r="W359" s="174"/>
      <c r="X359" s="174"/>
    </row>
    <row r="360" spans="1:24" s="175" customFormat="1" ht="10.5">
      <c r="A360" s="174"/>
      <c r="B360" s="174"/>
      <c r="C360" s="174"/>
      <c r="D360" s="174"/>
      <c r="E360" s="174"/>
      <c r="F360" s="174"/>
      <c r="G360" s="174"/>
      <c r="H360" s="174"/>
      <c r="I360" s="174"/>
      <c r="J360" s="174"/>
      <c r="K360" s="174"/>
      <c r="L360" s="174"/>
      <c r="M360" s="174"/>
      <c r="N360" s="174"/>
      <c r="O360" s="174"/>
      <c r="P360" s="174"/>
      <c r="Q360" s="174"/>
      <c r="R360" s="174"/>
      <c r="S360" s="174"/>
      <c r="T360" s="174"/>
      <c r="U360" s="174"/>
      <c r="V360" s="174"/>
      <c r="W360" s="174"/>
      <c r="X360" s="174"/>
    </row>
    <row r="361" spans="1:24" s="175" customFormat="1" ht="10.5">
      <c r="A361" s="174"/>
      <c r="B361" s="174"/>
      <c r="C361" s="174"/>
      <c r="D361" s="174"/>
      <c r="E361" s="174"/>
      <c r="F361" s="174"/>
      <c r="G361" s="174"/>
      <c r="H361" s="174"/>
      <c r="I361" s="174"/>
      <c r="J361" s="174"/>
      <c r="K361" s="174"/>
      <c r="L361" s="174"/>
      <c r="M361" s="174"/>
      <c r="N361" s="174"/>
      <c r="O361" s="174"/>
      <c r="P361" s="174"/>
      <c r="Q361" s="174"/>
      <c r="R361" s="174"/>
      <c r="S361" s="174"/>
      <c r="T361" s="174"/>
      <c r="U361" s="174"/>
      <c r="V361" s="174"/>
      <c r="W361" s="174"/>
      <c r="X361" s="174"/>
    </row>
    <row r="362" spans="1:24" s="175" customFormat="1" ht="10.5">
      <c r="A362" s="174"/>
      <c r="B362" s="174"/>
      <c r="C362" s="174"/>
      <c r="D362" s="174"/>
      <c r="E362" s="174"/>
      <c r="F362" s="174"/>
      <c r="G362" s="174"/>
      <c r="H362" s="174"/>
      <c r="I362" s="174"/>
      <c r="J362" s="174"/>
      <c r="K362" s="174"/>
      <c r="L362" s="174"/>
      <c r="M362" s="174"/>
      <c r="N362" s="174"/>
      <c r="O362" s="174"/>
      <c r="P362" s="174"/>
      <c r="Q362" s="174"/>
      <c r="R362" s="174"/>
      <c r="S362" s="174"/>
      <c r="T362" s="174"/>
      <c r="U362" s="174"/>
      <c r="V362" s="174"/>
      <c r="W362" s="174"/>
      <c r="X362" s="174"/>
    </row>
    <row r="363" spans="1:24" s="175" customFormat="1" ht="10.5">
      <c r="A363" s="174"/>
      <c r="B363" s="174"/>
      <c r="C363" s="174"/>
      <c r="D363" s="174"/>
      <c r="E363" s="174"/>
      <c r="F363" s="174"/>
      <c r="G363" s="174"/>
      <c r="H363" s="174"/>
      <c r="I363" s="174"/>
      <c r="J363" s="174"/>
      <c r="K363" s="174"/>
      <c r="L363" s="174"/>
      <c r="M363" s="174"/>
      <c r="N363" s="174"/>
      <c r="O363" s="174"/>
      <c r="P363" s="174"/>
      <c r="Q363" s="174"/>
      <c r="R363" s="174"/>
      <c r="S363" s="174"/>
      <c r="T363" s="174"/>
      <c r="U363" s="174"/>
      <c r="V363" s="174"/>
      <c r="W363" s="174"/>
      <c r="X363" s="174"/>
    </row>
    <row r="364" spans="1:24" s="175" customFormat="1" ht="10.5">
      <c r="A364" s="174"/>
      <c r="B364" s="174"/>
      <c r="C364" s="174"/>
      <c r="D364" s="174"/>
      <c r="E364" s="174"/>
      <c r="F364" s="174"/>
      <c r="G364" s="174"/>
      <c r="H364" s="174"/>
      <c r="I364" s="174"/>
      <c r="J364" s="174"/>
      <c r="K364" s="174"/>
      <c r="L364" s="174"/>
      <c r="M364" s="174"/>
      <c r="N364" s="174"/>
      <c r="O364" s="174"/>
      <c r="P364" s="174"/>
      <c r="Q364" s="174"/>
      <c r="R364" s="174"/>
      <c r="S364" s="174"/>
      <c r="T364" s="174"/>
      <c r="U364" s="174"/>
      <c r="V364" s="174"/>
      <c r="W364" s="174"/>
      <c r="X364" s="174"/>
    </row>
    <row r="365" spans="1:24" s="175" customFormat="1" ht="10.5">
      <c r="A365" s="174"/>
      <c r="B365" s="174"/>
      <c r="C365" s="174"/>
      <c r="D365" s="174"/>
      <c r="E365" s="174"/>
      <c r="F365" s="174"/>
      <c r="G365" s="174"/>
      <c r="H365" s="174"/>
      <c r="I365" s="174"/>
      <c r="J365" s="174"/>
      <c r="K365" s="174"/>
      <c r="L365" s="174"/>
      <c r="M365" s="174"/>
      <c r="N365" s="174"/>
      <c r="O365" s="174"/>
      <c r="P365" s="174"/>
      <c r="Q365" s="174"/>
      <c r="R365" s="174"/>
      <c r="S365" s="174"/>
      <c r="T365" s="174"/>
      <c r="U365" s="174"/>
      <c r="V365" s="174"/>
      <c r="W365" s="174"/>
      <c r="X365" s="174"/>
    </row>
    <row r="366" spans="1:24" s="175" customFormat="1" ht="10.5">
      <c r="A366" s="174"/>
      <c r="B366" s="174"/>
      <c r="C366" s="174"/>
      <c r="D366" s="174"/>
      <c r="E366" s="174"/>
      <c r="F366" s="174"/>
      <c r="G366" s="174"/>
      <c r="H366" s="174"/>
      <c r="I366" s="174"/>
      <c r="J366" s="174"/>
      <c r="K366" s="174"/>
      <c r="L366" s="174"/>
      <c r="M366" s="174"/>
      <c r="N366" s="174"/>
      <c r="O366" s="174"/>
      <c r="P366" s="174"/>
      <c r="Q366" s="174"/>
      <c r="R366" s="174"/>
      <c r="S366" s="174"/>
      <c r="T366" s="174"/>
      <c r="U366" s="174"/>
      <c r="V366" s="174"/>
      <c r="W366" s="174"/>
      <c r="X366" s="174"/>
    </row>
    <row r="367" spans="1:24" s="175" customFormat="1" ht="10.5">
      <c r="A367" s="174"/>
      <c r="B367" s="174"/>
      <c r="C367" s="174"/>
      <c r="D367" s="174"/>
      <c r="E367" s="174"/>
      <c r="F367" s="174"/>
      <c r="G367" s="174"/>
      <c r="H367" s="174"/>
      <c r="I367" s="174"/>
      <c r="J367" s="174"/>
      <c r="K367" s="174"/>
      <c r="L367" s="174"/>
      <c r="M367" s="174"/>
      <c r="N367" s="174"/>
      <c r="O367" s="174"/>
      <c r="P367" s="174"/>
      <c r="Q367" s="174"/>
      <c r="R367" s="174"/>
      <c r="S367" s="174"/>
      <c r="T367" s="174"/>
      <c r="U367" s="174"/>
      <c r="V367" s="174"/>
      <c r="W367" s="174"/>
      <c r="X367" s="174"/>
    </row>
    <row r="368" spans="1:24" s="175" customFormat="1" ht="10.5">
      <c r="A368" s="174"/>
      <c r="B368" s="174"/>
      <c r="C368" s="174"/>
      <c r="D368" s="174"/>
      <c r="E368" s="174"/>
      <c r="F368" s="174"/>
      <c r="G368" s="174"/>
      <c r="H368" s="174"/>
      <c r="I368" s="174"/>
      <c r="J368" s="174"/>
      <c r="K368" s="174"/>
      <c r="L368" s="174"/>
      <c r="M368" s="174"/>
      <c r="N368" s="174"/>
      <c r="O368" s="174"/>
      <c r="P368" s="174"/>
      <c r="Q368" s="174"/>
      <c r="R368" s="174"/>
      <c r="S368" s="174"/>
      <c r="T368" s="174"/>
      <c r="U368" s="174"/>
      <c r="V368" s="174"/>
      <c r="W368" s="174"/>
      <c r="X368" s="174"/>
    </row>
    <row r="369" spans="1:24" s="175" customFormat="1" ht="10.5">
      <c r="A369" s="174"/>
      <c r="B369" s="174"/>
      <c r="C369" s="174"/>
      <c r="D369" s="174"/>
      <c r="E369" s="174"/>
      <c r="F369" s="174"/>
      <c r="G369" s="174"/>
      <c r="H369" s="174"/>
      <c r="I369" s="174"/>
      <c r="J369" s="174"/>
      <c r="K369" s="174"/>
      <c r="L369" s="174"/>
      <c r="M369" s="174"/>
      <c r="N369" s="174"/>
      <c r="O369" s="174"/>
      <c r="P369" s="174"/>
      <c r="Q369" s="174"/>
      <c r="R369" s="174"/>
      <c r="S369" s="174"/>
      <c r="T369" s="174"/>
      <c r="U369" s="174"/>
      <c r="V369" s="174"/>
      <c r="W369" s="174"/>
      <c r="X369" s="174"/>
    </row>
    <row r="370" spans="1:24" s="175" customFormat="1" ht="10.5">
      <c r="A370" s="174"/>
      <c r="B370" s="174"/>
      <c r="C370" s="174"/>
      <c r="D370" s="174"/>
      <c r="E370" s="174"/>
      <c r="F370" s="174"/>
      <c r="G370" s="174"/>
      <c r="H370" s="174"/>
      <c r="I370" s="174"/>
      <c r="J370" s="174"/>
      <c r="K370" s="174"/>
      <c r="L370" s="174"/>
      <c r="M370" s="174"/>
      <c r="N370" s="174"/>
      <c r="O370" s="174"/>
      <c r="P370" s="174"/>
      <c r="Q370" s="174"/>
      <c r="R370" s="174"/>
      <c r="S370" s="174"/>
      <c r="T370" s="174"/>
      <c r="U370" s="174"/>
      <c r="V370" s="174"/>
      <c r="W370" s="174"/>
      <c r="X370" s="174"/>
    </row>
    <row r="371" spans="1:24" s="175" customFormat="1" ht="10.5">
      <c r="A371" s="174"/>
      <c r="B371" s="174"/>
      <c r="C371" s="174"/>
      <c r="D371" s="174"/>
      <c r="E371" s="174"/>
      <c r="F371" s="174"/>
      <c r="G371" s="174"/>
      <c r="H371" s="174"/>
      <c r="I371" s="174"/>
      <c r="J371" s="174"/>
      <c r="K371" s="174"/>
      <c r="L371" s="174"/>
      <c r="M371" s="174"/>
      <c r="N371" s="174"/>
      <c r="O371" s="174"/>
      <c r="P371" s="174"/>
      <c r="Q371" s="174"/>
      <c r="R371" s="174"/>
      <c r="S371" s="174"/>
      <c r="T371" s="174"/>
      <c r="U371" s="174"/>
      <c r="V371" s="174"/>
      <c r="W371" s="174"/>
      <c r="X371" s="174"/>
    </row>
    <row r="372" spans="1:24" s="175" customFormat="1" ht="10.5">
      <c r="A372" s="174"/>
      <c r="B372" s="174"/>
      <c r="C372" s="174"/>
      <c r="D372" s="174"/>
      <c r="E372" s="174"/>
      <c r="F372" s="174"/>
      <c r="G372" s="174"/>
      <c r="H372" s="174"/>
      <c r="I372" s="174"/>
      <c r="J372" s="174"/>
      <c r="K372" s="174"/>
      <c r="L372" s="174"/>
      <c r="M372" s="174"/>
      <c r="N372" s="174"/>
      <c r="O372" s="174"/>
      <c r="P372" s="174"/>
      <c r="Q372" s="174"/>
      <c r="R372" s="174"/>
      <c r="S372" s="174"/>
      <c r="T372" s="174"/>
      <c r="U372" s="174"/>
      <c r="V372" s="174"/>
      <c r="W372" s="174"/>
      <c r="X372" s="174"/>
    </row>
    <row r="373" spans="1:24" s="175" customFormat="1" ht="10.5">
      <c r="A373" s="174"/>
      <c r="B373" s="174"/>
      <c r="C373" s="174"/>
      <c r="D373" s="174"/>
      <c r="E373" s="174"/>
      <c r="F373" s="174"/>
      <c r="G373" s="174"/>
      <c r="H373" s="174"/>
      <c r="I373" s="174"/>
      <c r="J373" s="174"/>
      <c r="K373" s="174"/>
      <c r="L373" s="174"/>
      <c r="M373" s="174"/>
      <c r="N373" s="174"/>
      <c r="O373" s="174"/>
      <c r="P373" s="174"/>
      <c r="Q373" s="174"/>
      <c r="R373" s="174"/>
      <c r="S373" s="174"/>
      <c r="T373" s="174"/>
      <c r="U373" s="174"/>
      <c r="V373" s="174"/>
      <c r="W373" s="174"/>
      <c r="X373" s="174"/>
    </row>
    <row r="374" spans="1:24" s="175" customFormat="1" ht="10.5">
      <c r="A374" s="174"/>
      <c r="B374" s="174"/>
      <c r="C374" s="174"/>
      <c r="D374" s="174"/>
      <c r="E374" s="174"/>
      <c r="F374" s="174"/>
      <c r="G374" s="174"/>
      <c r="H374" s="174"/>
      <c r="I374" s="174"/>
      <c r="J374" s="174"/>
      <c r="K374" s="174"/>
      <c r="L374" s="174"/>
      <c r="M374" s="174"/>
      <c r="N374" s="174"/>
      <c r="O374" s="174"/>
      <c r="P374" s="174"/>
      <c r="Q374" s="174"/>
      <c r="R374" s="174"/>
      <c r="S374" s="174"/>
      <c r="T374" s="174"/>
      <c r="U374" s="174"/>
      <c r="V374" s="174"/>
      <c r="W374" s="174"/>
      <c r="X374" s="174"/>
    </row>
    <row r="375" spans="1:24" s="175" customFormat="1" ht="10.5">
      <c r="A375" s="174"/>
      <c r="B375" s="174"/>
      <c r="C375" s="174"/>
      <c r="D375" s="174"/>
      <c r="E375" s="174"/>
      <c r="F375" s="174"/>
      <c r="G375" s="174"/>
      <c r="H375" s="174"/>
      <c r="I375" s="174"/>
      <c r="J375" s="174"/>
      <c r="K375" s="174"/>
      <c r="L375" s="174"/>
      <c r="M375" s="174"/>
      <c r="N375" s="174"/>
      <c r="O375" s="174"/>
      <c r="P375" s="174"/>
      <c r="Q375" s="174"/>
      <c r="R375" s="174"/>
      <c r="S375" s="174"/>
      <c r="T375" s="174"/>
      <c r="U375" s="174"/>
      <c r="V375" s="174"/>
      <c r="W375" s="174"/>
      <c r="X375" s="174"/>
    </row>
    <row r="376" spans="1:24" s="175" customFormat="1" ht="10.5">
      <c r="A376" s="174"/>
      <c r="B376" s="174"/>
      <c r="C376" s="174"/>
      <c r="D376" s="174"/>
      <c r="E376" s="174"/>
      <c r="F376" s="174"/>
      <c r="G376" s="174"/>
      <c r="H376" s="174"/>
      <c r="I376" s="174"/>
      <c r="J376" s="174"/>
      <c r="K376" s="174"/>
      <c r="L376" s="174"/>
      <c r="M376" s="174"/>
      <c r="N376" s="174"/>
      <c r="O376" s="174"/>
      <c r="P376" s="174"/>
      <c r="Q376" s="174"/>
      <c r="R376" s="174"/>
      <c r="S376" s="174"/>
      <c r="T376" s="174"/>
      <c r="U376" s="174"/>
      <c r="V376" s="174"/>
      <c r="W376" s="174"/>
      <c r="X376" s="174"/>
    </row>
    <row r="377" spans="1:24" s="175" customFormat="1" ht="10.5">
      <c r="A377" s="174"/>
      <c r="B377" s="174"/>
      <c r="C377" s="174"/>
      <c r="D377" s="174"/>
      <c r="E377" s="174"/>
      <c r="F377" s="174"/>
      <c r="G377" s="174"/>
      <c r="H377" s="174"/>
      <c r="I377" s="174"/>
      <c r="J377" s="174"/>
      <c r="K377" s="174"/>
      <c r="L377" s="174"/>
      <c r="M377" s="174"/>
      <c r="N377" s="174"/>
      <c r="O377" s="174"/>
      <c r="P377" s="174"/>
      <c r="Q377" s="174"/>
      <c r="R377" s="174"/>
      <c r="S377" s="174"/>
      <c r="T377" s="174"/>
      <c r="U377" s="174"/>
      <c r="V377" s="174"/>
      <c r="W377" s="174"/>
      <c r="X377" s="174"/>
    </row>
    <row r="378" spans="1:24" s="175" customFormat="1" ht="10.5">
      <c r="A378" s="174"/>
      <c r="B378" s="174"/>
      <c r="C378" s="174"/>
      <c r="D378" s="174"/>
      <c r="E378" s="174"/>
      <c r="F378" s="174"/>
      <c r="G378" s="174"/>
      <c r="H378" s="174"/>
      <c r="I378" s="174"/>
      <c r="J378" s="174"/>
      <c r="K378" s="174"/>
      <c r="L378" s="174"/>
      <c r="M378" s="174"/>
      <c r="N378" s="174"/>
      <c r="O378" s="174"/>
      <c r="P378" s="174"/>
      <c r="Q378" s="174"/>
      <c r="R378" s="174"/>
      <c r="S378" s="174"/>
      <c r="T378" s="174"/>
      <c r="U378" s="174"/>
      <c r="V378" s="174"/>
      <c r="W378" s="174"/>
      <c r="X378" s="174"/>
    </row>
    <row r="379" spans="1:24" s="175" customFormat="1" ht="10.5">
      <c r="A379" s="174"/>
      <c r="B379" s="174"/>
      <c r="C379" s="174"/>
      <c r="D379" s="174"/>
      <c r="E379" s="174"/>
      <c r="F379" s="174"/>
      <c r="G379" s="174"/>
      <c r="H379" s="174"/>
      <c r="I379" s="174"/>
      <c r="J379" s="174"/>
      <c r="K379" s="174"/>
      <c r="L379" s="174"/>
      <c r="M379" s="174"/>
      <c r="N379" s="174"/>
      <c r="O379" s="174"/>
      <c r="P379" s="174"/>
      <c r="Q379" s="174"/>
      <c r="R379" s="174"/>
      <c r="S379" s="174"/>
      <c r="T379" s="174"/>
      <c r="U379" s="174"/>
      <c r="V379" s="174"/>
      <c r="W379" s="174"/>
      <c r="X379" s="174"/>
    </row>
    <row r="380" spans="1:24" s="175" customFormat="1" ht="10.5">
      <c r="A380" s="174"/>
      <c r="B380" s="174"/>
      <c r="C380" s="174"/>
      <c r="D380" s="174"/>
      <c r="E380" s="174"/>
      <c r="F380" s="174"/>
      <c r="G380" s="174"/>
      <c r="H380" s="174"/>
      <c r="I380" s="174"/>
      <c r="J380" s="174"/>
      <c r="K380" s="174"/>
      <c r="L380" s="174"/>
      <c r="M380" s="174"/>
      <c r="N380" s="174"/>
      <c r="O380" s="174"/>
      <c r="P380" s="174"/>
      <c r="Q380" s="174"/>
      <c r="R380" s="174"/>
      <c r="S380" s="174"/>
      <c r="T380" s="174"/>
      <c r="U380" s="174"/>
      <c r="V380" s="174"/>
      <c r="W380" s="174"/>
      <c r="X380" s="174"/>
    </row>
    <row r="381" spans="1:24" s="175" customFormat="1" ht="10.5">
      <c r="A381" s="174"/>
      <c r="B381" s="174"/>
      <c r="C381" s="174"/>
      <c r="D381" s="174"/>
      <c r="E381" s="174"/>
      <c r="F381" s="174"/>
      <c r="G381" s="174"/>
      <c r="H381" s="174"/>
      <c r="I381" s="174"/>
      <c r="J381" s="174"/>
      <c r="K381" s="174"/>
      <c r="L381" s="174"/>
      <c r="M381" s="174"/>
      <c r="N381" s="174"/>
      <c r="O381" s="174"/>
      <c r="P381" s="174"/>
      <c r="Q381" s="174"/>
      <c r="R381" s="174"/>
      <c r="S381" s="174"/>
      <c r="T381" s="174"/>
      <c r="U381" s="174"/>
      <c r="V381" s="174"/>
      <c r="W381" s="174"/>
      <c r="X381" s="174"/>
    </row>
    <row r="382" spans="1:24" s="175" customFormat="1" ht="10.5">
      <c r="A382" s="174"/>
      <c r="B382" s="174"/>
      <c r="C382" s="174"/>
      <c r="D382" s="174"/>
      <c r="E382" s="174"/>
      <c r="F382" s="174"/>
      <c r="G382" s="174"/>
      <c r="H382" s="174"/>
      <c r="I382" s="174"/>
      <c r="J382" s="174"/>
      <c r="K382" s="174"/>
      <c r="L382" s="174"/>
      <c r="M382" s="174"/>
      <c r="N382" s="174"/>
      <c r="O382" s="174"/>
      <c r="P382" s="174"/>
      <c r="Q382" s="174"/>
      <c r="R382" s="174"/>
      <c r="S382" s="174"/>
      <c r="T382" s="174"/>
      <c r="U382" s="174"/>
      <c r="V382" s="174"/>
      <c r="W382" s="174"/>
      <c r="X382" s="174"/>
    </row>
    <row r="383" spans="1:24" s="175" customFormat="1" ht="10.5">
      <c r="A383" s="174"/>
      <c r="B383" s="174"/>
      <c r="C383" s="174"/>
      <c r="D383" s="174"/>
      <c r="E383" s="174"/>
      <c r="F383" s="174"/>
      <c r="G383" s="174"/>
      <c r="H383" s="174"/>
      <c r="I383" s="174"/>
      <c r="J383" s="174"/>
      <c r="K383" s="174"/>
      <c r="L383" s="174"/>
      <c r="M383" s="174"/>
      <c r="N383" s="174"/>
      <c r="O383" s="174"/>
      <c r="P383" s="174"/>
      <c r="Q383" s="174"/>
      <c r="R383" s="174"/>
      <c r="S383" s="174"/>
      <c r="T383" s="174"/>
      <c r="U383" s="174"/>
      <c r="V383" s="174"/>
      <c r="W383" s="174"/>
      <c r="X383" s="174"/>
    </row>
    <row r="384" spans="1:24" s="175" customFormat="1" ht="10.5">
      <c r="A384" s="174"/>
      <c r="B384" s="174"/>
      <c r="C384" s="174"/>
      <c r="D384" s="174"/>
      <c r="E384" s="174"/>
      <c r="F384" s="174"/>
      <c r="G384" s="174"/>
      <c r="H384" s="174"/>
      <c r="I384" s="174"/>
      <c r="J384" s="174"/>
      <c r="K384" s="174"/>
      <c r="L384" s="174"/>
      <c r="M384" s="174"/>
      <c r="N384" s="174"/>
      <c r="O384" s="174"/>
      <c r="P384" s="174"/>
      <c r="Q384" s="174"/>
      <c r="R384" s="174"/>
      <c r="S384" s="174"/>
      <c r="T384" s="174"/>
      <c r="U384" s="174"/>
      <c r="V384" s="174"/>
      <c r="W384" s="174"/>
      <c r="X384" s="174"/>
    </row>
    <row r="385" spans="1:24" s="175" customFormat="1" ht="10.5">
      <c r="A385" s="174"/>
      <c r="B385" s="174"/>
      <c r="C385" s="174"/>
      <c r="D385" s="174"/>
      <c r="E385" s="174"/>
      <c r="F385" s="174"/>
      <c r="G385" s="174"/>
      <c r="H385" s="174"/>
      <c r="I385" s="174"/>
      <c r="J385" s="174"/>
      <c r="K385" s="174"/>
      <c r="L385" s="174"/>
      <c r="M385" s="174"/>
      <c r="N385" s="174"/>
      <c r="O385" s="174"/>
      <c r="P385" s="174"/>
      <c r="Q385" s="174"/>
      <c r="R385" s="174"/>
      <c r="S385" s="174"/>
      <c r="T385" s="174"/>
      <c r="U385" s="174"/>
      <c r="V385" s="174"/>
      <c r="W385" s="174"/>
      <c r="X385" s="174"/>
    </row>
    <row r="386" spans="1:24" s="175" customFormat="1" ht="10.5">
      <c r="A386" s="174"/>
      <c r="B386" s="174"/>
      <c r="C386" s="174"/>
      <c r="D386" s="174"/>
      <c r="E386" s="174"/>
      <c r="F386" s="174"/>
      <c r="G386" s="174"/>
      <c r="H386" s="174"/>
      <c r="I386" s="174"/>
      <c r="J386" s="174"/>
      <c r="K386" s="174"/>
      <c r="L386" s="174"/>
      <c r="M386" s="174"/>
      <c r="N386" s="174"/>
      <c r="O386" s="174"/>
      <c r="P386" s="174"/>
      <c r="Q386" s="174"/>
      <c r="R386" s="174"/>
      <c r="S386" s="174"/>
      <c r="T386" s="174"/>
      <c r="U386" s="174"/>
      <c r="V386" s="174"/>
      <c r="W386" s="174"/>
      <c r="X386" s="174"/>
    </row>
    <row r="387" spans="1:24" s="175" customFormat="1" ht="10.5">
      <c r="A387" s="174"/>
      <c r="B387" s="174"/>
      <c r="C387" s="174"/>
      <c r="D387" s="174"/>
      <c r="E387" s="174"/>
      <c r="F387" s="174"/>
      <c r="G387" s="174"/>
      <c r="H387" s="174"/>
      <c r="I387" s="174"/>
      <c r="J387" s="174"/>
      <c r="K387" s="174"/>
      <c r="L387" s="174"/>
      <c r="M387" s="174"/>
      <c r="N387" s="174"/>
      <c r="O387" s="174"/>
      <c r="P387" s="174"/>
      <c r="Q387" s="174"/>
      <c r="R387" s="174"/>
      <c r="S387" s="174"/>
      <c r="T387" s="174"/>
      <c r="U387" s="174"/>
      <c r="V387" s="174"/>
      <c r="W387" s="174"/>
      <c r="X387" s="174"/>
    </row>
    <row r="388" spans="1:24" s="175" customFormat="1" ht="10.5">
      <c r="A388" s="174"/>
      <c r="B388" s="174"/>
      <c r="C388" s="174"/>
      <c r="D388" s="174"/>
      <c r="E388" s="174"/>
      <c r="F388" s="174"/>
      <c r="G388" s="174"/>
      <c r="H388" s="174"/>
      <c r="I388" s="174"/>
      <c r="J388" s="174"/>
      <c r="K388" s="174"/>
      <c r="L388" s="174"/>
      <c r="M388" s="174"/>
      <c r="N388" s="174"/>
      <c r="O388" s="174"/>
      <c r="P388" s="174"/>
      <c r="Q388" s="174"/>
      <c r="R388" s="174"/>
      <c r="S388" s="174"/>
      <c r="T388" s="174"/>
      <c r="U388" s="174"/>
      <c r="V388" s="174"/>
      <c r="W388" s="174"/>
      <c r="X388" s="174"/>
    </row>
    <row r="389" spans="1:24" s="175" customFormat="1" ht="10.5">
      <c r="A389" s="174"/>
      <c r="B389" s="174"/>
      <c r="C389" s="174"/>
      <c r="D389" s="174"/>
      <c r="E389" s="174"/>
      <c r="F389" s="174"/>
      <c r="G389" s="174"/>
      <c r="H389" s="174"/>
      <c r="I389" s="174"/>
      <c r="J389" s="174"/>
      <c r="K389" s="174"/>
      <c r="L389" s="174"/>
      <c r="M389" s="174"/>
      <c r="N389" s="174"/>
      <c r="O389" s="174"/>
      <c r="P389" s="174"/>
      <c r="Q389" s="174"/>
      <c r="R389" s="174"/>
      <c r="S389" s="174"/>
      <c r="T389" s="174"/>
      <c r="U389" s="174"/>
      <c r="V389" s="174"/>
      <c r="W389" s="174"/>
      <c r="X389" s="174"/>
    </row>
    <row r="390" spans="1:24" s="175" customFormat="1" ht="10.5">
      <c r="A390" s="174"/>
      <c r="B390" s="174"/>
      <c r="C390" s="174"/>
      <c r="D390" s="174"/>
      <c r="E390" s="174"/>
      <c r="F390" s="174"/>
      <c r="G390" s="174"/>
      <c r="H390" s="174"/>
      <c r="I390" s="174"/>
      <c r="J390" s="174"/>
      <c r="K390" s="174"/>
      <c r="L390" s="174"/>
      <c r="M390" s="174"/>
      <c r="N390" s="174"/>
      <c r="O390" s="174"/>
      <c r="P390" s="174"/>
      <c r="Q390" s="174"/>
      <c r="R390" s="174"/>
      <c r="S390" s="174"/>
      <c r="T390" s="174"/>
      <c r="U390" s="174"/>
      <c r="V390" s="174"/>
      <c r="W390" s="174"/>
      <c r="X390" s="174"/>
    </row>
    <row r="391" spans="1:24" s="175" customFormat="1" ht="10.5">
      <c r="A391" s="174"/>
      <c r="B391" s="174"/>
      <c r="C391" s="174"/>
      <c r="D391" s="174"/>
      <c r="E391" s="174"/>
      <c r="F391" s="174"/>
      <c r="G391" s="174"/>
      <c r="H391" s="174"/>
      <c r="I391" s="174"/>
      <c r="J391" s="174"/>
      <c r="K391" s="174"/>
      <c r="L391" s="174"/>
      <c r="M391" s="174"/>
      <c r="N391" s="174"/>
      <c r="O391" s="174"/>
      <c r="P391" s="174"/>
      <c r="Q391" s="174"/>
      <c r="R391" s="174"/>
      <c r="S391" s="174"/>
      <c r="T391" s="174"/>
      <c r="U391" s="174"/>
      <c r="V391" s="174"/>
      <c r="W391" s="174"/>
      <c r="X391" s="174"/>
    </row>
    <row r="392" spans="1:24" s="175" customFormat="1" ht="10.5">
      <c r="A392" s="174"/>
      <c r="B392" s="174"/>
      <c r="C392" s="174"/>
      <c r="D392" s="174"/>
      <c r="E392" s="174"/>
      <c r="F392" s="174"/>
      <c r="G392" s="174"/>
      <c r="H392" s="174"/>
      <c r="I392" s="174"/>
      <c r="J392" s="174"/>
      <c r="K392" s="174"/>
      <c r="L392" s="174"/>
      <c r="M392" s="174"/>
      <c r="N392" s="174"/>
      <c r="O392" s="174"/>
      <c r="P392" s="174"/>
      <c r="Q392" s="174"/>
      <c r="R392" s="174"/>
      <c r="S392" s="174"/>
      <c r="T392" s="174"/>
      <c r="U392" s="174"/>
      <c r="V392" s="174"/>
      <c r="W392" s="174"/>
      <c r="X392" s="174"/>
    </row>
    <row r="393" spans="1:24" s="175" customFormat="1" ht="10.5">
      <c r="A393" s="174"/>
      <c r="B393" s="174"/>
      <c r="C393" s="174"/>
      <c r="D393" s="174"/>
      <c r="E393" s="174"/>
      <c r="F393" s="174"/>
      <c r="G393" s="174"/>
      <c r="H393" s="174"/>
      <c r="I393" s="174"/>
      <c r="J393" s="174"/>
      <c r="K393" s="174"/>
      <c r="L393" s="174"/>
      <c r="M393" s="174"/>
      <c r="N393" s="174"/>
      <c r="O393" s="174"/>
      <c r="P393" s="174"/>
      <c r="Q393" s="174"/>
      <c r="R393" s="174"/>
      <c r="S393" s="174"/>
      <c r="T393" s="174"/>
      <c r="U393" s="174"/>
      <c r="V393" s="174"/>
      <c r="W393" s="174"/>
      <c r="X393" s="174"/>
    </row>
    <row r="394" spans="1:24" s="175" customFormat="1" ht="10.5">
      <c r="A394" s="174"/>
      <c r="B394" s="174"/>
      <c r="C394" s="174"/>
      <c r="D394" s="174"/>
      <c r="E394" s="174"/>
      <c r="F394" s="174"/>
      <c r="G394" s="174"/>
      <c r="H394" s="174"/>
      <c r="I394" s="174"/>
      <c r="J394" s="174"/>
      <c r="K394" s="174"/>
      <c r="L394" s="174"/>
      <c r="M394" s="174"/>
      <c r="N394" s="174"/>
      <c r="O394" s="174"/>
      <c r="P394" s="174"/>
      <c r="Q394" s="174"/>
      <c r="R394" s="174"/>
      <c r="S394" s="174"/>
      <c r="T394" s="174"/>
      <c r="U394" s="174"/>
      <c r="V394" s="174"/>
      <c r="W394" s="174"/>
      <c r="X394" s="174"/>
    </row>
    <row r="395" spans="1:24" s="175" customFormat="1" ht="10.5">
      <c r="A395" s="174"/>
      <c r="B395" s="174"/>
      <c r="C395" s="174"/>
      <c r="D395" s="174"/>
      <c r="E395" s="174"/>
      <c r="F395" s="174"/>
      <c r="G395" s="174"/>
      <c r="H395" s="174"/>
      <c r="I395" s="174"/>
      <c r="J395" s="174"/>
      <c r="K395" s="174"/>
      <c r="L395" s="174"/>
      <c r="M395" s="174"/>
      <c r="N395" s="174"/>
      <c r="O395" s="174"/>
      <c r="P395" s="174"/>
      <c r="Q395" s="174"/>
      <c r="R395" s="174"/>
      <c r="S395" s="174"/>
      <c r="T395" s="174"/>
      <c r="U395" s="174"/>
      <c r="V395" s="174"/>
      <c r="W395" s="174"/>
      <c r="X395" s="174"/>
    </row>
    <row r="396" spans="1:24" s="175" customFormat="1" ht="10.5">
      <c r="A396" s="174"/>
      <c r="B396" s="174"/>
      <c r="C396" s="174"/>
      <c r="D396" s="174"/>
      <c r="E396" s="174"/>
      <c r="F396" s="174"/>
      <c r="G396" s="174"/>
      <c r="H396" s="174"/>
      <c r="I396" s="174"/>
      <c r="J396" s="174"/>
      <c r="K396" s="174"/>
      <c r="L396" s="174"/>
      <c r="M396" s="174"/>
      <c r="N396" s="174"/>
      <c r="O396" s="174"/>
      <c r="P396" s="174"/>
      <c r="Q396" s="174"/>
      <c r="R396" s="174"/>
      <c r="S396" s="174"/>
      <c r="T396" s="174"/>
      <c r="U396" s="174"/>
      <c r="V396" s="174"/>
      <c r="W396" s="174"/>
      <c r="X396" s="174"/>
    </row>
    <row r="397" spans="1:24" s="175" customFormat="1" ht="10.5">
      <c r="A397" s="174"/>
      <c r="B397" s="174"/>
      <c r="C397" s="174"/>
      <c r="D397" s="174"/>
      <c r="E397" s="174"/>
      <c r="F397" s="174"/>
      <c r="G397" s="174"/>
      <c r="H397" s="174"/>
      <c r="I397" s="174"/>
      <c r="J397" s="174"/>
      <c r="K397" s="174"/>
      <c r="L397" s="174"/>
      <c r="M397" s="174"/>
      <c r="N397" s="174"/>
      <c r="O397" s="174"/>
      <c r="P397" s="174"/>
      <c r="Q397" s="174"/>
      <c r="R397" s="174"/>
      <c r="S397" s="174"/>
      <c r="T397" s="174"/>
      <c r="U397" s="174"/>
      <c r="V397" s="174"/>
      <c r="W397" s="174"/>
      <c r="X397" s="174"/>
    </row>
    <row r="398" spans="1:24" s="175" customFormat="1" ht="10.5">
      <c r="A398" s="174"/>
      <c r="B398" s="174"/>
      <c r="C398" s="174"/>
      <c r="D398" s="174"/>
      <c r="E398" s="174"/>
      <c r="F398" s="174"/>
      <c r="G398" s="174"/>
      <c r="H398" s="174"/>
      <c r="I398" s="174"/>
      <c r="J398" s="174"/>
      <c r="K398" s="174"/>
      <c r="L398" s="174"/>
      <c r="M398" s="174"/>
      <c r="N398" s="174"/>
      <c r="O398" s="174"/>
      <c r="P398" s="174"/>
      <c r="Q398" s="174"/>
      <c r="R398" s="174"/>
      <c r="S398" s="174"/>
      <c r="T398" s="174"/>
      <c r="U398" s="174"/>
      <c r="V398" s="174"/>
      <c r="W398" s="174"/>
      <c r="X398" s="174"/>
    </row>
    <row r="399" spans="1:24" s="175" customFormat="1" ht="10.5">
      <c r="A399" s="174"/>
      <c r="B399" s="174"/>
      <c r="C399" s="174"/>
      <c r="D399" s="174"/>
      <c r="E399" s="174"/>
      <c r="F399" s="174"/>
      <c r="G399" s="174"/>
      <c r="H399" s="174"/>
      <c r="I399" s="174"/>
      <c r="J399" s="174"/>
      <c r="K399" s="174"/>
      <c r="L399" s="174"/>
      <c r="M399" s="174"/>
      <c r="N399" s="174"/>
      <c r="O399" s="174"/>
      <c r="P399" s="174"/>
      <c r="Q399" s="174"/>
      <c r="R399" s="174"/>
      <c r="S399" s="174"/>
      <c r="T399" s="174"/>
      <c r="U399" s="174"/>
      <c r="V399" s="174"/>
      <c r="W399" s="174"/>
      <c r="X399" s="174"/>
    </row>
    <row r="400" spans="1:24" s="175" customFormat="1" ht="10.5">
      <c r="A400" s="174"/>
      <c r="B400" s="174"/>
      <c r="C400" s="174"/>
      <c r="D400" s="174"/>
      <c r="E400" s="174"/>
      <c r="F400" s="174"/>
      <c r="G400" s="174"/>
      <c r="H400" s="174"/>
      <c r="I400" s="174"/>
      <c r="J400" s="174"/>
      <c r="K400" s="174"/>
      <c r="L400" s="174"/>
      <c r="M400" s="174"/>
      <c r="N400" s="174"/>
      <c r="O400" s="174"/>
      <c r="P400" s="174"/>
      <c r="Q400" s="174"/>
      <c r="R400" s="174"/>
      <c r="S400" s="174"/>
      <c r="T400" s="174"/>
      <c r="U400" s="174"/>
      <c r="V400" s="174"/>
      <c r="W400" s="174"/>
      <c r="X400" s="174"/>
    </row>
    <row r="401" spans="1:24" s="175" customFormat="1" ht="10.5">
      <c r="A401" s="174"/>
      <c r="B401" s="174"/>
      <c r="C401" s="174"/>
      <c r="D401" s="174"/>
      <c r="E401" s="174"/>
      <c r="F401" s="174"/>
      <c r="G401" s="174"/>
      <c r="H401" s="174"/>
      <c r="I401" s="174"/>
      <c r="J401" s="174"/>
      <c r="K401" s="174"/>
      <c r="L401" s="174"/>
      <c r="M401" s="174"/>
      <c r="N401" s="174"/>
      <c r="O401" s="174"/>
      <c r="P401" s="174"/>
      <c r="Q401" s="174"/>
      <c r="R401" s="174"/>
      <c r="S401" s="174"/>
      <c r="T401" s="174"/>
      <c r="U401" s="174"/>
      <c r="V401" s="174"/>
      <c r="W401" s="174"/>
      <c r="X401" s="174"/>
    </row>
    <row r="402" spans="1:24" s="175" customFormat="1" ht="10.5">
      <c r="A402" s="174"/>
      <c r="B402" s="174"/>
      <c r="C402" s="174"/>
      <c r="D402" s="174"/>
      <c r="E402" s="174"/>
      <c r="F402" s="174"/>
      <c r="G402" s="174"/>
      <c r="H402" s="174"/>
      <c r="I402" s="174"/>
      <c r="J402" s="174"/>
      <c r="K402" s="174"/>
      <c r="L402" s="174"/>
      <c r="M402" s="174"/>
      <c r="N402" s="174"/>
      <c r="O402" s="174"/>
      <c r="P402" s="174"/>
      <c r="Q402" s="174"/>
      <c r="R402" s="174"/>
      <c r="S402" s="174"/>
      <c r="T402" s="174"/>
      <c r="U402" s="174"/>
      <c r="V402" s="174"/>
      <c r="W402" s="174"/>
      <c r="X402" s="174"/>
    </row>
    <row r="403" spans="1:24" s="175" customFormat="1" ht="10.5">
      <c r="A403" s="174"/>
      <c r="B403" s="174"/>
      <c r="C403" s="174"/>
      <c r="D403" s="174"/>
      <c r="E403" s="174"/>
      <c r="F403" s="174"/>
      <c r="G403" s="174"/>
      <c r="H403" s="174"/>
      <c r="I403" s="174"/>
      <c r="J403" s="174"/>
      <c r="K403" s="174"/>
      <c r="L403" s="174"/>
      <c r="M403" s="174"/>
      <c r="N403" s="174"/>
      <c r="O403" s="174"/>
      <c r="P403" s="174"/>
      <c r="Q403" s="174"/>
      <c r="R403" s="174"/>
      <c r="S403" s="174"/>
      <c r="T403" s="174"/>
      <c r="U403" s="174"/>
      <c r="V403" s="174"/>
      <c r="W403" s="174"/>
      <c r="X403" s="174"/>
    </row>
    <row r="404" spans="1:24" s="175" customFormat="1" ht="10.5">
      <c r="A404" s="174"/>
      <c r="B404" s="174"/>
      <c r="C404" s="174"/>
      <c r="D404" s="174"/>
      <c r="E404" s="174"/>
      <c r="F404" s="174"/>
      <c r="G404" s="174"/>
      <c r="H404" s="174"/>
      <c r="I404" s="174"/>
      <c r="J404" s="174"/>
      <c r="K404" s="174"/>
      <c r="L404" s="174"/>
      <c r="M404" s="174"/>
      <c r="N404" s="174"/>
      <c r="O404" s="174"/>
      <c r="P404" s="174"/>
      <c r="Q404" s="174"/>
      <c r="R404" s="174"/>
      <c r="S404" s="174"/>
      <c r="T404" s="174"/>
      <c r="U404" s="174"/>
      <c r="V404" s="174"/>
      <c r="W404" s="174"/>
      <c r="X404" s="174"/>
    </row>
    <row r="405" spans="1:24" s="175" customFormat="1" ht="10.5">
      <c r="A405" s="174"/>
      <c r="B405" s="174"/>
      <c r="C405" s="174"/>
      <c r="D405" s="174"/>
      <c r="E405" s="174"/>
      <c r="F405" s="174"/>
      <c r="G405" s="174"/>
      <c r="H405" s="174"/>
      <c r="I405" s="174"/>
      <c r="J405" s="174"/>
      <c r="K405" s="174"/>
      <c r="L405" s="174"/>
      <c r="M405" s="174"/>
      <c r="N405" s="174"/>
      <c r="O405" s="174"/>
      <c r="P405" s="174"/>
      <c r="Q405" s="174"/>
      <c r="R405" s="174"/>
      <c r="S405" s="174"/>
      <c r="T405" s="174"/>
      <c r="U405" s="174"/>
      <c r="V405" s="174"/>
      <c r="W405" s="174"/>
      <c r="X405" s="174"/>
    </row>
    <row r="406" spans="1:24" s="175" customFormat="1" ht="10.5">
      <c r="A406" s="174"/>
      <c r="B406" s="174"/>
      <c r="C406" s="174"/>
      <c r="D406" s="174"/>
      <c r="E406" s="174"/>
      <c r="F406" s="174"/>
      <c r="G406" s="174"/>
      <c r="H406" s="174"/>
      <c r="I406" s="174"/>
      <c r="J406" s="174"/>
      <c r="K406" s="174"/>
      <c r="L406" s="174"/>
      <c r="M406" s="174"/>
      <c r="N406" s="174"/>
      <c r="O406" s="174"/>
      <c r="P406" s="174"/>
      <c r="Q406" s="174"/>
      <c r="R406" s="174"/>
      <c r="S406" s="174"/>
      <c r="T406" s="174"/>
      <c r="U406" s="174"/>
      <c r="V406" s="174"/>
      <c r="W406" s="174"/>
      <c r="X406" s="174"/>
    </row>
    <row r="407" spans="1:24" s="175" customFormat="1" ht="10.5">
      <c r="A407" s="174"/>
      <c r="B407" s="174"/>
      <c r="C407" s="174"/>
      <c r="D407" s="174"/>
      <c r="E407" s="174"/>
      <c r="F407" s="174"/>
      <c r="G407" s="174"/>
      <c r="H407" s="174"/>
      <c r="I407" s="174"/>
      <c r="J407" s="174"/>
      <c r="K407" s="174"/>
      <c r="L407" s="174"/>
      <c r="M407" s="174"/>
      <c r="N407" s="174"/>
      <c r="O407" s="174"/>
      <c r="P407" s="174"/>
      <c r="Q407" s="174"/>
      <c r="R407" s="174"/>
      <c r="S407" s="174"/>
      <c r="T407" s="174"/>
      <c r="U407" s="174"/>
      <c r="V407" s="174"/>
      <c r="W407" s="174"/>
      <c r="X407" s="174"/>
    </row>
    <row r="408" spans="1:24" s="175" customFormat="1" ht="10.5">
      <c r="A408" s="174"/>
      <c r="B408" s="174"/>
      <c r="C408" s="174"/>
      <c r="D408" s="174"/>
      <c r="E408" s="174"/>
      <c r="F408" s="174"/>
      <c r="G408" s="174"/>
      <c r="H408" s="174"/>
      <c r="I408" s="174"/>
      <c r="J408" s="174"/>
      <c r="K408" s="174"/>
      <c r="L408" s="174"/>
      <c r="M408" s="174"/>
      <c r="N408" s="174"/>
      <c r="O408" s="174"/>
      <c r="P408" s="174"/>
      <c r="Q408" s="174"/>
      <c r="R408" s="174"/>
      <c r="S408" s="174"/>
      <c r="T408" s="174"/>
      <c r="U408" s="174"/>
      <c r="V408" s="174"/>
      <c r="W408" s="174"/>
      <c r="X408" s="174"/>
    </row>
    <row r="409" spans="1:24" s="175" customFormat="1" ht="10.5">
      <c r="A409" s="174"/>
      <c r="B409" s="174"/>
      <c r="C409" s="174"/>
      <c r="D409" s="174"/>
      <c r="E409" s="174"/>
      <c r="F409" s="174"/>
      <c r="G409" s="174"/>
      <c r="H409" s="174"/>
      <c r="I409" s="174"/>
      <c r="J409" s="174"/>
      <c r="K409" s="174"/>
      <c r="L409" s="174"/>
      <c r="M409" s="174"/>
      <c r="N409" s="174"/>
      <c r="O409" s="174"/>
      <c r="P409" s="174"/>
      <c r="Q409" s="174"/>
      <c r="R409" s="174"/>
      <c r="S409" s="174"/>
      <c r="T409" s="174"/>
      <c r="U409" s="174"/>
      <c r="V409" s="174"/>
      <c r="W409" s="174"/>
      <c r="X409" s="174"/>
    </row>
    <row r="410" spans="1:24" s="175" customFormat="1" ht="10.5">
      <c r="A410" s="174"/>
      <c r="B410" s="174"/>
      <c r="C410" s="174"/>
      <c r="D410" s="174"/>
      <c r="E410" s="174"/>
      <c r="F410" s="174"/>
      <c r="G410" s="174"/>
      <c r="H410" s="174"/>
      <c r="I410" s="174"/>
      <c r="J410" s="174"/>
      <c r="K410" s="174"/>
      <c r="L410" s="174"/>
      <c r="M410" s="174"/>
      <c r="N410" s="174"/>
      <c r="O410" s="174"/>
      <c r="P410" s="174"/>
      <c r="Q410" s="174"/>
      <c r="R410" s="174"/>
      <c r="S410" s="174"/>
      <c r="T410" s="174"/>
      <c r="U410" s="174"/>
      <c r="V410" s="174"/>
      <c r="W410" s="174"/>
      <c r="X410" s="174"/>
    </row>
    <row r="411" spans="1:24" s="175" customFormat="1" ht="10.5">
      <c r="A411" s="174"/>
      <c r="B411" s="174"/>
      <c r="C411" s="174"/>
      <c r="D411" s="174"/>
      <c r="E411" s="174"/>
      <c r="F411" s="174"/>
      <c r="G411" s="174"/>
      <c r="H411" s="174"/>
      <c r="I411" s="174"/>
      <c r="J411" s="174"/>
      <c r="K411" s="174"/>
      <c r="L411" s="174"/>
      <c r="M411" s="174"/>
      <c r="N411" s="174"/>
      <c r="O411" s="174"/>
      <c r="P411" s="174"/>
      <c r="Q411" s="174"/>
      <c r="R411" s="174"/>
      <c r="S411" s="174"/>
      <c r="T411" s="174"/>
      <c r="U411" s="174"/>
      <c r="V411" s="174"/>
      <c r="W411" s="174"/>
      <c r="X411" s="174"/>
    </row>
    <row r="412" spans="1:24" s="175" customFormat="1" ht="10.5">
      <c r="A412" s="174"/>
      <c r="B412" s="174"/>
      <c r="C412" s="174"/>
      <c r="D412" s="174"/>
      <c r="E412" s="174"/>
      <c r="F412" s="174"/>
      <c r="G412" s="174"/>
      <c r="H412" s="174"/>
      <c r="I412" s="174"/>
      <c r="J412" s="174"/>
      <c r="K412" s="174"/>
      <c r="L412" s="174"/>
      <c r="M412" s="174"/>
      <c r="N412" s="174"/>
      <c r="O412" s="174"/>
      <c r="P412" s="174"/>
      <c r="Q412" s="174"/>
      <c r="R412" s="174"/>
      <c r="S412" s="174"/>
      <c r="T412" s="174"/>
      <c r="U412" s="174"/>
      <c r="V412" s="174"/>
      <c r="W412" s="174"/>
      <c r="X412" s="174"/>
    </row>
    <row r="413" spans="1:24" s="175" customFormat="1" ht="10.5">
      <c r="A413" s="174"/>
      <c r="B413" s="174"/>
      <c r="C413" s="174"/>
      <c r="D413" s="174"/>
      <c r="E413" s="174"/>
      <c r="F413" s="174"/>
      <c r="G413" s="174"/>
      <c r="H413" s="174"/>
      <c r="I413" s="174"/>
      <c r="J413" s="174"/>
      <c r="K413" s="174"/>
      <c r="L413" s="174"/>
      <c r="M413" s="174"/>
      <c r="N413" s="174"/>
      <c r="O413" s="174"/>
      <c r="P413" s="174"/>
      <c r="Q413" s="174"/>
      <c r="R413" s="174"/>
      <c r="S413" s="174"/>
      <c r="T413" s="174"/>
      <c r="U413" s="174"/>
      <c r="V413" s="174"/>
      <c r="W413" s="174"/>
      <c r="X413" s="174"/>
    </row>
    <row r="414" spans="1:24" s="175" customFormat="1" ht="10.5">
      <c r="A414" s="174"/>
      <c r="B414" s="174"/>
      <c r="C414" s="174"/>
      <c r="D414" s="174"/>
      <c r="E414" s="174"/>
      <c r="F414" s="174"/>
      <c r="G414" s="174"/>
      <c r="H414" s="174"/>
      <c r="I414" s="174"/>
      <c r="J414" s="174"/>
      <c r="K414" s="174"/>
      <c r="L414" s="174"/>
      <c r="M414" s="174"/>
      <c r="N414" s="174"/>
      <c r="O414" s="174"/>
      <c r="P414" s="174"/>
      <c r="Q414" s="174"/>
      <c r="R414" s="174"/>
      <c r="S414" s="174"/>
      <c r="T414" s="174"/>
      <c r="U414" s="174"/>
      <c r="V414" s="174"/>
      <c r="W414" s="174"/>
      <c r="X414" s="174"/>
    </row>
    <row r="415" spans="1:24" s="175" customFormat="1" ht="10.5">
      <c r="A415" s="174"/>
      <c r="B415" s="174"/>
      <c r="C415" s="174"/>
      <c r="D415" s="174"/>
      <c r="E415" s="174"/>
      <c r="F415" s="174"/>
      <c r="G415" s="174"/>
      <c r="H415" s="174"/>
      <c r="I415" s="174"/>
      <c r="J415" s="174"/>
      <c r="K415" s="174"/>
      <c r="L415" s="174"/>
      <c r="M415" s="174"/>
      <c r="N415" s="174"/>
      <c r="O415" s="174"/>
      <c r="P415" s="174"/>
      <c r="Q415" s="174"/>
      <c r="R415" s="174"/>
      <c r="S415" s="174"/>
      <c r="T415" s="174"/>
      <c r="U415" s="174"/>
      <c r="V415" s="174"/>
      <c r="W415" s="174"/>
      <c r="X415" s="174"/>
    </row>
    <row r="416" spans="1:24" s="175" customFormat="1" ht="10.5">
      <c r="A416" s="174"/>
      <c r="B416" s="174"/>
      <c r="C416" s="174"/>
      <c r="D416" s="174"/>
      <c r="E416" s="174"/>
      <c r="F416" s="174"/>
      <c r="G416" s="174"/>
      <c r="H416" s="174"/>
      <c r="I416" s="174"/>
      <c r="J416" s="174"/>
      <c r="K416" s="174"/>
      <c r="L416" s="174"/>
      <c r="M416" s="174"/>
      <c r="N416" s="174"/>
      <c r="O416" s="174"/>
      <c r="P416" s="174"/>
      <c r="Q416" s="174"/>
      <c r="R416" s="174"/>
      <c r="S416" s="174"/>
      <c r="T416" s="174"/>
      <c r="U416" s="174"/>
      <c r="V416" s="174"/>
      <c r="W416" s="174"/>
      <c r="X416" s="174"/>
    </row>
    <row r="417" spans="1:24" s="175" customFormat="1" ht="10.5">
      <c r="A417" s="174"/>
      <c r="B417" s="174"/>
      <c r="C417" s="174"/>
      <c r="D417" s="174"/>
      <c r="E417" s="174"/>
      <c r="F417" s="174"/>
      <c r="G417" s="174"/>
      <c r="H417" s="174"/>
      <c r="I417" s="174"/>
      <c r="J417" s="174"/>
      <c r="K417" s="174"/>
      <c r="L417" s="174"/>
      <c r="M417" s="174"/>
      <c r="N417" s="174"/>
      <c r="O417" s="174"/>
      <c r="P417" s="174"/>
      <c r="Q417" s="174"/>
      <c r="R417" s="174"/>
      <c r="S417" s="174"/>
      <c r="T417" s="174"/>
      <c r="U417" s="174"/>
      <c r="V417" s="174"/>
      <c r="W417" s="174"/>
      <c r="X417" s="174"/>
    </row>
    <row r="418" spans="1:24" s="175" customFormat="1" ht="10.5">
      <c r="A418" s="174"/>
      <c r="B418" s="174"/>
      <c r="C418" s="174"/>
      <c r="D418" s="174"/>
      <c r="E418" s="174"/>
      <c r="F418" s="174"/>
      <c r="G418" s="174"/>
      <c r="H418" s="174"/>
      <c r="I418" s="174"/>
      <c r="J418" s="174"/>
      <c r="K418" s="174"/>
      <c r="L418" s="174"/>
      <c r="M418" s="174"/>
      <c r="N418" s="174"/>
      <c r="O418" s="174"/>
      <c r="P418" s="174"/>
      <c r="Q418" s="174"/>
      <c r="R418" s="174"/>
      <c r="S418" s="174"/>
      <c r="T418" s="174"/>
      <c r="U418" s="174"/>
      <c r="V418" s="174"/>
      <c r="W418" s="174"/>
      <c r="X418" s="174"/>
    </row>
    <row r="419" spans="1:24" s="175" customFormat="1" ht="10.5">
      <c r="A419" s="174"/>
      <c r="B419" s="174"/>
      <c r="C419" s="174"/>
      <c r="D419" s="174"/>
      <c r="E419" s="174"/>
      <c r="F419" s="174"/>
      <c r="G419" s="174"/>
      <c r="H419" s="174"/>
      <c r="I419" s="174"/>
      <c r="J419" s="174"/>
      <c r="K419" s="174"/>
      <c r="L419" s="174"/>
      <c r="M419" s="174"/>
      <c r="N419" s="174"/>
      <c r="O419" s="174"/>
      <c r="P419" s="174"/>
      <c r="Q419" s="174"/>
      <c r="R419" s="174"/>
      <c r="S419" s="174"/>
      <c r="T419" s="174"/>
      <c r="U419" s="174"/>
      <c r="V419" s="174"/>
      <c r="W419" s="174"/>
      <c r="X419" s="174"/>
    </row>
    <row r="420" spans="1:24" s="175" customFormat="1" ht="10.5">
      <c r="A420" s="174"/>
      <c r="B420" s="174"/>
      <c r="C420" s="174"/>
      <c r="D420" s="174"/>
      <c r="E420" s="174"/>
      <c r="F420" s="174"/>
      <c r="G420" s="174"/>
      <c r="H420" s="174"/>
      <c r="I420" s="174"/>
      <c r="J420" s="174"/>
      <c r="K420" s="174"/>
      <c r="L420" s="174"/>
      <c r="M420" s="174"/>
      <c r="N420" s="174"/>
      <c r="O420" s="174"/>
      <c r="P420" s="174"/>
      <c r="Q420" s="174"/>
      <c r="R420" s="174"/>
      <c r="S420" s="174"/>
      <c r="T420" s="174"/>
      <c r="U420" s="174"/>
      <c r="V420" s="174"/>
      <c r="W420" s="174"/>
      <c r="X420" s="174"/>
    </row>
    <row r="421" spans="1:24" s="175" customFormat="1" ht="10.5">
      <c r="A421" s="174"/>
      <c r="B421" s="174"/>
      <c r="C421" s="174"/>
      <c r="D421" s="174"/>
      <c r="E421" s="174"/>
      <c r="F421" s="174"/>
      <c r="G421" s="174"/>
      <c r="H421" s="174"/>
      <c r="I421" s="174"/>
      <c r="J421" s="174"/>
      <c r="K421" s="174"/>
      <c r="L421" s="174"/>
      <c r="M421" s="174"/>
      <c r="N421" s="174"/>
      <c r="O421" s="174"/>
      <c r="P421" s="174"/>
      <c r="Q421" s="174"/>
      <c r="R421" s="174"/>
      <c r="S421" s="174"/>
      <c r="T421" s="174"/>
      <c r="U421" s="174"/>
      <c r="V421" s="174"/>
      <c r="W421" s="174"/>
      <c r="X421" s="174"/>
    </row>
    <row r="422" spans="1:24" s="175" customFormat="1" ht="10.5">
      <c r="A422" s="174"/>
      <c r="B422" s="174"/>
      <c r="C422" s="174"/>
      <c r="D422" s="174"/>
      <c r="E422" s="174"/>
      <c r="F422" s="174"/>
      <c r="G422" s="174"/>
      <c r="H422" s="174"/>
      <c r="I422" s="174"/>
      <c r="J422" s="174"/>
      <c r="K422" s="174"/>
      <c r="L422" s="174"/>
      <c r="M422" s="174"/>
      <c r="N422" s="174"/>
      <c r="O422" s="174"/>
      <c r="P422" s="174"/>
      <c r="Q422" s="174"/>
      <c r="R422" s="174"/>
      <c r="S422" s="174"/>
      <c r="T422" s="174"/>
      <c r="U422" s="174"/>
      <c r="V422" s="174"/>
      <c r="W422" s="174"/>
      <c r="X422" s="174"/>
    </row>
    <row r="423" spans="1:24" s="175" customFormat="1" ht="10.5">
      <c r="A423" s="174"/>
      <c r="B423" s="174"/>
      <c r="C423" s="174"/>
      <c r="D423" s="174"/>
      <c r="E423" s="174"/>
      <c r="F423" s="174"/>
      <c r="G423" s="174"/>
      <c r="H423" s="174"/>
      <c r="I423" s="174"/>
      <c r="J423" s="174"/>
      <c r="K423" s="174"/>
      <c r="L423" s="174"/>
      <c r="M423" s="174"/>
      <c r="N423" s="174"/>
      <c r="O423" s="174"/>
      <c r="P423" s="174"/>
      <c r="Q423" s="174"/>
      <c r="R423" s="174"/>
      <c r="S423" s="174"/>
      <c r="T423" s="174"/>
      <c r="U423" s="174"/>
      <c r="V423" s="174"/>
      <c r="W423" s="174"/>
      <c r="X423" s="174"/>
    </row>
    <row r="424" spans="1:24" s="175" customFormat="1" ht="10.5">
      <c r="A424" s="174"/>
      <c r="B424" s="174"/>
      <c r="C424" s="174"/>
      <c r="D424" s="174"/>
      <c r="E424" s="174"/>
      <c r="F424" s="174"/>
      <c r="G424" s="174"/>
      <c r="H424" s="174"/>
      <c r="I424" s="174"/>
      <c r="J424" s="174"/>
      <c r="K424" s="174"/>
      <c r="L424" s="174"/>
      <c r="M424" s="174"/>
      <c r="N424" s="174"/>
      <c r="O424" s="174"/>
      <c r="P424" s="174"/>
      <c r="Q424" s="174"/>
      <c r="R424" s="174"/>
      <c r="S424" s="174"/>
      <c r="T424" s="174"/>
      <c r="U424" s="174"/>
      <c r="V424" s="174"/>
      <c r="W424" s="174"/>
      <c r="X424" s="174"/>
    </row>
    <row r="425" spans="1:24" s="175" customFormat="1" ht="10.5">
      <c r="A425" s="174"/>
      <c r="B425" s="174"/>
      <c r="C425" s="174"/>
      <c r="D425" s="174"/>
      <c r="E425" s="174"/>
      <c r="F425" s="174"/>
      <c r="G425" s="174"/>
      <c r="H425" s="174"/>
      <c r="I425" s="174"/>
      <c r="J425" s="174"/>
      <c r="K425" s="174"/>
      <c r="L425" s="174"/>
      <c r="M425" s="174"/>
      <c r="N425" s="174"/>
      <c r="O425" s="174"/>
      <c r="P425" s="174"/>
      <c r="Q425" s="174"/>
      <c r="R425" s="174"/>
      <c r="S425" s="174"/>
      <c r="T425" s="174"/>
      <c r="U425" s="174"/>
      <c r="V425" s="174"/>
      <c r="W425" s="174"/>
      <c r="X425" s="174"/>
    </row>
    <row r="426" spans="1:24" s="175" customFormat="1" ht="10.5">
      <c r="A426" s="174"/>
      <c r="B426" s="174"/>
      <c r="C426" s="174"/>
      <c r="D426" s="174"/>
      <c r="E426" s="174"/>
      <c r="F426" s="174"/>
      <c r="G426" s="174"/>
      <c r="H426" s="174"/>
      <c r="I426" s="174"/>
      <c r="J426" s="174"/>
      <c r="K426" s="174"/>
      <c r="L426" s="174"/>
      <c r="M426" s="174"/>
      <c r="N426" s="174"/>
      <c r="O426" s="174"/>
      <c r="P426" s="174"/>
      <c r="Q426" s="174"/>
      <c r="R426" s="174"/>
      <c r="S426" s="174"/>
      <c r="T426" s="174"/>
      <c r="U426" s="174"/>
      <c r="V426" s="174"/>
      <c r="W426" s="174"/>
      <c r="X426" s="174"/>
    </row>
    <row r="427" spans="1:24" s="175" customFormat="1" ht="10.5">
      <c r="A427" s="174"/>
      <c r="B427" s="174"/>
      <c r="C427" s="174"/>
      <c r="D427" s="174"/>
      <c r="E427" s="174"/>
      <c r="F427" s="174"/>
      <c r="G427" s="174"/>
      <c r="H427" s="174"/>
      <c r="I427" s="174"/>
      <c r="J427" s="174"/>
      <c r="K427" s="174"/>
      <c r="L427" s="174"/>
      <c r="M427" s="174"/>
      <c r="N427" s="174"/>
      <c r="O427" s="174"/>
      <c r="P427" s="174"/>
      <c r="Q427" s="174"/>
      <c r="R427" s="174"/>
      <c r="S427" s="174"/>
      <c r="T427" s="174"/>
      <c r="U427" s="174"/>
      <c r="V427" s="174"/>
      <c r="W427" s="174"/>
      <c r="X427" s="174"/>
    </row>
    <row r="428" spans="1:24" s="175" customFormat="1" ht="10.5">
      <c r="A428" s="174"/>
      <c r="B428" s="174"/>
      <c r="C428" s="174"/>
      <c r="D428" s="174"/>
      <c r="E428" s="174"/>
      <c r="F428" s="174"/>
      <c r="G428" s="174"/>
      <c r="H428" s="174"/>
      <c r="I428" s="174"/>
      <c r="J428" s="174"/>
      <c r="K428" s="174"/>
      <c r="L428" s="174"/>
      <c r="M428" s="174"/>
      <c r="N428" s="174"/>
      <c r="O428" s="174"/>
      <c r="P428" s="174"/>
      <c r="Q428" s="174"/>
      <c r="R428" s="174"/>
      <c r="S428" s="174"/>
      <c r="T428" s="174"/>
      <c r="U428" s="174"/>
      <c r="V428" s="174"/>
      <c r="W428" s="174"/>
      <c r="X428" s="174"/>
    </row>
    <row r="429" spans="1:24" s="175" customFormat="1" ht="10.5">
      <c r="A429" s="174"/>
      <c r="B429" s="174"/>
      <c r="C429" s="174"/>
      <c r="D429" s="174"/>
      <c r="E429" s="174"/>
      <c r="F429" s="174"/>
      <c r="G429" s="174"/>
      <c r="H429" s="174"/>
      <c r="I429" s="174"/>
      <c r="J429" s="174"/>
      <c r="K429" s="174"/>
      <c r="L429" s="174"/>
      <c r="M429" s="174"/>
      <c r="N429" s="174"/>
      <c r="O429" s="174"/>
      <c r="P429" s="174"/>
      <c r="Q429" s="174"/>
      <c r="R429" s="174"/>
      <c r="S429" s="174"/>
      <c r="T429" s="174"/>
      <c r="U429" s="174"/>
      <c r="V429" s="174"/>
      <c r="W429" s="174"/>
      <c r="X429" s="174"/>
    </row>
    <row r="430" spans="1:24" s="175" customFormat="1" ht="10.5">
      <c r="A430" s="174"/>
      <c r="B430" s="174"/>
      <c r="C430" s="174"/>
      <c r="D430" s="174"/>
      <c r="E430" s="174"/>
      <c r="F430" s="174"/>
      <c r="G430" s="174"/>
      <c r="H430" s="174"/>
      <c r="I430" s="174"/>
      <c r="J430" s="174"/>
      <c r="K430" s="174"/>
      <c r="L430" s="174"/>
      <c r="M430" s="174"/>
      <c r="N430" s="174"/>
      <c r="O430" s="174"/>
      <c r="P430" s="174"/>
      <c r="Q430" s="174"/>
      <c r="R430" s="174"/>
      <c r="S430" s="174"/>
      <c r="T430" s="174"/>
      <c r="U430" s="174"/>
      <c r="V430" s="174"/>
      <c r="W430" s="174"/>
      <c r="X430" s="174"/>
    </row>
    <row r="431" spans="1:24" s="175" customFormat="1" ht="10.5">
      <c r="A431" s="174"/>
      <c r="B431" s="174"/>
      <c r="C431" s="174"/>
      <c r="D431" s="174"/>
      <c r="E431" s="174"/>
      <c r="F431" s="174"/>
      <c r="G431" s="174"/>
      <c r="H431" s="174"/>
      <c r="I431" s="174"/>
      <c r="J431" s="174"/>
      <c r="K431" s="174"/>
      <c r="L431" s="174"/>
      <c r="M431" s="174"/>
      <c r="N431" s="174"/>
      <c r="O431" s="174"/>
      <c r="P431" s="174"/>
      <c r="Q431" s="174"/>
      <c r="R431" s="174"/>
      <c r="S431" s="174"/>
      <c r="T431" s="174"/>
      <c r="U431" s="174"/>
      <c r="V431" s="174"/>
      <c r="W431" s="174"/>
      <c r="X431" s="174"/>
    </row>
    <row r="432" spans="1:24" s="175" customFormat="1" ht="10.5">
      <c r="A432" s="174"/>
      <c r="B432" s="174"/>
      <c r="C432" s="174"/>
      <c r="D432" s="174"/>
      <c r="E432" s="174"/>
      <c r="F432" s="174"/>
      <c r="G432" s="174"/>
      <c r="H432" s="174"/>
      <c r="I432" s="174"/>
      <c r="J432" s="174"/>
      <c r="K432" s="174"/>
      <c r="L432" s="174"/>
      <c r="M432" s="174"/>
      <c r="N432" s="174"/>
      <c r="O432" s="174"/>
      <c r="P432" s="174"/>
      <c r="Q432" s="174"/>
      <c r="R432" s="174"/>
      <c r="S432" s="174"/>
      <c r="T432" s="174"/>
      <c r="U432" s="174"/>
      <c r="V432" s="174"/>
      <c r="W432" s="174"/>
      <c r="X432" s="174"/>
    </row>
    <row r="433" spans="1:24" s="175" customFormat="1" ht="10.5">
      <c r="A433" s="174"/>
      <c r="B433" s="174"/>
      <c r="C433" s="174"/>
      <c r="D433" s="174"/>
      <c r="E433" s="174"/>
      <c r="F433" s="174"/>
      <c r="G433" s="174"/>
      <c r="H433" s="174"/>
      <c r="I433" s="174"/>
      <c r="J433" s="174"/>
      <c r="K433" s="174"/>
      <c r="L433" s="174"/>
      <c r="M433" s="174"/>
      <c r="N433" s="174"/>
      <c r="O433" s="174"/>
      <c r="P433" s="174"/>
      <c r="Q433" s="174"/>
      <c r="R433" s="174"/>
      <c r="S433" s="174"/>
      <c r="T433" s="174"/>
      <c r="U433" s="174"/>
      <c r="V433" s="174"/>
      <c r="W433" s="174"/>
      <c r="X433" s="174"/>
    </row>
    <row r="434" spans="1:24" s="175" customFormat="1" ht="10.5">
      <c r="A434" s="174"/>
      <c r="B434" s="174"/>
      <c r="C434" s="174"/>
      <c r="D434" s="174"/>
      <c r="E434" s="174"/>
      <c r="F434" s="174"/>
      <c r="G434" s="174"/>
      <c r="H434" s="174"/>
      <c r="I434" s="174"/>
      <c r="J434" s="174"/>
      <c r="K434" s="174"/>
      <c r="L434" s="174"/>
      <c r="M434" s="174"/>
      <c r="N434" s="174"/>
      <c r="O434" s="174"/>
      <c r="P434" s="174"/>
      <c r="Q434" s="174"/>
      <c r="R434" s="174"/>
      <c r="S434" s="174"/>
      <c r="T434" s="174"/>
      <c r="U434" s="174"/>
      <c r="V434" s="174"/>
      <c r="W434" s="174"/>
      <c r="X434" s="174"/>
    </row>
    <row r="435" spans="1:24" s="175" customFormat="1" ht="10.5">
      <c r="A435" s="174"/>
      <c r="B435" s="174"/>
      <c r="C435" s="174"/>
      <c r="D435" s="174"/>
      <c r="E435" s="174"/>
      <c r="F435" s="174"/>
      <c r="G435" s="174"/>
      <c r="H435" s="174"/>
      <c r="I435" s="174"/>
      <c r="J435" s="174"/>
      <c r="K435" s="174"/>
      <c r="L435" s="174"/>
      <c r="M435" s="174"/>
      <c r="N435" s="174"/>
      <c r="O435" s="174"/>
      <c r="P435" s="174"/>
      <c r="Q435" s="174"/>
      <c r="R435" s="174"/>
      <c r="S435" s="174"/>
      <c r="T435" s="174"/>
      <c r="U435" s="174"/>
      <c r="V435" s="174"/>
      <c r="W435" s="174"/>
      <c r="X435" s="174"/>
    </row>
    <row r="436" spans="1:24" s="175" customFormat="1" ht="10.5">
      <c r="A436" s="174"/>
      <c r="B436" s="174"/>
      <c r="C436" s="174"/>
      <c r="D436" s="174"/>
      <c r="E436" s="174"/>
      <c r="F436" s="174"/>
      <c r="G436" s="174"/>
      <c r="H436" s="174"/>
      <c r="I436" s="174"/>
      <c r="J436" s="174"/>
      <c r="K436" s="174"/>
      <c r="L436" s="174"/>
      <c r="M436" s="174"/>
      <c r="N436" s="174"/>
      <c r="O436" s="174"/>
      <c r="P436" s="174"/>
      <c r="Q436" s="174"/>
      <c r="R436" s="174"/>
      <c r="S436" s="174"/>
      <c r="T436" s="174"/>
      <c r="U436" s="174"/>
      <c r="V436" s="174"/>
      <c r="W436" s="174"/>
      <c r="X436" s="174"/>
    </row>
    <row r="437" spans="1:24" s="175" customFormat="1" ht="10.5">
      <c r="A437" s="174"/>
      <c r="B437" s="174"/>
      <c r="C437" s="174"/>
      <c r="D437" s="174"/>
      <c r="E437" s="174"/>
      <c r="F437" s="174"/>
      <c r="G437" s="174"/>
      <c r="H437" s="174"/>
      <c r="I437" s="174"/>
      <c r="J437" s="174"/>
      <c r="K437" s="174"/>
      <c r="L437" s="174"/>
      <c r="M437" s="174"/>
      <c r="N437" s="174"/>
      <c r="O437" s="174"/>
      <c r="P437" s="174"/>
      <c r="Q437" s="174"/>
      <c r="R437" s="174"/>
      <c r="S437" s="174"/>
      <c r="T437" s="174"/>
      <c r="U437" s="174"/>
      <c r="V437" s="174"/>
      <c r="W437" s="174"/>
      <c r="X437" s="174"/>
    </row>
    <row r="438" spans="1:24" s="175" customFormat="1" ht="10.5">
      <c r="A438" s="174"/>
      <c r="B438" s="174"/>
      <c r="C438" s="174"/>
      <c r="D438" s="174"/>
      <c r="E438" s="174"/>
      <c r="F438" s="174"/>
      <c r="G438" s="174"/>
      <c r="H438" s="174"/>
      <c r="I438" s="174"/>
      <c r="J438" s="174"/>
      <c r="K438" s="174"/>
      <c r="L438" s="174"/>
      <c r="M438" s="174"/>
      <c r="N438" s="174"/>
      <c r="O438" s="174"/>
      <c r="P438" s="174"/>
      <c r="Q438" s="174"/>
      <c r="R438" s="174"/>
      <c r="S438" s="174"/>
      <c r="T438" s="174"/>
      <c r="U438" s="174"/>
      <c r="V438" s="174"/>
      <c r="W438" s="174"/>
      <c r="X438" s="174"/>
    </row>
    <row r="439" spans="1:24" s="175" customFormat="1" ht="10.5">
      <c r="A439" s="174"/>
      <c r="B439" s="174"/>
      <c r="C439" s="174"/>
      <c r="D439" s="174"/>
      <c r="E439" s="174"/>
      <c r="F439" s="174"/>
      <c r="G439" s="174"/>
      <c r="H439" s="174"/>
      <c r="I439" s="174"/>
      <c r="J439" s="174"/>
      <c r="K439" s="174"/>
      <c r="L439" s="174"/>
      <c r="M439" s="174"/>
      <c r="N439" s="174"/>
      <c r="O439" s="174"/>
      <c r="P439" s="174"/>
      <c r="Q439" s="174"/>
      <c r="R439" s="174"/>
      <c r="S439" s="174"/>
      <c r="T439" s="174"/>
      <c r="U439" s="174"/>
      <c r="V439" s="174"/>
      <c r="W439" s="174"/>
      <c r="X439" s="174"/>
    </row>
    <row r="440" spans="1:24" s="175" customFormat="1" ht="10.5">
      <c r="A440" s="174"/>
      <c r="B440" s="174"/>
      <c r="C440" s="174"/>
      <c r="D440" s="174"/>
      <c r="E440" s="174"/>
      <c r="F440" s="174"/>
      <c r="G440" s="174"/>
      <c r="H440" s="174"/>
      <c r="I440" s="174"/>
      <c r="J440" s="174"/>
      <c r="K440" s="174"/>
      <c r="L440" s="174"/>
      <c r="M440" s="174"/>
      <c r="N440" s="174"/>
      <c r="O440" s="174"/>
      <c r="P440" s="174"/>
      <c r="Q440" s="174"/>
      <c r="R440" s="174"/>
      <c r="S440" s="174"/>
      <c r="T440" s="174"/>
      <c r="U440" s="174"/>
      <c r="V440" s="174"/>
      <c r="W440" s="174"/>
      <c r="X440" s="174"/>
    </row>
    <row r="441" spans="1:24" s="175" customFormat="1" ht="10.5">
      <c r="A441" s="174"/>
      <c r="B441" s="174"/>
      <c r="C441" s="174"/>
      <c r="D441" s="174"/>
      <c r="E441" s="174"/>
      <c r="F441" s="174"/>
      <c r="G441" s="174"/>
      <c r="H441" s="174"/>
      <c r="I441" s="174"/>
      <c r="J441" s="174"/>
      <c r="K441" s="174"/>
      <c r="L441" s="174"/>
      <c r="M441" s="174"/>
      <c r="N441" s="174"/>
      <c r="O441" s="174"/>
      <c r="P441" s="174"/>
      <c r="Q441" s="174"/>
      <c r="R441" s="174"/>
      <c r="S441" s="174"/>
      <c r="T441" s="174"/>
      <c r="U441" s="174"/>
      <c r="V441" s="174"/>
      <c r="W441" s="174"/>
      <c r="X441" s="174"/>
    </row>
    <row r="442" spans="1:24" s="175" customFormat="1" ht="10.5">
      <c r="A442" s="174"/>
      <c r="B442" s="174"/>
      <c r="C442" s="174"/>
      <c r="D442" s="174"/>
      <c r="E442" s="174"/>
      <c r="F442" s="174"/>
      <c r="G442" s="174"/>
      <c r="H442" s="174"/>
      <c r="I442" s="174"/>
      <c r="J442" s="174"/>
      <c r="K442" s="174"/>
      <c r="L442" s="174"/>
      <c r="M442" s="174"/>
      <c r="N442" s="174"/>
      <c r="O442" s="174"/>
      <c r="P442" s="174"/>
      <c r="Q442" s="174"/>
      <c r="R442" s="174"/>
      <c r="S442" s="174"/>
      <c r="T442" s="174"/>
      <c r="U442" s="174"/>
      <c r="V442" s="174"/>
      <c r="W442" s="174"/>
      <c r="X442" s="174"/>
    </row>
    <row r="443" spans="1:24" s="175" customFormat="1" ht="10.5">
      <c r="A443" s="174"/>
      <c r="B443" s="174"/>
      <c r="C443" s="174"/>
      <c r="D443" s="174"/>
      <c r="E443" s="174"/>
      <c r="F443" s="174"/>
      <c r="G443" s="174"/>
      <c r="H443" s="174"/>
      <c r="I443" s="174"/>
      <c r="J443" s="174"/>
      <c r="K443" s="174"/>
      <c r="L443" s="174"/>
      <c r="M443" s="174"/>
      <c r="N443" s="174"/>
      <c r="O443" s="174"/>
      <c r="P443" s="174"/>
      <c r="Q443" s="174"/>
      <c r="R443" s="174"/>
      <c r="S443" s="174"/>
      <c r="T443" s="174"/>
      <c r="U443" s="174"/>
      <c r="V443" s="174"/>
      <c r="W443" s="174"/>
      <c r="X443" s="174"/>
    </row>
    <row r="444" spans="1:24" s="175" customFormat="1" ht="10.5">
      <c r="A444" s="174"/>
      <c r="B444" s="174"/>
      <c r="C444" s="174"/>
      <c r="D444" s="174"/>
      <c r="E444" s="174"/>
      <c r="F444" s="174"/>
      <c r="G444" s="174"/>
      <c r="H444" s="174"/>
      <c r="I444" s="174"/>
      <c r="J444" s="174"/>
      <c r="K444" s="174"/>
      <c r="L444" s="174"/>
      <c r="M444" s="174"/>
      <c r="N444" s="174"/>
      <c r="O444" s="174"/>
      <c r="P444" s="174"/>
      <c r="Q444" s="174"/>
      <c r="R444" s="174"/>
      <c r="S444" s="174"/>
      <c r="T444" s="174"/>
      <c r="U444" s="174"/>
      <c r="V444" s="174"/>
      <c r="W444" s="174"/>
      <c r="X444" s="174"/>
    </row>
    <row r="445" spans="1:24" s="175" customFormat="1" ht="10.5">
      <c r="A445" s="174"/>
      <c r="B445" s="174"/>
      <c r="C445" s="174"/>
      <c r="D445" s="174"/>
      <c r="E445" s="174"/>
      <c r="F445" s="174"/>
      <c r="G445" s="174"/>
      <c r="H445" s="174"/>
      <c r="I445" s="174"/>
      <c r="J445" s="174"/>
      <c r="K445" s="174"/>
      <c r="L445" s="174"/>
      <c r="M445" s="174"/>
      <c r="N445" s="174"/>
      <c r="O445" s="174"/>
      <c r="P445" s="174"/>
      <c r="Q445" s="174"/>
      <c r="R445" s="174"/>
      <c r="S445" s="174"/>
      <c r="T445" s="174"/>
      <c r="U445" s="174"/>
      <c r="V445" s="174"/>
      <c r="W445" s="174"/>
      <c r="X445" s="174"/>
    </row>
    <row r="446" spans="1:24" s="175" customFormat="1" ht="10.5">
      <c r="A446" s="174"/>
      <c r="B446" s="174"/>
      <c r="C446" s="174"/>
      <c r="D446" s="174"/>
      <c r="E446" s="174"/>
      <c r="F446" s="174"/>
      <c r="G446" s="174"/>
      <c r="H446" s="174"/>
      <c r="I446" s="174"/>
      <c r="J446" s="174"/>
      <c r="K446" s="174"/>
      <c r="L446" s="174"/>
      <c r="M446" s="174"/>
      <c r="N446" s="174"/>
      <c r="O446" s="174"/>
      <c r="P446" s="174"/>
      <c r="Q446" s="174"/>
      <c r="R446" s="174"/>
      <c r="S446" s="174"/>
      <c r="T446" s="174"/>
      <c r="U446" s="174"/>
      <c r="V446" s="174"/>
      <c r="W446" s="174"/>
      <c r="X446" s="174"/>
    </row>
    <row r="447" spans="1:24" s="175" customFormat="1" ht="10.5">
      <c r="A447" s="174"/>
      <c r="B447" s="174"/>
      <c r="C447" s="174"/>
      <c r="D447" s="174"/>
      <c r="E447" s="174"/>
      <c r="F447" s="174"/>
      <c r="G447" s="174"/>
      <c r="H447" s="174"/>
      <c r="I447" s="174"/>
      <c r="J447" s="174"/>
      <c r="K447" s="174"/>
      <c r="L447" s="174"/>
      <c r="M447" s="174"/>
      <c r="N447" s="174"/>
      <c r="O447" s="174"/>
      <c r="P447" s="174"/>
      <c r="Q447" s="174"/>
      <c r="R447" s="174"/>
      <c r="S447" s="174"/>
      <c r="T447" s="174"/>
      <c r="U447" s="174"/>
      <c r="V447" s="174"/>
      <c r="W447" s="174"/>
      <c r="X447" s="174"/>
    </row>
    <row r="448" spans="1:24" s="175" customFormat="1" ht="10.5">
      <c r="A448" s="174"/>
      <c r="B448" s="174"/>
      <c r="C448" s="174"/>
      <c r="D448" s="174"/>
      <c r="E448" s="174"/>
      <c r="F448" s="174"/>
      <c r="G448" s="174"/>
      <c r="H448" s="174"/>
      <c r="I448" s="174"/>
      <c r="J448" s="174"/>
      <c r="K448" s="174"/>
      <c r="L448" s="174"/>
      <c r="M448" s="174"/>
      <c r="N448" s="174"/>
      <c r="O448" s="174"/>
      <c r="P448" s="174"/>
      <c r="Q448" s="174"/>
      <c r="R448" s="174"/>
      <c r="S448" s="174"/>
      <c r="T448" s="174"/>
      <c r="U448" s="174"/>
      <c r="V448" s="174"/>
      <c r="W448" s="174"/>
      <c r="X448" s="174"/>
    </row>
    <row r="449" spans="1:24" s="175" customFormat="1" ht="10.5">
      <c r="A449" s="174"/>
      <c r="B449" s="174"/>
      <c r="C449" s="174"/>
      <c r="D449" s="174"/>
      <c r="E449" s="174"/>
      <c r="F449" s="174"/>
      <c r="G449" s="174"/>
      <c r="H449" s="174"/>
      <c r="I449" s="174"/>
      <c r="J449" s="174"/>
      <c r="K449" s="174"/>
      <c r="L449" s="174"/>
      <c r="M449" s="174"/>
      <c r="N449" s="174"/>
      <c r="O449" s="174"/>
      <c r="P449" s="174"/>
      <c r="Q449" s="174"/>
      <c r="R449" s="174"/>
      <c r="S449" s="174"/>
      <c r="T449" s="174"/>
      <c r="U449" s="174"/>
      <c r="V449" s="174"/>
      <c r="W449" s="174"/>
      <c r="X449" s="174"/>
    </row>
    <row r="450" spans="1:24" s="175" customFormat="1" ht="10.5">
      <c r="A450" s="174"/>
      <c r="B450" s="174"/>
      <c r="C450" s="174"/>
      <c r="D450" s="174"/>
      <c r="E450" s="174"/>
      <c r="F450" s="174"/>
      <c r="G450" s="174"/>
      <c r="H450" s="174"/>
      <c r="I450" s="174"/>
      <c r="J450" s="174"/>
      <c r="K450" s="174"/>
      <c r="L450" s="174"/>
      <c r="M450" s="174"/>
      <c r="N450" s="174"/>
      <c r="O450" s="174"/>
      <c r="P450" s="174"/>
      <c r="Q450" s="174"/>
      <c r="R450" s="174"/>
      <c r="S450" s="174"/>
      <c r="T450" s="174"/>
      <c r="U450" s="174"/>
      <c r="V450" s="174"/>
      <c r="W450" s="174"/>
      <c r="X450" s="174"/>
    </row>
    <row r="451" spans="1:24" s="175" customFormat="1" ht="10.5">
      <c r="A451" s="174"/>
      <c r="B451" s="174"/>
      <c r="C451" s="174"/>
      <c r="D451" s="174"/>
      <c r="E451" s="174"/>
      <c r="F451" s="174"/>
      <c r="G451" s="174"/>
      <c r="H451" s="174"/>
      <c r="I451" s="174"/>
      <c r="J451" s="174"/>
      <c r="K451" s="174"/>
      <c r="L451" s="174"/>
      <c r="M451" s="174"/>
      <c r="N451" s="174"/>
      <c r="O451" s="174"/>
      <c r="P451" s="174"/>
      <c r="Q451" s="174"/>
      <c r="R451" s="174"/>
      <c r="S451" s="174"/>
      <c r="T451" s="174"/>
      <c r="U451" s="174"/>
      <c r="V451" s="174"/>
      <c r="W451" s="174"/>
      <c r="X451" s="174"/>
    </row>
    <row r="452" spans="1:24" s="175" customFormat="1" ht="10.5">
      <c r="A452" s="174"/>
      <c r="B452" s="174"/>
      <c r="C452" s="174"/>
      <c r="D452" s="174"/>
      <c r="E452" s="174"/>
      <c r="F452" s="174"/>
      <c r="G452" s="174"/>
      <c r="H452" s="174"/>
      <c r="I452" s="174"/>
      <c r="J452" s="174"/>
      <c r="K452" s="174"/>
      <c r="L452" s="174"/>
      <c r="M452" s="174"/>
      <c r="N452" s="174"/>
      <c r="O452" s="174"/>
      <c r="P452" s="174"/>
      <c r="Q452" s="174"/>
      <c r="R452" s="174"/>
      <c r="S452" s="174"/>
      <c r="T452" s="174"/>
      <c r="U452" s="174"/>
      <c r="V452" s="174"/>
      <c r="W452" s="174"/>
      <c r="X452" s="174"/>
    </row>
    <row r="453" spans="1:24" s="175" customFormat="1" ht="10.5">
      <c r="A453" s="174"/>
      <c r="B453" s="174"/>
      <c r="C453" s="174"/>
      <c r="D453" s="174"/>
      <c r="E453" s="174"/>
      <c r="F453" s="174"/>
      <c r="G453" s="174"/>
      <c r="H453" s="174"/>
      <c r="I453" s="174"/>
      <c r="J453" s="174"/>
      <c r="K453" s="174"/>
      <c r="L453" s="174"/>
      <c r="M453" s="174"/>
      <c r="N453" s="174"/>
      <c r="O453" s="174"/>
      <c r="P453" s="174"/>
      <c r="Q453" s="174"/>
      <c r="R453" s="174"/>
      <c r="S453" s="174"/>
      <c r="T453" s="174"/>
      <c r="U453" s="174"/>
      <c r="V453" s="174"/>
      <c r="W453" s="174"/>
      <c r="X453" s="174"/>
    </row>
    <row r="454" spans="1:24" s="175" customFormat="1" ht="10.5">
      <c r="A454" s="174"/>
      <c r="B454" s="174"/>
      <c r="C454" s="174"/>
      <c r="D454" s="174"/>
      <c r="E454" s="174"/>
      <c r="F454" s="174"/>
      <c r="G454" s="174"/>
      <c r="H454" s="174"/>
      <c r="I454" s="174"/>
      <c r="J454" s="174"/>
      <c r="K454" s="174"/>
      <c r="L454" s="174"/>
      <c r="M454" s="174"/>
      <c r="N454" s="174"/>
      <c r="O454" s="174"/>
      <c r="P454" s="174"/>
      <c r="Q454" s="174"/>
      <c r="R454" s="174"/>
      <c r="S454" s="174"/>
      <c r="T454" s="174"/>
      <c r="U454" s="174"/>
      <c r="V454" s="174"/>
      <c r="W454" s="174"/>
      <c r="X454" s="174"/>
    </row>
    <row r="455" spans="1:24" s="175" customFormat="1" ht="10.5">
      <c r="A455" s="174"/>
      <c r="B455" s="174"/>
      <c r="C455" s="174"/>
      <c r="D455" s="174"/>
      <c r="E455" s="174"/>
      <c r="F455" s="174"/>
      <c r="G455" s="174"/>
      <c r="H455" s="174"/>
      <c r="I455" s="174"/>
      <c r="J455" s="174"/>
      <c r="K455" s="174"/>
      <c r="L455" s="174"/>
      <c r="M455" s="174"/>
      <c r="N455" s="174"/>
      <c r="O455" s="174"/>
      <c r="P455" s="174"/>
      <c r="Q455" s="174"/>
      <c r="R455" s="174"/>
      <c r="S455" s="174"/>
      <c r="T455" s="174"/>
      <c r="U455" s="174"/>
      <c r="V455" s="174"/>
      <c r="W455" s="174"/>
      <c r="X455" s="174"/>
    </row>
    <row r="456" spans="1:24" s="175" customFormat="1" ht="10.5">
      <c r="A456" s="174"/>
      <c r="B456" s="174"/>
      <c r="C456" s="174"/>
      <c r="D456" s="174"/>
      <c r="E456" s="174"/>
      <c r="F456" s="174"/>
      <c r="G456" s="174"/>
      <c r="H456" s="174"/>
      <c r="I456" s="174"/>
      <c r="J456" s="174"/>
      <c r="K456" s="174"/>
      <c r="L456" s="174"/>
      <c r="M456" s="174"/>
      <c r="N456" s="174"/>
      <c r="O456" s="174"/>
      <c r="P456" s="174"/>
      <c r="Q456" s="174"/>
      <c r="R456" s="174"/>
      <c r="S456" s="174"/>
      <c r="T456" s="174"/>
      <c r="U456" s="174"/>
      <c r="V456" s="174"/>
      <c r="W456" s="174"/>
      <c r="X456" s="174"/>
    </row>
    <row r="457" spans="1:24" s="175" customFormat="1" ht="10.5">
      <c r="A457" s="174"/>
      <c r="B457" s="174"/>
      <c r="C457" s="174"/>
      <c r="D457" s="174"/>
      <c r="E457" s="174"/>
      <c r="F457" s="174"/>
      <c r="G457" s="174"/>
      <c r="H457" s="174"/>
      <c r="I457" s="174"/>
      <c r="J457" s="174"/>
      <c r="K457" s="174"/>
      <c r="L457" s="174"/>
      <c r="M457" s="174"/>
      <c r="N457" s="174"/>
      <c r="O457" s="174"/>
      <c r="P457" s="174"/>
      <c r="Q457" s="174"/>
      <c r="R457" s="174"/>
      <c r="S457" s="174"/>
      <c r="T457" s="174"/>
      <c r="U457" s="174"/>
      <c r="V457" s="174"/>
      <c r="W457" s="174"/>
      <c r="X457" s="174"/>
    </row>
    <row r="458" spans="1:24" s="175" customFormat="1" ht="10.5">
      <c r="A458" s="174"/>
      <c r="B458" s="174"/>
      <c r="C458" s="174"/>
      <c r="D458" s="174"/>
      <c r="E458" s="174"/>
      <c r="F458" s="174"/>
      <c r="G458" s="174"/>
      <c r="H458" s="174"/>
      <c r="I458" s="174"/>
      <c r="J458" s="174"/>
      <c r="K458" s="174"/>
      <c r="L458" s="174"/>
      <c r="M458" s="174"/>
      <c r="N458" s="174"/>
      <c r="O458" s="174"/>
      <c r="P458" s="174"/>
      <c r="Q458" s="174"/>
      <c r="R458" s="174"/>
      <c r="S458" s="174"/>
      <c r="T458" s="174"/>
      <c r="U458" s="174"/>
      <c r="V458" s="174"/>
      <c r="W458" s="174"/>
      <c r="X458" s="174"/>
    </row>
    <row r="459" spans="1:24" s="175" customFormat="1" ht="10.5">
      <c r="A459" s="174"/>
      <c r="B459" s="174"/>
      <c r="C459" s="174"/>
      <c r="D459" s="174"/>
      <c r="E459" s="174"/>
      <c r="F459" s="174"/>
      <c r="G459" s="174"/>
      <c r="H459" s="174"/>
      <c r="I459" s="174"/>
      <c r="J459" s="174"/>
      <c r="K459" s="174"/>
      <c r="L459" s="174"/>
      <c r="M459" s="174"/>
      <c r="N459" s="174"/>
      <c r="O459" s="174"/>
      <c r="P459" s="174"/>
      <c r="Q459" s="174"/>
      <c r="R459" s="174"/>
      <c r="S459" s="174"/>
      <c r="T459" s="174"/>
      <c r="U459" s="174"/>
      <c r="V459" s="174"/>
      <c r="W459" s="174"/>
      <c r="X459" s="174"/>
    </row>
    <row r="460" spans="1:24" s="175" customFormat="1" ht="10.5">
      <c r="A460" s="174"/>
      <c r="B460" s="174"/>
      <c r="C460" s="174"/>
      <c r="D460" s="174"/>
      <c r="E460" s="174"/>
      <c r="F460" s="174"/>
      <c r="G460" s="174"/>
      <c r="H460" s="174"/>
      <c r="I460" s="174"/>
      <c r="J460" s="174"/>
      <c r="K460" s="174"/>
      <c r="L460" s="174"/>
      <c r="M460" s="174"/>
      <c r="N460" s="174"/>
      <c r="O460" s="174"/>
      <c r="P460" s="174"/>
      <c r="Q460" s="174"/>
      <c r="R460" s="174"/>
      <c r="S460" s="174"/>
      <c r="T460" s="174"/>
      <c r="U460" s="174"/>
      <c r="V460" s="174"/>
      <c r="W460" s="174"/>
      <c r="X460" s="174"/>
    </row>
    <row r="461" spans="1:24" s="175" customFormat="1" ht="10.5">
      <c r="A461" s="174"/>
      <c r="B461" s="174"/>
      <c r="C461" s="174"/>
      <c r="D461" s="174"/>
      <c r="E461" s="174"/>
      <c r="F461" s="174"/>
      <c r="G461" s="174"/>
      <c r="H461" s="174"/>
      <c r="I461" s="174"/>
      <c r="J461" s="174"/>
      <c r="K461" s="174"/>
      <c r="L461" s="174"/>
      <c r="M461" s="174"/>
      <c r="N461" s="174"/>
      <c r="O461" s="174"/>
      <c r="P461" s="174"/>
      <c r="Q461" s="174"/>
      <c r="R461" s="174"/>
      <c r="S461" s="174"/>
      <c r="T461" s="174"/>
      <c r="U461" s="174"/>
      <c r="V461" s="174"/>
      <c r="W461" s="174"/>
      <c r="X461" s="174"/>
    </row>
    <row r="462" spans="1:24" s="175" customFormat="1" ht="10.5">
      <c r="A462" s="174"/>
      <c r="B462" s="174"/>
      <c r="C462" s="174"/>
      <c r="D462" s="174"/>
      <c r="E462" s="174"/>
      <c r="F462" s="174"/>
      <c r="G462" s="174"/>
      <c r="H462" s="174"/>
      <c r="I462" s="174"/>
      <c r="J462" s="174"/>
      <c r="K462" s="174"/>
      <c r="L462" s="174"/>
      <c r="M462" s="174"/>
      <c r="N462" s="174"/>
      <c r="O462" s="174"/>
      <c r="P462" s="174"/>
      <c r="Q462" s="174"/>
      <c r="R462" s="174"/>
      <c r="S462" s="174"/>
      <c r="T462" s="174"/>
      <c r="U462" s="174"/>
      <c r="V462" s="174"/>
      <c r="W462" s="174"/>
      <c r="X462" s="174"/>
    </row>
    <row r="463" spans="1:24" s="175" customFormat="1" ht="10.5">
      <c r="A463" s="174"/>
      <c r="B463" s="174"/>
      <c r="C463" s="174"/>
      <c r="D463" s="174"/>
      <c r="E463" s="174"/>
      <c r="F463" s="174"/>
      <c r="G463" s="174"/>
      <c r="H463" s="174"/>
      <c r="I463" s="174"/>
      <c r="J463" s="174"/>
      <c r="K463" s="174"/>
      <c r="L463" s="174"/>
      <c r="M463" s="174"/>
      <c r="N463" s="174"/>
      <c r="O463" s="174"/>
      <c r="P463" s="174"/>
      <c r="Q463" s="174"/>
      <c r="R463" s="174"/>
      <c r="S463" s="174"/>
      <c r="T463" s="174"/>
      <c r="U463" s="174"/>
      <c r="V463" s="174"/>
      <c r="W463" s="174"/>
      <c r="X463" s="174"/>
    </row>
    <row r="464" spans="1:24" s="175" customFormat="1" ht="10.5">
      <c r="A464" s="174"/>
      <c r="B464" s="174"/>
      <c r="C464" s="174"/>
      <c r="D464" s="174"/>
      <c r="E464" s="174"/>
      <c r="F464" s="174"/>
      <c r="G464" s="174"/>
      <c r="H464" s="174"/>
      <c r="I464" s="174"/>
      <c r="J464" s="174"/>
      <c r="K464" s="174"/>
      <c r="L464" s="174"/>
      <c r="M464" s="174"/>
      <c r="N464" s="174"/>
      <c r="O464" s="174"/>
      <c r="P464" s="174"/>
      <c r="Q464" s="174"/>
      <c r="R464" s="174"/>
      <c r="S464" s="174"/>
      <c r="T464" s="174"/>
      <c r="U464" s="174"/>
      <c r="V464" s="174"/>
      <c r="W464" s="174"/>
      <c r="X464" s="174"/>
    </row>
    <row r="465" spans="1:24" s="175" customFormat="1" ht="10.5">
      <c r="A465" s="174"/>
      <c r="B465" s="174"/>
      <c r="C465" s="174"/>
      <c r="D465" s="174"/>
      <c r="E465" s="174"/>
      <c r="F465" s="174"/>
      <c r="G465" s="174"/>
      <c r="H465" s="174"/>
      <c r="I465" s="174"/>
      <c r="J465" s="174"/>
      <c r="K465" s="174"/>
      <c r="L465" s="174"/>
      <c r="M465" s="174"/>
      <c r="N465" s="174"/>
      <c r="O465" s="174"/>
      <c r="P465" s="174"/>
      <c r="Q465" s="174"/>
      <c r="R465" s="174"/>
      <c r="S465" s="174"/>
      <c r="T465" s="174"/>
      <c r="U465" s="174"/>
      <c r="V465" s="174"/>
      <c r="W465" s="174"/>
      <c r="X465" s="174"/>
    </row>
    <row r="466" spans="1:24" s="175" customFormat="1" ht="10.5">
      <c r="A466" s="174"/>
      <c r="B466" s="174"/>
      <c r="C466" s="174"/>
      <c r="D466" s="174"/>
      <c r="E466" s="174"/>
      <c r="F466" s="174"/>
      <c r="G466" s="174"/>
      <c r="H466" s="174"/>
      <c r="I466" s="174"/>
      <c r="J466" s="174"/>
      <c r="K466" s="174"/>
      <c r="L466" s="174"/>
      <c r="M466" s="174"/>
      <c r="N466" s="174"/>
      <c r="O466" s="174"/>
      <c r="P466" s="174"/>
      <c r="Q466" s="174"/>
      <c r="R466" s="174"/>
      <c r="S466" s="174"/>
      <c r="T466" s="174"/>
      <c r="U466" s="174"/>
      <c r="V466" s="174"/>
      <c r="W466" s="174"/>
      <c r="X466" s="174"/>
    </row>
    <row r="467" spans="1:24" s="175" customFormat="1" ht="10.5">
      <c r="A467" s="174"/>
      <c r="B467" s="174"/>
      <c r="C467" s="174"/>
      <c r="D467" s="174"/>
      <c r="E467" s="174"/>
      <c r="F467" s="174"/>
      <c r="G467" s="174"/>
      <c r="H467" s="174"/>
      <c r="I467" s="174"/>
      <c r="J467" s="174"/>
      <c r="K467" s="174"/>
      <c r="L467" s="174"/>
      <c r="M467" s="174"/>
      <c r="N467" s="174"/>
      <c r="O467" s="174"/>
      <c r="P467" s="174"/>
      <c r="Q467" s="174"/>
      <c r="R467" s="174"/>
      <c r="S467" s="174"/>
      <c r="T467" s="174"/>
      <c r="U467" s="174"/>
      <c r="V467" s="174"/>
      <c r="W467" s="174"/>
      <c r="X467" s="174"/>
    </row>
    <row r="468" spans="1:24" s="175" customFormat="1" ht="10.5">
      <c r="A468" s="174"/>
      <c r="B468" s="174"/>
      <c r="C468" s="174"/>
      <c r="D468" s="174"/>
      <c r="E468" s="174"/>
      <c r="F468" s="174"/>
      <c r="G468" s="174"/>
      <c r="H468" s="174"/>
      <c r="I468" s="174"/>
      <c r="J468" s="174"/>
      <c r="K468" s="174"/>
      <c r="L468" s="174"/>
      <c r="M468" s="174"/>
      <c r="N468" s="174"/>
      <c r="O468" s="174"/>
      <c r="P468" s="174"/>
      <c r="Q468" s="174"/>
      <c r="R468" s="174"/>
      <c r="S468" s="174"/>
      <c r="T468" s="174"/>
      <c r="U468" s="174"/>
      <c r="V468" s="174"/>
      <c r="W468" s="174"/>
      <c r="X468" s="174"/>
    </row>
    <row r="469" spans="1:24" s="175" customFormat="1" ht="10.5">
      <c r="A469" s="174"/>
      <c r="B469" s="174"/>
      <c r="C469" s="174"/>
      <c r="D469" s="174"/>
      <c r="E469" s="174"/>
      <c r="F469" s="174"/>
      <c r="G469" s="174"/>
      <c r="H469" s="174"/>
      <c r="I469" s="174"/>
      <c r="J469" s="174"/>
      <c r="K469" s="174"/>
      <c r="L469" s="174"/>
      <c r="M469" s="174"/>
      <c r="N469" s="174"/>
      <c r="O469" s="174"/>
      <c r="P469" s="174"/>
      <c r="Q469" s="174"/>
      <c r="R469" s="174"/>
      <c r="S469" s="174"/>
      <c r="T469" s="174"/>
      <c r="U469" s="174"/>
      <c r="V469" s="174"/>
      <c r="W469" s="174"/>
      <c r="X469" s="174"/>
    </row>
    <row r="470" spans="1:24" s="175" customFormat="1" ht="10.5">
      <c r="A470" s="174"/>
      <c r="B470" s="174"/>
      <c r="C470" s="174"/>
      <c r="D470" s="174"/>
      <c r="E470" s="174"/>
      <c r="F470" s="174"/>
      <c r="G470" s="174"/>
      <c r="H470" s="174"/>
      <c r="I470" s="174"/>
      <c r="J470" s="174"/>
      <c r="K470" s="174"/>
      <c r="L470" s="174"/>
      <c r="M470" s="174"/>
      <c r="N470" s="174"/>
      <c r="O470" s="174"/>
      <c r="P470" s="174"/>
      <c r="Q470" s="174"/>
      <c r="R470" s="174"/>
      <c r="S470" s="174"/>
      <c r="T470" s="174"/>
      <c r="U470" s="174"/>
      <c r="V470" s="174"/>
      <c r="W470" s="174"/>
      <c r="X470" s="174"/>
    </row>
    <row r="471" spans="1:24" s="175" customFormat="1" ht="10.5">
      <c r="A471" s="174"/>
      <c r="B471" s="174"/>
      <c r="C471" s="174"/>
      <c r="D471" s="174"/>
      <c r="E471" s="174"/>
      <c r="F471" s="174"/>
      <c r="G471" s="174"/>
      <c r="H471" s="174"/>
      <c r="I471" s="174"/>
      <c r="J471" s="174"/>
      <c r="K471" s="174"/>
      <c r="L471" s="174"/>
      <c r="M471" s="174"/>
      <c r="N471" s="174"/>
      <c r="O471" s="174"/>
      <c r="P471" s="174"/>
      <c r="Q471" s="174"/>
      <c r="R471" s="174"/>
      <c r="S471" s="174"/>
      <c r="T471" s="174"/>
      <c r="U471" s="174"/>
      <c r="V471" s="174"/>
      <c r="W471" s="174"/>
      <c r="X471" s="174"/>
    </row>
    <row r="472" spans="1:24" s="175" customFormat="1" ht="10.5">
      <c r="A472" s="174"/>
      <c r="B472" s="174"/>
      <c r="C472" s="174"/>
      <c r="D472" s="174"/>
      <c r="E472" s="174"/>
      <c r="F472" s="174"/>
      <c r="G472" s="174"/>
      <c r="H472" s="174"/>
      <c r="I472" s="174"/>
      <c r="J472" s="174"/>
      <c r="K472" s="174"/>
      <c r="L472" s="174"/>
      <c r="M472" s="174"/>
      <c r="N472" s="174"/>
      <c r="O472" s="174"/>
      <c r="P472" s="174"/>
      <c r="Q472" s="174"/>
      <c r="R472" s="174"/>
      <c r="S472" s="174"/>
      <c r="T472" s="174"/>
      <c r="U472" s="174"/>
      <c r="V472" s="174"/>
      <c r="W472" s="174"/>
      <c r="X472" s="174"/>
    </row>
    <row r="473" spans="1:24" s="175" customFormat="1" ht="10.5">
      <c r="A473" s="174"/>
      <c r="B473" s="174"/>
      <c r="C473" s="174"/>
      <c r="D473" s="174"/>
      <c r="E473" s="174"/>
      <c r="F473" s="174"/>
      <c r="G473" s="174"/>
      <c r="H473" s="174"/>
      <c r="I473" s="174"/>
      <c r="J473" s="174"/>
      <c r="K473" s="174"/>
      <c r="L473" s="174"/>
      <c r="M473" s="174"/>
      <c r="N473" s="174"/>
      <c r="O473" s="174"/>
      <c r="P473" s="174"/>
      <c r="Q473" s="174"/>
      <c r="R473" s="174"/>
      <c r="S473" s="174"/>
      <c r="T473" s="174"/>
      <c r="U473" s="174"/>
      <c r="V473" s="174"/>
      <c r="W473" s="174"/>
      <c r="X473" s="174"/>
    </row>
    <row r="474" spans="1:24" s="175" customFormat="1" ht="10.5">
      <c r="A474" s="174"/>
      <c r="B474" s="174"/>
      <c r="C474" s="174"/>
      <c r="D474" s="174"/>
      <c r="E474" s="174"/>
      <c r="F474" s="174"/>
      <c r="G474" s="174"/>
      <c r="H474" s="174"/>
      <c r="I474" s="174"/>
      <c r="J474" s="174"/>
      <c r="K474" s="174"/>
      <c r="L474" s="174"/>
      <c r="M474" s="174"/>
      <c r="N474" s="174"/>
      <c r="O474" s="174"/>
      <c r="P474" s="174"/>
      <c r="Q474" s="174"/>
      <c r="R474" s="174"/>
      <c r="S474" s="174"/>
      <c r="T474" s="174"/>
      <c r="U474" s="174"/>
      <c r="V474" s="174"/>
      <c r="W474" s="174"/>
      <c r="X474" s="174"/>
    </row>
    <row r="475" spans="1:24" s="175" customFormat="1" ht="10.5">
      <c r="A475" s="174"/>
      <c r="B475" s="174"/>
      <c r="C475" s="174"/>
      <c r="D475" s="174"/>
      <c r="E475" s="174"/>
      <c r="F475" s="174"/>
      <c r="G475" s="174"/>
      <c r="H475" s="174"/>
      <c r="I475" s="174"/>
      <c r="J475" s="174"/>
      <c r="K475" s="174"/>
      <c r="L475" s="174"/>
      <c r="M475" s="174"/>
      <c r="N475" s="174"/>
      <c r="O475" s="174"/>
      <c r="P475" s="174"/>
      <c r="Q475" s="174"/>
      <c r="R475" s="174"/>
      <c r="S475" s="174"/>
      <c r="T475" s="174"/>
      <c r="U475" s="174"/>
      <c r="V475" s="174"/>
      <c r="W475" s="174"/>
      <c r="X475" s="174"/>
    </row>
    <row r="476" spans="1:24" s="175" customFormat="1" ht="10.5">
      <c r="A476" s="174"/>
      <c r="B476" s="174"/>
      <c r="C476" s="174"/>
      <c r="D476" s="174"/>
      <c r="E476" s="174"/>
      <c r="F476" s="174"/>
      <c r="G476" s="174"/>
      <c r="H476" s="174"/>
      <c r="I476" s="174"/>
      <c r="J476" s="174"/>
      <c r="K476" s="174"/>
      <c r="L476" s="174"/>
      <c r="M476" s="174"/>
      <c r="N476" s="174"/>
      <c r="O476" s="174"/>
      <c r="P476" s="174"/>
      <c r="Q476" s="174"/>
      <c r="R476" s="174"/>
      <c r="S476" s="174"/>
      <c r="T476" s="174"/>
      <c r="U476" s="174"/>
      <c r="V476" s="174"/>
      <c r="W476" s="174"/>
      <c r="X476" s="174"/>
    </row>
    <row r="477" spans="1:24" s="175" customFormat="1" ht="10.5">
      <c r="A477" s="174"/>
      <c r="B477" s="174"/>
      <c r="C477" s="174"/>
      <c r="D477" s="174"/>
      <c r="E477" s="174"/>
      <c r="F477" s="174"/>
      <c r="G477" s="174"/>
      <c r="H477" s="174"/>
      <c r="I477" s="174"/>
      <c r="J477" s="174"/>
      <c r="K477" s="174"/>
      <c r="L477" s="174"/>
      <c r="M477" s="174"/>
      <c r="N477" s="174"/>
      <c r="O477" s="174"/>
      <c r="P477" s="174"/>
      <c r="Q477" s="174"/>
      <c r="R477" s="174"/>
      <c r="S477" s="174"/>
      <c r="T477" s="174"/>
      <c r="U477" s="174"/>
      <c r="V477" s="174"/>
      <c r="W477" s="174"/>
      <c r="X477" s="174"/>
    </row>
    <row r="478" spans="1:24" s="175" customFormat="1" ht="10.5">
      <c r="A478" s="174"/>
      <c r="B478" s="174"/>
      <c r="C478" s="174"/>
      <c r="D478" s="174"/>
      <c r="E478" s="174"/>
      <c r="F478" s="174"/>
      <c r="G478" s="174"/>
      <c r="H478" s="174"/>
      <c r="I478" s="174"/>
      <c r="J478" s="174"/>
      <c r="K478" s="174"/>
      <c r="L478" s="174"/>
      <c r="M478" s="174"/>
      <c r="N478" s="174"/>
      <c r="O478" s="174"/>
      <c r="P478" s="174"/>
      <c r="Q478" s="174"/>
      <c r="R478" s="174"/>
      <c r="S478" s="174"/>
      <c r="T478" s="174"/>
      <c r="U478" s="174"/>
      <c r="V478" s="174"/>
      <c r="W478" s="174"/>
      <c r="X478" s="174"/>
    </row>
    <row r="479" spans="1:24" s="175" customFormat="1" ht="10.5">
      <c r="A479" s="174"/>
      <c r="B479" s="174"/>
      <c r="C479" s="174"/>
      <c r="D479" s="174"/>
      <c r="E479" s="174"/>
      <c r="F479" s="174"/>
      <c r="G479" s="174"/>
      <c r="H479" s="174"/>
      <c r="I479" s="174"/>
      <c r="J479" s="174"/>
      <c r="K479" s="174"/>
      <c r="L479" s="174"/>
      <c r="M479" s="174"/>
      <c r="N479" s="174"/>
      <c r="O479" s="174"/>
      <c r="P479" s="174"/>
      <c r="Q479" s="174"/>
      <c r="R479" s="174"/>
      <c r="S479" s="174"/>
      <c r="T479" s="174"/>
      <c r="U479" s="174"/>
      <c r="V479" s="174"/>
      <c r="W479" s="174"/>
      <c r="X479" s="174"/>
    </row>
    <row r="480" spans="1:24" s="175" customFormat="1" ht="10.5">
      <c r="A480" s="174"/>
      <c r="B480" s="174"/>
      <c r="C480" s="174"/>
      <c r="D480" s="174"/>
      <c r="E480" s="174"/>
      <c r="F480" s="174"/>
      <c r="G480" s="174"/>
      <c r="H480" s="174"/>
      <c r="I480" s="174"/>
      <c r="J480" s="174"/>
      <c r="K480" s="174"/>
      <c r="L480" s="174"/>
      <c r="M480" s="174"/>
      <c r="N480" s="174"/>
      <c r="O480" s="174"/>
      <c r="P480" s="174"/>
      <c r="Q480" s="174"/>
      <c r="R480" s="174"/>
      <c r="S480" s="174"/>
      <c r="T480" s="174"/>
      <c r="U480" s="174"/>
      <c r="V480" s="174"/>
      <c r="W480" s="174"/>
      <c r="X480" s="174"/>
    </row>
    <row r="481" spans="1:24" s="175" customFormat="1" ht="10.5">
      <c r="A481" s="174"/>
      <c r="B481" s="174"/>
      <c r="C481" s="174"/>
      <c r="D481" s="174"/>
      <c r="E481" s="174"/>
      <c r="F481" s="174"/>
      <c r="G481" s="174"/>
      <c r="H481" s="174"/>
      <c r="I481" s="174"/>
      <c r="J481" s="174"/>
      <c r="K481" s="174"/>
      <c r="L481" s="174"/>
      <c r="M481" s="174"/>
      <c r="N481" s="174"/>
      <c r="O481" s="174"/>
      <c r="P481" s="174"/>
      <c r="Q481" s="174"/>
      <c r="R481" s="174"/>
      <c r="S481" s="174"/>
      <c r="T481" s="174"/>
      <c r="U481" s="174"/>
      <c r="V481" s="174"/>
      <c r="W481" s="174"/>
      <c r="X481" s="174"/>
    </row>
    <row r="482" spans="1:24" s="175" customFormat="1" ht="10.5">
      <c r="A482" s="174"/>
      <c r="B482" s="174"/>
      <c r="C482" s="174"/>
      <c r="D482" s="174"/>
      <c r="E482" s="174"/>
      <c r="F482" s="174"/>
      <c r="G482" s="174"/>
      <c r="H482" s="174"/>
      <c r="I482" s="174"/>
      <c r="J482" s="174"/>
      <c r="K482" s="174"/>
      <c r="L482" s="174"/>
      <c r="M482" s="174"/>
      <c r="N482" s="174"/>
      <c r="O482" s="174"/>
      <c r="P482" s="174"/>
      <c r="Q482" s="174"/>
      <c r="R482" s="174"/>
      <c r="S482" s="174"/>
      <c r="T482" s="174"/>
      <c r="U482" s="174"/>
      <c r="V482" s="174"/>
      <c r="W482" s="174"/>
      <c r="X482" s="174"/>
    </row>
    <row r="483" spans="1:24" s="175" customFormat="1" ht="10.5">
      <c r="A483" s="174"/>
      <c r="B483" s="174"/>
      <c r="C483" s="174"/>
      <c r="D483" s="174"/>
      <c r="E483" s="174"/>
      <c r="F483" s="174"/>
      <c r="G483" s="174"/>
      <c r="H483" s="174"/>
      <c r="I483" s="174"/>
      <c r="J483" s="174"/>
      <c r="K483" s="174"/>
      <c r="L483" s="174"/>
      <c r="M483" s="174"/>
      <c r="N483" s="174"/>
      <c r="O483" s="174"/>
      <c r="P483" s="174"/>
      <c r="Q483" s="174"/>
      <c r="R483" s="174"/>
      <c r="S483" s="174"/>
      <c r="T483" s="174"/>
      <c r="U483" s="174"/>
      <c r="V483" s="174"/>
      <c r="W483" s="174"/>
      <c r="X483" s="174"/>
    </row>
    <row r="484" spans="1:24" s="175" customFormat="1" ht="10.5">
      <c r="A484" s="174"/>
      <c r="B484" s="174"/>
      <c r="C484" s="174"/>
      <c r="D484" s="174"/>
      <c r="E484" s="174"/>
      <c r="F484" s="174"/>
      <c r="G484" s="174"/>
      <c r="H484" s="174"/>
      <c r="I484" s="174"/>
      <c r="J484" s="174"/>
      <c r="K484" s="174"/>
      <c r="L484" s="174"/>
      <c r="M484" s="174"/>
      <c r="N484" s="174"/>
      <c r="O484" s="174"/>
      <c r="P484" s="174"/>
      <c r="Q484" s="174"/>
      <c r="R484" s="174"/>
      <c r="S484" s="174"/>
      <c r="T484" s="174"/>
      <c r="U484" s="174"/>
      <c r="V484" s="174"/>
      <c r="W484" s="174"/>
      <c r="X484" s="174"/>
    </row>
    <row r="485" spans="1:24" s="175" customFormat="1" ht="10.5">
      <c r="A485" s="174"/>
      <c r="B485" s="174"/>
      <c r="C485" s="174"/>
      <c r="D485" s="174"/>
      <c r="E485" s="174"/>
      <c r="F485" s="174"/>
      <c r="G485" s="174"/>
      <c r="H485" s="174"/>
      <c r="I485" s="174"/>
      <c r="J485" s="174"/>
      <c r="K485" s="174"/>
      <c r="L485" s="174"/>
      <c r="M485" s="174"/>
      <c r="N485" s="174"/>
      <c r="O485" s="174"/>
      <c r="P485" s="174"/>
      <c r="Q485" s="174"/>
      <c r="R485" s="174"/>
      <c r="S485" s="174"/>
      <c r="T485" s="174"/>
      <c r="U485" s="174"/>
      <c r="V485" s="174"/>
      <c r="W485" s="174"/>
      <c r="X485" s="174"/>
    </row>
    <row r="486" spans="1:24" s="175" customFormat="1" ht="10.5">
      <c r="A486" s="174"/>
      <c r="B486" s="174"/>
      <c r="C486" s="174"/>
      <c r="D486" s="174"/>
      <c r="E486" s="174"/>
      <c r="F486" s="174"/>
      <c r="G486" s="174"/>
      <c r="H486" s="174"/>
      <c r="I486" s="174"/>
      <c r="J486" s="174"/>
      <c r="K486" s="174"/>
      <c r="L486" s="174"/>
      <c r="M486" s="174"/>
      <c r="N486" s="174"/>
      <c r="O486" s="174"/>
      <c r="P486" s="174"/>
      <c r="Q486" s="174"/>
      <c r="R486" s="174"/>
      <c r="S486" s="174"/>
      <c r="T486" s="174"/>
      <c r="U486" s="174"/>
      <c r="V486" s="174"/>
      <c r="W486" s="174"/>
      <c r="X486" s="174"/>
    </row>
    <row r="487" spans="1:24" s="175" customFormat="1" ht="10.5">
      <c r="A487" s="174"/>
      <c r="B487" s="174"/>
      <c r="C487" s="174"/>
      <c r="D487" s="174"/>
      <c r="E487" s="174"/>
      <c r="F487" s="174"/>
      <c r="G487" s="174"/>
      <c r="H487" s="174"/>
      <c r="I487" s="174"/>
      <c r="J487" s="174"/>
      <c r="K487" s="174"/>
      <c r="L487" s="174"/>
      <c r="M487" s="174"/>
      <c r="N487" s="174"/>
      <c r="O487" s="174"/>
      <c r="P487" s="174"/>
      <c r="Q487" s="174"/>
      <c r="R487" s="174"/>
      <c r="S487" s="174"/>
      <c r="T487" s="174"/>
      <c r="U487" s="174"/>
      <c r="V487" s="174"/>
      <c r="W487" s="174"/>
      <c r="X487" s="174"/>
    </row>
    <row r="488" spans="1:24" s="175" customFormat="1" ht="10.5">
      <c r="A488" s="174"/>
      <c r="B488" s="174"/>
      <c r="C488" s="174"/>
      <c r="D488" s="174"/>
      <c r="E488" s="174"/>
      <c r="F488" s="174"/>
      <c r="G488" s="174"/>
      <c r="H488" s="174"/>
      <c r="I488" s="174"/>
      <c r="J488" s="174"/>
      <c r="K488" s="174"/>
      <c r="L488" s="174"/>
      <c r="M488" s="174"/>
      <c r="N488" s="174"/>
      <c r="O488" s="174"/>
      <c r="P488" s="174"/>
      <c r="Q488" s="174"/>
      <c r="R488" s="174"/>
      <c r="S488" s="174"/>
      <c r="T488" s="174"/>
      <c r="U488" s="174"/>
      <c r="V488" s="174"/>
      <c r="W488" s="174"/>
      <c r="X488" s="174"/>
    </row>
    <row r="489" spans="1:24" s="175" customFormat="1" ht="10.5">
      <c r="A489" s="174"/>
      <c r="B489" s="174"/>
      <c r="C489" s="174"/>
      <c r="D489" s="174"/>
      <c r="E489" s="174"/>
      <c r="F489" s="174"/>
      <c r="G489" s="174"/>
      <c r="H489" s="174"/>
      <c r="I489" s="174"/>
      <c r="J489" s="174"/>
      <c r="K489" s="174"/>
      <c r="L489" s="174"/>
      <c r="M489" s="174"/>
      <c r="N489" s="174"/>
      <c r="O489" s="174"/>
      <c r="P489" s="174"/>
      <c r="Q489" s="174"/>
      <c r="R489" s="174"/>
      <c r="S489" s="174"/>
      <c r="T489" s="174"/>
      <c r="U489" s="174"/>
      <c r="V489" s="174"/>
      <c r="W489" s="174"/>
      <c r="X489" s="174"/>
    </row>
    <row r="490" spans="1:24" s="175" customFormat="1" ht="10.5">
      <c r="A490" s="174"/>
      <c r="B490" s="174"/>
      <c r="C490" s="174"/>
      <c r="D490" s="174"/>
      <c r="E490" s="174"/>
      <c r="F490" s="174"/>
      <c r="G490" s="174"/>
      <c r="H490" s="174"/>
      <c r="I490" s="174"/>
      <c r="J490" s="174"/>
      <c r="K490" s="174"/>
      <c r="L490" s="174"/>
      <c r="M490" s="174"/>
      <c r="N490" s="174"/>
      <c r="O490" s="174"/>
      <c r="P490" s="174"/>
      <c r="Q490" s="174"/>
      <c r="R490" s="174"/>
      <c r="S490" s="174"/>
      <c r="T490" s="174"/>
      <c r="U490" s="174"/>
      <c r="V490" s="174"/>
      <c r="W490" s="174"/>
      <c r="X490" s="174"/>
    </row>
    <row r="491" spans="1:24" s="175" customFormat="1" ht="10.5">
      <c r="A491" s="174"/>
      <c r="B491" s="174"/>
      <c r="C491" s="174"/>
      <c r="D491" s="174"/>
      <c r="E491" s="174"/>
      <c r="F491" s="174"/>
      <c r="G491" s="174"/>
      <c r="H491" s="174"/>
      <c r="I491" s="174"/>
      <c r="J491" s="174"/>
      <c r="K491" s="174"/>
      <c r="L491" s="174"/>
      <c r="M491" s="174"/>
      <c r="N491" s="174"/>
      <c r="O491" s="174"/>
      <c r="P491" s="174"/>
      <c r="Q491" s="174"/>
      <c r="R491" s="174"/>
      <c r="S491" s="174"/>
      <c r="T491" s="174"/>
      <c r="U491" s="174"/>
      <c r="V491" s="174"/>
      <c r="W491" s="174"/>
      <c r="X491" s="174"/>
    </row>
    <row r="492" spans="1:24" s="175" customFormat="1" ht="10.5">
      <c r="A492" s="174"/>
      <c r="B492" s="174"/>
      <c r="C492" s="174"/>
      <c r="D492" s="174"/>
      <c r="E492" s="174"/>
      <c r="F492" s="174"/>
      <c r="G492" s="174"/>
      <c r="H492" s="174"/>
      <c r="I492" s="174"/>
      <c r="J492" s="174"/>
      <c r="K492" s="174"/>
      <c r="L492" s="174"/>
      <c r="M492" s="174"/>
      <c r="N492" s="174"/>
      <c r="O492" s="174"/>
      <c r="P492" s="174"/>
      <c r="Q492" s="174"/>
      <c r="R492" s="174"/>
      <c r="S492" s="174"/>
      <c r="T492" s="174"/>
      <c r="U492" s="174"/>
      <c r="V492" s="174"/>
      <c r="W492" s="174"/>
      <c r="X492" s="174"/>
    </row>
    <row r="493" spans="1:24" s="175" customFormat="1" ht="10.5">
      <c r="A493" s="174"/>
      <c r="B493" s="174"/>
      <c r="C493" s="174"/>
      <c r="D493" s="174"/>
      <c r="E493" s="174"/>
      <c r="F493" s="174"/>
      <c r="G493" s="174"/>
      <c r="H493" s="174"/>
      <c r="I493" s="174"/>
      <c r="J493" s="174"/>
      <c r="K493" s="174"/>
      <c r="L493" s="174"/>
      <c r="M493" s="174"/>
      <c r="N493" s="174"/>
      <c r="O493" s="174"/>
      <c r="P493" s="174"/>
      <c r="Q493" s="174"/>
      <c r="R493" s="174"/>
      <c r="S493" s="174"/>
      <c r="T493" s="174"/>
      <c r="U493" s="174"/>
      <c r="V493" s="174"/>
      <c r="W493" s="174"/>
      <c r="X493" s="174"/>
    </row>
    <row r="494" spans="1:24" s="175" customFormat="1" ht="10.5">
      <c r="A494" s="174"/>
      <c r="B494" s="174"/>
      <c r="C494" s="174"/>
      <c r="D494" s="174"/>
      <c r="E494" s="174"/>
      <c r="F494" s="174"/>
      <c r="G494" s="174"/>
      <c r="H494" s="174"/>
      <c r="I494" s="174"/>
      <c r="J494" s="174"/>
      <c r="K494" s="174"/>
      <c r="L494" s="174"/>
      <c r="M494" s="174"/>
      <c r="N494" s="174"/>
      <c r="O494" s="174"/>
      <c r="P494" s="174"/>
      <c r="Q494" s="174"/>
      <c r="R494" s="174"/>
      <c r="S494" s="174"/>
      <c r="T494" s="174"/>
      <c r="U494" s="174"/>
      <c r="V494" s="174"/>
      <c r="W494" s="174"/>
      <c r="X494" s="174"/>
    </row>
    <row r="495" spans="1:24" s="175" customFormat="1" ht="10.5">
      <c r="A495" s="174"/>
      <c r="B495" s="174"/>
      <c r="C495" s="174"/>
      <c r="D495" s="174"/>
      <c r="E495" s="174"/>
      <c r="F495" s="174"/>
      <c r="G495" s="174"/>
      <c r="H495" s="174"/>
      <c r="I495" s="174"/>
      <c r="J495" s="174"/>
      <c r="K495" s="174"/>
      <c r="L495" s="174"/>
      <c r="M495" s="174"/>
      <c r="N495" s="174"/>
      <c r="O495" s="174"/>
      <c r="P495" s="174"/>
      <c r="Q495" s="174"/>
      <c r="R495" s="174"/>
      <c r="S495" s="174"/>
      <c r="T495" s="174"/>
      <c r="U495" s="174"/>
      <c r="V495" s="174"/>
      <c r="W495" s="174"/>
      <c r="X495" s="174"/>
    </row>
    <row r="496" spans="1:24" s="175" customFormat="1" ht="10.5">
      <c r="A496" s="174"/>
      <c r="B496" s="174"/>
      <c r="C496" s="174"/>
      <c r="D496" s="174"/>
      <c r="E496" s="174"/>
      <c r="F496" s="174"/>
      <c r="G496" s="174"/>
      <c r="H496" s="174"/>
      <c r="I496" s="174"/>
      <c r="J496" s="174"/>
      <c r="K496" s="174"/>
      <c r="L496" s="174"/>
      <c r="M496" s="174"/>
      <c r="N496" s="174"/>
      <c r="O496" s="174"/>
      <c r="P496" s="174"/>
      <c r="Q496" s="174"/>
      <c r="R496" s="174"/>
      <c r="S496" s="174"/>
      <c r="T496" s="174"/>
      <c r="U496" s="174"/>
      <c r="V496" s="174"/>
      <c r="W496" s="174"/>
      <c r="X496" s="174"/>
    </row>
    <row r="497" spans="1:24" s="175" customFormat="1" ht="10.5">
      <c r="A497" s="174"/>
      <c r="B497" s="174"/>
      <c r="C497" s="174"/>
      <c r="D497" s="174"/>
      <c r="E497" s="174"/>
      <c r="F497" s="174"/>
      <c r="G497" s="174"/>
      <c r="H497" s="174"/>
      <c r="I497" s="174"/>
      <c r="J497" s="174"/>
      <c r="K497" s="174"/>
      <c r="L497" s="174"/>
      <c r="M497" s="174"/>
      <c r="N497" s="174"/>
      <c r="O497" s="174"/>
      <c r="P497" s="174"/>
      <c r="Q497" s="174"/>
      <c r="R497" s="174"/>
      <c r="S497" s="174"/>
      <c r="T497" s="174"/>
      <c r="U497" s="174"/>
      <c r="V497" s="174"/>
      <c r="W497" s="174"/>
      <c r="X497" s="174"/>
    </row>
    <row r="498" spans="1:24" s="175" customFormat="1" ht="10.5">
      <c r="A498" s="174"/>
      <c r="B498" s="174"/>
      <c r="C498" s="174"/>
      <c r="D498" s="174"/>
      <c r="E498" s="174"/>
      <c r="F498" s="174"/>
      <c r="G498" s="174"/>
      <c r="H498" s="174"/>
      <c r="I498" s="174"/>
      <c r="J498" s="174"/>
      <c r="K498" s="174"/>
      <c r="L498" s="174"/>
      <c r="M498" s="174"/>
      <c r="N498" s="174"/>
      <c r="O498" s="174"/>
      <c r="P498" s="174"/>
      <c r="Q498" s="174"/>
      <c r="R498" s="174"/>
      <c r="S498" s="174"/>
      <c r="T498" s="174"/>
      <c r="U498" s="174"/>
      <c r="V498" s="174"/>
      <c r="W498" s="174"/>
      <c r="X498" s="174"/>
    </row>
    <row r="499" spans="1:24" s="175" customFormat="1" ht="10.5">
      <c r="A499" s="174"/>
      <c r="B499" s="174"/>
      <c r="C499" s="174"/>
      <c r="D499" s="174"/>
      <c r="E499" s="174"/>
      <c r="F499" s="174"/>
      <c r="G499" s="174"/>
      <c r="H499" s="174"/>
      <c r="I499" s="174"/>
      <c r="J499" s="174"/>
      <c r="K499" s="174"/>
      <c r="L499" s="174"/>
      <c r="M499" s="174"/>
      <c r="N499" s="174"/>
      <c r="O499" s="174"/>
      <c r="P499" s="174"/>
      <c r="Q499" s="174"/>
      <c r="R499" s="174"/>
      <c r="S499" s="174"/>
      <c r="T499" s="174"/>
      <c r="U499" s="174"/>
      <c r="V499" s="174"/>
      <c r="W499" s="174"/>
      <c r="X499" s="174"/>
    </row>
    <row r="500" spans="1:24" s="175" customFormat="1" ht="10.5">
      <c r="A500" s="174"/>
      <c r="B500" s="174"/>
      <c r="C500" s="174"/>
      <c r="D500" s="174"/>
      <c r="E500" s="174"/>
      <c r="F500" s="174"/>
      <c r="G500" s="174"/>
      <c r="H500" s="174"/>
      <c r="I500" s="174"/>
      <c r="J500" s="174"/>
      <c r="K500" s="174"/>
      <c r="L500" s="174"/>
      <c r="M500" s="174"/>
      <c r="N500" s="174"/>
      <c r="O500" s="174"/>
      <c r="P500" s="174"/>
      <c r="Q500" s="174"/>
      <c r="R500" s="174"/>
      <c r="S500" s="174"/>
      <c r="T500" s="174"/>
      <c r="U500" s="174"/>
      <c r="V500" s="174"/>
      <c r="W500" s="174"/>
      <c r="X500" s="174"/>
    </row>
    <row r="501" spans="1:24" s="175" customFormat="1" ht="10.5">
      <c r="A501" s="174"/>
      <c r="B501" s="174"/>
      <c r="C501" s="174"/>
      <c r="D501" s="174"/>
      <c r="E501" s="174"/>
      <c r="F501" s="174"/>
      <c r="G501" s="174"/>
      <c r="H501" s="174"/>
      <c r="I501" s="174"/>
      <c r="J501" s="174"/>
      <c r="K501" s="174"/>
      <c r="L501" s="174"/>
      <c r="M501" s="174"/>
      <c r="N501" s="174"/>
      <c r="O501" s="174"/>
      <c r="P501" s="174"/>
      <c r="Q501" s="174"/>
      <c r="R501" s="174"/>
      <c r="S501" s="174"/>
      <c r="T501" s="174"/>
      <c r="U501" s="174"/>
      <c r="V501" s="174"/>
      <c r="W501" s="174"/>
      <c r="X501" s="174"/>
    </row>
    <row r="502" spans="1:24" s="175" customFormat="1" ht="10.5">
      <c r="A502" s="174"/>
      <c r="B502" s="174"/>
      <c r="C502" s="174"/>
      <c r="D502" s="174"/>
      <c r="E502" s="174"/>
      <c r="F502" s="174"/>
      <c r="G502" s="174"/>
      <c r="H502" s="174"/>
      <c r="I502" s="174"/>
      <c r="J502" s="174"/>
      <c r="K502" s="174"/>
      <c r="L502" s="174"/>
      <c r="M502" s="174"/>
      <c r="N502" s="174"/>
      <c r="O502" s="174"/>
      <c r="P502" s="174"/>
      <c r="Q502" s="174"/>
      <c r="R502" s="174"/>
      <c r="S502" s="174"/>
      <c r="T502" s="174"/>
      <c r="U502" s="174"/>
      <c r="V502" s="174"/>
      <c r="W502" s="174"/>
      <c r="X502" s="174"/>
    </row>
    <row r="503" spans="1:24" s="175" customFormat="1" ht="10.5">
      <c r="A503" s="174"/>
      <c r="B503" s="174"/>
      <c r="C503" s="174"/>
      <c r="D503" s="174"/>
      <c r="E503" s="174"/>
      <c r="F503" s="174"/>
      <c r="G503" s="174"/>
      <c r="H503" s="174"/>
      <c r="I503" s="174"/>
      <c r="J503" s="174"/>
      <c r="K503" s="174"/>
      <c r="L503" s="174"/>
      <c r="M503" s="174"/>
      <c r="N503" s="174"/>
      <c r="O503" s="174"/>
      <c r="P503" s="174"/>
      <c r="Q503" s="174"/>
      <c r="R503" s="174"/>
      <c r="S503" s="174"/>
      <c r="T503" s="174"/>
      <c r="U503" s="174"/>
      <c r="V503" s="174"/>
      <c r="W503" s="174"/>
      <c r="X503" s="174"/>
    </row>
    <row r="504" spans="1:24" s="175" customFormat="1" ht="10.5">
      <c r="A504" s="174"/>
      <c r="B504" s="174"/>
      <c r="C504" s="174"/>
      <c r="D504" s="174"/>
      <c r="E504" s="174"/>
      <c r="F504" s="174"/>
      <c r="G504" s="174"/>
      <c r="H504" s="174"/>
      <c r="I504" s="174"/>
      <c r="J504" s="174"/>
      <c r="K504" s="174"/>
      <c r="L504" s="174"/>
      <c r="M504" s="174"/>
      <c r="N504" s="174"/>
      <c r="O504" s="174"/>
      <c r="P504" s="174"/>
      <c r="Q504" s="174"/>
      <c r="R504" s="174"/>
      <c r="S504" s="174"/>
      <c r="T504" s="174"/>
      <c r="U504" s="174"/>
      <c r="V504" s="174"/>
      <c r="W504" s="174"/>
      <c r="X504" s="174"/>
    </row>
    <row r="505" spans="1:24" s="175" customFormat="1" ht="10.5">
      <c r="A505" s="174"/>
      <c r="B505" s="174"/>
      <c r="C505" s="174"/>
      <c r="D505" s="174"/>
      <c r="E505" s="174"/>
      <c r="F505" s="174"/>
      <c r="G505" s="174"/>
      <c r="H505" s="174"/>
      <c r="I505" s="174"/>
      <c r="J505" s="174"/>
      <c r="K505" s="174"/>
      <c r="L505" s="174"/>
      <c r="M505" s="174"/>
      <c r="N505" s="174"/>
      <c r="O505" s="174"/>
      <c r="P505" s="174"/>
      <c r="Q505" s="174"/>
      <c r="R505" s="174"/>
      <c r="S505" s="174"/>
      <c r="T505" s="174"/>
      <c r="U505" s="174"/>
      <c r="V505" s="174"/>
      <c r="W505" s="174"/>
      <c r="X505" s="174"/>
    </row>
    <row r="506" spans="1:24" s="175" customFormat="1" ht="10.5">
      <c r="A506" s="174"/>
      <c r="B506" s="174"/>
      <c r="C506" s="174"/>
      <c r="D506" s="174"/>
      <c r="E506" s="174"/>
      <c r="F506" s="174"/>
      <c r="G506" s="174"/>
      <c r="H506" s="174"/>
      <c r="I506" s="174"/>
      <c r="J506" s="174"/>
      <c r="K506" s="174"/>
      <c r="L506" s="174"/>
      <c r="M506" s="174"/>
      <c r="N506" s="174"/>
      <c r="O506" s="174"/>
      <c r="P506" s="174"/>
      <c r="Q506" s="174"/>
      <c r="R506" s="174"/>
      <c r="S506" s="174"/>
      <c r="T506" s="174"/>
      <c r="U506" s="174"/>
      <c r="V506" s="174"/>
      <c r="W506" s="174"/>
      <c r="X506" s="174"/>
    </row>
    <row r="507" spans="1:24" s="175" customFormat="1" ht="10.5">
      <c r="A507" s="174"/>
      <c r="B507" s="174"/>
      <c r="C507" s="174"/>
      <c r="D507" s="174"/>
      <c r="E507" s="174"/>
      <c r="F507" s="174"/>
      <c r="G507" s="174"/>
      <c r="H507" s="174"/>
      <c r="I507" s="174"/>
      <c r="J507" s="174"/>
      <c r="K507" s="174"/>
      <c r="L507" s="174"/>
      <c r="M507" s="174"/>
      <c r="N507" s="174"/>
      <c r="O507" s="174"/>
      <c r="P507" s="174"/>
      <c r="Q507" s="174"/>
      <c r="R507" s="174"/>
      <c r="S507" s="174"/>
      <c r="T507" s="174"/>
      <c r="U507" s="174"/>
      <c r="V507" s="174"/>
      <c r="W507" s="174"/>
      <c r="X507" s="174"/>
    </row>
    <row r="508" spans="1:24" s="175" customFormat="1" ht="10.5">
      <c r="A508" s="174"/>
      <c r="B508" s="174"/>
      <c r="C508" s="174"/>
      <c r="D508" s="174"/>
      <c r="E508" s="174"/>
      <c r="F508" s="174"/>
      <c r="G508" s="174"/>
      <c r="H508" s="174"/>
      <c r="I508" s="174"/>
      <c r="J508" s="174"/>
      <c r="K508" s="174"/>
      <c r="L508" s="174"/>
      <c r="M508" s="174"/>
      <c r="N508" s="174"/>
      <c r="O508" s="174"/>
      <c r="P508" s="174"/>
      <c r="Q508" s="174"/>
      <c r="R508" s="174"/>
      <c r="S508" s="174"/>
      <c r="T508" s="174"/>
      <c r="U508" s="174"/>
      <c r="V508" s="174"/>
      <c r="W508" s="174"/>
      <c r="X508" s="174"/>
    </row>
    <row r="509" spans="1:24" s="175" customFormat="1" ht="10.5">
      <c r="A509" s="174"/>
      <c r="B509" s="174"/>
      <c r="C509" s="174"/>
      <c r="D509" s="174"/>
      <c r="E509" s="174"/>
      <c r="F509" s="174"/>
      <c r="G509" s="174"/>
      <c r="H509" s="174"/>
      <c r="I509" s="174"/>
      <c r="J509" s="174"/>
      <c r="K509" s="174"/>
      <c r="L509" s="174"/>
      <c r="M509" s="174"/>
      <c r="N509" s="174"/>
      <c r="O509" s="174"/>
      <c r="P509" s="174"/>
      <c r="Q509" s="174"/>
      <c r="R509" s="174"/>
      <c r="S509" s="174"/>
      <c r="T509" s="174"/>
      <c r="U509" s="174"/>
      <c r="V509" s="174"/>
      <c r="W509" s="174"/>
      <c r="X509" s="174"/>
    </row>
    <row r="510" spans="1:24" s="175" customFormat="1" ht="10.5">
      <c r="A510" s="174"/>
      <c r="B510" s="174"/>
      <c r="C510" s="174"/>
      <c r="D510" s="174"/>
      <c r="E510" s="174"/>
      <c r="F510" s="174"/>
      <c r="G510" s="174"/>
      <c r="H510" s="174"/>
      <c r="I510" s="174"/>
      <c r="J510" s="174"/>
      <c r="K510" s="174"/>
      <c r="L510" s="174"/>
      <c r="M510" s="174"/>
      <c r="N510" s="174"/>
      <c r="O510" s="174"/>
      <c r="P510" s="174"/>
      <c r="Q510" s="174"/>
      <c r="R510" s="174"/>
      <c r="S510" s="174"/>
      <c r="T510" s="174"/>
      <c r="U510" s="174"/>
      <c r="V510" s="174"/>
      <c r="W510" s="174"/>
      <c r="X510" s="174"/>
    </row>
    <row r="511" spans="1:24" s="175" customFormat="1" ht="10.5">
      <c r="A511" s="174"/>
      <c r="B511" s="174"/>
      <c r="C511" s="174"/>
      <c r="D511" s="174"/>
      <c r="E511" s="174"/>
      <c r="F511" s="174"/>
      <c r="G511" s="174"/>
      <c r="H511" s="174"/>
      <c r="I511" s="174"/>
      <c r="J511" s="174"/>
      <c r="K511" s="174"/>
      <c r="L511" s="174"/>
      <c r="M511" s="174"/>
      <c r="N511" s="174"/>
      <c r="O511" s="174"/>
      <c r="P511" s="174"/>
      <c r="Q511" s="174"/>
      <c r="R511" s="174"/>
      <c r="S511" s="174"/>
      <c r="T511" s="174"/>
      <c r="U511" s="174"/>
      <c r="V511" s="174"/>
      <c r="W511" s="174"/>
      <c r="X511" s="174"/>
    </row>
    <row r="512" spans="1:24" s="175" customFormat="1" ht="10.5">
      <c r="A512" s="174"/>
      <c r="B512" s="174"/>
      <c r="C512" s="174"/>
      <c r="D512" s="174"/>
      <c r="E512" s="174"/>
      <c r="F512" s="174"/>
      <c r="G512" s="174"/>
      <c r="H512" s="174"/>
      <c r="I512" s="174"/>
      <c r="J512" s="174"/>
      <c r="K512" s="174"/>
      <c r="L512" s="174"/>
      <c r="M512" s="174"/>
      <c r="N512" s="174"/>
      <c r="O512" s="174"/>
      <c r="P512" s="174"/>
      <c r="Q512" s="174"/>
      <c r="R512" s="174"/>
      <c r="S512" s="174"/>
      <c r="T512" s="174"/>
      <c r="U512" s="174"/>
      <c r="V512" s="174"/>
      <c r="W512" s="174"/>
      <c r="X512" s="174"/>
    </row>
    <row r="513" spans="1:24" s="175" customFormat="1" ht="10.5">
      <c r="A513" s="174"/>
      <c r="B513" s="174"/>
      <c r="C513" s="174"/>
      <c r="D513" s="174"/>
      <c r="E513" s="174"/>
      <c r="F513" s="174"/>
      <c r="G513" s="174"/>
      <c r="H513" s="174"/>
      <c r="I513" s="174"/>
      <c r="J513" s="174"/>
      <c r="K513" s="174"/>
      <c r="L513" s="174"/>
      <c r="M513" s="174"/>
      <c r="N513" s="174"/>
      <c r="O513" s="174"/>
      <c r="P513" s="174"/>
      <c r="Q513" s="174"/>
      <c r="R513" s="174"/>
      <c r="S513" s="174"/>
      <c r="T513" s="174"/>
      <c r="U513" s="174"/>
      <c r="V513" s="174"/>
      <c r="W513" s="174"/>
      <c r="X513" s="174"/>
    </row>
    <row r="514" spans="1:24" s="175" customFormat="1" ht="10.5">
      <c r="A514" s="174"/>
      <c r="B514" s="174"/>
      <c r="C514" s="174"/>
      <c r="D514" s="174"/>
      <c r="E514" s="174"/>
      <c r="F514" s="174"/>
      <c r="G514" s="174"/>
      <c r="H514" s="174"/>
      <c r="I514" s="174"/>
      <c r="J514" s="174"/>
      <c r="K514" s="174"/>
      <c r="L514" s="174"/>
      <c r="M514" s="174"/>
      <c r="N514" s="174"/>
      <c r="O514" s="174"/>
      <c r="P514" s="174"/>
      <c r="Q514" s="174"/>
      <c r="R514" s="174"/>
      <c r="S514" s="174"/>
      <c r="T514" s="174"/>
      <c r="U514" s="174"/>
      <c r="V514" s="174"/>
      <c r="W514" s="174"/>
      <c r="X514" s="174"/>
    </row>
    <row r="515" spans="1:24" s="175" customFormat="1" ht="10.5">
      <c r="A515" s="174"/>
      <c r="B515" s="174"/>
      <c r="C515" s="174"/>
      <c r="D515" s="174"/>
      <c r="E515" s="174"/>
      <c r="F515" s="174"/>
      <c r="G515" s="174"/>
      <c r="H515" s="174"/>
      <c r="I515" s="174"/>
      <c r="J515" s="174"/>
      <c r="K515" s="174"/>
      <c r="L515" s="174"/>
      <c r="M515" s="174"/>
      <c r="N515" s="174"/>
      <c r="O515" s="174"/>
      <c r="P515" s="174"/>
      <c r="Q515" s="174"/>
      <c r="R515" s="174"/>
      <c r="S515" s="174"/>
      <c r="T515" s="174"/>
      <c r="U515" s="174"/>
      <c r="V515" s="174"/>
      <c r="W515" s="174"/>
      <c r="X515" s="174"/>
    </row>
    <row r="516" spans="1:24" s="175" customFormat="1" ht="10.5">
      <c r="A516" s="174"/>
      <c r="B516" s="174"/>
      <c r="C516" s="174"/>
      <c r="D516" s="174"/>
      <c r="E516" s="174"/>
      <c r="F516" s="174"/>
      <c r="G516" s="174"/>
      <c r="H516" s="174"/>
      <c r="I516" s="174"/>
      <c r="J516" s="174"/>
      <c r="K516" s="174"/>
      <c r="L516" s="174"/>
      <c r="M516" s="174"/>
      <c r="N516" s="174"/>
      <c r="O516" s="174"/>
      <c r="P516" s="174"/>
      <c r="Q516" s="174"/>
      <c r="R516" s="174"/>
      <c r="S516" s="174"/>
      <c r="T516" s="174"/>
      <c r="U516" s="174"/>
      <c r="V516" s="174"/>
      <c r="W516" s="174"/>
      <c r="X516" s="174"/>
    </row>
    <row r="517" spans="1:24" s="175" customFormat="1" ht="10.5">
      <c r="A517" s="174"/>
      <c r="B517" s="174"/>
      <c r="C517" s="174"/>
      <c r="D517" s="174"/>
      <c r="E517" s="174"/>
      <c r="F517" s="174"/>
      <c r="G517" s="174"/>
      <c r="H517" s="174"/>
      <c r="I517" s="174"/>
      <c r="J517" s="174"/>
      <c r="K517" s="174"/>
      <c r="L517" s="174"/>
      <c r="M517" s="174"/>
      <c r="N517" s="174"/>
      <c r="O517" s="174"/>
      <c r="P517" s="174"/>
      <c r="Q517" s="174"/>
      <c r="R517" s="174"/>
      <c r="S517" s="174"/>
      <c r="T517" s="174"/>
      <c r="U517" s="174"/>
      <c r="V517" s="174"/>
      <c r="W517" s="174"/>
      <c r="X517" s="174"/>
    </row>
    <row r="518" spans="1:24" s="175" customFormat="1" ht="10.5">
      <c r="A518" s="174"/>
      <c r="B518" s="174"/>
      <c r="C518" s="174"/>
      <c r="D518" s="174"/>
      <c r="E518" s="174"/>
      <c r="F518" s="174"/>
      <c r="G518" s="174"/>
      <c r="H518" s="174"/>
      <c r="I518" s="174"/>
      <c r="J518" s="174"/>
      <c r="K518" s="174"/>
      <c r="L518" s="174"/>
      <c r="M518" s="174"/>
      <c r="N518" s="174"/>
      <c r="O518" s="174"/>
      <c r="P518" s="174"/>
      <c r="Q518" s="174"/>
      <c r="R518" s="174"/>
      <c r="S518" s="174"/>
      <c r="T518" s="174"/>
      <c r="U518" s="174"/>
      <c r="V518" s="174"/>
      <c r="W518" s="174"/>
      <c r="X518" s="174"/>
    </row>
    <row r="519" spans="1:24" s="175" customFormat="1" ht="10.5">
      <c r="A519" s="174"/>
      <c r="B519" s="174"/>
      <c r="C519" s="174"/>
      <c r="D519" s="174"/>
      <c r="E519" s="174"/>
      <c r="F519" s="174"/>
      <c r="G519" s="174"/>
      <c r="H519" s="174"/>
      <c r="I519" s="174"/>
      <c r="J519" s="174"/>
      <c r="K519" s="174"/>
      <c r="L519" s="174"/>
      <c r="M519" s="174"/>
      <c r="N519" s="174"/>
      <c r="O519" s="174"/>
      <c r="P519" s="174"/>
      <c r="Q519" s="174"/>
      <c r="R519" s="174"/>
      <c r="S519" s="174"/>
      <c r="T519" s="174"/>
      <c r="U519" s="174"/>
      <c r="V519" s="174"/>
      <c r="W519" s="174"/>
      <c r="X519" s="174"/>
    </row>
    <row r="520" spans="1:24" s="175" customFormat="1" ht="10.5">
      <c r="A520" s="174"/>
      <c r="B520" s="174"/>
      <c r="C520" s="174"/>
      <c r="D520" s="174"/>
      <c r="E520" s="174"/>
      <c r="F520" s="174"/>
      <c r="G520" s="174"/>
      <c r="H520" s="174"/>
      <c r="I520" s="174"/>
      <c r="J520" s="174"/>
      <c r="K520" s="174"/>
      <c r="L520" s="174"/>
      <c r="M520" s="174"/>
      <c r="N520" s="174"/>
      <c r="O520" s="174"/>
      <c r="P520" s="174"/>
      <c r="Q520" s="174"/>
      <c r="R520" s="174"/>
      <c r="S520" s="174"/>
      <c r="T520" s="174"/>
      <c r="U520" s="174"/>
      <c r="V520" s="174"/>
      <c r="W520" s="174"/>
      <c r="X520" s="174"/>
    </row>
    <row r="521" spans="1:24" s="175" customFormat="1" ht="10.5">
      <c r="A521" s="174"/>
      <c r="B521" s="174"/>
      <c r="C521" s="174"/>
      <c r="D521" s="174"/>
      <c r="E521" s="174"/>
      <c r="F521" s="174"/>
      <c r="G521" s="174"/>
      <c r="H521" s="174"/>
      <c r="I521" s="174"/>
      <c r="J521" s="174"/>
      <c r="K521" s="174"/>
      <c r="L521" s="174"/>
      <c r="M521" s="174"/>
      <c r="N521" s="174"/>
      <c r="O521" s="174"/>
      <c r="P521" s="174"/>
      <c r="Q521" s="174"/>
      <c r="R521" s="174"/>
      <c r="S521" s="174"/>
      <c r="T521" s="174"/>
      <c r="U521" s="174"/>
      <c r="V521" s="174"/>
      <c r="W521" s="174"/>
      <c r="X521" s="174"/>
    </row>
    <row r="522" spans="1:24" s="175" customFormat="1" ht="10.5">
      <c r="A522" s="174"/>
      <c r="B522" s="174"/>
      <c r="C522" s="174"/>
      <c r="D522" s="174"/>
      <c r="E522" s="174"/>
      <c r="F522" s="174"/>
      <c r="G522" s="174"/>
      <c r="H522" s="174"/>
      <c r="I522" s="174"/>
      <c r="J522" s="174"/>
      <c r="K522" s="174"/>
      <c r="L522" s="174"/>
      <c r="M522" s="174"/>
      <c r="N522" s="174"/>
      <c r="O522" s="174"/>
      <c r="P522" s="174"/>
      <c r="Q522" s="174"/>
      <c r="R522" s="174"/>
      <c r="S522" s="174"/>
      <c r="T522" s="174"/>
      <c r="U522" s="174"/>
      <c r="V522" s="174"/>
      <c r="W522" s="174"/>
      <c r="X522" s="174"/>
    </row>
    <row r="523" spans="1:24" s="175" customFormat="1" ht="10.5">
      <c r="A523" s="174"/>
      <c r="B523" s="174"/>
      <c r="C523" s="174"/>
      <c r="D523" s="174"/>
      <c r="E523" s="174"/>
      <c r="F523" s="174"/>
      <c r="G523" s="174"/>
      <c r="H523" s="174"/>
      <c r="I523" s="174"/>
      <c r="J523" s="174"/>
      <c r="K523" s="174"/>
      <c r="L523" s="174"/>
      <c r="M523" s="174"/>
      <c r="N523" s="174"/>
      <c r="O523" s="174"/>
      <c r="P523" s="174"/>
      <c r="Q523" s="174"/>
      <c r="R523" s="174"/>
      <c r="S523" s="174"/>
      <c r="T523" s="174"/>
      <c r="U523" s="174"/>
      <c r="V523" s="174"/>
      <c r="W523" s="174"/>
      <c r="X523" s="174"/>
    </row>
    <row r="524" spans="1:24" s="175" customFormat="1" ht="10.5">
      <c r="A524" s="174"/>
      <c r="B524" s="174"/>
      <c r="C524" s="174"/>
      <c r="D524" s="174"/>
      <c r="E524" s="174"/>
      <c r="F524" s="174"/>
      <c r="G524" s="174"/>
      <c r="H524" s="174"/>
      <c r="I524" s="174"/>
      <c r="J524" s="174"/>
      <c r="K524" s="174"/>
      <c r="L524" s="174"/>
      <c r="M524" s="174"/>
      <c r="N524" s="174"/>
      <c r="O524" s="174"/>
      <c r="P524" s="174"/>
      <c r="Q524" s="174"/>
      <c r="R524" s="174"/>
      <c r="S524" s="174"/>
      <c r="T524" s="174"/>
      <c r="U524" s="174"/>
      <c r="V524" s="174"/>
      <c r="W524" s="174"/>
      <c r="X524" s="174"/>
    </row>
    <row r="525" spans="1:24" s="175" customFormat="1" ht="10.5">
      <c r="A525" s="174"/>
      <c r="B525" s="174"/>
      <c r="C525" s="174"/>
      <c r="D525" s="174"/>
      <c r="E525" s="174"/>
      <c r="F525" s="174"/>
      <c r="G525" s="174"/>
      <c r="H525" s="174"/>
      <c r="I525" s="174"/>
      <c r="J525" s="174"/>
      <c r="K525" s="174"/>
      <c r="L525" s="174"/>
      <c r="M525" s="174"/>
      <c r="N525" s="174"/>
      <c r="O525" s="174"/>
      <c r="P525" s="174"/>
      <c r="Q525" s="174"/>
      <c r="R525" s="174"/>
      <c r="S525" s="174"/>
      <c r="T525" s="174"/>
      <c r="U525" s="174"/>
      <c r="V525" s="174"/>
      <c r="W525" s="174"/>
      <c r="X525" s="174"/>
    </row>
    <row r="526" spans="1:24" s="175" customFormat="1" ht="10.5">
      <c r="A526" s="174"/>
      <c r="B526" s="174"/>
      <c r="C526" s="174"/>
      <c r="D526" s="174"/>
      <c r="E526" s="174"/>
      <c r="F526" s="174"/>
      <c r="G526" s="174"/>
      <c r="H526" s="174"/>
      <c r="I526" s="174"/>
      <c r="J526" s="174"/>
      <c r="K526" s="174"/>
      <c r="L526" s="174"/>
      <c r="M526" s="174"/>
      <c r="N526" s="174"/>
      <c r="O526" s="174"/>
      <c r="P526" s="174"/>
      <c r="Q526" s="174"/>
      <c r="R526" s="174"/>
      <c r="S526" s="174"/>
      <c r="T526" s="174"/>
      <c r="U526" s="174"/>
      <c r="V526" s="174"/>
      <c r="W526" s="174"/>
      <c r="X526" s="174"/>
    </row>
    <row r="527" spans="1:24" s="175" customFormat="1" ht="10.5">
      <c r="A527" s="174"/>
      <c r="B527" s="174"/>
      <c r="C527" s="174"/>
      <c r="D527" s="174"/>
      <c r="E527" s="174"/>
      <c r="F527" s="174"/>
      <c r="G527" s="174"/>
      <c r="H527" s="174"/>
      <c r="I527" s="174"/>
      <c r="J527" s="174"/>
      <c r="K527" s="174"/>
      <c r="L527" s="174"/>
      <c r="M527" s="174"/>
      <c r="N527" s="174"/>
      <c r="O527" s="174"/>
      <c r="P527" s="174"/>
      <c r="Q527" s="174"/>
      <c r="R527" s="174"/>
      <c r="S527" s="174"/>
      <c r="T527" s="174"/>
      <c r="U527" s="174"/>
      <c r="V527" s="174"/>
      <c r="W527" s="174"/>
      <c r="X527" s="174"/>
    </row>
    <row r="528" spans="1:24" s="175" customFormat="1" ht="10.5">
      <c r="A528" s="174"/>
      <c r="B528" s="174"/>
      <c r="C528" s="174"/>
      <c r="D528" s="174"/>
      <c r="E528" s="174"/>
      <c r="F528" s="174"/>
      <c r="G528" s="174"/>
      <c r="H528" s="174"/>
      <c r="I528" s="174"/>
      <c r="J528" s="174"/>
      <c r="K528" s="174"/>
      <c r="L528" s="174"/>
      <c r="M528" s="174"/>
      <c r="N528" s="174"/>
      <c r="O528" s="174"/>
      <c r="P528" s="174"/>
      <c r="Q528" s="174"/>
      <c r="R528" s="174"/>
      <c r="S528" s="174"/>
      <c r="T528" s="174"/>
      <c r="U528" s="174"/>
      <c r="V528" s="174"/>
      <c r="W528" s="174"/>
      <c r="X528" s="174"/>
    </row>
    <row r="529" spans="1:24" s="175" customFormat="1" ht="10.5">
      <c r="A529" s="174"/>
      <c r="B529" s="174"/>
      <c r="C529" s="174"/>
      <c r="D529" s="174"/>
      <c r="E529" s="174"/>
      <c r="F529" s="174"/>
      <c r="G529" s="174"/>
      <c r="H529" s="174"/>
      <c r="I529" s="174"/>
      <c r="J529" s="174"/>
      <c r="K529" s="174"/>
      <c r="L529" s="174"/>
      <c r="M529" s="174"/>
      <c r="N529" s="174"/>
      <c r="O529" s="174"/>
      <c r="P529" s="174"/>
      <c r="Q529" s="174"/>
      <c r="R529" s="174"/>
      <c r="S529" s="174"/>
      <c r="T529" s="174"/>
      <c r="U529" s="174"/>
      <c r="V529" s="174"/>
      <c r="W529" s="174"/>
      <c r="X529" s="174"/>
    </row>
    <row r="530" spans="1:24" s="175" customFormat="1" ht="10.5">
      <c r="A530" s="174"/>
      <c r="B530" s="174"/>
      <c r="C530" s="174"/>
      <c r="D530" s="174"/>
      <c r="E530" s="174"/>
      <c r="F530" s="174"/>
      <c r="G530" s="174"/>
      <c r="H530" s="174"/>
      <c r="I530" s="174"/>
      <c r="J530" s="174"/>
      <c r="K530" s="174"/>
      <c r="L530" s="174"/>
      <c r="M530" s="174"/>
      <c r="N530" s="174"/>
      <c r="O530" s="174"/>
      <c r="P530" s="174"/>
      <c r="Q530" s="174"/>
      <c r="R530" s="174"/>
      <c r="S530" s="174"/>
      <c r="T530" s="174"/>
      <c r="U530" s="174"/>
      <c r="V530" s="174"/>
      <c r="W530" s="174"/>
      <c r="X530" s="174"/>
    </row>
    <row r="531" spans="1:24" s="175" customFormat="1" ht="10.5">
      <c r="A531" s="174"/>
      <c r="B531" s="174"/>
      <c r="C531" s="174"/>
      <c r="D531" s="174"/>
      <c r="E531" s="174"/>
      <c r="F531" s="174"/>
      <c r="G531" s="174"/>
      <c r="H531" s="174"/>
      <c r="I531" s="174"/>
      <c r="J531" s="174"/>
      <c r="K531" s="174"/>
      <c r="L531" s="174"/>
      <c r="M531" s="174"/>
      <c r="N531" s="174"/>
      <c r="O531" s="174"/>
      <c r="P531" s="174"/>
      <c r="Q531" s="174"/>
      <c r="R531" s="174"/>
      <c r="S531" s="174"/>
      <c r="T531" s="174"/>
      <c r="U531" s="174"/>
      <c r="V531" s="174"/>
      <c r="W531" s="174"/>
      <c r="X531" s="174"/>
    </row>
    <row r="532" spans="1:24" s="175" customFormat="1" ht="10.5">
      <c r="A532" s="174"/>
      <c r="B532" s="174"/>
      <c r="C532" s="174"/>
      <c r="D532" s="174"/>
      <c r="E532" s="174"/>
      <c r="F532" s="174"/>
      <c r="G532" s="174"/>
      <c r="H532" s="174"/>
      <c r="I532" s="174"/>
      <c r="J532" s="174"/>
      <c r="K532" s="174"/>
      <c r="L532" s="174"/>
      <c r="M532" s="174"/>
      <c r="N532" s="174"/>
      <c r="O532" s="174"/>
      <c r="P532" s="174"/>
      <c r="Q532" s="174"/>
      <c r="R532" s="174"/>
      <c r="S532" s="174"/>
      <c r="T532" s="174"/>
      <c r="U532" s="174"/>
      <c r="V532" s="174"/>
      <c r="W532" s="174"/>
      <c r="X532" s="174"/>
    </row>
    <row r="533" spans="1:24" s="175" customFormat="1" ht="10.5">
      <c r="A533" s="174"/>
      <c r="B533" s="174"/>
      <c r="C533" s="174"/>
      <c r="D533" s="174"/>
      <c r="E533" s="174"/>
      <c r="F533" s="174"/>
      <c r="G533" s="174"/>
      <c r="H533" s="174"/>
      <c r="I533" s="174"/>
      <c r="J533" s="174"/>
      <c r="K533" s="174"/>
      <c r="L533" s="174"/>
      <c r="M533" s="174"/>
      <c r="N533" s="174"/>
      <c r="O533" s="174"/>
      <c r="P533" s="174"/>
      <c r="Q533" s="174"/>
      <c r="R533" s="174"/>
      <c r="S533" s="174"/>
      <c r="T533" s="174"/>
      <c r="U533" s="174"/>
      <c r="V533" s="174"/>
      <c r="W533" s="174"/>
      <c r="X533" s="174"/>
    </row>
    <row r="534" spans="1:24" s="175" customFormat="1" ht="10.5">
      <c r="A534" s="174"/>
      <c r="B534" s="174"/>
      <c r="C534" s="174"/>
      <c r="D534" s="174"/>
      <c r="E534" s="174"/>
      <c r="F534" s="174"/>
      <c r="G534" s="174"/>
      <c r="H534" s="174"/>
      <c r="I534" s="174"/>
      <c r="J534" s="174"/>
      <c r="K534" s="174"/>
      <c r="L534" s="174"/>
      <c r="M534" s="174"/>
      <c r="N534" s="174"/>
      <c r="O534" s="174"/>
      <c r="P534" s="174"/>
      <c r="Q534" s="174"/>
      <c r="R534" s="174"/>
      <c r="S534" s="174"/>
      <c r="T534" s="174"/>
      <c r="U534" s="174"/>
      <c r="V534" s="174"/>
      <c r="W534" s="174"/>
      <c r="X534" s="174"/>
    </row>
    <row r="535" spans="1:24" s="175" customFormat="1" ht="10.5">
      <c r="A535" s="174"/>
      <c r="B535" s="174"/>
      <c r="C535" s="174"/>
      <c r="D535" s="174"/>
      <c r="E535" s="174"/>
      <c r="F535" s="174"/>
      <c r="G535" s="174"/>
      <c r="H535" s="174"/>
      <c r="I535" s="174"/>
      <c r="J535" s="174"/>
      <c r="K535" s="174"/>
      <c r="L535" s="174"/>
      <c r="M535" s="174"/>
      <c r="N535" s="174"/>
      <c r="O535" s="174"/>
      <c r="P535" s="174"/>
      <c r="Q535" s="174"/>
      <c r="R535" s="174"/>
      <c r="S535" s="174"/>
      <c r="T535" s="174"/>
      <c r="U535" s="174"/>
      <c r="V535" s="174"/>
      <c r="W535" s="174"/>
      <c r="X535" s="174"/>
    </row>
    <row r="536" spans="1:24" s="175" customFormat="1" ht="10.5">
      <c r="A536" s="174"/>
      <c r="B536" s="174"/>
      <c r="C536" s="174"/>
      <c r="D536" s="174"/>
      <c r="E536" s="174"/>
      <c r="F536" s="174"/>
      <c r="G536" s="174"/>
      <c r="H536" s="174"/>
      <c r="I536" s="174"/>
      <c r="J536" s="174"/>
      <c r="K536" s="174"/>
      <c r="L536" s="174"/>
      <c r="M536" s="174"/>
      <c r="N536" s="174"/>
      <c r="O536" s="174"/>
      <c r="P536" s="174"/>
      <c r="Q536" s="174"/>
      <c r="R536" s="174"/>
      <c r="S536" s="174"/>
      <c r="T536" s="174"/>
      <c r="U536" s="174"/>
      <c r="V536" s="174"/>
      <c r="W536" s="174"/>
      <c r="X536" s="174"/>
    </row>
    <row r="537" spans="1:24" s="175" customFormat="1" ht="10.5">
      <c r="A537" s="174"/>
      <c r="B537" s="174"/>
      <c r="C537" s="174"/>
      <c r="D537" s="174"/>
      <c r="E537" s="174"/>
      <c r="F537" s="174"/>
      <c r="G537" s="174"/>
      <c r="H537" s="174"/>
      <c r="I537" s="174"/>
      <c r="J537" s="174"/>
      <c r="K537" s="174"/>
      <c r="L537" s="174"/>
      <c r="M537" s="174"/>
      <c r="N537" s="174"/>
      <c r="O537" s="174"/>
      <c r="P537" s="174"/>
      <c r="Q537" s="174"/>
      <c r="R537" s="174"/>
      <c r="S537" s="174"/>
      <c r="T537" s="174"/>
      <c r="U537" s="174"/>
      <c r="V537" s="174"/>
      <c r="W537" s="174"/>
      <c r="X537" s="174"/>
    </row>
    <row r="538" spans="1:24" s="175" customFormat="1" ht="10.5">
      <c r="A538" s="174"/>
      <c r="B538" s="174"/>
      <c r="C538" s="174"/>
      <c r="D538" s="174"/>
      <c r="E538" s="174"/>
      <c r="F538" s="174"/>
      <c r="G538" s="174"/>
      <c r="H538" s="174"/>
      <c r="I538" s="174"/>
      <c r="J538" s="174"/>
      <c r="K538" s="174"/>
      <c r="L538" s="174"/>
      <c r="M538" s="174"/>
      <c r="N538" s="174"/>
      <c r="O538" s="174"/>
      <c r="P538" s="174"/>
      <c r="Q538" s="174"/>
      <c r="R538" s="174"/>
      <c r="S538" s="174"/>
      <c r="T538" s="174"/>
      <c r="U538" s="174"/>
      <c r="V538" s="174"/>
      <c r="W538" s="174"/>
      <c r="X538" s="174"/>
    </row>
    <row r="539" spans="1:24" s="175" customFormat="1" ht="10.5">
      <c r="A539" s="174"/>
      <c r="B539" s="174"/>
      <c r="C539" s="174"/>
      <c r="D539" s="174"/>
      <c r="E539" s="174"/>
      <c r="F539" s="174"/>
      <c r="G539" s="174"/>
      <c r="H539" s="174"/>
      <c r="I539" s="174"/>
      <c r="J539" s="174"/>
      <c r="K539" s="174"/>
      <c r="L539" s="174"/>
      <c r="M539" s="174"/>
      <c r="N539" s="174"/>
      <c r="O539" s="174"/>
      <c r="P539" s="174"/>
      <c r="Q539" s="174"/>
      <c r="R539" s="174"/>
      <c r="S539" s="174"/>
      <c r="T539" s="174"/>
      <c r="U539" s="174"/>
      <c r="V539" s="174"/>
      <c r="W539" s="174"/>
      <c r="X539" s="174"/>
    </row>
    <row r="540" spans="1:24" s="175" customFormat="1" ht="10.5">
      <c r="A540" s="174"/>
      <c r="B540" s="174"/>
      <c r="C540" s="174"/>
      <c r="D540" s="174"/>
      <c r="E540" s="174"/>
      <c r="F540" s="174"/>
      <c r="G540" s="174"/>
      <c r="H540" s="174"/>
      <c r="I540" s="174"/>
      <c r="J540" s="174"/>
      <c r="K540" s="174"/>
      <c r="L540" s="174"/>
      <c r="M540" s="174"/>
      <c r="N540" s="174"/>
      <c r="O540" s="174"/>
      <c r="P540" s="174"/>
      <c r="Q540" s="174"/>
      <c r="R540" s="174"/>
      <c r="S540" s="174"/>
      <c r="T540" s="174"/>
      <c r="U540" s="174"/>
      <c r="V540" s="174"/>
      <c r="W540" s="174"/>
      <c r="X540" s="174"/>
    </row>
    <row r="541" spans="1:24" s="175" customFormat="1" ht="10.5">
      <c r="A541" s="174"/>
      <c r="B541" s="174"/>
      <c r="C541" s="174"/>
      <c r="D541" s="174"/>
      <c r="E541" s="174"/>
      <c r="F541" s="174"/>
      <c r="G541" s="174"/>
      <c r="H541" s="174"/>
      <c r="I541" s="174"/>
      <c r="J541" s="174"/>
      <c r="K541" s="174"/>
      <c r="L541" s="174"/>
      <c r="M541" s="174"/>
      <c r="N541" s="174"/>
      <c r="O541" s="174"/>
      <c r="P541" s="174"/>
      <c r="Q541" s="174"/>
      <c r="R541" s="174"/>
      <c r="S541" s="174"/>
      <c r="T541" s="174"/>
      <c r="U541" s="174"/>
      <c r="V541" s="174"/>
      <c r="W541" s="174"/>
      <c r="X541" s="174"/>
    </row>
    <row r="542" spans="1:24" s="175" customFormat="1" ht="10.5">
      <c r="A542" s="174"/>
      <c r="B542" s="174"/>
      <c r="C542" s="174"/>
      <c r="D542" s="174"/>
      <c r="E542" s="174"/>
      <c r="F542" s="174"/>
      <c r="G542" s="174"/>
      <c r="H542" s="174"/>
      <c r="I542" s="174"/>
      <c r="J542" s="174"/>
      <c r="K542" s="174"/>
      <c r="L542" s="174"/>
      <c r="M542" s="174"/>
      <c r="N542" s="174"/>
      <c r="O542" s="174"/>
      <c r="P542" s="174"/>
      <c r="Q542" s="174"/>
      <c r="R542" s="174"/>
      <c r="S542" s="174"/>
      <c r="T542" s="174"/>
      <c r="U542" s="174"/>
      <c r="V542" s="174"/>
      <c r="W542" s="174"/>
      <c r="X542" s="174"/>
    </row>
    <row r="543" spans="1:24" s="175" customFormat="1" ht="10.5">
      <c r="A543" s="174"/>
      <c r="B543" s="174"/>
      <c r="C543" s="174"/>
      <c r="D543" s="174"/>
      <c r="E543" s="174"/>
      <c r="F543" s="174"/>
      <c r="G543" s="174"/>
      <c r="H543" s="174"/>
      <c r="I543" s="174"/>
      <c r="J543" s="174"/>
      <c r="K543" s="174"/>
      <c r="L543" s="174"/>
      <c r="M543" s="174"/>
      <c r="N543" s="174"/>
      <c r="O543" s="174"/>
      <c r="P543" s="174"/>
      <c r="Q543" s="174"/>
      <c r="R543" s="174"/>
      <c r="S543" s="174"/>
      <c r="T543" s="174"/>
      <c r="U543" s="174"/>
      <c r="V543" s="174"/>
      <c r="W543" s="174"/>
      <c r="X543" s="174"/>
    </row>
    <row r="544" spans="1:24" s="175" customFormat="1" ht="10.5">
      <c r="A544" s="174"/>
      <c r="B544" s="174"/>
      <c r="C544" s="174"/>
      <c r="D544" s="174"/>
      <c r="E544" s="174"/>
      <c r="F544" s="174"/>
      <c r="G544" s="174"/>
      <c r="H544" s="174"/>
      <c r="I544" s="174"/>
      <c r="J544" s="174"/>
      <c r="K544" s="174"/>
      <c r="L544" s="174"/>
      <c r="M544" s="174"/>
      <c r="N544" s="174"/>
      <c r="O544" s="174"/>
      <c r="P544" s="174"/>
      <c r="Q544" s="174"/>
      <c r="R544" s="174"/>
      <c r="S544" s="174"/>
      <c r="T544" s="174"/>
      <c r="U544" s="174"/>
      <c r="V544" s="174"/>
      <c r="W544" s="174"/>
      <c r="X544" s="174"/>
    </row>
    <row r="545" spans="1:24" s="175" customFormat="1" ht="10.5">
      <c r="A545" s="174"/>
      <c r="B545" s="174"/>
      <c r="C545" s="174"/>
      <c r="D545" s="174"/>
      <c r="E545" s="174"/>
      <c r="F545" s="174"/>
      <c r="G545" s="174"/>
      <c r="H545" s="174"/>
      <c r="I545" s="174"/>
      <c r="J545" s="174"/>
      <c r="K545" s="174"/>
      <c r="L545" s="174"/>
      <c r="M545" s="174"/>
      <c r="N545" s="174"/>
      <c r="O545" s="174"/>
      <c r="P545" s="174"/>
      <c r="Q545" s="174"/>
      <c r="R545" s="174"/>
      <c r="S545" s="174"/>
      <c r="T545" s="174"/>
      <c r="U545" s="174"/>
      <c r="V545" s="174"/>
      <c r="W545" s="174"/>
      <c r="X545" s="174"/>
    </row>
    <row r="546" spans="1:24" s="175" customFormat="1" ht="10.5">
      <c r="A546" s="174"/>
      <c r="B546" s="174"/>
      <c r="C546" s="174"/>
      <c r="D546" s="174"/>
      <c r="E546" s="174"/>
      <c r="F546" s="174"/>
      <c r="G546" s="174"/>
      <c r="H546" s="174"/>
      <c r="I546" s="174"/>
      <c r="J546" s="174"/>
      <c r="K546" s="174"/>
      <c r="L546" s="174"/>
      <c r="M546" s="174"/>
      <c r="N546" s="174"/>
      <c r="O546" s="174"/>
      <c r="P546" s="174"/>
      <c r="Q546" s="174"/>
      <c r="R546" s="174"/>
      <c r="S546" s="174"/>
      <c r="T546" s="174"/>
      <c r="U546" s="174"/>
      <c r="V546" s="174"/>
      <c r="W546" s="174"/>
      <c r="X546" s="174"/>
    </row>
    <row r="547" spans="1:24" s="175" customFormat="1" ht="10.5">
      <c r="A547" s="174"/>
      <c r="B547" s="174"/>
      <c r="C547" s="174"/>
      <c r="D547" s="174"/>
      <c r="E547" s="174"/>
      <c r="F547" s="174"/>
      <c r="G547" s="174"/>
      <c r="H547" s="174"/>
      <c r="I547" s="174"/>
      <c r="J547" s="174"/>
      <c r="K547" s="174"/>
      <c r="L547" s="174"/>
      <c r="M547" s="174"/>
      <c r="N547" s="174"/>
      <c r="O547" s="174"/>
      <c r="P547" s="174"/>
      <c r="Q547" s="174"/>
      <c r="R547" s="174"/>
      <c r="S547" s="174"/>
      <c r="T547" s="174"/>
      <c r="U547" s="174"/>
      <c r="V547" s="174"/>
      <c r="W547" s="174"/>
      <c r="X547" s="174"/>
    </row>
    <row r="548" spans="1:24" s="175" customFormat="1" ht="10.5">
      <c r="A548" s="174"/>
      <c r="B548" s="174"/>
      <c r="C548" s="174"/>
      <c r="D548" s="174"/>
      <c r="E548" s="174"/>
      <c r="F548" s="174"/>
      <c r="G548" s="174"/>
      <c r="H548" s="174"/>
      <c r="I548" s="174"/>
      <c r="J548" s="174"/>
      <c r="K548" s="174"/>
      <c r="L548" s="174"/>
      <c r="M548" s="174"/>
      <c r="N548" s="174"/>
      <c r="O548" s="174"/>
      <c r="P548" s="174"/>
      <c r="Q548" s="174"/>
      <c r="R548" s="174"/>
      <c r="S548" s="174"/>
      <c r="T548" s="174"/>
      <c r="U548" s="174"/>
      <c r="V548" s="174"/>
      <c r="W548" s="174"/>
      <c r="X548" s="174"/>
    </row>
    <row r="549" spans="1:24" s="175" customFormat="1" ht="10.5">
      <c r="A549" s="174"/>
      <c r="B549" s="174"/>
      <c r="C549" s="174"/>
      <c r="D549" s="174"/>
      <c r="E549" s="174"/>
      <c r="F549" s="174"/>
      <c r="G549" s="174"/>
      <c r="H549" s="174"/>
      <c r="I549" s="174"/>
      <c r="J549" s="174"/>
      <c r="K549" s="174"/>
      <c r="L549" s="174"/>
      <c r="M549" s="174"/>
      <c r="N549" s="174"/>
      <c r="O549" s="174"/>
      <c r="P549" s="174"/>
      <c r="Q549" s="174"/>
      <c r="R549" s="174"/>
      <c r="S549" s="174"/>
      <c r="T549" s="174"/>
      <c r="U549" s="174"/>
      <c r="V549" s="174"/>
      <c r="W549" s="174"/>
      <c r="X549" s="174"/>
    </row>
    <row r="550" spans="1:24" s="175" customFormat="1" ht="10.5">
      <c r="A550" s="174"/>
      <c r="B550" s="174"/>
      <c r="C550" s="174"/>
      <c r="D550" s="174"/>
      <c r="E550" s="174"/>
      <c r="F550" s="174"/>
      <c r="G550" s="174"/>
      <c r="H550" s="174"/>
      <c r="I550" s="174"/>
      <c r="J550" s="174"/>
      <c r="K550" s="174"/>
      <c r="L550" s="174"/>
      <c r="M550" s="174"/>
      <c r="N550" s="174"/>
      <c r="O550" s="174"/>
      <c r="P550" s="174"/>
      <c r="Q550" s="174"/>
      <c r="R550" s="174"/>
      <c r="S550" s="174"/>
      <c r="T550" s="174"/>
      <c r="U550" s="174"/>
      <c r="V550" s="174"/>
      <c r="W550" s="174"/>
      <c r="X550" s="174"/>
    </row>
    <row r="551" spans="1:24" s="175" customFormat="1" ht="10.5">
      <c r="A551" s="174"/>
      <c r="B551" s="174"/>
      <c r="C551" s="174"/>
      <c r="D551" s="174"/>
      <c r="E551" s="174"/>
      <c r="F551" s="174"/>
      <c r="G551" s="174"/>
      <c r="H551" s="174"/>
      <c r="I551" s="174"/>
      <c r="J551" s="174"/>
      <c r="K551" s="174"/>
      <c r="L551" s="174"/>
      <c r="M551" s="174"/>
      <c r="N551" s="174"/>
      <c r="O551" s="174"/>
      <c r="P551" s="174"/>
      <c r="Q551" s="174"/>
      <c r="R551" s="174"/>
      <c r="S551" s="174"/>
      <c r="T551" s="174"/>
      <c r="U551" s="174"/>
      <c r="V551" s="174"/>
      <c r="W551" s="174"/>
      <c r="X551" s="174"/>
    </row>
    <row r="552" spans="1:24" s="175" customFormat="1" ht="10.5">
      <c r="A552" s="174"/>
      <c r="B552" s="174"/>
      <c r="C552" s="174"/>
      <c r="D552" s="174"/>
      <c r="E552" s="174"/>
      <c r="F552" s="174"/>
      <c r="G552" s="174"/>
      <c r="H552" s="174"/>
      <c r="I552" s="174"/>
      <c r="J552" s="174"/>
      <c r="K552" s="174"/>
      <c r="L552" s="174"/>
      <c r="M552" s="174"/>
      <c r="N552" s="174"/>
      <c r="O552" s="174"/>
      <c r="P552" s="174"/>
      <c r="Q552" s="174"/>
      <c r="R552" s="174"/>
      <c r="S552" s="174"/>
      <c r="T552" s="174"/>
      <c r="U552" s="174"/>
      <c r="V552" s="174"/>
      <c r="W552" s="174"/>
      <c r="X552" s="174"/>
    </row>
    <row r="553" spans="1:24" s="175" customFormat="1" ht="10.5">
      <c r="A553" s="174"/>
      <c r="B553" s="174"/>
      <c r="C553" s="174"/>
      <c r="D553" s="174"/>
      <c r="E553" s="174"/>
      <c r="F553" s="174"/>
      <c r="G553" s="174"/>
      <c r="H553" s="174"/>
      <c r="I553" s="174"/>
      <c r="J553" s="174"/>
      <c r="K553" s="174"/>
      <c r="L553" s="174"/>
      <c r="M553" s="174"/>
      <c r="N553" s="174"/>
      <c r="O553" s="174"/>
      <c r="P553" s="174"/>
      <c r="Q553" s="174"/>
      <c r="R553" s="174"/>
      <c r="S553" s="174"/>
      <c r="T553" s="174"/>
      <c r="U553" s="174"/>
      <c r="V553" s="174"/>
      <c r="W553" s="174"/>
      <c r="X553" s="174"/>
    </row>
    <row r="554" spans="1:24" s="175" customFormat="1" ht="10.5">
      <c r="A554" s="174"/>
      <c r="B554" s="174"/>
      <c r="C554" s="174"/>
      <c r="D554" s="174"/>
      <c r="E554" s="174"/>
      <c r="F554" s="174"/>
      <c r="G554" s="174"/>
      <c r="H554" s="174"/>
      <c r="I554" s="174"/>
      <c r="J554" s="174"/>
      <c r="K554" s="174"/>
      <c r="L554" s="174"/>
      <c r="M554" s="174"/>
      <c r="N554" s="174"/>
      <c r="O554" s="174"/>
      <c r="P554" s="174"/>
      <c r="Q554" s="174"/>
      <c r="R554" s="174"/>
      <c r="S554" s="174"/>
      <c r="T554" s="174"/>
      <c r="U554" s="174"/>
      <c r="V554" s="174"/>
      <c r="W554" s="174"/>
      <c r="X554" s="174"/>
    </row>
    <row r="555" spans="1:24" s="175" customFormat="1" ht="10.5">
      <c r="A555" s="174"/>
      <c r="B555" s="174"/>
      <c r="C555" s="174"/>
      <c r="D555" s="174"/>
      <c r="E555" s="174"/>
      <c r="F555" s="174"/>
      <c r="G555" s="174"/>
      <c r="H555" s="174"/>
      <c r="I555" s="174"/>
      <c r="J555" s="174"/>
      <c r="K555" s="174"/>
      <c r="L555" s="174"/>
      <c r="M555" s="174"/>
      <c r="N555" s="174"/>
      <c r="O555" s="174"/>
      <c r="P555" s="174"/>
      <c r="Q555" s="174"/>
      <c r="R555" s="174"/>
      <c r="S555" s="174"/>
      <c r="T555" s="174"/>
      <c r="U555" s="174"/>
      <c r="V555" s="174"/>
      <c r="W555" s="174"/>
      <c r="X555" s="174"/>
    </row>
    <row r="556" spans="1:24" s="175" customFormat="1" ht="10.5">
      <c r="A556" s="174"/>
      <c r="B556" s="174"/>
      <c r="C556" s="174"/>
      <c r="D556" s="174"/>
      <c r="E556" s="174"/>
      <c r="F556" s="174"/>
      <c r="G556" s="174"/>
      <c r="H556" s="174"/>
      <c r="I556" s="174"/>
      <c r="J556" s="174"/>
      <c r="K556" s="174"/>
      <c r="L556" s="174"/>
      <c r="M556" s="174"/>
      <c r="N556" s="174"/>
      <c r="O556" s="174"/>
      <c r="P556" s="174"/>
      <c r="Q556" s="174"/>
      <c r="R556" s="174"/>
      <c r="S556" s="174"/>
      <c r="T556" s="174"/>
      <c r="U556" s="174"/>
      <c r="V556" s="174"/>
      <c r="W556" s="174"/>
      <c r="X556" s="174"/>
    </row>
    <row r="557" spans="1:24" s="175" customFormat="1" ht="10.5">
      <c r="A557" s="174"/>
      <c r="B557" s="174"/>
      <c r="C557" s="174"/>
      <c r="D557" s="174"/>
      <c r="E557" s="174"/>
      <c r="F557" s="174"/>
      <c r="G557" s="174"/>
      <c r="H557" s="174"/>
      <c r="I557" s="174"/>
      <c r="J557" s="174"/>
      <c r="K557" s="174"/>
      <c r="L557" s="174"/>
      <c r="M557" s="174"/>
      <c r="N557" s="174"/>
      <c r="O557" s="174"/>
      <c r="P557" s="174"/>
      <c r="Q557" s="174"/>
      <c r="R557" s="174"/>
      <c r="S557" s="174"/>
      <c r="T557" s="174"/>
      <c r="U557" s="174"/>
      <c r="V557" s="174"/>
      <c r="W557" s="174"/>
      <c r="X557" s="174"/>
    </row>
    <row r="558" spans="1:24" s="175" customFormat="1" ht="10.5">
      <c r="A558" s="174"/>
      <c r="B558" s="174"/>
      <c r="C558" s="174"/>
      <c r="D558" s="174"/>
      <c r="E558" s="174"/>
      <c r="F558" s="174"/>
      <c r="G558" s="174"/>
      <c r="H558" s="174"/>
      <c r="I558" s="174"/>
      <c r="J558" s="174"/>
      <c r="K558" s="174"/>
      <c r="L558" s="174"/>
      <c r="M558" s="174"/>
      <c r="N558" s="174"/>
      <c r="O558" s="174"/>
      <c r="P558" s="174"/>
      <c r="Q558" s="174"/>
      <c r="R558" s="174"/>
      <c r="S558" s="174"/>
      <c r="T558" s="174"/>
      <c r="U558" s="174"/>
      <c r="V558" s="174"/>
      <c r="W558" s="174"/>
      <c r="X558" s="174"/>
    </row>
    <row r="559" spans="1:24" s="175" customFormat="1" ht="10.5">
      <c r="A559" s="174"/>
      <c r="B559" s="174"/>
      <c r="C559" s="174"/>
      <c r="D559" s="174"/>
      <c r="E559" s="174"/>
      <c r="F559" s="174"/>
      <c r="G559" s="174"/>
      <c r="H559" s="174"/>
      <c r="I559" s="174"/>
      <c r="J559" s="174"/>
      <c r="K559" s="174"/>
      <c r="L559" s="174"/>
      <c r="M559" s="174"/>
      <c r="N559" s="174"/>
      <c r="O559" s="174"/>
      <c r="P559" s="174"/>
      <c r="Q559" s="174"/>
      <c r="R559" s="174"/>
      <c r="S559" s="174"/>
      <c r="T559" s="174"/>
      <c r="U559" s="174"/>
      <c r="V559" s="174"/>
      <c r="W559" s="174"/>
      <c r="X559" s="174"/>
    </row>
    <row r="560" spans="1:24" s="175" customFormat="1" ht="10.5">
      <c r="A560" s="174"/>
      <c r="B560" s="174"/>
      <c r="C560" s="174"/>
      <c r="D560" s="174"/>
      <c r="E560" s="174"/>
      <c r="F560" s="174"/>
      <c r="G560" s="174"/>
      <c r="H560" s="174"/>
      <c r="I560" s="174"/>
      <c r="J560" s="174"/>
      <c r="K560" s="174"/>
      <c r="L560" s="174"/>
      <c r="M560" s="174"/>
      <c r="N560" s="174"/>
      <c r="O560" s="174"/>
      <c r="P560" s="174"/>
      <c r="Q560" s="174"/>
      <c r="R560" s="174"/>
      <c r="S560" s="174"/>
      <c r="T560" s="174"/>
      <c r="U560" s="174"/>
      <c r="V560" s="174"/>
      <c r="W560" s="174"/>
      <c r="X560" s="174"/>
    </row>
    <row r="561" spans="1:24" s="175" customFormat="1" ht="10.5">
      <c r="A561" s="174"/>
      <c r="B561" s="174"/>
      <c r="C561" s="174"/>
      <c r="D561" s="174"/>
      <c r="E561" s="174"/>
      <c r="F561" s="174"/>
      <c r="G561" s="174"/>
      <c r="H561" s="174"/>
      <c r="I561" s="174"/>
      <c r="J561" s="174"/>
      <c r="K561" s="174"/>
      <c r="L561" s="174"/>
      <c r="M561" s="174"/>
      <c r="N561" s="174"/>
      <c r="O561" s="174"/>
      <c r="P561" s="174"/>
      <c r="Q561" s="174"/>
      <c r="R561" s="174"/>
      <c r="S561" s="174"/>
      <c r="T561" s="174"/>
      <c r="U561" s="174"/>
      <c r="V561" s="174"/>
      <c r="W561" s="174"/>
      <c r="X561" s="174"/>
    </row>
    <row r="562" spans="1:24" s="175" customFormat="1" ht="10.5">
      <c r="A562" s="174"/>
      <c r="B562" s="174"/>
      <c r="C562" s="174"/>
      <c r="D562" s="174"/>
      <c r="E562" s="174"/>
      <c r="F562" s="174"/>
      <c r="G562" s="174"/>
      <c r="H562" s="174"/>
      <c r="I562" s="174"/>
      <c r="J562" s="174"/>
      <c r="K562" s="174"/>
      <c r="L562" s="174"/>
      <c r="M562" s="174"/>
      <c r="N562" s="174"/>
      <c r="O562" s="174"/>
      <c r="P562" s="174"/>
      <c r="Q562" s="174"/>
      <c r="R562" s="174"/>
      <c r="S562" s="174"/>
      <c r="T562" s="174"/>
      <c r="U562" s="174"/>
      <c r="V562" s="174"/>
      <c r="W562" s="174"/>
      <c r="X562" s="174"/>
    </row>
    <row r="563" spans="1:24" s="175" customFormat="1" ht="10.5">
      <c r="A563" s="174"/>
      <c r="B563" s="174"/>
      <c r="C563" s="174"/>
      <c r="D563" s="174"/>
      <c r="E563" s="174"/>
      <c r="F563" s="174"/>
      <c r="G563" s="174"/>
      <c r="H563" s="174"/>
      <c r="I563" s="174"/>
      <c r="J563" s="174"/>
      <c r="K563" s="174"/>
      <c r="L563" s="174"/>
      <c r="M563" s="174"/>
      <c r="N563" s="174"/>
      <c r="O563" s="174"/>
      <c r="P563" s="174"/>
      <c r="Q563" s="174"/>
      <c r="R563" s="174"/>
      <c r="S563" s="174"/>
      <c r="T563" s="174"/>
      <c r="U563" s="174"/>
      <c r="V563" s="174"/>
      <c r="W563" s="174"/>
      <c r="X563" s="174"/>
    </row>
    <row r="564" spans="1:24" s="175" customFormat="1" ht="10.5">
      <c r="A564" s="174"/>
      <c r="B564" s="174"/>
      <c r="C564" s="174"/>
      <c r="D564" s="174"/>
      <c r="E564" s="174"/>
      <c r="F564" s="174"/>
      <c r="G564" s="174"/>
      <c r="H564" s="174"/>
      <c r="I564" s="174"/>
      <c r="J564" s="174"/>
      <c r="K564" s="174"/>
      <c r="L564" s="174"/>
      <c r="M564" s="174"/>
      <c r="N564" s="174"/>
      <c r="O564" s="174"/>
      <c r="P564" s="174"/>
      <c r="Q564" s="174"/>
      <c r="R564" s="174"/>
      <c r="S564" s="174"/>
      <c r="T564" s="174"/>
      <c r="U564" s="174"/>
      <c r="V564" s="174"/>
      <c r="W564" s="174"/>
      <c r="X564" s="174"/>
    </row>
    <row r="565" spans="1:24" s="175" customFormat="1" ht="10.5">
      <c r="A565" s="174"/>
      <c r="B565" s="174"/>
      <c r="C565" s="174"/>
      <c r="D565" s="174"/>
      <c r="E565" s="174"/>
      <c r="F565" s="174"/>
      <c r="G565" s="174"/>
      <c r="H565" s="174"/>
      <c r="I565" s="174"/>
      <c r="J565" s="174"/>
      <c r="K565" s="174"/>
      <c r="L565" s="174"/>
      <c r="M565" s="174"/>
      <c r="N565" s="174"/>
      <c r="O565" s="174"/>
      <c r="P565" s="174"/>
      <c r="Q565" s="174"/>
      <c r="R565" s="174"/>
      <c r="S565" s="174"/>
      <c r="T565" s="174"/>
      <c r="U565" s="174"/>
      <c r="V565" s="174"/>
      <c r="W565" s="174"/>
      <c r="X565" s="174"/>
    </row>
    <row r="566" spans="1:24" s="175" customFormat="1" ht="10.5">
      <c r="A566" s="174"/>
      <c r="B566" s="174"/>
      <c r="C566" s="174"/>
      <c r="D566" s="174"/>
      <c r="E566" s="174"/>
      <c r="F566" s="174"/>
      <c r="G566" s="174"/>
      <c r="H566" s="174"/>
      <c r="I566" s="174"/>
      <c r="J566" s="174"/>
      <c r="K566" s="174"/>
      <c r="L566" s="174"/>
      <c r="M566" s="174"/>
      <c r="N566" s="174"/>
      <c r="O566" s="174"/>
      <c r="P566" s="174"/>
      <c r="Q566" s="174"/>
      <c r="R566" s="174"/>
      <c r="S566" s="174"/>
      <c r="T566" s="174"/>
      <c r="U566" s="174"/>
      <c r="V566" s="174"/>
      <c r="W566" s="174"/>
      <c r="X566" s="174"/>
    </row>
    <row r="567" spans="1:24" s="175" customFormat="1" ht="10.5">
      <c r="A567" s="174"/>
      <c r="B567" s="174"/>
      <c r="C567" s="174"/>
      <c r="D567" s="174"/>
      <c r="E567" s="174"/>
      <c r="F567" s="174"/>
      <c r="G567" s="174"/>
      <c r="H567" s="174"/>
      <c r="I567" s="174"/>
      <c r="J567" s="174"/>
      <c r="K567" s="174"/>
      <c r="L567" s="174"/>
      <c r="M567" s="174"/>
      <c r="N567" s="174"/>
      <c r="O567" s="174"/>
      <c r="P567" s="174"/>
      <c r="Q567" s="174"/>
      <c r="R567" s="174"/>
      <c r="S567" s="174"/>
      <c r="T567" s="174"/>
      <c r="U567" s="174"/>
      <c r="V567" s="174"/>
      <c r="W567" s="174"/>
      <c r="X567" s="174"/>
    </row>
    <row r="568" spans="1:24" s="175" customFormat="1" ht="10.5">
      <c r="A568" s="174"/>
      <c r="B568" s="174"/>
      <c r="C568" s="174"/>
      <c r="D568" s="174"/>
      <c r="E568" s="174"/>
      <c r="F568" s="174"/>
      <c r="G568" s="174"/>
      <c r="H568" s="174"/>
      <c r="I568" s="174"/>
      <c r="J568" s="174"/>
      <c r="K568" s="174"/>
      <c r="L568" s="174"/>
      <c r="M568" s="174"/>
      <c r="N568" s="174"/>
      <c r="O568" s="174"/>
      <c r="P568" s="174"/>
      <c r="Q568" s="174"/>
      <c r="R568" s="174"/>
      <c r="S568" s="174"/>
      <c r="T568" s="174"/>
      <c r="U568" s="174"/>
      <c r="V568" s="174"/>
      <c r="W568" s="174"/>
      <c r="X568" s="174"/>
    </row>
    <row r="569" spans="1:24" s="175" customFormat="1" ht="10.5">
      <c r="A569" s="174"/>
      <c r="B569" s="174"/>
      <c r="C569" s="174"/>
      <c r="D569" s="174"/>
      <c r="E569" s="174"/>
      <c r="F569" s="174"/>
      <c r="G569" s="174"/>
      <c r="H569" s="174"/>
      <c r="I569" s="174"/>
      <c r="J569" s="174"/>
      <c r="K569" s="174"/>
      <c r="L569" s="174"/>
      <c r="M569" s="174"/>
      <c r="N569" s="174"/>
      <c r="O569" s="174"/>
      <c r="P569" s="174"/>
      <c r="Q569" s="174"/>
      <c r="R569" s="174"/>
      <c r="S569" s="174"/>
      <c r="T569" s="174"/>
      <c r="U569" s="174"/>
      <c r="V569" s="174"/>
      <c r="W569" s="174"/>
      <c r="X569" s="174"/>
    </row>
    <row r="570" spans="1:24" s="175" customFormat="1" ht="10.5">
      <c r="A570" s="174"/>
      <c r="B570" s="174"/>
      <c r="C570" s="174"/>
      <c r="D570" s="174"/>
      <c r="E570" s="174"/>
      <c r="F570" s="174"/>
      <c r="G570" s="174"/>
      <c r="H570" s="174"/>
      <c r="I570" s="174"/>
      <c r="J570" s="174"/>
      <c r="K570" s="174"/>
      <c r="L570" s="174"/>
      <c r="M570" s="174"/>
      <c r="N570" s="174"/>
      <c r="O570" s="174"/>
      <c r="P570" s="174"/>
      <c r="Q570" s="174"/>
      <c r="R570" s="174"/>
      <c r="S570" s="174"/>
      <c r="T570" s="174"/>
      <c r="U570" s="174"/>
      <c r="V570" s="174"/>
      <c r="W570" s="174"/>
      <c r="X570" s="174"/>
    </row>
    <row r="571" spans="1:24" s="175" customFormat="1" ht="10.5">
      <c r="A571" s="174"/>
      <c r="B571" s="174"/>
      <c r="C571" s="174"/>
      <c r="D571" s="174"/>
      <c r="E571" s="174"/>
      <c r="F571" s="174"/>
      <c r="G571" s="174"/>
      <c r="H571" s="174"/>
      <c r="I571" s="174"/>
      <c r="J571" s="174"/>
      <c r="K571" s="174"/>
      <c r="L571" s="174"/>
      <c r="M571" s="174"/>
      <c r="N571" s="174"/>
      <c r="O571" s="174"/>
      <c r="P571" s="174"/>
      <c r="Q571" s="174"/>
      <c r="R571" s="174"/>
      <c r="S571" s="174"/>
      <c r="T571" s="174"/>
      <c r="U571" s="174"/>
      <c r="V571" s="174"/>
      <c r="W571" s="174"/>
      <c r="X571" s="174"/>
    </row>
    <row r="572" spans="1:24" s="175" customFormat="1" ht="10.5">
      <c r="A572" s="174"/>
      <c r="B572" s="174"/>
      <c r="C572" s="174"/>
      <c r="D572" s="174"/>
      <c r="E572" s="174"/>
      <c r="F572" s="174"/>
      <c r="G572" s="174"/>
      <c r="H572" s="174"/>
      <c r="I572" s="174"/>
      <c r="J572" s="174"/>
      <c r="K572" s="174"/>
      <c r="L572" s="174"/>
      <c r="M572" s="174"/>
      <c r="N572" s="174"/>
      <c r="O572" s="174"/>
      <c r="P572" s="174"/>
      <c r="Q572" s="174"/>
      <c r="R572" s="174"/>
      <c r="S572" s="174"/>
      <c r="T572" s="174"/>
      <c r="U572" s="174"/>
      <c r="V572" s="174"/>
      <c r="W572" s="174"/>
      <c r="X572" s="174"/>
    </row>
    <row r="573" spans="1:24" s="175" customFormat="1" ht="10.5">
      <c r="A573" s="174"/>
      <c r="B573" s="174"/>
      <c r="C573" s="174"/>
      <c r="D573" s="174"/>
      <c r="E573" s="174"/>
      <c r="F573" s="174"/>
      <c r="G573" s="174"/>
      <c r="H573" s="174"/>
      <c r="I573" s="174"/>
      <c r="J573" s="174"/>
      <c r="K573" s="174"/>
      <c r="L573" s="174"/>
      <c r="M573" s="174"/>
      <c r="N573" s="174"/>
      <c r="O573" s="174"/>
      <c r="P573" s="174"/>
      <c r="Q573" s="174"/>
      <c r="R573" s="174"/>
      <c r="S573" s="174"/>
      <c r="T573" s="174"/>
      <c r="U573" s="174"/>
      <c r="V573" s="174"/>
      <c r="W573" s="174"/>
      <c r="X573" s="174"/>
    </row>
    <row r="574" spans="1:24" s="175" customFormat="1" ht="10.5">
      <c r="A574" s="174"/>
      <c r="B574" s="174"/>
      <c r="C574" s="174"/>
      <c r="D574" s="174"/>
      <c r="E574" s="174"/>
      <c r="F574" s="174"/>
      <c r="G574" s="174"/>
      <c r="H574" s="174"/>
      <c r="I574" s="174"/>
      <c r="J574" s="174"/>
      <c r="K574" s="174"/>
      <c r="L574" s="174"/>
      <c r="M574" s="174"/>
      <c r="N574" s="174"/>
      <c r="O574" s="174"/>
      <c r="P574" s="174"/>
      <c r="Q574" s="174"/>
      <c r="R574" s="174"/>
      <c r="S574" s="174"/>
      <c r="T574" s="174"/>
      <c r="U574" s="174"/>
      <c r="V574" s="174"/>
      <c r="W574" s="174"/>
      <c r="X574" s="174"/>
    </row>
    <row r="575" spans="1:24" s="175" customFormat="1" ht="10.5">
      <c r="A575" s="174"/>
      <c r="B575" s="174"/>
      <c r="C575" s="174"/>
      <c r="D575" s="174"/>
      <c r="E575" s="174"/>
      <c r="F575" s="174"/>
      <c r="G575" s="174"/>
      <c r="H575" s="174"/>
      <c r="I575" s="174"/>
      <c r="J575" s="174"/>
      <c r="K575" s="174"/>
      <c r="L575" s="174"/>
      <c r="M575" s="174"/>
      <c r="N575" s="174"/>
      <c r="O575" s="174"/>
      <c r="P575" s="174"/>
      <c r="Q575" s="174"/>
      <c r="R575" s="174"/>
      <c r="S575" s="174"/>
      <c r="T575" s="174"/>
      <c r="U575" s="174"/>
      <c r="V575" s="174"/>
      <c r="W575" s="174"/>
      <c r="X575" s="174"/>
    </row>
    <row r="576" spans="1:24" s="175" customFormat="1" ht="10.5">
      <c r="A576" s="174"/>
      <c r="B576" s="174"/>
      <c r="C576" s="174"/>
      <c r="D576" s="174"/>
      <c r="E576" s="174"/>
      <c r="F576" s="174"/>
      <c r="G576" s="174"/>
      <c r="H576" s="174"/>
      <c r="I576" s="174"/>
      <c r="J576" s="174"/>
      <c r="K576" s="174"/>
      <c r="L576" s="174"/>
      <c r="M576" s="174"/>
      <c r="N576" s="174"/>
      <c r="O576" s="174"/>
      <c r="P576" s="174"/>
      <c r="Q576" s="174"/>
      <c r="R576" s="174"/>
      <c r="S576" s="174"/>
      <c r="T576" s="174"/>
      <c r="U576" s="174"/>
      <c r="V576" s="174"/>
      <c r="W576" s="174"/>
      <c r="X576" s="174"/>
    </row>
    <row r="577" spans="1:24" s="175" customFormat="1" ht="10.5">
      <c r="A577" s="174"/>
      <c r="B577" s="174"/>
      <c r="C577" s="174"/>
      <c r="D577" s="174"/>
      <c r="E577" s="174"/>
      <c r="F577" s="174"/>
      <c r="G577" s="174"/>
      <c r="H577" s="174"/>
      <c r="I577" s="174"/>
      <c r="J577" s="174"/>
      <c r="K577" s="174"/>
      <c r="L577" s="174"/>
      <c r="M577" s="174"/>
      <c r="N577" s="174"/>
      <c r="O577" s="174"/>
      <c r="P577" s="174"/>
      <c r="Q577" s="174"/>
      <c r="R577" s="174"/>
      <c r="S577" s="174"/>
      <c r="T577" s="174"/>
      <c r="U577" s="174"/>
      <c r="V577" s="174"/>
      <c r="W577" s="174"/>
      <c r="X577" s="174"/>
    </row>
    <row r="578" spans="1:24" s="175" customFormat="1" ht="10.5">
      <c r="A578" s="174"/>
      <c r="B578" s="174"/>
      <c r="C578" s="174"/>
      <c r="D578" s="174"/>
      <c r="E578" s="174"/>
      <c r="F578" s="174"/>
      <c r="G578" s="174"/>
      <c r="H578" s="174"/>
      <c r="I578" s="174"/>
      <c r="J578" s="174"/>
      <c r="K578" s="174"/>
      <c r="L578" s="174"/>
      <c r="M578" s="174"/>
      <c r="N578" s="174"/>
      <c r="O578" s="174"/>
      <c r="P578" s="174"/>
      <c r="Q578" s="174"/>
      <c r="R578" s="174"/>
      <c r="S578" s="174"/>
      <c r="T578" s="174"/>
      <c r="U578" s="174"/>
      <c r="V578" s="174"/>
      <c r="W578" s="174"/>
      <c r="X578" s="174"/>
    </row>
    <row r="579" spans="1:24" s="175" customFormat="1" ht="10.5">
      <c r="A579" s="174"/>
      <c r="B579" s="174"/>
      <c r="C579" s="174"/>
      <c r="D579" s="174"/>
      <c r="E579" s="174"/>
      <c r="F579" s="174"/>
      <c r="G579" s="174"/>
      <c r="H579" s="174"/>
      <c r="I579" s="174"/>
      <c r="J579" s="174"/>
      <c r="K579" s="174"/>
      <c r="L579" s="174"/>
      <c r="M579" s="174"/>
      <c r="N579" s="174"/>
      <c r="O579" s="174"/>
      <c r="P579" s="174"/>
      <c r="Q579" s="174"/>
      <c r="R579" s="174"/>
      <c r="S579" s="174"/>
      <c r="T579" s="174"/>
      <c r="U579" s="174"/>
      <c r="V579" s="174"/>
      <c r="W579" s="174"/>
      <c r="X579" s="174"/>
    </row>
    <row r="580" spans="1:24" s="175" customFormat="1" ht="10.5">
      <c r="A580" s="174"/>
      <c r="B580" s="174"/>
      <c r="C580" s="174"/>
      <c r="D580" s="174"/>
      <c r="E580" s="174"/>
      <c r="F580" s="174"/>
      <c r="G580" s="174"/>
      <c r="H580" s="174"/>
      <c r="I580" s="174"/>
      <c r="J580" s="174"/>
      <c r="K580" s="174"/>
      <c r="L580" s="174"/>
      <c r="M580" s="174"/>
      <c r="N580" s="174"/>
      <c r="O580" s="174"/>
      <c r="P580" s="174"/>
      <c r="Q580" s="174"/>
      <c r="R580" s="174"/>
      <c r="S580" s="174"/>
      <c r="T580" s="174"/>
      <c r="U580" s="174"/>
      <c r="V580" s="174"/>
      <c r="W580" s="174"/>
      <c r="X580" s="174"/>
    </row>
    <row r="581" spans="1:24" s="175" customFormat="1" ht="10.5">
      <c r="A581" s="174"/>
      <c r="B581" s="174"/>
      <c r="C581" s="174"/>
      <c r="D581" s="174"/>
      <c r="E581" s="174"/>
      <c r="F581" s="174"/>
      <c r="G581" s="174"/>
      <c r="H581" s="174"/>
      <c r="I581" s="174"/>
      <c r="J581" s="174"/>
      <c r="K581" s="174"/>
      <c r="L581" s="174"/>
      <c r="M581" s="174"/>
      <c r="N581" s="174"/>
      <c r="O581" s="174"/>
      <c r="P581" s="174"/>
      <c r="Q581" s="174"/>
      <c r="R581" s="174"/>
      <c r="S581" s="174"/>
      <c r="T581" s="174"/>
      <c r="U581" s="174"/>
      <c r="V581" s="174"/>
      <c r="W581" s="174"/>
      <c r="X581" s="174"/>
    </row>
    <row r="582" spans="1:24" s="175" customFormat="1" ht="10.5">
      <c r="A582" s="174"/>
      <c r="B582" s="174"/>
      <c r="C582" s="174"/>
      <c r="D582" s="174"/>
      <c r="E582" s="174"/>
      <c r="F582" s="174"/>
      <c r="G582" s="174"/>
      <c r="H582" s="174"/>
      <c r="I582" s="174"/>
      <c r="J582" s="174"/>
      <c r="K582" s="174"/>
      <c r="L582" s="174"/>
      <c r="M582" s="174"/>
      <c r="N582" s="174"/>
      <c r="O582" s="174"/>
      <c r="P582" s="174"/>
      <c r="Q582" s="174"/>
      <c r="R582" s="174"/>
      <c r="S582" s="174"/>
      <c r="T582" s="174"/>
      <c r="U582" s="174"/>
      <c r="V582" s="174"/>
      <c r="W582" s="174"/>
      <c r="X582" s="174"/>
    </row>
    <row r="583" spans="1:24" s="175" customFormat="1" ht="10.5">
      <c r="A583" s="174"/>
      <c r="B583" s="174"/>
      <c r="C583" s="174"/>
      <c r="D583" s="174"/>
      <c r="E583" s="174"/>
      <c r="F583" s="174"/>
      <c r="G583" s="174"/>
      <c r="H583" s="174"/>
      <c r="I583" s="174"/>
      <c r="J583" s="174"/>
      <c r="K583" s="174"/>
      <c r="L583" s="174"/>
      <c r="M583" s="174"/>
      <c r="N583" s="174"/>
      <c r="O583" s="174"/>
      <c r="P583" s="174"/>
      <c r="Q583" s="174"/>
      <c r="R583" s="174"/>
      <c r="S583" s="174"/>
      <c r="T583" s="174"/>
      <c r="U583" s="174"/>
      <c r="V583" s="174"/>
      <c r="W583" s="174"/>
      <c r="X583" s="174"/>
    </row>
    <row r="584" spans="1:24" s="175" customFormat="1" ht="10.5">
      <c r="A584" s="174"/>
      <c r="B584" s="174"/>
      <c r="C584" s="174"/>
      <c r="D584" s="174"/>
      <c r="E584" s="174"/>
      <c r="F584" s="174"/>
      <c r="G584" s="174"/>
      <c r="H584" s="174"/>
      <c r="I584" s="174"/>
      <c r="J584" s="174"/>
      <c r="K584" s="174"/>
      <c r="L584" s="174"/>
      <c r="M584" s="174"/>
      <c r="N584" s="174"/>
      <c r="O584" s="174"/>
      <c r="P584" s="174"/>
      <c r="Q584" s="174"/>
      <c r="R584" s="174"/>
      <c r="S584" s="174"/>
      <c r="T584" s="174"/>
      <c r="U584" s="174"/>
      <c r="V584" s="174"/>
      <c r="W584" s="174"/>
      <c r="X584" s="174"/>
    </row>
    <row r="585" spans="1:24" s="175" customFormat="1" ht="10.5">
      <c r="A585" s="174"/>
      <c r="B585" s="174"/>
      <c r="C585" s="174"/>
      <c r="D585" s="174"/>
      <c r="E585" s="174"/>
      <c r="F585" s="174"/>
      <c r="G585" s="174"/>
      <c r="H585" s="174"/>
      <c r="I585" s="174"/>
      <c r="J585" s="174"/>
      <c r="K585" s="174"/>
      <c r="L585" s="174"/>
      <c r="M585" s="174"/>
      <c r="N585" s="174"/>
      <c r="O585" s="174"/>
      <c r="P585" s="174"/>
      <c r="Q585" s="174"/>
      <c r="R585" s="174"/>
      <c r="S585" s="174"/>
      <c r="T585" s="174"/>
      <c r="U585" s="174"/>
      <c r="V585" s="174"/>
      <c r="W585" s="174"/>
      <c r="X585" s="174"/>
    </row>
    <row r="586" spans="1:24" s="175" customFormat="1" ht="10.5">
      <c r="A586" s="174"/>
      <c r="B586" s="174"/>
      <c r="C586" s="174"/>
      <c r="D586" s="174"/>
      <c r="E586" s="174"/>
      <c r="F586" s="174"/>
      <c r="G586" s="174"/>
      <c r="H586" s="174"/>
      <c r="I586" s="174"/>
      <c r="J586" s="174"/>
      <c r="K586" s="174"/>
      <c r="L586" s="174"/>
      <c r="M586" s="174"/>
      <c r="N586" s="174"/>
      <c r="O586" s="174"/>
      <c r="P586" s="174"/>
      <c r="Q586" s="174"/>
      <c r="R586" s="174"/>
      <c r="S586" s="174"/>
      <c r="T586" s="174"/>
      <c r="U586" s="174"/>
      <c r="V586" s="174"/>
      <c r="W586" s="174"/>
      <c r="X586" s="174"/>
    </row>
    <row r="587" spans="1:24" s="175" customFormat="1" ht="10.5">
      <c r="A587" s="174"/>
      <c r="B587" s="174"/>
      <c r="C587" s="174"/>
      <c r="D587" s="174"/>
      <c r="E587" s="174"/>
      <c r="F587" s="174"/>
      <c r="G587" s="174"/>
      <c r="H587" s="174"/>
      <c r="I587" s="174"/>
      <c r="J587" s="174"/>
      <c r="K587" s="174"/>
      <c r="L587" s="174"/>
      <c r="M587" s="174"/>
      <c r="N587" s="174"/>
      <c r="O587" s="174"/>
      <c r="P587" s="174"/>
      <c r="Q587" s="174"/>
      <c r="R587" s="174"/>
      <c r="S587" s="174"/>
      <c r="T587" s="174"/>
      <c r="U587" s="174"/>
      <c r="V587" s="174"/>
      <c r="W587" s="174"/>
      <c r="X587" s="174"/>
    </row>
    <row r="588" spans="1:24" s="175" customFormat="1" ht="10.5">
      <c r="A588" s="174"/>
      <c r="B588" s="174"/>
      <c r="C588" s="174"/>
      <c r="D588" s="174"/>
      <c r="E588" s="174"/>
      <c r="F588" s="174"/>
      <c r="G588" s="174"/>
      <c r="H588" s="174"/>
      <c r="I588" s="174"/>
      <c r="J588" s="174"/>
      <c r="K588" s="174"/>
      <c r="L588" s="174"/>
      <c r="M588" s="174"/>
      <c r="N588" s="174"/>
      <c r="O588" s="174"/>
      <c r="P588" s="174"/>
      <c r="Q588" s="174"/>
      <c r="R588" s="174"/>
      <c r="S588" s="174"/>
      <c r="T588" s="174"/>
      <c r="U588" s="174"/>
      <c r="V588" s="174"/>
      <c r="W588" s="174"/>
      <c r="X588" s="174"/>
    </row>
    <row r="589" spans="1:24" s="175" customFormat="1" ht="10.5">
      <c r="A589" s="174"/>
      <c r="B589" s="174"/>
      <c r="C589" s="174"/>
      <c r="D589" s="174"/>
      <c r="E589" s="174"/>
      <c r="F589" s="174"/>
      <c r="G589" s="174"/>
      <c r="H589" s="174"/>
      <c r="I589" s="174"/>
      <c r="J589" s="174"/>
      <c r="K589" s="174"/>
      <c r="L589" s="174"/>
      <c r="M589" s="174"/>
      <c r="N589" s="174"/>
      <c r="O589" s="174"/>
      <c r="P589" s="174"/>
      <c r="Q589" s="174"/>
      <c r="R589" s="174"/>
      <c r="S589" s="174"/>
      <c r="T589" s="174"/>
      <c r="U589" s="174"/>
      <c r="V589" s="174"/>
      <c r="W589" s="174"/>
      <c r="X589" s="174"/>
    </row>
    <row r="590" spans="1:24" s="175" customFormat="1" ht="10.5">
      <c r="A590" s="174"/>
      <c r="B590" s="174"/>
      <c r="C590" s="174"/>
      <c r="D590" s="174"/>
      <c r="E590" s="174"/>
      <c r="F590" s="174"/>
      <c r="G590" s="174"/>
      <c r="H590" s="174"/>
      <c r="I590" s="174"/>
      <c r="J590" s="174"/>
      <c r="K590" s="174"/>
      <c r="L590" s="174"/>
      <c r="M590" s="174"/>
      <c r="N590" s="174"/>
      <c r="O590" s="174"/>
      <c r="P590" s="174"/>
      <c r="Q590" s="174"/>
      <c r="R590" s="174"/>
      <c r="S590" s="174"/>
      <c r="T590" s="174"/>
      <c r="U590" s="174"/>
      <c r="V590" s="174"/>
      <c r="W590" s="174"/>
      <c r="X590" s="174"/>
    </row>
    <row r="591" spans="1:24" s="175" customFormat="1" ht="10.5">
      <c r="A591" s="174"/>
      <c r="B591" s="174"/>
      <c r="C591" s="174"/>
      <c r="D591" s="174"/>
      <c r="E591" s="174"/>
      <c r="F591" s="174"/>
      <c r="G591" s="174"/>
      <c r="H591" s="174"/>
      <c r="I591" s="174"/>
      <c r="J591" s="174"/>
      <c r="K591" s="174"/>
      <c r="L591" s="174"/>
      <c r="M591" s="174"/>
      <c r="N591" s="174"/>
      <c r="O591" s="174"/>
      <c r="P591" s="174"/>
      <c r="Q591" s="174"/>
      <c r="R591" s="174"/>
      <c r="S591" s="174"/>
      <c r="T591" s="174"/>
      <c r="U591" s="174"/>
      <c r="V591" s="174"/>
      <c r="W591" s="174"/>
      <c r="X591" s="174"/>
    </row>
  </sheetData>
  <printOptions/>
  <pageMargins left="0.75" right="0.75" top="1" bottom="1" header="0" footer="0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ACiero</dc:creator>
  <cp:keywords/>
  <dc:description/>
  <cp:lastModifiedBy>ACiero</cp:lastModifiedBy>
  <dcterms:created xsi:type="dcterms:W3CDTF">2005-12-13T13:19:23Z</dcterms:created>
  <dcterms:modified xsi:type="dcterms:W3CDTF">2005-12-13T14:34:41Z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