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langer\AppData\Local\Microsoft\Windows\INetCache\Content.Outlook\QKHJVQ0Z\"/>
    </mc:Choice>
  </mc:AlternateContent>
  <xr:revisionPtr revIDLastSave="0" documentId="13_ncr:1_{5BBE9EB0-A138-423F-A4C5-E4E346965203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9" l="1"/>
  <c r="F15" i="19"/>
</calcChain>
</file>

<file path=xl/sharedStrings.xml><?xml version="1.0" encoding="utf-8"?>
<sst xmlns="http://schemas.openxmlformats.org/spreadsheetml/2006/main" count="292" uniqueCount="81">
  <si>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</si>
  <si>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</si>
  <si>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</si>
  <si>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</si>
  <si>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</si>
  <si>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</si>
  <si>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</si>
  <si>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</si>
  <si>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</si>
  <si>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</si>
  <si>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</si>
  <si>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</si>
  <si>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</si>
  <si>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</si>
  <si>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</si>
  <si>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</si>
  <si>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</si>
  <si>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</si>
  <si>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</si>
  <si>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</si>
  <si>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</si>
  <si>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</si>
  <si>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</si>
  <si>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</si>
  <si>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</si>
  <si>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</si>
  <si>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</si>
  <si>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</si>
  <si>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</si>
  <si>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</si>
  <si>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</si>
  <si>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</si>
  <si>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</si>
  <si>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</si>
  <si>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</si>
  <si>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</si>
  <si>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</si>
  <si>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</si>
  <si>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</si>
  <si>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</si>
  <si>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</si>
  <si>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</si>
  <si>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</si>
  <si>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</si>
  <si>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</si>
  <si>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</si>
  <si>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</si>
  <si>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</si>
  <si>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</si>
  <si>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</si>
  <si>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</si>
  <si>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</si>
  <si>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</si>
  <si>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</si>
  <si>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</si>
  <si>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</si>
  <si>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</si>
  <si>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</si>
  <si>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</si>
  <si>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</si>
  <si>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</si>
  <si>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</si>
  <si>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</si>
  <si>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</si>
  <si>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</si>
  <si>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</si>
  <si>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</si>
  <si>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</si>
  <si>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</si>
  <si>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</si>
  <si>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</si>
  <si>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</si>
  <si>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</si>
  <si>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</si>
  <si>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</si>
  <si>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=</t>
  </si>
  <si>
    <t>I</t>
  </si>
  <si>
    <t>J</t>
  </si>
  <si>
    <t>K</t>
  </si>
  <si>
    <t>al 31 de julio de 2024</t>
  </si>
  <si>
    <t>(1)         : U.F. al 31 de julio de 2024 es de $ 37.578,95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</si>
</sst>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3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/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79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7" t="s">
        <v>7</v>
      </c>
      <c r="K7" s="248"/>
      <c r="L7" s="249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2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1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1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1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1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 t="s">
        <v>75</v>
      </c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1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1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24764528.049999997</v>
      </c>
      <c r="Q14" s="95">
        <v>161528</v>
      </c>
      <c r="R14" s="168">
        <v>24926056.049999997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1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1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2000000</v>
      </c>
      <c r="P16" s="96">
        <v>75157900</v>
      </c>
      <c r="Q16" s="95">
        <v>0</v>
      </c>
      <c r="R16" s="168">
        <v>75157900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1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S17" s="174" t="s">
        <v>65</v>
      </c>
      <c r="T17" s="102"/>
      <c r="U17" s="203" t="s">
        <v>67</v>
      </c>
      <c r="V17" s="102"/>
      <c r="W17" s="102"/>
      <c r="X17" s="175" t="s">
        <v>68</v>
      </c>
      <c r="AA17" s="206"/>
    </row>
    <row r="18" spans="2:29" s="204" customFormat="1" x14ac:dyDescent="0.35">
      <c r="B18" s="251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76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1200000</v>
      </c>
      <c r="P18" s="96">
        <v>45094740</v>
      </c>
      <c r="Q18" s="95">
        <v>555679</v>
      </c>
      <c r="R18" s="168">
        <v>45650419</v>
      </c>
      <c r="S18" s="174"/>
      <c r="T18" s="102"/>
      <c r="U18" s="203"/>
      <c r="V18" s="102"/>
      <c r="W18" s="102"/>
      <c r="X18" s="175"/>
      <c r="AA18" s="206"/>
    </row>
    <row r="19" spans="2:29" s="204" customFormat="1" x14ac:dyDescent="0.35">
      <c r="B19" s="251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77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1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78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/>
      <c r="O20" s="95"/>
      <c r="P20" s="96">
        <v>0</v>
      </c>
      <c r="Q20" s="95"/>
      <c r="R20" s="168"/>
      <c r="S20" s="174"/>
      <c r="T20" s="102"/>
      <c r="U20" s="203"/>
      <c r="V20" s="102"/>
      <c r="W20" s="102"/>
      <c r="X20" s="175"/>
      <c r="AA20" s="206"/>
    </row>
    <row r="21" spans="2:29" x14ac:dyDescent="0.35">
      <c r="B21" s="250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0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0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27"/>
      <c r="V23" s="227"/>
      <c r="W23" s="227"/>
      <c r="X23" s="229"/>
      <c r="AA23" s="162"/>
      <c r="AB23" s="162"/>
    </row>
    <row r="24" spans="2:29" x14ac:dyDescent="0.35">
      <c r="B24" s="250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56368424.999999993</v>
      </c>
      <c r="Q24" s="225">
        <v>341762</v>
      </c>
      <c r="R24" s="168">
        <v>56710186.999999993</v>
      </c>
      <c r="S24" s="226" t="s">
        <v>65</v>
      </c>
      <c r="T24" s="225"/>
      <c r="U24" s="228"/>
      <c r="V24" s="162"/>
      <c r="W24" s="162"/>
      <c r="X24" s="169"/>
      <c r="Y24" s="230"/>
      <c r="Z24" s="162"/>
      <c r="AA24" s="162"/>
      <c r="AB24" s="162"/>
      <c r="AC24" s="162"/>
    </row>
    <row r="25" spans="2:29" s="204" customFormat="1" x14ac:dyDescent="0.35">
      <c r="B25" s="251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1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>
        <v>880000</v>
      </c>
      <c r="P26" s="96">
        <v>33069475.999999996</v>
      </c>
      <c r="Q26" s="95">
        <v>28830</v>
      </c>
      <c r="R26" s="168">
        <v>33098305.999999996</v>
      </c>
      <c r="S26" s="174" t="s">
        <v>65</v>
      </c>
      <c r="T26" s="95"/>
      <c r="V26" s="206"/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73278952.5</v>
      </c>
      <c r="Q29" s="95">
        <v>782041</v>
      </c>
      <c r="R29" s="168">
        <v>74060993.5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37578950</v>
      </c>
      <c r="Q30" s="95">
        <v>375210</v>
      </c>
      <c r="R30" s="168">
        <v>37954160</v>
      </c>
      <c r="S30" s="174" t="s">
        <v>65</v>
      </c>
      <c r="T30" s="95"/>
      <c r="U30" s="203" t="s">
        <v>67</v>
      </c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>
        <v>0</v>
      </c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>
        <v>0</v>
      </c>
      <c r="Q32" s="95"/>
      <c r="R32" s="168"/>
      <c r="S32" s="174" t="s">
        <v>65</v>
      </c>
      <c r="T32" s="95"/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1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1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1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345312971.55000001</v>
      </c>
      <c r="Q40" s="232">
        <v>2245050</v>
      </c>
      <c r="R40" s="232">
        <v>347558021.55000001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80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P41:R41 P45:P1048576">
    <cfRule type="cellIs" dxfId="19" priority="120" operator="equal">
      <formula>0</formula>
    </cfRule>
  </conditionalFormatting>
  <conditionalFormatting sqref="P14:P39">
    <cfRule type="cellIs" dxfId="18" priority="80" operator="equal">
      <formula>0</formula>
    </cfRule>
  </conditionalFormatting>
  <conditionalFormatting sqref="P40:T40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9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3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4">
    <cfRule type="cellIs" dxfId="7" priority="30" operator="equal">
      <formula>0</formula>
    </cfRule>
  </conditionalFormatting>
  <conditionalFormatting sqref="U30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6:X30">
    <cfRule type="cellIs" dxfId="3" priority="5" operator="equal">
      <formula>0</formula>
    </cfRule>
  </conditionalFormatting>
  <conditionalFormatting sqref="X32:X33">
    <cfRule type="cellIs" dxfId="2" priority="10" operator="equal">
      <formula>0</formula>
    </cfRule>
  </conditionalFormatting>
  <conditionalFormatting sqref="X35:X39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J11" sqref="J11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79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187669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76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47</v>
      </c>
      <c r="C10" s="112" t="s">
        <v>32</v>
      </c>
      <c r="D10" s="104">
        <v>902</v>
      </c>
      <c r="E10" s="105" t="s">
        <v>27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f>F7</f>
        <v>0</v>
      </c>
      <c r="G15" s="212">
        <f>G8</f>
        <v>187669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selection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79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/>
      <c r="C7" s="181"/>
      <c r="D7" s="181"/>
      <c r="E7" s="242"/>
      <c r="F7" s="243"/>
      <c r="G7" s="181"/>
      <c r="H7" s="237"/>
      <c r="I7" s="181"/>
      <c r="J7" s="244"/>
      <c r="K7" s="245"/>
      <c r="L7" s="245"/>
      <c r="M7" s="245"/>
      <c r="N7" s="246"/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v>0</v>
      </c>
      <c r="L10" s="117">
        <v>0</v>
      </c>
      <c r="M10" s="117">
        <v>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2024-08-16T15:49:21Z</dcterms:modified>
</cp:coreProperties>
</file>