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0515" windowHeight="9780" activeTab="0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definedNames>
    <definedName name="_xlnm.Print_Area" localSheetId="3">'ABRIL'!$A$1:$I$15</definedName>
    <definedName name="_xlnm.Print_Area" localSheetId="7">'AGOSTO'!$A$1:$I$15</definedName>
    <definedName name="_xlnm.Print_Area" localSheetId="11">'DICIEMBRE'!$A$1:$I$15</definedName>
    <definedName name="_xlnm.Print_Area" localSheetId="1">'FEBRERO'!$A$1:$I$28</definedName>
    <definedName name="_xlnm.Print_Area" localSheetId="6">'JULIO'!$A$1:$I$15</definedName>
    <definedName name="_xlnm.Print_Area" localSheetId="4">'MAYO'!$A$1:$I$16</definedName>
    <definedName name="_xlnm.Print_Area" localSheetId="8">'SEPTIEMBRE'!$A$1:$I$16</definedName>
  </definedNames>
  <calcPr fullCalcOnLoad="1"/>
</workbook>
</file>

<file path=xl/sharedStrings.xml><?xml version="1.0" encoding="utf-8"?>
<sst xmlns="http://schemas.openxmlformats.org/spreadsheetml/2006/main" count="177" uniqueCount="65">
  <si>
    <t>No hubo pago de subsidios</t>
  </si>
  <si>
    <t>DECRETO LEY N° 1.757</t>
  </si>
  <si>
    <t xml:space="preserve">BENEFICIO DE SUBSIDIOS POR INCAPACIDAD LABORAL TEMPORAL </t>
  </si>
  <si>
    <t>A CONSECUENCIA DE HABER PARTICIPADO EN UN ACTO DE SERVICIO ACREDITADO Y APROBADO</t>
  </si>
  <si>
    <t xml:space="preserve">CIRCULAR N° 2198, FEBRERO 11 DE 2016              </t>
  </si>
  <si>
    <t>CUERPO DE BOMBEROS DE</t>
  </si>
  <si>
    <t>FECHA ACCIDENTE</t>
  </si>
  <si>
    <t>ACTIVIDAD O ACTO DE SERVICIO DECLARADO</t>
  </si>
  <si>
    <t>DOCUMENTOS POR MEDIO DE LOS QUE SE OTORGA LICENCIA MEDICA</t>
  </si>
  <si>
    <t>FECHA INICIO DE INCAPACIDAD</t>
  </si>
  <si>
    <t>FECHA DE TÉRMINO DE INCAPACIDAD</t>
  </si>
  <si>
    <t>N° DÍAS A SUBSIDIAR</t>
  </si>
  <si>
    <t>MONTO A PAGAR SUBSIDIO</t>
  </si>
  <si>
    <t>SITUACIÓN LABORAL AL MES DEL ACCIDENTE</t>
  </si>
  <si>
    <t>Ovalle</t>
  </si>
  <si>
    <t>Incendio</t>
  </si>
  <si>
    <t>Licencia médica N° 2-47935399, de 15/09/2015</t>
  </si>
  <si>
    <t>Cesante</t>
  </si>
  <si>
    <t>Licencias médicas N°s:</t>
  </si>
  <si>
    <t>2-46898728</t>
  </si>
  <si>
    <t>2-45776168</t>
  </si>
  <si>
    <t>2-45776175</t>
  </si>
  <si>
    <t>Viña del Mar</t>
  </si>
  <si>
    <t>2-47911002</t>
  </si>
  <si>
    <t>Trabajador dependiente</t>
  </si>
  <si>
    <t>2-45776182</t>
  </si>
  <si>
    <t>2-57259587</t>
  </si>
  <si>
    <t>2-45776183</t>
  </si>
  <si>
    <t>Informe médico 50.52.1055/2015, de 18/11/2015</t>
  </si>
  <si>
    <t>Informe del médico Claudio Mac Lean Allendes, de 07/08/2015</t>
  </si>
  <si>
    <t xml:space="preserve">Licencias médicas N° s 46520487, 46520498, 47911021, 47911030, 48543381 y 47910968 </t>
  </si>
  <si>
    <t>Trabajadora independiente</t>
  </si>
  <si>
    <t>TOTAL PAGADO POR SUBSIDIOS</t>
  </si>
  <si>
    <r>
      <t xml:space="preserve">Para la percepción del subsidio por incapacidad temporal, los accidentados o enfermos a consecuencia de haber participado en forma directa en una actividad bomberil, </t>
    </r>
    <r>
      <rPr>
        <b/>
        <u val="single"/>
        <sz val="12"/>
        <rFont val="Arial"/>
        <family val="2"/>
      </rPr>
      <t>deberán estar efectivamente imposibilitados de desempeñar sus trabajos o actividades laborales.</t>
    </r>
  </si>
  <si>
    <t>A CONSECUENCIA DE HABER PARTICIPADO EN ACTO DE SERVICIO ACREDITADO Y APROBADO</t>
  </si>
  <si>
    <t xml:space="preserve">CIRCULAR N° 2201, ABRIL 12 DE 2016              </t>
  </si>
  <si>
    <t>Informe médico N° 50.52.54/2016, de 15.01.2016, del doctor Víctor Nicovani Hermosilla.</t>
  </si>
  <si>
    <t>TOTAL A PAGAR POR SUBSIDIO</t>
  </si>
  <si>
    <t xml:space="preserve">CIRCULAR N° 2203, MAYO 12 DE 2016              </t>
  </si>
  <si>
    <t>Punta Arenas</t>
  </si>
  <si>
    <t>Desfile institucional</t>
  </si>
  <si>
    <t>Informe médico de 14/06/2015, del doctor Cristián Cabrera Ortiz.</t>
  </si>
  <si>
    <t>Informe médico N° 50.52.194/2016, de 01/03/2016, del doctor Víctor Nicovani Hermosilla.</t>
  </si>
  <si>
    <t xml:space="preserve">CIRCULAR N° 2205, JULIO 11 DE 2016              </t>
  </si>
  <si>
    <t>Res. Exenta N° 29, de 18/02/2016, de la Seremi de Salud Región de Coquimbo, Compin.</t>
  </si>
  <si>
    <t xml:space="preserve">CIRCULAR N° 2206, AGOSTO 12 DE 2016              </t>
  </si>
  <si>
    <t>Hualpén</t>
  </si>
  <si>
    <t>Rescate vehicular</t>
  </si>
  <si>
    <t>Res. Exenta N° 939, de 03.03.2016, de la Seremi de Salud Región del Bío Bío, Comisión Medicina Preventiva e Invalidez, Compin Provincial Concepción.</t>
  </si>
  <si>
    <t xml:space="preserve">CIRCULAR N° 2207, SEPTIEMBRE 09 DE 2016              </t>
  </si>
  <si>
    <t>Res. Exenta N° 193, de 30.06.2016, de la Seremi de Salud Región de Coquimbo, Comisión de Medicina Preventiva e Invalidez.</t>
  </si>
  <si>
    <t>Estudiante</t>
  </si>
  <si>
    <t>Puerto Aysén</t>
  </si>
  <si>
    <t xml:space="preserve">Certificado de salud, de 19.07.2016 y fotocopia de licencia médica del Ministerio de Salud N° 35123343, de 07.07.2016, ambos otorgados por la doctora María Ignacia Valdés Iturriaga. </t>
  </si>
  <si>
    <t>06.07.2016</t>
  </si>
  <si>
    <t>31.07.2016</t>
  </si>
  <si>
    <t>26 (1)</t>
  </si>
  <si>
    <t>Certificado de salud, de 09.08.2016 y fotocopia de licencia médica del Ministerio de Salud N° 35444368, de 01.08.2016, ambos otorgados por el doctor Marco Poblete Avilez.</t>
  </si>
  <si>
    <t>01.08.2016</t>
  </si>
  <si>
    <t>30.08.2016</t>
  </si>
  <si>
    <t>30 (2)</t>
  </si>
  <si>
    <t>(1)+(2) = 56</t>
  </si>
  <si>
    <t>TOTAL A PAGAR POR SUBSIDIOS</t>
  </si>
  <si>
    <t xml:space="preserve">CIRCULAR N° 2215, DICIEMBRE 09 DE 2016              </t>
  </si>
  <si>
    <t>Res. Exenta N° 12.682, de 03.12.2015, de la Seremi de Salud Región del Bío Bío, Comisión Medicina Preventiva e Invalidez, Compin Provincial Concepción.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</si>
</sst>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\-#,##0\ "/>
    <numFmt numFmtId="173" formatCode="[$$-340A]\ #,##0"/>
    <numFmt numFmtId="174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56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sz val="11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/>
      <right style="hair"/>
      <top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9" fillId="3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5" fillId="42" borderId="5" applyNumberFormat="0" applyAlignment="0" applyProtection="0"/>
    <xf numFmtId="0" fontId="31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2" fillId="49" borderId="2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8" fillId="7" borderId="1" applyNumberFormat="0" applyAlignment="0" applyProtection="0"/>
    <xf numFmtId="0" fontId="6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8" fillId="0" borderId="0">
      <alignment/>
      <protection/>
    </xf>
    <xf numFmtId="0" fontId="0" fillId="52" borderId="10" applyNumberFormat="0" applyFont="0" applyAlignment="0" applyProtection="0"/>
    <xf numFmtId="0" fontId="18" fillId="53" borderId="11" applyNumberFormat="0" applyFont="0" applyAlignment="0" applyProtection="0"/>
    <xf numFmtId="0" fontId="10" fillId="39" borderId="12" applyNumberFormat="0" applyAlignment="0" applyProtection="0"/>
    <xf numFmtId="9" fontId="0" fillId="0" borderId="0" applyFont="0" applyFill="0" applyBorder="0" applyAlignment="0" applyProtection="0"/>
    <xf numFmtId="0" fontId="35" fillId="40" borderId="1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31" fillId="0" borderId="16" applyNumberFormat="0" applyFill="0" applyAlignment="0" applyProtection="0"/>
    <xf numFmtId="0" fontId="41" fillId="0" borderId="17" applyNumberFormat="0" applyFill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18" fillId="0" borderId="0" xfId="86">
      <alignment/>
      <protection/>
    </xf>
    <xf numFmtId="0" fontId="18" fillId="0" borderId="0" xfId="86" applyAlignment="1">
      <alignment horizontal="center"/>
      <protection/>
    </xf>
    <xf numFmtId="0" fontId="19" fillId="0" borderId="18" xfId="86" applyFont="1" applyBorder="1" applyAlignment="1">
      <alignment horizontal="center"/>
      <protection/>
    </xf>
    <xf numFmtId="0" fontId="19" fillId="0" borderId="19" xfId="86" applyFont="1" applyBorder="1" applyAlignment="1">
      <alignment horizontal="center"/>
      <protection/>
    </xf>
    <xf numFmtId="0" fontId="19" fillId="0" borderId="20" xfId="86" applyFont="1" applyBorder="1" applyAlignment="1">
      <alignment horizontal="center"/>
      <protection/>
    </xf>
    <xf numFmtId="0" fontId="18" fillId="0" borderId="21" xfId="86" applyBorder="1">
      <alignment/>
      <protection/>
    </xf>
    <xf numFmtId="0" fontId="18" fillId="0" borderId="0" xfId="86" applyBorder="1">
      <alignment/>
      <protection/>
    </xf>
    <xf numFmtId="0" fontId="18" fillId="0" borderId="0" xfId="86" applyBorder="1" applyAlignment="1">
      <alignment horizontal="center"/>
      <protection/>
    </xf>
    <xf numFmtId="0" fontId="18" fillId="0" borderId="22" xfId="86" applyBorder="1">
      <alignment/>
      <protection/>
    </xf>
    <xf numFmtId="0" fontId="19" fillId="0" borderId="21" xfId="86" applyFont="1" applyFill="1" applyBorder="1" applyAlignment="1">
      <alignment horizontal="center"/>
      <protection/>
    </xf>
    <xf numFmtId="0" fontId="19" fillId="0" borderId="0" xfId="86" applyFont="1" applyFill="1" applyBorder="1" applyAlignment="1">
      <alignment horizontal="center"/>
      <protection/>
    </xf>
    <xf numFmtId="0" fontId="19" fillId="0" borderId="22" xfId="86" applyFont="1" applyFill="1" applyBorder="1" applyAlignment="1">
      <alignment horizontal="center"/>
      <protection/>
    </xf>
    <xf numFmtId="0" fontId="20" fillId="54" borderId="23" xfId="86" applyFont="1" applyFill="1" applyBorder="1" applyAlignment="1">
      <alignment horizontal="center"/>
      <protection/>
    </xf>
    <xf numFmtId="0" fontId="20" fillId="54" borderId="24" xfId="86" applyFont="1" applyFill="1" applyBorder="1" applyAlignment="1">
      <alignment horizontal="center"/>
      <protection/>
    </xf>
    <xf numFmtId="0" fontId="20" fillId="54" borderId="25" xfId="86" applyFont="1" applyFill="1" applyBorder="1" applyAlignment="1">
      <alignment horizontal="center"/>
      <protection/>
    </xf>
    <xf numFmtId="0" fontId="18" fillId="0" borderId="0" xfId="86" applyFill="1">
      <alignment/>
      <protection/>
    </xf>
    <xf numFmtId="0" fontId="18" fillId="0" borderId="26" xfId="86" applyFill="1" applyBorder="1">
      <alignment/>
      <protection/>
    </xf>
    <xf numFmtId="0" fontId="18" fillId="0" borderId="27" xfId="86" applyFill="1" applyBorder="1">
      <alignment/>
      <protection/>
    </xf>
    <xf numFmtId="0" fontId="18" fillId="0" borderId="27" xfId="86" applyFill="1" applyBorder="1" applyAlignment="1">
      <alignment horizontal="center"/>
      <protection/>
    </xf>
    <xf numFmtId="0" fontId="18" fillId="0" borderId="28" xfId="86" applyFill="1" applyBorder="1">
      <alignment/>
      <protection/>
    </xf>
    <xf numFmtId="0" fontId="18" fillId="0" borderId="18" xfId="86" applyBorder="1">
      <alignment/>
      <protection/>
    </xf>
    <xf numFmtId="0" fontId="18" fillId="0" borderId="19" xfId="86" applyBorder="1">
      <alignment/>
      <protection/>
    </xf>
    <xf numFmtId="0" fontId="18" fillId="0" borderId="19" xfId="86" applyBorder="1" applyAlignment="1">
      <alignment horizontal="center"/>
      <protection/>
    </xf>
    <xf numFmtId="0" fontId="18" fillId="0" borderId="20" xfId="86" applyBorder="1">
      <alignment/>
      <protection/>
    </xf>
    <xf numFmtId="0" fontId="19" fillId="55" borderId="29" xfId="86" applyFont="1" applyFill="1" applyBorder="1" applyAlignment="1">
      <alignment horizontal="center" vertical="center" wrapText="1"/>
      <protection/>
    </xf>
    <xf numFmtId="172" fontId="19" fillId="0" borderId="30" xfId="86" applyNumberFormat="1" applyFont="1" applyFill="1" applyBorder="1" applyAlignment="1">
      <alignment vertical="center" wrapText="1"/>
      <protection/>
    </xf>
    <xf numFmtId="14" fontId="18" fillId="0" borderId="31" xfId="86" applyNumberFormat="1" applyFont="1" applyBorder="1" applyAlignment="1">
      <alignment horizontal="center" vertical="center"/>
      <protection/>
    </xf>
    <xf numFmtId="172" fontId="18" fillId="0" borderId="32" xfId="86" applyNumberFormat="1" applyFont="1" applyFill="1" applyBorder="1" applyAlignment="1">
      <alignment horizontal="center" vertical="center" wrapText="1"/>
      <protection/>
    </xf>
    <xf numFmtId="0" fontId="18" fillId="0" borderId="32" xfId="86" applyFont="1" applyFill="1" applyBorder="1" applyAlignment="1">
      <alignment horizontal="justify" vertical="center"/>
      <protection/>
    </xf>
    <xf numFmtId="14" fontId="18" fillId="0" borderId="33" xfId="86" applyNumberFormat="1" applyFill="1" applyBorder="1" applyAlignment="1">
      <alignment horizontal="center" vertical="center"/>
      <protection/>
    </xf>
    <xf numFmtId="14" fontId="18" fillId="0" borderId="33" xfId="86" applyNumberFormat="1" applyFont="1" applyFill="1" applyBorder="1" applyAlignment="1">
      <alignment horizontal="center" vertical="center" wrapText="1"/>
      <protection/>
    </xf>
    <xf numFmtId="0" fontId="18" fillId="0" borderId="33" xfId="86" applyFill="1" applyBorder="1" applyAlignment="1">
      <alignment horizontal="center" vertical="center"/>
      <protection/>
    </xf>
    <xf numFmtId="173" fontId="18" fillId="0" borderId="33" xfId="86" applyNumberFormat="1" applyFont="1" applyFill="1" applyBorder="1" applyAlignment="1">
      <alignment vertical="center" wrapText="1"/>
      <protection/>
    </xf>
    <xf numFmtId="172" fontId="18" fillId="0" borderId="34" xfId="86" applyNumberFormat="1" applyFont="1" applyFill="1" applyBorder="1" applyAlignment="1">
      <alignment horizontal="center" vertical="center" wrapText="1"/>
      <protection/>
    </xf>
    <xf numFmtId="0" fontId="19" fillId="0" borderId="35" xfId="86" applyFont="1" applyBorder="1" applyAlignment="1">
      <alignment horizontal="left" vertical="center"/>
      <protection/>
    </xf>
    <xf numFmtId="14" fontId="18" fillId="0" borderId="36" xfId="86" applyNumberFormat="1" applyFont="1" applyBorder="1" applyAlignment="1">
      <alignment horizontal="center" vertical="center"/>
      <protection/>
    </xf>
    <xf numFmtId="172" fontId="18" fillId="0" borderId="37" xfId="86" applyNumberFormat="1" applyFont="1" applyFill="1" applyBorder="1" applyAlignment="1">
      <alignment horizontal="center" vertical="center" wrapText="1"/>
      <protection/>
    </xf>
    <xf numFmtId="0" fontId="18" fillId="0" borderId="38" xfId="86" applyFont="1" applyFill="1" applyBorder="1" applyAlignment="1">
      <alignment horizontal="left" vertical="center"/>
      <protection/>
    </xf>
    <xf numFmtId="14" fontId="18" fillId="0" borderId="39" xfId="86" applyNumberFormat="1" applyFill="1" applyBorder="1" applyAlignment="1">
      <alignment horizontal="center" vertical="center"/>
      <protection/>
    </xf>
    <xf numFmtId="14" fontId="18" fillId="0" borderId="24" xfId="86" applyNumberFormat="1" applyFont="1" applyFill="1" applyBorder="1" applyAlignment="1">
      <alignment horizontal="center" vertical="center" wrapText="1"/>
      <protection/>
    </xf>
    <xf numFmtId="0" fontId="18" fillId="0" borderId="40" xfId="86" applyFill="1" applyBorder="1" applyAlignment="1">
      <alignment horizontal="center" vertical="center"/>
      <protection/>
    </xf>
    <xf numFmtId="173" fontId="18" fillId="0" borderId="36" xfId="86" applyNumberFormat="1" applyFont="1" applyFill="1" applyBorder="1" applyAlignment="1">
      <alignment vertical="center" wrapText="1"/>
      <protection/>
    </xf>
    <xf numFmtId="172" fontId="18" fillId="0" borderId="41" xfId="86" applyNumberFormat="1" applyFont="1" applyFill="1" applyBorder="1" applyAlignment="1">
      <alignment horizontal="center" vertical="center" wrapText="1"/>
      <protection/>
    </xf>
    <xf numFmtId="0" fontId="19" fillId="0" borderId="21" xfId="86" applyFont="1" applyBorder="1" applyAlignment="1">
      <alignment horizontal="left" vertical="center"/>
      <protection/>
    </xf>
    <xf numFmtId="0" fontId="19" fillId="0" borderId="32" xfId="86" applyFont="1" applyBorder="1" applyAlignment="1">
      <alignment horizontal="left" vertical="center"/>
      <protection/>
    </xf>
    <xf numFmtId="0" fontId="18" fillId="0" borderId="38" xfId="86" applyFont="1" applyFill="1" applyBorder="1" applyAlignment="1">
      <alignment horizontal="center" vertical="center"/>
      <protection/>
    </xf>
    <xf numFmtId="173" fontId="18" fillId="0" borderId="32" xfId="86" applyNumberFormat="1" applyFont="1" applyFill="1" applyBorder="1" applyAlignment="1">
      <alignment vertical="center" wrapText="1"/>
      <protection/>
    </xf>
    <xf numFmtId="172" fontId="18" fillId="0" borderId="22" xfId="86" applyNumberFormat="1" applyFont="1" applyFill="1" applyBorder="1" applyAlignment="1">
      <alignment horizontal="center" vertical="center" wrapText="1"/>
      <protection/>
    </xf>
    <xf numFmtId="172" fontId="18" fillId="0" borderId="0" xfId="86" applyNumberFormat="1" applyFont="1" applyFill="1" applyBorder="1" applyAlignment="1">
      <alignment horizontal="center" vertical="center" wrapText="1"/>
      <protection/>
    </xf>
    <xf numFmtId="172" fontId="18" fillId="0" borderId="42" xfId="86" applyNumberFormat="1" applyFont="1" applyFill="1" applyBorder="1" applyAlignment="1">
      <alignment horizontal="center" vertical="center" wrapText="1"/>
      <protection/>
    </xf>
    <xf numFmtId="14" fontId="18" fillId="0" borderId="32" xfId="86" applyNumberFormat="1" applyFont="1" applyBorder="1" applyAlignment="1">
      <alignment horizontal="center" vertical="center"/>
      <protection/>
    </xf>
    <xf numFmtId="0" fontId="19" fillId="0" borderId="43" xfId="86" applyFont="1" applyBorder="1" applyAlignment="1">
      <alignment horizontal="left" vertical="center"/>
      <protection/>
    </xf>
    <xf numFmtId="0" fontId="19" fillId="0" borderId="33" xfId="86" applyFont="1" applyBorder="1" applyAlignment="1">
      <alignment horizontal="left" vertical="center"/>
      <protection/>
    </xf>
    <xf numFmtId="172" fontId="18" fillId="0" borderId="40" xfId="86" applyNumberFormat="1" applyFont="1" applyFill="1" applyBorder="1" applyAlignment="1">
      <alignment horizontal="center" vertical="center" wrapText="1"/>
      <protection/>
    </xf>
    <xf numFmtId="172" fontId="18" fillId="0" borderId="44" xfId="86" applyNumberFormat="1" applyFont="1" applyFill="1" applyBorder="1" applyAlignment="1">
      <alignment horizontal="center" vertical="center" wrapText="1"/>
      <protection/>
    </xf>
    <xf numFmtId="0" fontId="19" fillId="0" borderId="45" xfId="86" applyFont="1" applyBorder="1" applyAlignment="1">
      <alignment horizontal="left" vertical="center"/>
      <protection/>
    </xf>
    <xf numFmtId="172" fontId="18" fillId="0" borderId="38" xfId="86" applyNumberFormat="1" applyFont="1" applyFill="1" applyBorder="1" applyAlignment="1">
      <alignment horizontal="center" vertical="center" wrapText="1"/>
      <protection/>
    </xf>
    <xf numFmtId="0" fontId="18" fillId="0" borderId="38" xfId="86" applyFont="1" applyFill="1" applyBorder="1" applyAlignment="1">
      <alignment horizontal="left" vertical="center" wrapText="1"/>
      <protection/>
    </xf>
    <xf numFmtId="0" fontId="19" fillId="0" borderId="46" xfId="86" applyFont="1" applyBorder="1" applyAlignment="1">
      <alignment horizontal="left" vertical="center"/>
      <protection/>
    </xf>
    <xf numFmtId="14" fontId="18" fillId="0" borderId="38" xfId="86" applyNumberFormat="1" applyFill="1" applyBorder="1" applyAlignment="1">
      <alignment horizontal="center" vertical="center"/>
      <protection/>
    </xf>
    <xf numFmtId="14" fontId="18" fillId="0" borderId="38" xfId="86" applyNumberFormat="1" applyFont="1" applyFill="1" applyBorder="1" applyAlignment="1">
      <alignment horizontal="center" vertical="center" wrapText="1"/>
      <protection/>
    </xf>
    <xf numFmtId="0" fontId="18" fillId="0" borderId="38" xfId="86" applyFill="1" applyBorder="1" applyAlignment="1">
      <alignment horizontal="center" vertical="center"/>
      <protection/>
    </xf>
    <xf numFmtId="173" fontId="18" fillId="0" borderId="38" xfId="86" applyNumberFormat="1" applyFont="1" applyFill="1" applyBorder="1" applyAlignment="1">
      <alignment vertical="center" wrapText="1"/>
      <protection/>
    </xf>
    <xf numFmtId="172" fontId="18" fillId="0" borderId="47" xfId="86" applyNumberFormat="1" applyFont="1" applyFill="1" applyBorder="1" applyAlignment="1">
      <alignment horizontal="center" vertical="center" wrapText="1"/>
      <protection/>
    </xf>
    <xf numFmtId="0" fontId="18" fillId="0" borderId="32" xfId="86" applyFont="1" applyFill="1" applyBorder="1" applyAlignment="1">
      <alignment horizontal="left" vertical="center" wrapText="1"/>
      <protection/>
    </xf>
    <xf numFmtId="172" fontId="19" fillId="55" borderId="48" xfId="86" applyNumberFormat="1" applyFont="1" applyFill="1" applyBorder="1" applyAlignment="1">
      <alignment vertical="center" wrapText="1"/>
      <protection/>
    </xf>
    <xf numFmtId="172" fontId="19" fillId="55" borderId="37" xfId="86" applyNumberFormat="1" applyFont="1" applyFill="1" applyBorder="1" applyAlignment="1">
      <alignment vertical="center" wrapText="1"/>
      <protection/>
    </xf>
    <xf numFmtId="172" fontId="18" fillId="55" borderId="36" xfId="86" applyNumberFormat="1" applyFont="1" applyFill="1" applyBorder="1" applyAlignment="1">
      <alignment vertical="center" wrapText="1"/>
      <protection/>
    </xf>
    <xf numFmtId="172" fontId="18" fillId="55" borderId="38" xfId="86" applyNumberFormat="1" applyFont="1" applyFill="1" applyBorder="1" applyAlignment="1">
      <alignment vertical="center" wrapText="1"/>
      <protection/>
    </xf>
    <xf numFmtId="14" fontId="18" fillId="55" borderId="38" xfId="86" applyNumberFormat="1" applyFill="1" applyBorder="1" applyAlignment="1">
      <alignment vertical="center" wrapText="1"/>
      <protection/>
    </xf>
    <xf numFmtId="14" fontId="18" fillId="55" borderId="38" xfId="86" applyNumberFormat="1" applyFont="1" applyFill="1" applyBorder="1" applyAlignment="1">
      <alignment vertical="center" wrapText="1"/>
      <protection/>
    </xf>
    <xf numFmtId="174" fontId="18" fillId="55" borderId="38" xfId="86" applyNumberFormat="1" applyFont="1" applyFill="1" applyBorder="1" applyAlignment="1">
      <alignment vertical="center" wrapText="1"/>
      <protection/>
    </xf>
    <xf numFmtId="172" fontId="18" fillId="55" borderId="47" xfId="86" applyNumberFormat="1" applyFont="1" applyFill="1" applyBorder="1" applyAlignment="1">
      <alignment vertical="center" wrapText="1"/>
      <protection/>
    </xf>
    <xf numFmtId="172" fontId="19" fillId="0" borderId="49" xfId="86" applyNumberFormat="1" applyFont="1" applyBorder="1" applyAlignment="1">
      <alignment vertical="center" wrapText="1"/>
      <protection/>
    </xf>
    <xf numFmtId="172" fontId="19" fillId="0" borderId="50" xfId="86" applyNumberFormat="1" applyFont="1" applyBorder="1" applyAlignment="1">
      <alignment vertical="center" wrapText="1"/>
      <protection/>
    </xf>
    <xf numFmtId="172" fontId="18" fillId="0" borderId="50" xfId="86" applyNumberFormat="1" applyFont="1" applyBorder="1" applyAlignment="1">
      <alignment vertical="center" wrapText="1"/>
      <protection/>
    </xf>
    <xf numFmtId="172" fontId="21" fillId="0" borderId="50" xfId="86" applyNumberFormat="1" applyFont="1" applyFill="1" applyBorder="1" applyAlignment="1">
      <alignment horizontal="center" vertical="center"/>
      <protection/>
    </xf>
    <xf numFmtId="172" fontId="21" fillId="0" borderId="51" xfId="86" applyNumberFormat="1" applyFont="1" applyFill="1" applyBorder="1" applyAlignment="1">
      <alignment horizontal="center" vertical="center"/>
      <protection/>
    </xf>
    <xf numFmtId="5" fontId="21" fillId="0" borderId="49" xfId="86" applyNumberFormat="1" applyFont="1" applyFill="1" applyBorder="1" applyAlignment="1">
      <alignment vertical="center"/>
      <protection/>
    </xf>
    <xf numFmtId="172" fontId="21" fillId="0" borderId="29" xfId="86" applyNumberFormat="1" applyFont="1" applyFill="1" applyBorder="1" applyAlignment="1">
      <alignment vertical="center"/>
      <protection/>
    </xf>
    <xf numFmtId="5" fontId="21" fillId="0" borderId="21" xfId="86" applyNumberFormat="1" applyFont="1" applyFill="1" applyBorder="1" applyAlignment="1">
      <alignment vertical="center"/>
      <protection/>
    </xf>
    <xf numFmtId="5" fontId="21" fillId="0" borderId="0" xfId="86" applyNumberFormat="1" applyFont="1" applyFill="1" applyBorder="1" applyAlignment="1">
      <alignment vertical="center"/>
      <protection/>
    </xf>
    <xf numFmtId="0" fontId="18" fillId="0" borderId="26" xfId="86" applyBorder="1">
      <alignment/>
      <protection/>
    </xf>
    <xf numFmtId="0" fontId="18" fillId="0" borderId="27" xfId="86" applyBorder="1">
      <alignment/>
      <protection/>
    </xf>
    <xf numFmtId="0" fontId="18" fillId="0" borderId="28" xfId="86" applyBorder="1">
      <alignment/>
      <protection/>
    </xf>
    <xf numFmtId="0" fontId="22" fillId="0" borderId="18" xfId="86" applyFont="1" applyBorder="1" applyAlignment="1">
      <alignment horizontal="left" vertical="center" wrapText="1"/>
      <protection/>
    </xf>
    <xf numFmtId="0" fontId="22" fillId="0" borderId="19" xfId="86" applyFont="1" applyBorder="1" applyAlignment="1">
      <alignment horizontal="left" vertical="center" wrapText="1"/>
      <protection/>
    </xf>
    <xf numFmtId="0" fontId="22" fillId="0" borderId="20" xfId="86" applyFont="1" applyBorder="1" applyAlignment="1">
      <alignment horizontal="left" vertical="center" wrapText="1"/>
      <protection/>
    </xf>
    <xf numFmtId="0" fontId="22" fillId="0" borderId="26" xfId="86" applyFont="1" applyBorder="1" applyAlignment="1">
      <alignment horizontal="left" vertical="center" wrapText="1"/>
      <protection/>
    </xf>
    <xf numFmtId="0" fontId="22" fillId="0" borderId="27" xfId="86" applyFont="1" applyBorder="1" applyAlignment="1">
      <alignment horizontal="left" vertical="center" wrapText="1"/>
      <protection/>
    </xf>
    <xf numFmtId="0" fontId="22" fillId="0" borderId="28" xfId="86" applyFont="1" applyBorder="1" applyAlignment="1">
      <alignment horizontal="left" vertical="center" wrapText="1"/>
      <protection/>
    </xf>
    <xf numFmtId="0" fontId="19" fillId="0" borderId="52" xfId="86" applyFont="1" applyFill="1" applyBorder="1" applyAlignment="1">
      <alignment horizontal="center" vertical="center" wrapText="1"/>
      <protection/>
    </xf>
    <xf numFmtId="14" fontId="18" fillId="0" borderId="53" xfId="86" applyNumberFormat="1" applyFont="1" applyFill="1" applyBorder="1" applyAlignment="1">
      <alignment horizontal="center" vertical="center" wrapText="1"/>
      <protection/>
    </xf>
    <xf numFmtId="0" fontId="18" fillId="0" borderId="53" xfId="86" applyFont="1" applyFill="1" applyBorder="1" applyAlignment="1">
      <alignment horizontal="center" vertical="center" wrapText="1"/>
      <protection/>
    </xf>
    <xf numFmtId="0" fontId="18" fillId="0" borderId="33" xfId="86" applyFont="1" applyFill="1" applyBorder="1" applyAlignment="1">
      <alignment horizontal="left" vertical="center" wrapText="1"/>
      <protection/>
    </xf>
    <xf numFmtId="14" fontId="18" fillId="0" borderId="40" xfId="86" applyNumberFormat="1" applyFont="1" applyBorder="1" applyAlignment="1">
      <alignment horizontal="center" vertical="center"/>
      <protection/>
    </xf>
    <xf numFmtId="172" fontId="18" fillId="0" borderId="33" xfId="86" applyNumberFormat="1" applyFont="1" applyFill="1" applyBorder="1" applyAlignment="1">
      <alignment horizontal="center" vertical="center" wrapText="1"/>
      <protection/>
    </xf>
    <xf numFmtId="172" fontId="19" fillId="0" borderId="45" xfId="86" applyNumberFormat="1" applyFont="1" applyFill="1" applyBorder="1" applyAlignment="1">
      <alignment vertical="center" wrapText="1"/>
      <protection/>
    </xf>
    <xf numFmtId="0" fontId="42" fillId="0" borderId="0" xfId="86" applyFont="1" applyFill="1">
      <alignment/>
      <protection/>
    </xf>
    <xf numFmtId="0" fontId="18" fillId="0" borderId="53" xfId="86" applyFont="1" applyFill="1" applyBorder="1" applyAlignment="1">
      <alignment horizontal="justify" vertical="center"/>
      <protection/>
    </xf>
    <xf numFmtId="0" fontId="18" fillId="0" borderId="54" xfId="86" applyFont="1" applyFill="1" applyBorder="1" applyAlignment="1">
      <alignment horizontal="justify" vertical="center"/>
      <protection/>
    </xf>
    <xf numFmtId="172" fontId="19" fillId="55" borderId="46" xfId="86" applyNumberFormat="1" applyFont="1" applyFill="1" applyBorder="1" applyAlignment="1">
      <alignment vertical="center" wrapText="1"/>
      <protection/>
    </xf>
    <xf numFmtId="172" fontId="19" fillId="55" borderId="38" xfId="86" applyNumberFormat="1" applyFont="1" applyFill="1" applyBorder="1" applyAlignment="1">
      <alignment vertical="center" wrapText="1"/>
      <protection/>
    </xf>
    <xf numFmtId="172" fontId="19" fillId="55" borderId="25" xfId="86" applyNumberFormat="1" applyFont="1" applyFill="1" applyBorder="1" applyAlignment="1">
      <alignment vertical="center" wrapText="1"/>
      <protection/>
    </xf>
    <xf numFmtId="172" fontId="19" fillId="0" borderId="46" xfId="86" applyNumberFormat="1" applyFont="1" applyFill="1" applyBorder="1" applyAlignment="1">
      <alignment vertical="center" wrapText="1"/>
      <protection/>
    </xf>
    <xf numFmtId="0" fontId="18" fillId="0" borderId="38" xfId="86" applyFont="1" applyFill="1" applyBorder="1" applyAlignment="1">
      <alignment horizontal="justify" vertical="center"/>
      <protection/>
    </xf>
    <xf numFmtId="14" fontId="18" fillId="0" borderId="38" xfId="86" applyNumberFormat="1" applyFont="1" applyFill="1" applyBorder="1" applyAlignment="1">
      <alignment horizontal="center" vertical="center"/>
      <protection/>
    </xf>
    <xf numFmtId="0" fontId="18" fillId="0" borderId="33" xfId="86" applyFont="1" applyFill="1" applyBorder="1" applyAlignment="1">
      <alignment horizontal="justify" vertical="center"/>
      <protection/>
    </xf>
    <xf numFmtId="14" fontId="18" fillId="0" borderId="42" xfId="86" applyNumberFormat="1" applyFont="1" applyFill="1" applyBorder="1" applyAlignment="1">
      <alignment horizontal="center" vertical="center" wrapText="1"/>
      <protection/>
    </xf>
    <xf numFmtId="0" fontId="25" fillId="0" borderId="0" xfId="86" applyFont="1" applyAlignment="1">
      <alignment horizontal="justify" vertical="center"/>
      <protection/>
    </xf>
    <xf numFmtId="14" fontId="18" fillId="0" borderId="33" xfId="86" applyNumberFormat="1" applyFont="1" applyFill="1" applyBorder="1" applyAlignment="1">
      <alignment horizontal="center" vertical="center"/>
      <protection/>
    </xf>
    <xf numFmtId="0" fontId="18" fillId="0" borderId="33" xfId="86" applyFont="1" applyFill="1" applyBorder="1" applyAlignment="1">
      <alignment horizontal="center" vertical="center"/>
      <protection/>
    </xf>
    <xf numFmtId="14" fontId="18" fillId="55" borderId="38" xfId="86" applyNumberFormat="1" applyFill="1" applyBorder="1" applyAlignment="1">
      <alignment horizontal="right" vertical="center"/>
      <protection/>
    </xf>
    <xf numFmtId="0" fontId="25" fillId="0" borderId="0" xfId="86" applyFont="1" applyAlignment="1">
      <alignment horizontal="left" vertical="center" indent="3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 2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2</xdr:row>
      <xdr:rowOff>0</xdr:rowOff>
    </xdr:from>
    <xdr:to>
      <xdr:col>8</xdr:col>
      <xdr:colOff>1047750</xdr:colOff>
      <xdr:row>5</xdr:row>
      <xdr:rowOff>123825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33337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6"/>
  <sheetViews>
    <sheetView tabSelected="1" zoomScalePageLayoutView="0" workbookViewId="0" topLeftCell="A1">
      <selection activeCell="B13" sqref="B13"/>
    </sheetView>
  </sheetViews>
  <sheetFormatPr defaultColWidth="11.421875" defaultRowHeight="15"/>
  <sheetData>
    <row r="6" spans="1:9" ht="15.75">
      <c r="A6" s="13" t="s">
        <v>0</v>
      </c>
      <c r="B6" s="14"/>
      <c r="C6" s="14"/>
      <c r="D6" s="14"/>
      <c r="E6" s="14"/>
      <c r="F6" s="14"/>
      <c r="G6" s="14"/>
      <c r="H6" s="14"/>
      <c r="I6" s="15"/>
    </row>
  </sheetData>
  <sheetProtection/>
  <mergeCells count="1">
    <mergeCell ref="A6:I6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6:I6"/>
  <sheetViews>
    <sheetView zoomScalePageLayoutView="0" workbookViewId="0" topLeftCell="A1">
      <selection activeCell="G28" sqref="G28"/>
    </sheetView>
  </sheetViews>
  <sheetFormatPr defaultColWidth="11.421875" defaultRowHeight="15"/>
  <sheetData>
    <row r="6" spans="1:9" ht="15.75">
      <c r="A6" s="13" t="s">
        <v>0</v>
      </c>
      <c r="B6" s="14"/>
      <c r="C6" s="14"/>
      <c r="D6" s="14"/>
      <c r="E6" s="14"/>
      <c r="F6" s="14"/>
      <c r="G6" s="14"/>
      <c r="H6" s="14"/>
      <c r="I6" s="15"/>
    </row>
  </sheetData>
  <sheetProtection/>
  <mergeCells count="1">
    <mergeCell ref="A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I6"/>
  <sheetViews>
    <sheetView zoomScalePageLayoutView="0" workbookViewId="0" topLeftCell="A1">
      <selection activeCell="G25" sqref="G25"/>
    </sheetView>
  </sheetViews>
  <sheetFormatPr defaultColWidth="11.421875" defaultRowHeight="15"/>
  <sheetData>
    <row r="6" spans="1:9" ht="15.75">
      <c r="A6" s="13" t="s">
        <v>0</v>
      </c>
      <c r="B6" s="14"/>
      <c r="C6" s="14"/>
      <c r="D6" s="14"/>
      <c r="E6" s="14"/>
      <c r="F6" s="14"/>
      <c r="G6" s="14"/>
      <c r="H6" s="14"/>
      <c r="I6" s="15"/>
    </row>
  </sheetData>
  <sheetProtection/>
  <mergeCells count="1">
    <mergeCell ref="A6:I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I10" sqref="I10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12" ht="12.75">
      <c r="A6" s="10" t="s">
        <v>34</v>
      </c>
      <c r="B6" s="11"/>
      <c r="C6" s="11"/>
      <c r="D6" s="11"/>
      <c r="E6" s="11"/>
      <c r="F6" s="11"/>
      <c r="G6" s="11"/>
      <c r="H6" s="11"/>
      <c r="I6" s="12"/>
      <c r="K6" s="99"/>
      <c r="L6" s="16"/>
    </row>
    <row r="7" spans="1:11" s="16" customFormat="1" ht="15.75">
      <c r="A7" s="13" t="s">
        <v>63</v>
      </c>
      <c r="B7" s="14"/>
      <c r="C7" s="14"/>
      <c r="D7" s="14"/>
      <c r="E7" s="14"/>
      <c r="F7" s="14"/>
      <c r="G7" s="14"/>
      <c r="H7" s="14"/>
      <c r="I7" s="15"/>
      <c r="K7" s="99"/>
    </row>
    <row r="8" spans="1:11" ht="13.5" customHeight="1">
      <c r="A8" s="17"/>
      <c r="B8" s="18"/>
      <c r="C8" s="18"/>
      <c r="D8" s="18"/>
      <c r="E8" s="18"/>
      <c r="F8" s="19"/>
      <c r="G8" s="18"/>
      <c r="H8" s="18"/>
      <c r="I8" s="20"/>
      <c r="K8" s="99"/>
    </row>
    <row r="9" spans="1:9" ht="51.7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ht="78.75" customHeight="1">
      <c r="A10" s="98" t="s">
        <v>46</v>
      </c>
      <c r="B10" s="31">
        <v>42152</v>
      </c>
      <c r="C10" s="97" t="s">
        <v>15</v>
      </c>
      <c r="D10" s="100" t="s">
        <v>64</v>
      </c>
      <c r="E10" s="30">
        <v>42152</v>
      </c>
      <c r="F10" s="30">
        <v>42220</v>
      </c>
      <c r="G10" s="32">
        <v>69</v>
      </c>
      <c r="H10" s="33">
        <v>528133</v>
      </c>
      <c r="I10" s="34" t="s">
        <v>17</v>
      </c>
    </row>
    <row r="11" spans="1:9" ht="12.75" customHeight="1">
      <c r="A11" s="66"/>
      <c r="B11" s="67"/>
      <c r="C11" s="68"/>
      <c r="D11" s="69"/>
      <c r="E11" s="70"/>
      <c r="F11" s="71"/>
      <c r="G11" s="69"/>
      <c r="H11" s="72"/>
      <c r="I11" s="73"/>
    </row>
    <row r="12" spans="1:11" ht="29.25" customHeight="1">
      <c r="A12" s="74"/>
      <c r="B12" s="75"/>
      <c r="C12" s="76"/>
      <c r="D12" s="77" t="s">
        <v>37</v>
      </c>
      <c r="E12" s="77"/>
      <c r="F12" s="77"/>
      <c r="G12" s="78"/>
      <c r="H12" s="79">
        <f>SUM(H10:H11)</f>
        <v>528133</v>
      </c>
      <c r="I12" s="80"/>
      <c r="J12" s="81"/>
      <c r="K12" s="82"/>
    </row>
    <row r="13" spans="1:9" ht="12.75">
      <c r="A13" s="83"/>
      <c r="B13" s="84"/>
      <c r="C13" s="84"/>
      <c r="D13" s="84"/>
      <c r="E13" s="84"/>
      <c r="F13" s="84"/>
      <c r="G13" s="84"/>
      <c r="H13" s="84"/>
      <c r="I13" s="85"/>
    </row>
    <row r="14" spans="1:9" ht="53.25" customHeight="1">
      <c r="A14" s="86" t="s">
        <v>33</v>
      </c>
      <c r="B14" s="87"/>
      <c r="C14" s="87"/>
      <c r="D14" s="87"/>
      <c r="E14" s="87"/>
      <c r="F14" s="87"/>
      <c r="G14" s="87"/>
      <c r="H14" s="87"/>
      <c r="I14" s="88"/>
    </row>
    <row r="15" spans="1:9" ht="12.75">
      <c r="A15" s="89"/>
      <c r="B15" s="90"/>
      <c r="C15" s="90"/>
      <c r="D15" s="90"/>
      <c r="E15" s="90"/>
      <c r="F15" s="90"/>
      <c r="G15" s="90"/>
      <c r="H15" s="90"/>
      <c r="I15" s="91"/>
    </row>
  </sheetData>
  <sheetProtection/>
  <mergeCells count="6">
    <mergeCell ref="A3:I3"/>
    <mergeCell ref="A5:I5"/>
    <mergeCell ref="A6:I6"/>
    <mergeCell ref="A7:I7"/>
    <mergeCell ref="D12:G12"/>
    <mergeCell ref="A14:I15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9" ht="12.75">
      <c r="A6" s="10" t="s">
        <v>3</v>
      </c>
      <c r="B6" s="11"/>
      <c r="C6" s="11"/>
      <c r="D6" s="11"/>
      <c r="E6" s="11"/>
      <c r="F6" s="11"/>
      <c r="G6" s="11"/>
      <c r="H6" s="11"/>
      <c r="I6" s="12"/>
    </row>
    <row r="7" spans="1:9" s="16" customFormat="1" ht="15.75">
      <c r="A7" s="13" t="s">
        <v>4</v>
      </c>
      <c r="B7" s="14"/>
      <c r="C7" s="14"/>
      <c r="D7" s="14"/>
      <c r="E7" s="14"/>
      <c r="F7" s="14"/>
      <c r="G7" s="14"/>
      <c r="H7" s="14"/>
      <c r="I7" s="15"/>
    </row>
    <row r="8" spans="1:9" ht="13.5" customHeight="1">
      <c r="A8" s="17"/>
      <c r="B8" s="18"/>
      <c r="C8" s="18"/>
      <c r="D8" s="18"/>
      <c r="E8" s="18"/>
      <c r="F8" s="19"/>
      <c r="G8" s="18"/>
      <c r="H8" s="18"/>
      <c r="I8" s="20"/>
    </row>
    <row r="9" spans="1:9" ht="12.75">
      <c r="A9" s="21"/>
      <c r="B9" s="22"/>
      <c r="C9" s="22"/>
      <c r="D9" s="22"/>
      <c r="E9" s="22"/>
      <c r="F9" s="23"/>
      <c r="G9" s="22"/>
      <c r="H9" s="22"/>
      <c r="I9" s="24"/>
    </row>
    <row r="10" spans="1:9" ht="13.5" customHeight="1">
      <c r="A10" s="6"/>
      <c r="B10" s="7"/>
      <c r="C10" s="7"/>
      <c r="D10" s="7"/>
      <c r="E10" s="7"/>
      <c r="F10" s="8"/>
      <c r="G10" s="7"/>
      <c r="H10" s="7"/>
      <c r="I10" s="9"/>
    </row>
    <row r="11" spans="1:9" ht="51.75" customHeight="1">
      <c r="A11" s="25" t="s">
        <v>5</v>
      </c>
      <c r="B11" s="25" t="s">
        <v>6</v>
      </c>
      <c r="C11" s="25" t="s">
        <v>7</v>
      </c>
      <c r="D11" s="25" t="s">
        <v>8</v>
      </c>
      <c r="E11" s="25" t="s">
        <v>9</v>
      </c>
      <c r="F11" s="25" t="s">
        <v>10</v>
      </c>
      <c r="G11" s="25" t="s">
        <v>11</v>
      </c>
      <c r="H11" s="25" t="s">
        <v>12</v>
      </c>
      <c r="I11" s="25" t="s">
        <v>13</v>
      </c>
    </row>
    <row r="12" spans="1:11" ht="57" customHeight="1">
      <c r="A12" s="26" t="s">
        <v>14</v>
      </c>
      <c r="B12" s="27">
        <v>42261</v>
      </c>
      <c r="C12" s="28" t="s">
        <v>15</v>
      </c>
      <c r="D12" s="29" t="s">
        <v>16</v>
      </c>
      <c r="E12" s="30">
        <v>42261</v>
      </c>
      <c r="F12" s="31">
        <v>42264</v>
      </c>
      <c r="G12" s="32">
        <v>4</v>
      </c>
      <c r="H12" s="33">
        <v>32133</v>
      </c>
      <c r="I12" s="34" t="s">
        <v>17</v>
      </c>
      <c r="K12" s="16"/>
    </row>
    <row r="13" spans="1:11" ht="15" customHeight="1">
      <c r="A13" s="35"/>
      <c r="B13" s="36"/>
      <c r="C13" s="37"/>
      <c r="D13" s="38" t="s">
        <v>18</v>
      </c>
      <c r="E13" s="39"/>
      <c r="F13" s="40"/>
      <c r="G13" s="41"/>
      <c r="H13" s="42"/>
      <c r="I13" s="43"/>
      <c r="K13" s="16"/>
    </row>
    <row r="14" spans="1:13" ht="15" customHeight="1">
      <c r="A14" s="44"/>
      <c r="B14" s="45"/>
      <c r="D14" s="46" t="s">
        <v>19</v>
      </c>
      <c r="E14" s="30">
        <v>42079</v>
      </c>
      <c r="F14" s="31">
        <v>42093</v>
      </c>
      <c r="G14" s="32">
        <v>15</v>
      </c>
      <c r="H14" s="47"/>
      <c r="I14" s="48"/>
      <c r="K14" s="16"/>
      <c r="M14" s="49"/>
    </row>
    <row r="15" spans="1:13" ht="15" customHeight="1">
      <c r="A15" s="44"/>
      <c r="B15" s="45"/>
      <c r="C15" s="50"/>
      <c r="D15" s="46" t="s">
        <v>20</v>
      </c>
      <c r="E15" s="30">
        <v>42094</v>
      </c>
      <c r="F15" s="31">
        <v>42108</v>
      </c>
      <c r="G15" s="32">
        <v>15</v>
      </c>
      <c r="H15" s="47"/>
      <c r="I15" s="48"/>
      <c r="K15" s="16"/>
      <c r="M15" s="49"/>
    </row>
    <row r="16" spans="1:13" ht="15" customHeight="1">
      <c r="A16" s="44"/>
      <c r="B16" s="45"/>
      <c r="C16" s="50"/>
      <c r="D16" s="46" t="s">
        <v>21</v>
      </c>
      <c r="E16" s="30">
        <v>42109</v>
      </c>
      <c r="F16" s="31">
        <v>42124</v>
      </c>
      <c r="G16" s="32">
        <v>16</v>
      </c>
      <c r="H16" s="47"/>
      <c r="I16" s="48"/>
      <c r="K16" s="16"/>
      <c r="M16" s="49"/>
    </row>
    <row r="17" spans="1:13" ht="15" customHeight="1">
      <c r="A17" s="44" t="s">
        <v>22</v>
      </c>
      <c r="B17" s="51">
        <v>42076</v>
      </c>
      <c r="C17" s="50" t="s">
        <v>15</v>
      </c>
      <c r="D17" s="46" t="s">
        <v>23</v>
      </c>
      <c r="E17" s="30">
        <v>42126</v>
      </c>
      <c r="F17" s="31">
        <v>42140</v>
      </c>
      <c r="G17" s="32">
        <v>15</v>
      </c>
      <c r="H17" s="47">
        <v>4142257</v>
      </c>
      <c r="I17" s="48" t="s">
        <v>24</v>
      </c>
      <c r="K17" s="16"/>
      <c r="M17" s="49"/>
    </row>
    <row r="18" spans="1:13" ht="15" customHeight="1">
      <c r="A18" s="44"/>
      <c r="B18" s="45"/>
      <c r="C18" s="50"/>
      <c r="D18" s="46" t="s">
        <v>25</v>
      </c>
      <c r="E18" s="30">
        <v>42141</v>
      </c>
      <c r="F18" s="31">
        <v>42155</v>
      </c>
      <c r="G18" s="32">
        <v>15</v>
      </c>
      <c r="H18" s="47"/>
      <c r="I18" s="48"/>
      <c r="K18" s="16"/>
      <c r="M18" s="49"/>
    </row>
    <row r="19" spans="1:11" ht="15" customHeight="1">
      <c r="A19" s="44"/>
      <c r="B19" s="45"/>
      <c r="C19" s="50"/>
      <c r="D19" s="46" t="s">
        <v>26</v>
      </c>
      <c r="E19" s="30">
        <v>42156</v>
      </c>
      <c r="F19" s="31">
        <v>42170</v>
      </c>
      <c r="G19" s="32">
        <v>15</v>
      </c>
      <c r="H19" s="47"/>
      <c r="I19" s="48"/>
      <c r="K19" s="16"/>
    </row>
    <row r="20" spans="1:11" ht="15" customHeight="1">
      <c r="A20" s="52"/>
      <c r="B20" s="53"/>
      <c r="C20" s="54"/>
      <c r="D20" s="46" t="s">
        <v>27</v>
      </c>
      <c r="E20" s="30">
        <v>42171</v>
      </c>
      <c r="F20" s="31">
        <v>42176</v>
      </c>
      <c r="G20" s="32">
        <v>6</v>
      </c>
      <c r="H20" s="33"/>
      <c r="I20" s="55"/>
      <c r="K20" s="16"/>
    </row>
    <row r="21" spans="1:11" ht="57" customHeight="1">
      <c r="A21" s="56" t="s">
        <v>22</v>
      </c>
      <c r="B21" s="27">
        <v>42076</v>
      </c>
      <c r="C21" s="57" t="s">
        <v>15</v>
      </c>
      <c r="D21" s="58" t="s">
        <v>28</v>
      </c>
      <c r="E21" s="30">
        <v>42076</v>
      </c>
      <c r="F21" s="31">
        <v>42133</v>
      </c>
      <c r="G21" s="32">
        <v>58</v>
      </c>
      <c r="H21" s="33">
        <v>1000670</v>
      </c>
      <c r="I21" s="34" t="s">
        <v>24</v>
      </c>
      <c r="K21" s="16"/>
    </row>
    <row r="22" spans="1:11" ht="57" customHeight="1">
      <c r="A22" s="59" t="s">
        <v>22</v>
      </c>
      <c r="B22" s="27">
        <v>42076</v>
      </c>
      <c r="C22" s="57" t="s">
        <v>15</v>
      </c>
      <c r="D22" s="58" t="s">
        <v>29</v>
      </c>
      <c r="E22" s="60">
        <v>42077</v>
      </c>
      <c r="F22" s="61">
        <v>42122</v>
      </c>
      <c r="G22" s="62">
        <v>46</v>
      </c>
      <c r="H22" s="63">
        <v>345000</v>
      </c>
      <c r="I22" s="64" t="s">
        <v>17</v>
      </c>
      <c r="K22" s="16"/>
    </row>
    <row r="23" spans="1:11" ht="57" customHeight="1">
      <c r="A23" s="56" t="s">
        <v>22</v>
      </c>
      <c r="B23" s="27">
        <v>42076</v>
      </c>
      <c r="C23" s="57" t="s">
        <v>15</v>
      </c>
      <c r="D23" s="65" t="s">
        <v>30</v>
      </c>
      <c r="E23" s="30">
        <v>42079</v>
      </c>
      <c r="F23" s="31">
        <v>42262</v>
      </c>
      <c r="G23" s="32">
        <v>184</v>
      </c>
      <c r="H23" s="33">
        <v>4559109</v>
      </c>
      <c r="I23" s="34" t="s">
        <v>31</v>
      </c>
      <c r="K23" s="16"/>
    </row>
    <row r="24" spans="1:9" ht="12.75" customHeight="1">
      <c r="A24" s="66"/>
      <c r="B24" s="67"/>
      <c r="C24" s="68"/>
      <c r="D24" s="69"/>
      <c r="E24" s="70"/>
      <c r="F24" s="71"/>
      <c r="G24" s="69"/>
      <c r="H24" s="72"/>
      <c r="I24" s="73"/>
    </row>
    <row r="25" spans="1:11" ht="29.25" customHeight="1">
      <c r="A25" s="74"/>
      <c r="B25" s="75"/>
      <c r="C25" s="76"/>
      <c r="D25" s="77" t="s">
        <v>32</v>
      </c>
      <c r="E25" s="77"/>
      <c r="F25" s="77"/>
      <c r="G25" s="78"/>
      <c r="H25" s="79">
        <f>SUM(H12:H24)</f>
        <v>10079169</v>
      </c>
      <c r="I25" s="80"/>
      <c r="J25" s="81"/>
      <c r="K25" s="82"/>
    </row>
    <row r="26" spans="1:9" ht="12.75">
      <c r="A26" s="83"/>
      <c r="B26" s="84"/>
      <c r="C26" s="84"/>
      <c r="D26" s="84"/>
      <c r="E26" s="84"/>
      <c r="F26" s="84"/>
      <c r="G26" s="84"/>
      <c r="H26" s="84"/>
      <c r="I26" s="85"/>
    </row>
    <row r="27" spans="1:9" ht="53.25" customHeight="1">
      <c r="A27" s="86" t="s">
        <v>33</v>
      </c>
      <c r="B27" s="87"/>
      <c r="C27" s="87"/>
      <c r="D27" s="87"/>
      <c r="E27" s="87"/>
      <c r="F27" s="87"/>
      <c r="G27" s="87"/>
      <c r="H27" s="87"/>
      <c r="I27" s="88"/>
    </row>
    <row r="28" spans="1:9" ht="12.75">
      <c r="A28" s="89"/>
      <c r="B28" s="90"/>
      <c r="C28" s="90"/>
      <c r="D28" s="90"/>
      <c r="E28" s="90"/>
      <c r="F28" s="90"/>
      <c r="G28" s="90"/>
      <c r="H28" s="90"/>
      <c r="I28" s="91"/>
    </row>
  </sheetData>
  <sheetProtection/>
  <mergeCells count="6">
    <mergeCell ref="A3:I3"/>
    <mergeCell ref="A5:I5"/>
    <mergeCell ref="A6:I6"/>
    <mergeCell ref="A7:I7"/>
    <mergeCell ref="D25:G25"/>
    <mergeCell ref="A27:I28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I6"/>
  <sheetViews>
    <sheetView zoomScalePageLayoutView="0" workbookViewId="0" topLeftCell="A1">
      <selection activeCell="D25" sqref="D25"/>
    </sheetView>
  </sheetViews>
  <sheetFormatPr defaultColWidth="11.421875" defaultRowHeight="15"/>
  <sheetData>
    <row r="6" spans="1:9" ht="15.75">
      <c r="A6" s="13" t="s">
        <v>0</v>
      </c>
      <c r="B6" s="14"/>
      <c r="C6" s="14"/>
      <c r="D6" s="14"/>
      <c r="E6" s="14"/>
      <c r="F6" s="14"/>
      <c r="G6" s="14"/>
      <c r="H6" s="14"/>
      <c r="I6" s="15"/>
    </row>
  </sheetData>
  <sheetProtection/>
  <mergeCells count="1">
    <mergeCell ref="A6:I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4">
      <selection activeCell="D24" sqref="D24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9" ht="12.75">
      <c r="A6" s="10" t="s">
        <v>34</v>
      </c>
      <c r="B6" s="11"/>
      <c r="C6" s="11"/>
      <c r="D6" s="11"/>
      <c r="E6" s="11"/>
      <c r="F6" s="11"/>
      <c r="G6" s="11"/>
      <c r="H6" s="11"/>
      <c r="I6" s="12"/>
    </row>
    <row r="7" spans="1:9" s="16" customFormat="1" ht="15.75">
      <c r="A7" s="13" t="s">
        <v>35</v>
      </c>
      <c r="B7" s="14"/>
      <c r="C7" s="14"/>
      <c r="D7" s="14"/>
      <c r="E7" s="14"/>
      <c r="F7" s="14"/>
      <c r="G7" s="14"/>
      <c r="H7" s="14"/>
      <c r="I7" s="15"/>
    </row>
    <row r="8" spans="1:9" ht="13.5" customHeight="1">
      <c r="A8" s="17"/>
      <c r="B8" s="18"/>
      <c r="C8" s="18"/>
      <c r="D8" s="18"/>
      <c r="E8" s="18"/>
      <c r="F8" s="19"/>
      <c r="G8" s="18"/>
      <c r="H8" s="18"/>
      <c r="I8" s="20"/>
    </row>
    <row r="9" spans="1:9" ht="51.7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11" ht="57" customHeight="1">
      <c r="A10" s="59" t="s">
        <v>22</v>
      </c>
      <c r="B10" s="27">
        <v>42362</v>
      </c>
      <c r="C10" s="57" t="s">
        <v>15</v>
      </c>
      <c r="D10" s="58" t="s">
        <v>36</v>
      </c>
      <c r="E10" s="60">
        <v>42362</v>
      </c>
      <c r="F10" s="61">
        <v>42391</v>
      </c>
      <c r="G10" s="62">
        <v>30</v>
      </c>
      <c r="H10" s="63">
        <v>1039798</v>
      </c>
      <c r="I10" s="34" t="s">
        <v>24</v>
      </c>
      <c r="K10" s="16"/>
    </row>
    <row r="11" spans="1:9" ht="12.75" customHeight="1">
      <c r="A11" s="66"/>
      <c r="B11" s="67"/>
      <c r="C11" s="68"/>
      <c r="D11" s="69"/>
      <c r="E11" s="70"/>
      <c r="F11" s="71"/>
      <c r="G11" s="69"/>
      <c r="H11" s="72"/>
      <c r="I11" s="73"/>
    </row>
    <row r="12" spans="1:11" ht="29.25" customHeight="1">
      <c r="A12" s="74"/>
      <c r="B12" s="75"/>
      <c r="C12" s="76"/>
      <c r="D12" s="77" t="s">
        <v>37</v>
      </c>
      <c r="E12" s="77"/>
      <c r="F12" s="77"/>
      <c r="G12" s="78"/>
      <c r="H12" s="79">
        <f>SUM(H10:H11)</f>
        <v>1039798</v>
      </c>
      <c r="I12" s="80"/>
      <c r="J12" s="81"/>
      <c r="K12" s="82"/>
    </row>
    <row r="13" spans="1:9" ht="12.75">
      <c r="A13" s="83"/>
      <c r="B13" s="84"/>
      <c r="C13" s="84"/>
      <c r="D13" s="84"/>
      <c r="E13" s="84"/>
      <c r="F13" s="84"/>
      <c r="G13" s="84"/>
      <c r="H13" s="84"/>
      <c r="I13" s="85"/>
    </row>
    <row r="14" spans="1:9" ht="53.25" customHeight="1">
      <c r="A14" s="86" t="s">
        <v>33</v>
      </c>
      <c r="B14" s="87"/>
      <c r="C14" s="87"/>
      <c r="D14" s="87"/>
      <c r="E14" s="87"/>
      <c r="F14" s="87"/>
      <c r="G14" s="87"/>
      <c r="H14" s="87"/>
      <c r="I14" s="88"/>
    </row>
    <row r="15" spans="1:9" ht="12.75">
      <c r="A15" s="89"/>
      <c r="B15" s="90"/>
      <c r="C15" s="90"/>
      <c r="D15" s="90"/>
      <c r="E15" s="90"/>
      <c r="F15" s="90"/>
      <c r="G15" s="90"/>
      <c r="H15" s="90"/>
      <c r="I15" s="91"/>
    </row>
  </sheetData>
  <sheetProtection/>
  <mergeCells count="6">
    <mergeCell ref="A3:I3"/>
    <mergeCell ref="A5:I5"/>
    <mergeCell ref="A6:I6"/>
    <mergeCell ref="A7:I7"/>
    <mergeCell ref="D12:G12"/>
    <mergeCell ref="A14:I15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4">
      <selection activeCell="A26" sqref="A26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9" ht="12.75">
      <c r="A6" s="10" t="s">
        <v>34</v>
      </c>
      <c r="B6" s="11"/>
      <c r="C6" s="11"/>
      <c r="D6" s="11"/>
      <c r="E6" s="11"/>
      <c r="F6" s="11"/>
      <c r="G6" s="11"/>
      <c r="H6" s="11"/>
      <c r="I6" s="12"/>
    </row>
    <row r="7" spans="1:9" s="16" customFormat="1" ht="15.75">
      <c r="A7" s="13" t="s">
        <v>38</v>
      </c>
      <c r="B7" s="14"/>
      <c r="C7" s="14"/>
      <c r="D7" s="14"/>
      <c r="E7" s="14"/>
      <c r="F7" s="14"/>
      <c r="G7" s="14"/>
      <c r="H7" s="14"/>
      <c r="I7" s="15"/>
    </row>
    <row r="8" spans="1:9" ht="13.5" customHeight="1">
      <c r="A8" s="17"/>
      <c r="B8" s="18"/>
      <c r="C8" s="18"/>
      <c r="D8" s="18"/>
      <c r="E8" s="18"/>
      <c r="F8" s="19"/>
      <c r="G8" s="18"/>
      <c r="H8" s="18"/>
      <c r="I8" s="20"/>
    </row>
    <row r="9" spans="1:9" ht="51.7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ht="51.75" customHeight="1">
      <c r="A10" s="92" t="s">
        <v>39</v>
      </c>
      <c r="B10" s="93">
        <v>42169</v>
      </c>
      <c r="C10" s="94" t="s">
        <v>40</v>
      </c>
      <c r="D10" s="95" t="s">
        <v>41</v>
      </c>
      <c r="E10" s="93">
        <v>42169</v>
      </c>
      <c r="F10" s="93">
        <v>42199</v>
      </c>
      <c r="G10" s="94">
        <v>31</v>
      </c>
      <c r="H10" s="33">
        <v>706848</v>
      </c>
      <c r="I10" s="34" t="s">
        <v>24</v>
      </c>
    </row>
    <row r="11" spans="1:11" ht="57" customHeight="1">
      <c r="A11" s="56" t="s">
        <v>22</v>
      </c>
      <c r="B11" s="96">
        <v>42362</v>
      </c>
      <c r="C11" s="97" t="s">
        <v>15</v>
      </c>
      <c r="D11" s="95" t="s">
        <v>42</v>
      </c>
      <c r="E11" s="30">
        <v>42392</v>
      </c>
      <c r="F11" s="31">
        <v>42421</v>
      </c>
      <c r="G11" s="32">
        <v>30</v>
      </c>
      <c r="H11" s="33">
        <v>1039798</v>
      </c>
      <c r="I11" s="34" t="s">
        <v>24</v>
      </c>
      <c r="K11" s="16"/>
    </row>
    <row r="12" spans="1:9" ht="12.75" customHeight="1">
      <c r="A12" s="66"/>
      <c r="B12" s="67"/>
      <c r="C12" s="68"/>
      <c r="D12" s="69"/>
      <c r="E12" s="70"/>
      <c r="F12" s="71"/>
      <c r="G12" s="69"/>
      <c r="H12" s="72"/>
      <c r="I12" s="73"/>
    </row>
    <row r="13" spans="1:11" ht="29.25" customHeight="1">
      <c r="A13" s="74"/>
      <c r="B13" s="75"/>
      <c r="C13" s="76"/>
      <c r="D13" s="77" t="s">
        <v>37</v>
      </c>
      <c r="E13" s="77"/>
      <c r="F13" s="77"/>
      <c r="G13" s="78"/>
      <c r="H13" s="79">
        <f>SUM(H10:H12)</f>
        <v>1746646</v>
      </c>
      <c r="I13" s="80"/>
      <c r="J13" s="81"/>
      <c r="K13" s="82"/>
    </row>
    <row r="14" spans="1:9" ht="12.75">
      <c r="A14" s="83"/>
      <c r="B14" s="84"/>
      <c r="C14" s="84"/>
      <c r="D14" s="84"/>
      <c r="E14" s="84"/>
      <c r="F14" s="84"/>
      <c r="G14" s="84"/>
      <c r="H14" s="84"/>
      <c r="I14" s="85"/>
    </row>
    <row r="15" spans="1:9" ht="53.25" customHeight="1">
      <c r="A15" s="86" t="s">
        <v>33</v>
      </c>
      <c r="B15" s="87"/>
      <c r="C15" s="87"/>
      <c r="D15" s="87"/>
      <c r="E15" s="87"/>
      <c r="F15" s="87"/>
      <c r="G15" s="87"/>
      <c r="H15" s="87"/>
      <c r="I15" s="88"/>
    </row>
    <row r="16" spans="1:9" ht="12.75">
      <c r="A16" s="89"/>
      <c r="B16" s="90"/>
      <c r="C16" s="90"/>
      <c r="D16" s="90"/>
      <c r="E16" s="90"/>
      <c r="F16" s="90"/>
      <c r="G16" s="90"/>
      <c r="H16" s="90"/>
      <c r="I16" s="91"/>
    </row>
  </sheetData>
  <sheetProtection/>
  <mergeCells count="6">
    <mergeCell ref="A3:I3"/>
    <mergeCell ref="A5:I5"/>
    <mergeCell ref="A6:I6"/>
    <mergeCell ref="A7:I7"/>
    <mergeCell ref="D13:G13"/>
    <mergeCell ref="A15:I16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I6"/>
  <sheetViews>
    <sheetView zoomScalePageLayoutView="0" workbookViewId="0" topLeftCell="A1">
      <selection activeCell="E27" sqref="E27"/>
    </sheetView>
  </sheetViews>
  <sheetFormatPr defaultColWidth="11.421875" defaultRowHeight="15"/>
  <sheetData>
    <row r="6" spans="1:9" ht="15.75">
      <c r="A6" s="13" t="s">
        <v>0</v>
      </c>
      <c r="B6" s="14"/>
      <c r="C6" s="14"/>
      <c r="D6" s="14"/>
      <c r="E6" s="14"/>
      <c r="F6" s="14"/>
      <c r="G6" s="14"/>
      <c r="H6" s="14"/>
      <c r="I6" s="15"/>
    </row>
  </sheetData>
  <sheetProtection/>
  <mergeCells count="1">
    <mergeCell ref="A6:I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4">
      <selection activeCell="J10" sqref="J10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12" ht="12.75">
      <c r="A6" s="10" t="s">
        <v>34</v>
      </c>
      <c r="B6" s="11"/>
      <c r="C6" s="11"/>
      <c r="D6" s="11"/>
      <c r="E6" s="11"/>
      <c r="F6" s="11"/>
      <c r="G6" s="11"/>
      <c r="H6" s="11"/>
      <c r="I6" s="12"/>
      <c r="K6" s="16"/>
      <c r="L6" s="16"/>
    </row>
    <row r="7" spans="1:9" s="16" customFormat="1" ht="15.75">
      <c r="A7" s="13" t="s">
        <v>43</v>
      </c>
      <c r="B7" s="14"/>
      <c r="C7" s="14"/>
      <c r="D7" s="14"/>
      <c r="E7" s="14"/>
      <c r="F7" s="14"/>
      <c r="G7" s="14"/>
      <c r="H7" s="14"/>
      <c r="I7" s="15"/>
    </row>
    <row r="8" spans="1:9" ht="13.5" customHeight="1">
      <c r="A8" s="17"/>
      <c r="B8" s="18"/>
      <c r="C8" s="18"/>
      <c r="D8" s="18"/>
      <c r="E8" s="18"/>
      <c r="F8" s="19"/>
      <c r="G8" s="18"/>
      <c r="H8" s="18"/>
      <c r="I8" s="20"/>
    </row>
    <row r="9" spans="1:9" ht="51.7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ht="51.75" customHeight="1">
      <c r="A10" s="98" t="s">
        <v>14</v>
      </c>
      <c r="B10" s="93">
        <v>42261</v>
      </c>
      <c r="C10" s="94" t="s">
        <v>15</v>
      </c>
      <c r="D10" s="29" t="s">
        <v>44</v>
      </c>
      <c r="E10" s="93">
        <v>42261</v>
      </c>
      <c r="F10" s="93">
        <v>42337</v>
      </c>
      <c r="G10" s="94">
        <v>77</v>
      </c>
      <c r="H10" s="33">
        <v>1740431</v>
      </c>
      <c r="I10" s="34" t="s">
        <v>24</v>
      </c>
    </row>
    <row r="11" spans="1:9" ht="12.75" customHeight="1">
      <c r="A11" s="66"/>
      <c r="B11" s="67"/>
      <c r="C11" s="68"/>
      <c r="D11" s="69"/>
      <c r="E11" s="70"/>
      <c r="F11" s="71"/>
      <c r="G11" s="69"/>
      <c r="H11" s="72"/>
      <c r="I11" s="73"/>
    </row>
    <row r="12" spans="1:11" ht="29.25" customHeight="1">
      <c r="A12" s="74"/>
      <c r="B12" s="75"/>
      <c r="C12" s="76"/>
      <c r="D12" s="77" t="s">
        <v>37</v>
      </c>
      <c r="E12" s="77"/>
      <c r="F12" s="77"/>
      <c r="G12" s="78"/>
      <c r="H12" s="79">
        <f>SUM(H10:H11)</f>
        <v>1740431</v>
      </c>
      <c r="I12" s="80"/>
      <c r="J12" s="81"/>
      <c r="K12" s="82"/>
    </row>
    <row r="13" spans="1:9" ht="12.75">
      <c r="A13" s="83"/>
      <c r="B13" s="84"/>
      <c r="C13" s="84"/>
      <c r="D13" s="84"/>
      <c r="E13" s="84"/>
      <c r="F13" s="84"/>
      <c r="G13" s="84"/>
      <c r="H13" s="84"/>
      <c r="I13" s="85"/>
    </row>
    <row r="14" spans="1:9" ht="53.25" customHeight="1">
      <c r="A14" s="86" t="s">
        <v>33</v>
      </c>
      <c r="B14" s="87"/>
      <c r="C14" s="87"/>
      <c r="D14" s="87"/>
      <c r="E14" s="87"/>
      <c r="F14" s="87"/>
      <c r="G14" s="87"/>
      <c r="H14" s="87"/>
      <c r="I14" s="88"/>
    </row>
    <row r="15" spans="1:9" ht="12.75">
      <c r="A15" s="89"/>
      <c r="B15" s="90"/>
      <c r="C15" s="90"/>
      <c r="D15" s="90"/>
      <c r="E15" s="90"/>
      <c r="F15" s="90"/>
      <c r="G15" s="90"/>
      <c r="H15" s="90"/>
      <c r="I15" s="91"/>
    </row>
  </sheetData>
  <sheetProtection/>
  <mergeCells count="6">
    <mergeCell ref="A3:I3"/>
    <mergeCell ref="A5:I5"/>
    <mergeCell ref="A6:I6"/>
    <mergeCell ref="A7:I7"/>
    <mergeCell ref="D12:G12"/>
    <mergeCell ref="A14:I15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5"/>
  <sheetViews>
    <sheetView zoomScalePageLayoutView="0" workbookViewId="0" topLeftCell="A1">
      <selection activeCell="L11" sqref="L11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12" ht="12.75">
      <c r="A6" s="10" t="s">
        <v>34</v>
      </c>
      <c r="B6" s="11"/>
      <c r="C6" s="11"/>
      <c r="D6" s="11"/>
      <c r="E6" s="11"/>
      <c r="F6" s="11"/>
      <c r="G6" s="11"/>
      <c r="H6" s="11"/>
      <c r="I6" s="12"/>
      <c r="K6" s="99"/>
      <c r="L6" s="16"/>
    </row>
    <row r="7" spans="1:11" s="16" customFormat="1" ht="15.75">
      <c r="A7" s="13" t="s">
        <v>45</v>
      </c>
      <c r="B7" s="14"/>
      <c r="C7" s="14"/>
      <c r="D7" s="14"/>
      <c r="E7" s="14"/>
      <c r="F7" s="14"/>
      <c r="G7" s="14"/>
      <c r="H7" s="14"/>
      <c r="I7" s="15"/>
      <c r="K7" s="99"/>
    </row>
    <row r="8" spans="1:11" ht="13.5" customHeight="1">
      <c r="A8" s="17"/>
      <c r="B8" s="18"/>
      <c r="C8" s="18"/>
      <c r="D8" s="18"/>
      <c r="E8" s="18"/>
      <c r="F8" s="19"/>
      <c r="G8" s="18"/>
      <c r="H8" s="18"/>
      <c r="I8" s="20"/>
      <c r="K8" s="99"/>
    </row>
    <row r="9" spans="1:9" ht="51.7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</row>
    <row r="10" spans="1:9" ht="78.75" customHeight="1">
      <c r="A10" s="98" t="s">
        <v>46</v>
      </c>
      <c r="B10" s="31">
        <v>41694</v>
      </c>
      <c r="C10" s="97" t="s">
        <v>47</v>
      </c>
      <c r="D10" s="100" t="s">
        <v>48</v>
      </c>
      <c r="E10" s="30">
        <v>42040</v>
      </c>
      <c r="F10" s="30">
        <v>42122</v>
      </c>
      <c r="G10" s="32">
        <v>83</v>
      </c>
      <c r="H10" s="33">
        <v>2357325</v>
      </c>
      <c r="I10" s="34" t="s">
        <v>24</v>
      </c>
    </row>
    <row r="11" spans="1:9" ht="12.75" customHeight="1">
      <c r="A11" s="66"/>
      <c r="B11" s="67"/>
      <c r="C11" s="68"/>
      <c r="D11" s="69"/>
      <c r="E11" s="70"/>
      <c r="F11" s="71"/>
      <c r="G11" s="69"/>
      <c r="H11" s="72"/>
      <c r="I11" s="73"/>
    </row>
    <row r="12" spans="1:11" ht="29.25" customHeight="1">
      <c r="A12" s="74"/>
      <c r="B12" s="75"/>
      <c r="C12" s="76"/>
      <c r="D12" s="77" t="s">
        <v>37</v>
      </c>
      <c r="E12" s="77"/>
      <c r="F12" s="77"/>
      <c r="G12" s="78"/>
      <c r="H12" s="79">
        <f>SUM(H10:H11)</f>
        <v>2357325</v>
      </c>
      <c r="I12" s="80"/>
      <c r="J12" s="81"/>
      <c r="K12" s="82"/>
    </row>
    <row r="13" spans="1:9" ht="12.75">
      <c r="A13" s="83"/>
      <c r="B13" s="84"/>
      <c r="C13" s="84"/>
      <c r="D13" s="84"/>
      <c r="E13" s="84"/>
      <c r="F13" s="84"/>
      <c r="G13" s="84"/>
      <c r="H13" s="84"/>
      <c r="I13" s="85"/>
    </row>
    <row r="14" spans="1:9" ht="53.25" customHeight="1">
      <c r="A14" s="86" t="s">
        <v>33</v>
      </c>
      <c r="B14" s="87"/>
      <c r="C14" s="87"/>
      <c r="D14" s="87"/>
      <c r="E14" s="87"/>
      <c r="F14" s="87"/>
      <c r="G14" s="87"/>
      <c r="H14" s="87"/>
      <c r="I14" s="88"/>
    </row>
    <row r="15" spans="1:9" ht="12.75">
      <c r="A15" s="89"/>
      <c r="B15" s="90"/>
      <c r="C15" s="90"/>
      <c r="D15" s="90"/>
      <c r="E15" s="90"/>
      <c r="F15" s="90"/>
      <c r="G15" s="90"/>
      <c r="H15" s="90"/>
      <c r="I15" s="91"/>
    </row>
  </sheetData>
  <sheetProtection/>
  <mergeCells count="6">
    <mergeCell ref="A3:I3"/>
    <mergeCell ref="A5:I5"/>
    <mergeCell ref="A6:I6"/>
    <mergeCell ref="A7:I7"/>
    <mergeCell ref="D12:G12"/>
    <mergeCell ref="A14:I15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4"/>
  <sheetViews>
    <sheetView zoomScalePageLayoutView="0" workbookViewId="0" topLeftCell="A4">
      <selection activeCell="A7" sqref="A7:I7"/>
    </sheetView>
  </sheetViews>
  <sheetFormatPr defaultColWidth="11.421875" defaultRowHeight="15"/>
  <cols>
    <col min="1" max="1" width="14.7109375" style="1" customWidth="1"/>
    <col min="2" max="2" width="11.8515625" style="1" customWidth="1"/>
    <col min="3" max="3" width="18.57421875" style="1" customWidth="1"/>
    <col min="4" max="4" width="25.421875" style="1" customWidth="1"/>
    <col min="5" max="5" width="13.8515625" style="1" customWidth="1"/>
    <col min="6" max="6" width="14.140625" style="1" customWidth="1"/>
    <col min="7" max="7" width="10.8515625" style="1" customWidth="1"/>
    <col min="8" max="8" width="17.28125" style="1" customWidth="1"/>
    <col min="9" max="9" width="21.00390625" style="1" customWidth="1"/>
    <col min="10" max="16384" width="11.421875" style="1" customWidth="1"/>
  </cols>
  <sheetData>
    <row r="2" ht="13.5" customHeight="1">
      <c r="F2" s="2"/>
    </row>
    <row r="3" spans="1:9" ht="12.75">
      <c r="A3" s="3" t="s">
        <v>1</v>
      </c>
      <c r="B3" s="4"/>
      <c r="C3" s="4"/>
      <c r="D3" s="4"/>
      <c r="E3" s="4"/>
      <c r="F3" s="4"/>
      <c r="G3" s="4"/>
      <c r="H3" s="4"/>
      <c r="I3" s="5"/>
    </row>
    <row r="4" spans="1:9" ht="12.75">
      <c r="A4" s="6"/>
      <c r="B4" s="7"/>
      <c r="C4" s="7"/>
      <c r="D4" s="7"/>
      <c r="E4" s="7"/>
      <c r="F4" s="8"/>
      <c r="G4" s="7"/>
      <c r="H4" s="7"/>
      <c r="I4" s="9"/>
    </row>
    <row r="5" spans="1:9" ht="12.75">
      <c r="A5" s="10" t="s">
        <v>2</v>
      </c>
      <c r="B5" s="11"/>
      <c r="C5" s="11"/>
      <c r="D5" s="11"/>
      <c r="E5" s="11"/>
      <c r="F5" s="11"/>
      <c r="G5" s="11"/>
      <c r="H5" s="11"/>
      <c r="I5" s="12"/>
    </row>
    <row r="6" spans="1:12" ht="12.75">
      <c r="A6" s="10" t="s">
        <v>34</v>
      </c>
      <c r="B6" s="11"/>
      <c r="C6" s="11"/>
      <c r="D6" s="11"/>
      <c r="E6" s="11"/>
      <c r="F6" s="11"/>
      <c r="G6" s="11"/>
      <c r="H6" s="11"/>
      <c r="I6" s="12"/>
      <c r="K6" s="99"/>
      <c r="L6" s="16"/>
    </row>
    <row r="7" spans="1:11" s="16" customFormat="1" ht="15.75">
      <c r="A7" s="13" t="s">
        <v>49</v>
      </c>
      <c r="B7" s="14"/>
      <c r="C7" s="14"/>
      <c r="D7" s="14"/>
      <c r="E7" s="14"/>
      <c r="F7" s="14"/>
      <c r="G7" s="14"/>
      <c r="H7" s="14"/>
      <c r="I7" s="15"/>
      <c r="K7" s="99"/>
    </row>
    <row r="8" spans="1:11" ht="13.5" customHeight="1">
      <c r="A8" s="17"/>
      <c r="B8" s="18"/>
      <c r="C8" s="18"/>
      <c r="D8" s="18"/>
      <c r="E8" s="18"/>
      <c r="F8" s="19"/>
      <c r="G8" s="18"/>
      <c r="H8" s="18"/>
      <c r="I8" s="20"/>
      <c r="K8" s="99"/>
    </row>
    <row r="9" spans="1:13" ht="51.75" customHeight="1">
      <c r="A9" s="25" t="s">
        <v>5</v>
      </c>
      <c r="B9" s="25" t="s">
        <v>6</v>
      </c>
      <c r="C9" s="25" t="s">
        <v>7</v>
      </c>
      <c r="D9" s="25" t="s">
        <v>8</v>
      </c>
      <c r="E9" s="25" t="s">
        <v>9</v>
      </c>
      <c r="F9" s="25" t="s">
        <v>10</v>
      </c>
      <c r="G9" s="25" t="s">
        <v>11</v>
      </c>
      <c r="H9" s="25" t="s">
        <v>12</v>
      </c>
      <c r="I9" s="25" t="s">
        <v>13</v>
      </c>
      <c r="J9" s="16"/>
      <c r="K9" s="16"/>
      <c r="L9" s="16"/>
      <c r="M9" s="16"/>
    </row>
    <row r="10" spans="1:9" ht="71.25" customHeight="1">
      <c r="A10" s="98" t="s">
        <v>14</v>
      </c>
      <c r="B10" s="31">
        <v>42261</v>
      </c>
      <c r="C10" s="97" t="s">
        <v>15</v>
      </c>
      <c r="D10" s="101" t="s">
        <v>50</v>
      </c>
      <c r="E10" s="30">
        <v>42262</v>
      </c>
      <c r="F10" s="30">
        <v>42266</v>
      </c>
      <c r="G10" s="32">
        <v>5</v>
      </c>
      <c r="H10" s="33">
        <v>40167</v>
      </c>
      <c r="I10" s="34" t="s">
        <v>51</v>
      </c>
    </row>
    <row r="11" spans="1:9" ht="12.75" customHeight="1">
      <c r="A11" s="102"/>
      <c r="B11" s="67"/>
      <c r="C11" s="67"/>
      <c r="D11" s="67"/>
      <c r="E11" s="67"/>
      <c r="F11" s="67"/>
      <c r="G11" s="67"/>
      <c r="H11" s="103"/>
      <c r="I11" s="104"/>
    </row>
    <row r="12" spans="1:9" ht="100.5" customHeight="1">
      <c r="A12" s="105" t="s">
        <v>52</v>
      </c>
      <c r="B12" s="61">
        <v>42550</v>
      </c>
      <c r="C12" s="57" t="s">
        <v>15</v>
      </c>
      <c r="D12" s="106" t="s">
        <v>53</v>
      </c>
      <c r="E12" s="61" t="s">
        <v>54</v>
      </c>
      <c r="F12" s="107" t="s">
        <v>55</v>
      </c>
      <c r="G12" s="46" t="s">
        <v>56</v>
      </c>
      <c r="H12" s="33"/>
      <c r="I12" s="34" t="s">
        <v>24</v>
      </c>
    </row>
    <row r="13" spans="1:9" ht="95.25" customHeight="1">
      <c r="A13" s="105"/>
      <c r="B13" s="61"/>
      <c r="C13" s="57"/>
      <c r="D13" s="108" t="s">
        <v>57</v>
      </c>
      <c r="E13" s="61" t="s">
        <v>58</v>
      </c>
      <c r="F13" s="107" t="s">
        <v>59</v>
      </c>
      <c r="G13" s="46" t="s">
        <v>60</v>
      </c>
      <c r="H13" s="33"/>
      <c r="I13" s="34"/>
    </row>
    <row r="14" spans="1:10" ht="23.25" customHeight="1">
      <c r="A14" s="26"/>
      <c r="B14" s="109"/>
      <c r="C14" s="28"/>
      <c r="D14" s="110"/>
      <c r="E14" s="31"/>
      <c r="F14" s="111"/>
      <c r="G14" s="112" t="s">
        <v>61</v>
      </c>
      <c r="H14" s="33">
        <v>3140174</v>
      </c>
      <c r="J14" s="6"/>
    </row>
    <row r="15" spans="1:9" ht="12.75" customHeight="1">
      <c r="A15" s="66"/>
      <c r="B15" s="67"/>
      <c r="C15" s="68"/>
      <c r="D15" s="69"/>
      <c r="E15" s="113"/>
      <c r="F15" s="71"/>
      <c r="G15" s="69"/>
      <c r="H15" s="72"/>
      <c r="I15" s="73"/>
    </row>
    <row r="16" spans="1:11" ht="29.25" customHeight="1">
      <c r="A16" s="74"/>
      <c r="B16" s="75"/>
      <c r="C16" s="76"/>
      <c r="D16" s="77" t="s">
        <v>62</v>
      </c>
      <c r="E16" s="77"/>
      <c r="F16" s="77"/>
      <c r="G16" s="78"/>
      <c r="H16" s="79">
        <f>SUM(H10:H15)</f>
        <v>3180341</v>
      </c>
      <c r="I16" s="80"/>
      <c r="J16" s="81"/>
      <c r="K16" s="82"/>
    </row>
    <row r="17" spans="1:9" ht="12.75">
      <c r="A17" s="83"/>
      <c r="B17" s="84"/>
      <c r="C17" s="84"/>
      <c r="D17" s="84"/>
      <c r="E17" s="84"/>
      <c r="F17" s="84"/>
      <c r="G17" s="84"/>
      <c r="H17" s="84"/>
      <c r="I17" s="85"/>
    </row>
    <row r="18" spans="1:9" ht="53.25" customHeight="1">
      <c r="A18" s="86" t="s">
        <v>33</v>
      </c>
      <c r="B18" s="87"/>
      <c r="C18" s="87"/>
      <c r="D18" s="87"/>
      <c r="E18" s="87"/>
      <c r="F18" s="87"/>
      <c r="G18" s="87"/>
      <c r="H18" s="87"/>
      <c r="I18" s="88"/>
    </row>
    <row r="19" spans="1:9" ht="12.75">
      <c r="A19" s="89"/>
      <c r="B19" s="90"/>
      <c r="C19" s="90"/>
      <c r="D19" s="90"/>
      <c r="E19" s="90"/>
      <c r="F19" s="90"/>
      <c r="G19" s="90"/>
      <c r="H19" s="90"/>
      <c r="I19" s="91"/>
    </row>
    <row r="23" ht="16.5">
      <c r="C23" s="114"/>
    </row>
    <row r="24" ht="16.5">
      <c r="C24" s="110"/>
    </row>
  </sheetData>
  <sheetProtection/>
  <mergeCells count="6">
    <mergeCell ref="A3:I3"/>
    <mergeCell ref="A5:I5"/>
    <mergeCell ref="A6:I6"/>
    <mergeCell ref="A7:I7"/>
    <mergeCell ref="D16:G16"/>
    <mergeCell ref="A18:I19"/>
  </mergeCells>
  <printOptions/>
  <pageMargins left="0.14" right="0.14" top="0.52" bottom="0.69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Ferrada Guzmán Constanza Mackarena</cp:lastModifiedBy>
  <dcterms:created xsi:type="dcterms:W3CDTF">2014-02-04T20:41:09Z</dcterms:created>
  <dcterms:modified xsi:type="dcterms:W3CDTF">2017-10-16T20:19:27Z</dcterms:modified>
  <cp:category/>
  <cp:version/>
  <cp:contentType/>
  <cp:contentStatus/>
</cp:coreProperties>
</file>