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publicaciones/info_financ_bancos/reportes_excel/reportes_financieros/Salidas/"/>
    </mc:Choice>
  </mc:AlternateContent>
  <xr:revisionPtr revIDLastSave="0" documentId="8_{467157D2-0F76-4C94-82F4-971328AEC063}" xr6:coauthVersionLast="47" xr6:coauthVersionMax="47" xr10:uidLastSave="{00000000-0000-0000-0000-000000000000}"/>
  <bookViews>
    <workbookView xWindow="-120" yWindow="-120" windowWidth="29040" windowHeight="15720" xr2:uid="{65A4F9A3-B9A1-4074-BFE1-1AEF75330E40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  <externalReference r:id="rId5"/>
  </externalReferences>
  <definedNames>
    <definedName name="_xlnm._FilterDatabase" localSheetId="2" hidden="1">'Act. y Pas. Sucur y Filial Ext.'!#REF!</definedName>
    <definedName name="fecha0">[2]DEF_REPORTES!$M$1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<sst xmlns="http://schemas.openxmlformats.org/spreadsheetml/2006/main" count="138" uniqueCount="79">
  <si>
    <t>PRINCIPALES ACTIVOS Y PASIVOS  -  CONSOLIDADOS Y EN CHILE A DICIEMBRE DE 2024</t>
  </si>
  <si>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</si>
  <si>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</si>
  <si>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</si>
  <si>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</si>
  <si>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diciembre 2024</t>
  </si>
  <si>
    <t>Volver</t>
  </si>
  <si>
    <t>↑ Presione [+] para ver códigos de cuentas.</t>
  </si>
  <si>
    <t>PRINCIPALES ACTIVOS Y PASIVOS DEL SISTEMA BANCARIO -  CONSOLIDADOS Y EN CHILE</t>
  </si>
  <si>
    <t>AL MES DE DICIEMBRE DE 2024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</si>
  <si>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</si>
  <si>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</si>
  <si>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</si>
  <si>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</si>
  <si>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</si>
  <si>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</si>
  <si>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</si>
  <si>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</si>
  <si>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</si>
  <si>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</si>
  <si>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</si>
  <si>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</si>
  <si>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</si>
  <si>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n.a.</t>
  </si>
  <si>
    <t>Colocaciones a valor razonable</t>
  </si>
  <si>
    <t>11300.03.00+11550.03.00+11850.03.00+12300.03.00</t>
  </si>
  <si>
    <t>Colocaciones a costo amortizado</t>
  </si>
  <si>
    <t>50500.00.00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</si>
  <si>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</si>
  <si>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</si>
  <si>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</si>
  <si>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</si>
  <si>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</si>
  <si>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</si>
  <si>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 xml:space="preserve">   Deudores por tarjetas de crédito</t>
  </si>
  <si>
    <t>14800.03.00</t>
  </si>
  <si>
    <t xml:space="preserve">  - Colocaciones para vivienda</t>
  </si>
  <si>
    <t>14600.00.00</t>
  </si>
  <si>
    <t xml:space="preserve">  - Adeudado por bancos</t>
  </si>
  <si>
    <t>14310.01.00+14320.01.00</t>
  </si>
  <si>
    <t>Depósitos totales</t>
  </si>
  <si>
    <t>24100.00.00+24200.00.00+21300.01.01+21300.01.02+21800.00.01+21800.00.02</t>
  </si>
  <si>
    <t>2100+2200</t>
  </si>
  <si>
    <t xml:space="preserve">Depósitos totales a costo amortizado </t>
  </si>
  <si>
    <t>24100.00.00+24200.00.00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</si>
  <si>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</si>
  <si>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</si>
  <si>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</si>
  <si>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</si>
  <si>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</si>
  <si>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</si>
  <si>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</si>
  <si>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</si>
  <si>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</si>
  <si>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</si>
  <si>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</si>
  <si>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</si>
  <si>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</si>
  <si>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</si>
  <si>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</si>
  <si>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</si>
  <si>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</si>
  <si>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* Para la conversión a dólares, se ha tomado el valor del dólar observado al 31 de diciembre de 2024 que fue $ 992,12.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</si>
  <si>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</si>
  <si>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</si>
  <si>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</si>
  <si>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</si>
  <si>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</si>
  <si>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</si>
  <si>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BANCO BTG PACTUAL CHILE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</si>
  <si>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</si>
  <si>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</si>
  <si>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</si>
  <si>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</si>
  <si>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</si>
  <si>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</si>
  <si>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</si>
  <si>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 xml:space="preserve">(2) Banco del Estado de Chile tiene una sucursal en Estados Unidos; Banco de Crédito e Inversiones tiene una sucursal  y una filial bancaria en Estados Unidos y una filial bancaria en Perú; Itaú Corpbanca tiene una sucursal en Estados Unidos </t>
  </si>
  <si>
    <t>y una filial bancaria en Colombia y Banco BTG Pactual Chile tiene una filial bancaria en Colombia.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</si>
</sst>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3">
    <font>
      <sz val="10"/>
      <name val="Arial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Aptos Narrow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sz val="8"/>
      <color rgb="FF8547AD"/>
      <name val="Arial"/>
      <family val="2"/>
    </font>
    <font>
      <b/>
      <sz val="11"/>
      <color rgb="FFFFFFFF"/>
      <name val="Aptos Narrow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10"/>
      <color theme="0"/>
      <name val="Arial"/>
      <family val="2"/>
    </font>
    <font>
      <sz val="10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101">
    <xf numFmtId="0" fontId="0" fillId="0" borderId="0" xfId="0">
      <alignment vertical="top"/>
    </xf>
    <xf numFmtId="0" fontId="0" fillId="0" borderId="0" xfId="0" applyAlignment="1"/>
    <xf numFmtId="0" fontId="4" fillId="2" borderId="0" xfId="0" applyFont="1" applyFill="1" applyAlignment="1"/>
    <xf numFmtId="0" fontId="5" fillId="3" borderId="0" xfId="0" applyFont="1" applyFill="1" applyAlignment="1"/>
    <xf numFmtId="0" fontId="6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2" applyFont="1" applyFill="1"/>
    <xf numFmtId="0" fontId="8" fillId="0" borderId="0" xfId="2"/>
    <xf numFmtId="0" fontId="1" fillId="0" borderId="0" xfId="3"/>
    <xf numFmtId="0" fontId="6" fillId="3" borderId="0" xfId="1" applyFill="1" applyAlignment="1" applyProtection="1">
      <alignment horizontal="center"/>
    </xf>
    <xf numFmtId="0" fontId="13" fillId="0" borderId="0" xfId="3" applyFont="1"/>
    <xf numFmtId="0" fontId="14" fillId="3" borderId="0" xfId="2" applyFont="1" applyFill="1" applyAlignment="1">
      <alignment horizont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5" fillId="3" borderId="4" xfId="2" applyFont="1" applyFill="1" applyBorder="1" applyAlignment="1">
      <alignment horizontal="center" vertical="center"/>
    </xf>
    <xf numFmtId="0" fontId="15" fillId="3" borderId="5" xfId="2" applyFont="1" applyFill="1" applyBorder="1" applyAlignment="1">
      <alignment horizontal="center" vertical="center"/>
    </xf>
    <xf numFmtId="0" fontId="15" fillId="3" borderId="6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5" fillId="3" borderId="0" xfId="2" applyFont="1" applyFill="1"/>
    <xf numFmtId="0" fontId="16" fillId="2" borderId="8" xfId="2" applyFont="1" applyFill="1" applyBorder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16" fillId="2" borderId="10" xfId="2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/>
    </xf>
    <xf numFmtId="0" fontId="17" fillId="3" borderId="0" xfId="2" applyFont="1" applyFill="1" applyAlignment="1">
      <alignment vertical="center"/>
    </xf>
    <xf numFmtId="0" fontId="16" fillId="2" borderId="12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164" fontId="16" fillId="2" borderId="8" xfId="2" applyNumberFormat="1" applyFont="1" applyFill="1" applyBorder="1" applyAlignment="1">
      <alignment horizontal="center" vertical="center"/>
    </xf>
    <xf numFmtId="0" fontId="16" fillId="2" borderId="13" xfId="2" applyFont="1" applyFill="1" applyBorder="1" applyAlignment="1">
      <alignment horizontal="center" vertical="center"/>
    </xf>
    <xf numFmtId="0" fontId="18" fillId="0" borderId="14" xfId="4" applyFont="1" applyBorder="1"/>
    <xf numFmtId="3" fontId="20" fillId="0" borderId="15" xfId="5" applyNumberFormat="1" applyFont="1" applyBorder="1" applyAlignment="1">
      <alignment horizontal="right"/>
    </xf>
    <xf numFmtId="3" fontId="20" fillId="0" borderId="14" xfId="5" applyNumberFormat="1" applyFont="1" applyBorder="1" applyAlignment="1">
      <alignment horizontal="right"/>
    </xf>
    <xf numFmtId="4" fontId="20" fillId="0" borderId="14" xfId="5" applyNumberFormat="1" applyFont="1" applyBorder="1" applyAlignment="1">
      <alignment horizontal="center"/>
    </xf>
    <xf numFmtId="0" fontId="21" fillId="4" borderId="0" xfId="2" applyFont="1" applyFill="1" applyAlignment="1">
      <alignment vertical="center"/>
    </xf>
    <xf numFmtId="0" fontId="22" fillId="0" borderId="0" xfId="2" applyFont="1" applyAlignment="1">
      <alignment horizontal="left"/>
    </xf>
    <xf numFmtId="0" fontId="7" fillId="5" borderId="0" xfId="2" applyFont="1" applyFill="1" applyAlignment="1">
      <alignment vertical="center"/>
    </xf>
    <xf numFmtId="3" fontId="20" fillId="0" borderId="0" xfId="6" applyNumberFormat="1" applyFont="1" applyAlignment="1">
      <alignment horizontal="right"/>
    </xf>
    <xf numFmtId="4" fontId="20" fillId="0" borderId="0" xfId="6" applyNumberFormat="1" applyFont="1" applyAlignment="1">
      <alignment horizontal="center"/>
    </xf>
    <xf numFmtId="0" fontId="21" fillId="4" borderId="0" xfId="2" applyFont="1" applyFill="1"/>
    <xf numFmtId="0" fontId="18" fillId="0" borderId="16" xfId="4" applyFont="1" applyBorder="1"/>
    <xf numFmtId="3" fontId="20" fillId="0" borderId="17" xfId="5" applyNumberFormat="1" applyFont="1" applyBorder="1" applyAlignment="1">
      <alignment horizontal="right"/>
    </xf>
    <xf numFmtId="4" fontId="20" fillId="0" borderId="17" xfId="5" applyNumberFormat="1" applyFont="1" applyBorder="1" applyAlignment="1">
      <alignment horizontal="center"/>
    </xf>
    <xf numFmtId="0" fontId="18" fillId="0" borderId="18" xfId="4" applyFont="1" applyBorder="1"/>
    <xf numFmtId="3" fontId="20" fillId="0" borderId="19" xfId="5" applyNumberFormat="1" applyFont="1" applyBorder="1" applyAlignment="1">
      <alignment horizontal="right"/>
    </xf>
    <xf numFmtId="4" fontId="20" fillId="0" borderId="19" xfId="5" applyNumberFormat="1" applyFont="1" applyBorder="1" applyAlignment="1">
      <alignment horizontal="center"/>
    </xf>
    <xf numFmtId="0" fontId="23" fillId="0" borderId="20" xfId="4" applyFont="1" applyBorder="1"/>
    <xf numFmtId="3" fontId="5" fillId="0" borderId="19" xfId="5" applyNumberFormat="1" applyFont="1" applyBorder="1" applyAlignment="1">
      <alignment horizontal="right"/>
    </xf>
    <xf numFmtId="4" fontId="0" fillId="0" borderId="19" xfId="5" applyNumberFormat="1" applyFont="1" applyBorder="1" applyAlignment="1">
      <alignment horizontal="center"/>
    </xf>
    <xf numFmtId="0" fontId="24" fillId="0" borderId="20" xfId="4" applyFont="1" applyBorder="1"/>
    <xf numFmtId="0" fontId="24" fillId="0" borderId="20" xfId="4" applyFont="1" applyBorder="1" applyAlignment="1">
      <alignment horizontal="left" indent="1"/>
    </xf>
    <xf numFmtId="0" fontId="21" fillId="4" borderId="0" xfId="2" applyFont="1" applyFill="1" applyAlignment="1">
      <alignment horizontal="left" vertical="center"/>
    </xf>
    <xf numFmtId="0" fontId="25" fillId="4" borderId="0" xfId="2" applyFont="1" applyFill="1" applyAlignment="1">
      <alignment horizontal="left"/>
    </xf>
    <xf numFmtId="0" fontId="18" fillId="0" borderId="20" xfId="4" applyFont="1" applyBorder="1"/>
    <xf numFmtId="0" fontId="13" fillId="0" borderId="0" xfId="3" applyFont="1" applyAlignment="1">
      <alignment vertical="center"/>
    </xf>
    <xf numFmtId="3" fontId="20" fillId="0" borderId="0" xfId="5" applyNumberFormat="1" applyFont="1" applyAlignment="1">
      <alignment horizontal="right"/>
    </xf>
    <xf numFmtId="0" fontId="20" fillId="0" borderId="0" xfId="2" applyFont="1"/>
    <xf numFmtId="0" fontId="21" fillId="4" borderId="0" xfId="2" applyFont="1" applyFill="1" applyAlignment="1">
      <alignment horizontal="left" vertical="center" wrapText="1"/>
    </xf>
    <xf numFmtId="0" fontId="18" fillId="0" borderId="21" xfId="4" applyFont="1" applyBorder="1"/>
    <xf numFmtId="0" fontId="23" fillId="0" borderId="22" xfId="4" applyFont="1" applyBorder="1"/>
    <xf numFmtId="3" fontId="5" fillId="0" borderId="23" xfId="5" applyNumberFormat="1" applyFont="1" applyBorder="1" applyAlignment="1">
      <alignment horizontal="right"/>
    </xf>
    <xf numFmtId="4" fontId="0" fillId="0" borderId="23" xfId="5" applyNumberFormat="1" applyFont="1" applyBorder="1" applyAlignment="1">
      <alignment horizontal="center"/>
    </xf>
    <xf numFmtId="0" fontId="7" fillId="3" borderId="0" xfId="2" applyFont="1" applyFill="1" applyAlignment="1">
      <alignment vertical="center"/>
    </xf>
    <xf numFmtId="3" fontId="5" fillId="3" borderId="0" xfId="2" applyNumberFormat="1" applyFont="1" applyFill="1"/>
    <xf numFmtId="2" fontId="5" fillId="3" borderId="0" xfId="2" applyNumberFormat="1" applyFont="1" applyFill="1" applyAlignment="1">
      <alignment horizontal="center"/>
    </xf>
    <xf numFmtId="0" fontId="0" fillId="3" borderId="0" xfId="2" applyFont="1" applyFill="1"/>
    <xf numFmtId="3" fontId="1" fillId="0" borderId="0" xfId="3" applyNumberFormat="1"/>
    <xf numFmtId="4" fontId="0" fillId="0" borderId="0" xfId="0" applyNumberFormat="1">
      <alignment vertical="top"/>
    </xf>
    <xf numFmtId="4" fontId="1" fillId="0" borderId="0" xfId="3" applyNumberFormat="1"/>
    <xf numFmtId="0" fontId="5" fillId="4" borderId="0" xfId="2" applyFont="1" applyFill="1"/>
    <xf numFmtId="0" fontId="10" fillId="0" borderId="0" xfId="2" applyFont="1" applyAlignment="1">
      <alignment horizontal="left" vertical="center"/>
    </xf>
    <xf numFmtId="22" fontId="26" fillId="0" borderId="0" xfId="2" applyNumberFormat="1" applyFont="1" applyAlignment="1">
      <alignment horizontal="left" vertical="center"/>
    </xf>
    <xf numFmtId="0" fontId="5" fillId="0" borderId="0" xfId="7"/>
    <xf numFmtId="0" fontId="6" fillId="3" borderId="0" xfId="1" applyFill="1" applyAlignment="1" applyProtection="1">
      <alignment horizontal="center" vertical="top"/>
    </xf>
    <xf numFmtId="0" fontId="21" fillId="0" borderId="0" xfId="7" applyFont="1"/>
    <xf numFmtId="0" fontId="27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2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28" fillId="6" borderId="0" xfId="7" applyFont="1" applyFill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 wrapText="1"/>
    </xf>
    <xf numFmtId="0" fontId="29" fillId="6" borderId="0" xfId="7" applyFont="1" applyFill="1" applyAlignment="1">
      <alignment horizontal="center" vertical="center" wrapText="1"/>
    </xf>
    <xf numFmtId="4" fontId="30" fillId="6" borderId="0" xfId="6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6" applyNumberFormat="1" applyFont="1" applyFill="1" applyAlignment="1">
      <alignment horizontal="center"/>
    </xf>
    <xf numFmtId="4" fontId="29" fillId="0" borderId="0" xfId="6" applyNumberFormat="1" applyFont="1" applyAlignment="1">
      <alignment horizontal="center"/>
    </xf>
    <xf numFmtId="0" fontId="20" fillId="0" borderId="0" xfId="6" applyFont="1"/>
    <xf numFmtId="4" fontId="5" fillId="0" borderId="0" xfId="6" applyNumberFormat="1" applyAlignment="1">
      <alignment horizontal="center"/>
    </xf>
    <xf numFmtId="4" fontId="31" fillId="0" borderId="0" xfId="6" applyNumberFormat="1" applyFont="1" applyAlignment="1">
      <alignment horizontal="center"/>
    </xf>
    <xf numFmtId="4" fontId="5" fillId="0" borderId="19" xfId="5" applyNumberFormat="1" applyFont="1" applyBorder="1" applyAlignment="1">
      <alignment horizontal="center"/>
    </xf>
    <xf numFmtId="0" fontId="31" fillId="0" borderId="0" xfId="6" applyFont="1"/>
    <xf numFmtId="4" fontId="29" fillId="0" borderId="15" xfId="6" applyNumberFormat="1" applyFont="1" applyBorder="1" applyAlignment="1">
      <alignment horizontal="center"/>
    </xf>
    <xf numFmtId="4" fontId="31" fillId="0" borderId="15" xfId="6" applyNumberFormat="1" applyFont="1" applyBorder="1" applyAlignment="1">
      <alignment horizontal="center"/>
    </xf>
    <xf numFmtId="4" fontId="5" fillId="0" borderId="23" xfId="5" applyNumberFormat="1" applyFont="1" applyBorder="1" applyAlignment="1">
      <alignment horizontal="center"/>
    </xf>
    <xf numFmtId="0" fontId="32" fillId="0" borderId="0" xfId="3" applyFont="1"/>
  </cellXfs>
  <cellStyles count="8">
    <cellStyle name="Hipervínculo" xfId="1" builtinId="8"/>
    <cellStyle name="Normal" xfId="0" builtinId="0"/>
    <cellStyle name="Normal 4" xfId="3" xr:uid="{AB7B281A-3FBD-4139-AEF3-DD04FD6B94C6}"/>
    <cellStyle name="Normal_ Public. D.Ofc. JUN'96" xfId="5" xr:uid="{8A1443FA-5D13-4FAF-8970-B0E78A790A8F}"/>
    <cellStyle name="Normal_Definiciones de reportes financieros" xfId="6" xr:uid="{1998E815-B376-44B7-8E34-11FFD3F6D3D5}"/>
    <cellStyle name="Normal_Información Financiera Mensual - 2008 (prot)" xfId="2" xr:uid="{BE454684-73B4-46B4-8A95-86AEF715D6BF}"/>
    <cellStyle name="Normal_Libro5" xfId="7" xr:uid="{2442C48E-319A-4A3C-A9FC-9504B422E020}"/>
    <cellStyle name="Normal_RIESGO DE CREDITO Y CONTIGENTES 2008" xfId="4" xr:uid="{F61353A7-A963-4B5B-B901-78BC949F8762}"/>
  </cellStyles>
  <dxfs count="2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81DD836-F424-49F6-8CCF-520FD365D2E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20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481EC879-9A3F-4603-827B-BFFB5B48E580}"/>
            </a:ext>
          </a:extLst>
        </xdr:cNvPr>
        <xdr:cNvSpPr txBox="1"/>
      </xdr:nvSpPr>
      <xdr:spPr>
        <a:xfrm>
          <a:off x="889063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EF2629DE-3FA3-4EF2-8E96-04F8651291DE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A080D6EE-D1E1-4587-BAB6-BA025339ADCD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C423F9B8-E5CF-4B55-9254-D0D575046ED6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B7C23A5B-1CBA-4808-AE8F-54F5E124E408}"/>
            </a:ext>
          </a:extLst>
        </xdr:cNvPr>
        <xdr:cNvSpPr txBox="1"/>
      </xdr:nvSpPr>
      <xdr:spPr>
        <a:xfrm>
          <a:off x="1181481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B1117A1F-AB1E-4DD2-B777-BA07BE439439}"/>
            </a:ext>
          </a:extLst>
        </xdr:cNvPr>
        <xdr:cNvSpPr txBox="1"/>
      </xdr:nvSpPr>
      <xdr:spPr>
        <a:xfrm>
          <a:off x="1181481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20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86A86520-BBDD-432C-AC3E-C52EBBFDDC56}"/>
            </a:ext>
          </a:extLst>
        </xdr:cNvPr>
        <xdr:cNvSpPr txBox="1"/>
      </xdr:nvSpPr>
      <xdr:spPr>
        <a:xfrm>
          <a:off x="1273111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1817370</xdr:colOff>
      <xdr:row>4</xdr:row>
      <xdr:rowOff>140970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F611380-E5D7-4C5D-967C-3041FC89B90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82445" cy="38544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13248F45-4DE0-4A09-94D4-B026D1B55583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6304FACA-A796-49B3-BBDD-BA21DFDDD36F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EEA1D1E6-B8F9-4035-89A3-0686CA496522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93412092-09DE-4A52-8540-830A9BF3044F}"/>
            </a:ext>
          </a:extLst>
        </xdr:cNvPr>
        <xdr:cNvSpPr txBox="1"/>
      </xdr:nvSpPr>
      <xdr:spPr>
        <a:xfrm>
          <a:off x="117900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C82CCB45-04FB-4E5B-8BFB-FDD682A983EF}"/>
            </a:ext>
          </a:extLst>
        </xdr:cNvPr>
        <xdr:cNvSpPr txBox="1"/>
      </xdr:nvSpPr>
      <xdr:spPr>
        <a:xfrm>
          <a:off x="117900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6D415DF1-6E54-48E4-B78A-F3A9B0CFD2A5}"/>
            </a:ext>
          </a:extLst>
        </xdr:cNvPr>
        <xdr:cNvSpPr txBox="1"/>
      </xdr:nvSpPr>
      <xdr:spPr>
        <a:xfrm>
          <a:off x="127044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7CE603F3-CFD2-409B-9D09-BD61F616E716}"/>
            </a:ext>
          </a:extLst>
        </xdr:cNvPr>
        <xdr:cNvSpPr txBox="1"/>
      </xdr:nvSpPr>
      <xdr:spPr>
        <a:xfrm>
          <a:off x="127044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63D1AF4F-B15F-45A5-8558-4379B6626E65}"/>
            </a:ext>
          </a:extLst>
        </xdr:cNvPr>
        <xdr:cNvSpPr txBox="1"/>
      </xdr:nvSpPr>
      <xdr:spPr>
        <a:xfrm>
          <a:off x="136188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A5479EED-E2E2-4DD5-84DA-D5CFFDA81F21}"/>
            </a:ext>
          </a:extLst>
        </xdr:cNvPr>
        <xdr:cNvSpPr txBox="1"/>
      </xdr:nvSpPr>
      <xdr:spPr>
        <a:xfrm>
          <a:off x="136188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3</xdr:row>
      <xdr:rowOff>85725</xdr:rowOff>
    </xdr:from>
    <xdr:to>
      <xdr:col>1</xdr:col>
      <xdr:colOff>1854835</xdr:colOff>
      <xdr:row>4</xdr:row>
      <xdr:rowOff>250190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C8B07BF-EEBC-4F41-9D7D-6C3579EEBE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676275"/>
          <a:ext cx="1788160" cy="3930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sktop\Reportes_Lite1121_ver01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publicaciones/info_financ_bancos/reportes_excel/reportes_financieros/reportes_bancos_mssql.xlsb" TargetMode="External"/><Relationship Id="rId1" Type="http://schemas.openxmlformats.org/officeDocument/2006/relationships/externalLinkPath" Target="/sites/DPJ/Documentos%20compartidos/General/publicaciones/info_financ_bancos/reportes_excel/reportes_financieros/reportes_bancos_mssq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K2">
            <v>32508</v>
          </cell>
          <cell r="AL2">
            <v>249.7</v>
          </cell>
        </row>
        <row r="3">
          <cell r="AK3">
            <v>32539</v>
          </cell>
          <cell r="AL3">
            <v>251.99</v>
          </cell>
        </row>
        <row r="4">
          <cell r="AK4">
            <v>32567</v>
          </cell>
          <cell r="AL4">
            <v>253.3</v>
          </cell>
        </row>
        <row r="5">
          <cell r="AK5">
            <v>32598</v>
          </cell>
          <cell r="AL5">
            <v>252.29</v>
          </cell>
        </row>
        <row r="6">
          <cell r="AK6">
            <v>32628</v>
          </cell>
          <cell r="AL6">
            <v>253.7</v>
          </cell>
        </row>
        <row r="7">
          <cell r="AK7">
            <v>32659</v>
          </cell>
          <cell r="AL7">
            <v>254.49</v>
          </cell>
        </row>
        <row r="8">
          <cell r="AK8">
            <v>32689</v>
          </cell>
          <cell r="AL8">
            <v>257.88</v>
          </cell>
        </row>
        <row r="9">
          <cell r="AK9">
            <v>32720</v>
          </cell>
          <cell r="AL9">
            <v>261.66000000000003</v>
          </cell>
        </row>
        <row r="10">
          <cell r="AK10">
            <v>32751</v>
          </cell>
          <cell r="AL10">
            <v>265.3</v>
          </cell>
        </row>
        <row r="11">
          <cell r="AK11">
            <v>32781</v>
          </cell>
          <cell r="AL11">
            <v>267.67</v>
          </cell>
        </row>
        <row r="12">
          <cell r="AK12">
            <v>32812</v>
          </cell>
          <cell r="AL12">
            <v>271.64</v>
          </cell>
        </row>
        <row r="13">
          <cell r="AK13">
            <v>32842</v>
          </cell>
          <cell r="AL13">
            <v>277.98</v>
          </cell>
        </row>
        <row r="14">
          <cell r="AK14">
            <v>32873</v>
          </cell>
          <cell r="AL14">
            <v>282.89</v>
          </cell>
        </row>
        <row r="15">
          <cell r="AK15">
            <v>32904</v>
          </cell>
          <cell r="AL15">
            <v>287.64</v>
          </cell>
        </row>
        <row r="16">
          <cell r="AK16">
            <v>32932</v>
          </cell>
          <cell r="AL16">
            <v>293.42</v>
          </cell>
        </row>
        <row r="17">
          <cell r="AK17">
            <v>32963</v>
          </cell>
          <cell r="AL17">
            <v>295.47000000000003</v>
          </cell>
        </row>
        <row r="18">
          <cell r="AK18">
            <v>32993</v>
          </cell>
          <cell r="AL18">
            <v>299.79000000000002</v>
          </cell>
        </row>
        <row r="19">
          <cell r="AK19">
            <v>33024</v>
          </cell>
          <cell r="AL19">
            <v>304.85000000000002</v>
          </cell>
        </row>
        <row r="20">
          <cell r="AK20">
            <v>33054</v>
          </cell>
          <cell r="AL20">
            <v>308.73</v>
          </cell>
        </row>
        <row r="21">
          <cell r="AK21">
            <v>33085</v>
          </cell>
          <cell r="AL21">
            <v>313.98</v>
          </cell>
        </row>
        <row r="22">
          <cell r="AK22">
            <v>33116</v>
          </cell>
          <cell r="AL22">
            <v>318.82</v>
          </cell>
        </row>
        <row r="23">
          <cell r="AK23">
            <v>33146</v>
          </cell>
          <cell r="AL23">
            <v>323.89999999999998</v>
          </cell>
        </row>
        <row r="24">
          <cell r="AK24">
            <v>33177</v>
          </cell>
          <cell r="AL24">
            <v>336.07</v>
          </cell>
        </row>
        <row r="25">
          <cell r="AK25">
            <v>33207</v>
          </cell>
          <cell r="AL25">
            <v>348.74</v>
          </cell>
        </row>
        <row r="26">
          <cell r="AK26">
            <v>33238</v>
          </cell>
          <cell r="AL26">
            <v>353.84</v>
          </cell>
        </row>
        <row r="27">
          <cell r="AK27">
            <v>33269</v>
          </cell>
          <cell r="AL27">
            <v>353.5</v>
          </cell>
        </row>
        <row r="28">
          <cell r="AK28">
            <v>33297</v>
          </cell>
          <cell r="AL28">
            <v>352.45</v>
          </cell>
        </row>
        <row r="29">
          <cell r="AK29">
            <v>33328</v>
          </cell>
          <cell r="AL29">
            <v>352.9</v>
          </cell>
        </row>
        <row r="30">
          <cell r="AK30">
            <v>33358</v>
          </cell>
          <cell r="AL30">
            <v>351.11</v>
          </cell>
        </row>
        <row r="31">
          <cell r="AK31">
            <v>33389</v>
          </cell>
          <cell r="AL31">
            <v>353.37</v>
          </cell>
        </row>
        <row r="32">
          <cell r="AK32">
            <v>33419</v>
          </cell>
          <cell r="AL32">
            <v>354.08</v>
          </cell>
        </row>
        <row r="33">
          <cell r="AK33">
            <v>33450</v>
          </cell>
          <cell r="AL33">
            <v>356.48</v>
          </cell>
        </row>
        <row r="34">
          <cell r="AK34">
            <v>33481</v>
          </cell>
          <cell r="AL34">
            <v>360.02</v>
          </cell>
        </row>
        <row r="35">
          <cell r="AK35">
            <v>33511</v>
          </cell>
          <cell r="AL35">
            <v>362.08</v>
          </cell>
        </row>
        <row r="36">
          <cell r="AK36">
            <v>33542</v>
          </cell>
          <cell r="AL36">
            <v>363.97</v>
          </cell>
        </row>
        <row r="37">
          <cell r="AK37">
            <v>33572</v>
          </cell>
          <cell r="AL37">
            <v>371.03</v>
          </cell>
        </row>
        <row r="38">
          <cell r="AK38">
            <v>33603</v>
          </cell>
          <cell r="AL38">
            <v>374.67</v>
          </cell>
        </row>
        <row r="39"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</row>
      </sheetData>
      <sheetData sheetId="85"/>
      <sheetData sheetId="86">
        <row r="15">
          <cell r="GU15">
            <v>28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t_mb1"/>
      <sheetName val="pt_mr1"/>
      <sheetName val="pt_mc1"/>
      <sheetName val="pt_mb2"/>
      <sheetName val="pt_mc2"/>
      <sheetName val="pt_mb3"/>
      <sheetName val="pt_form_t8"/>
      <sheetName val="pt_valores"/>
      <sheetName val="t_bancos"/>
      <sheetName val="DEF_INDICADORES"/>
      <sheetName val="DEF_REPORTES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r6"/>
      <sheetName val="reporte_pasiv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M1">
            <v>45657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B95D9-A7F5-4C51-B3F3-32C1B7C7CF44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0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1</v>
      </c>
    </row>
    <row r="11" spans="2:2">
      <c r="B11" s="4"/>
    </row>
    <row r="12" spans="2:2">
      <c r="B12" s="4" t="s">
        <v>2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3</v>
      </c>
    </row>
    <row r="19" spans="2:2">
      <c r="B19" s="7" t="s">
        <v>4</v>
      </c>
    </row>
    <row r="20" spans="2:2">
      <c r="B20" s="8"/>
    </row>
    <row r="21" spans="2:2">
      <c r="B21" s="9" t="s">
        <v>5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E772EB1E-7ED5-446C-89DC-17B729E8342C}"/>
    <hyperlink ref="B12" location="'Act. y Pas. Sucur y Filial Ext.'!A1" tooltip="Activos y pasivos en el exterior - participación por institución" display="Principales Activos y Pasivos en el Exterior - Participación por Institución" xr:uid="{2DC177B2-5107-4430-9071-D7C6A057E9BA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5AAD6-983A-4936-8707-558F22914394}">
  <sheetPr codeName="Hoja36">
    <tabColor rgb="FF002060"/>
    <pageSetUpPr autoPageBreaks="0"/>
  </sheetPr>
  <dimension ref="A1:R42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6</v>
      </c>
      <c r="R1" s="15" t="s">
        <v>7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10</v>
      </c>
      <c r="C7" s="23"/>
      <c r="D7" s="24" t="s">
        <v>11</v>
      </c>
      <c r="E7" s="25"/>
      <c r="F7" s="25"/>
      <c r="G7" s="25"/>
      <c r="H7" s="26"/>
      <c r="I7" s="23"/>
      <c r="J7" s="24" t="s">
        <v>12</v>
      </c>
      <c r="K7" s="25"/>
      <c r="L7" s="25"/>
      <c r="M7" s="25"/>
      <c r="N7" s="26"/>
    </row>
    <row r="8" spans="1:18" ht="13.15" customHeight="1">
      <c r="B8" s="27"/>
      <c r="C8" s="28"/>
      <c r="D8" s="24" t="s">
        <v>13</v>
      </c>
      <c r="E8" s="26"/>
      <c r="F8" s="24" t="s">
        <v>14</v>
      </c>
      <c r="G8" s="25"/>
      <c r="H8" s="26"/>
      <c r="I8" s="28"/>
      <c r="J8" s="24" t="s">
        <v>13</v>
      </c>
      <c r="K8" s="26"/>
      <c r="L8" s="24" t="s">
        <v>14</v>
      </c>
      <c r="M8" s="25"/>
      <c r="N8" s="26"/>
    </row>
    <row r="9" spans="1:18" ht="13.15" customHeight="1">
      <c r="B9" s="29"/>
      <c r="C9" s="28"/>
      <c r="D9" s="30" t="s">
        <v>15</v>
      </c>
      <c r="E9" s="30" t="s">
        <v>16</v>
      </c>
      <c r="F9" s="30" t="s">
        <v>17</v>
      </c>
      <c r="G9" s="31">
        <v>45291</v>
      </c>
      <c r="H9" s="32" t="s">
        <v>18</v>
      </c>
      <c r="I9" s="28"/>
      <c r="J9" s="30" t="s">
        <v>15</v>
      </c>
      <c r="K9" s="30" t="s">
        <v>16</v>
      </c>
      <c r="L9" s="30" t="s">
        <v>17</v>
      </c>
      <c r="M9" s="31">
        <v>45291</v>
      </c>
      <c r="N9" s="32" t="s">
        <v>18</v>
      </c>
      <c r="P9"/>
      <c r="Q9"/>
    </row>
    <row r="10" spans="1:18" ht="13.9" customHeight="1" thickBot="1"/>
    <row r="11" spans="1:18" ht="13.9" customHeight="1" thickBot="1">
      <c r="B11" s="33" t="s">
        <v>19</v>
      </c>
      <c r="C11" s="34"/>
      <c r="D11" s="35">
        <v>399960437.42607695</v>
      </c>
      <c r="E11" s="35">
        <v>403137.15823295258</v>
      </c>
      <c r="F11" s="36">
        <v>0.40969937645770937</v>
      </c>
      <c r="G11" s="36">
        <v>-4.5684886681230177</v>
      </c>
      <c r="H11" s="36">
        <v>-4.5684886681230177</v>
      </c>
      <c r="I11" s="34"/>
      <c r="J11" s="35">
        <v>355920026.24192703</v>
      </c>
      <c r="K11" s="35">
        <v>358746.9522254637</v>
      </c>
      <c r="L11" s="36">
        <v>8.0344410282155526E-2</v>
      </c>
      <c r="M11" s="36">
        <v>-6.2462183500751074</v>
      </c>
      <c r="N11" s="36">
        <v>-6.2462183500751074</v>
      </c>
      <c r="P11" s="37" t="s">
        <v>20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21</v>
      </c>
      <c r="C13" s="34"/>
      <c r="D13" s="44">
        <v>268398216.118801</v>
      </c>
      <c r="E13" s="44">
        <v>270529.99245938094</v>
      </c>
      <c r="F13" s="45">
        <v>0.79443554924827853</v>
      </c>
      <c r="G13" s="45">
        <v>0.77770930123968729</v>
      </c>
      <c r="H13" s="45">
        <v>0.77770930123968729</v>
      </c>
      <c r="I13" s="34"/>
      <c r="J13" s="44">
        <v>240596340.35937199</v>
      </c>
      <c r="K13" s="44">
        <v>242507.29786656049</v>
      </c>
      <c r="L13" s="45">
        <v>0.59232686994364581</v>
      </c>
      <c r="M13" s="45">
        <v>-0.43196960705841669</v>
      </c>
      <c r="N13" s="45">
        <v>-0.43196960705841669</v>
      </c>
      <c r="P13" s="37" t="s">
        <v>22</v>
      </c>
      <c r="Q13" s="38" t="s">
        <v>23</v>
      </c>
    </row>
    <row r="14" spans="1:18" ht="13.9" customHeight="1">
      <c r="B14" s="46" t="s">
        <v>24</v>
      </c>
      <c r="C14" s="34"/>
      <c r="D14" s="47">
        <v>144757.43163499999</v>
      </c>
      <c r="E14" s="47">
        <v>145.90718021509494</v>
      </c>
      <c r="F14" s="48">
        <v>4.2428107670435207</v>
      </c>
      <c r="G14" s="48">
        <v>-31.789573113079303</v>
      </c>
      <c r="H14" s="48">
        <v>-31.789573113079303</v>
      </c>
      <c r="I14" s="34"/>
      <c r="J14" s="47">
        <v>144757.43163499999</v>
      </c>
      <c r="K14" s="47">
        <v>145.90718021509494</v>
      </c>
      <c r="L14" s="48">
        <v>4.2428107670435207</v>
      </c>
      <c r="M14" s="48">
        <v>-31.789573113079303</v>
      </c>
      <c r="N14" s="48">
        <v>-31.789573113079303</v>
      </c>
      <c r="P14" s="37" t="s">
        <v>25</v>
      </c>
    </row>
    <row r="15" spans="1:18" ht="13.9" customHeight="1">
      <c r="B15" s="46" t="s">
        <v>26</v>
      </c>
      <c r="C15" s="34"/>
      <c r="D15" s="47">
        <v>268253458.68716598</v>
      </c>
      <c r="E15" s="47">
        <v>270384.08527916583</v>
      </c>
      <c r="F15" s="48">
        <v>0.79263629413443493</v>
      </c>
      <c r="G15" s="48">
        <v>0.8036811391321379</v>
      </c>
      <c r="H15" s="48">
        <v>0.8036811391321379</v>
      </c>
      <c r="I15" s="34"/>
      <c r="J15" s="47">
        <v>240451582.927737</v>
      </c>
      <c r="K15" s="47">
        <v>242361.3906863454</v>
      </c>
      <c r="L15" s="48">
        <v>0.59020619917069872</v>
      </c>
      <c r="M15" s="48">
        <v>-0.40440540313195772</v>
      </c>
      <c r="N15" s="48">
        <v>-0.40440540313195772</v>
      </c>
      <c r="P15" s="37" t="s">
        <v>27</v>
      </c>
      <c r="Q15" s="38" t="s">
        <v>23</v>
      </c>
    </row>
    <row r="16" spans="1:18" ht="13.9" customHeight="1">
      <c r="B16" s="49" t="s">
        <v>28</v>
      </c>
      <c r="C16" s="34"/>
      <c r="D16" s="50">
        <v>145172606.76878899</v>
      </c>
      <c r="E16" s="50">
        <v>146325.65291374933</v>
      </c>
      <c r="F16" s="51">
        <v>1.1680209846006104</v>
      </c>
      <c r="G16" s="51">
        <v>9.8209532441174155E-2</v>
      </c>
      <c r="H16" s="51">
        <v>9.8209532441174155E-2</v>
      </c>
      <c r="I16" s="34"/>
      <c r="J16" s="50">
        <v>122915534.299776</v>
      </c>
      <c r="K16" s="50">
        <v>123891.80169714954</v>
      </c>
      <c r="L16" s="51">
        <v>0.68859687673245806</v>
      </c>
      <c r="M16" s="51">
        <v>-2.2985469855165328</v>
      </c>
      <c r="N16" s="51">
        <v>-2.2985469855165328</v>
      </c>
      <c r="P16" s="37" t="s">
        <v>29</v>
      </c>
      <c r="Q16" s="38">
        <v>1302</v>
      </c>
    </row>
    <row r="17" spans="2:17" ht="13.9" customHeight="1">
      <c r="B17" s="52" t="s">
        <v>30</v>
      </c>
      <c r="C17" s="34"/>
      <c r="D17" s="50">
        <v>30584148.97902</v>
      </c>
      <c r="E17" s="50">
        <v>30827.066261157925</v>
      </c>
      <c r="F17" s="51">
        <v>1.5680415867861608</v>
      </c>
      <c r="G17" s="51">
        <v>-0.28058543849894874</v>
      </c>
      <c r="H17" s="51">
        <v>-0.28058543849894874</v>
      </c>
      <c r="I17" s="34"/>
      <c r="J17" s="50">
        <v>29768298.492449</v>
      </c>
      <c r="K17" s="50">
        <v>30004.735810636819</v>
      </c>
      <c r="L17" s="51">
        <v>1.5469805265572807</v>
      </c>
      <c r="M17" s="51">
        <v>0.1645575919128438</v>
      </c>
      <c r="N17" s="51">
        <v>0.1645575919128438</v>
      </c>
      <c r="P17" s="37" t="s">
        <v>31</v>
      </c>
      <c r="Q17" s="38">
        <v>1305</v>
      </c>
    </row>
    <row r="18" spans="2:17" ht="13.9" customHeight="1">
      <c r="B18" s="53" t="s">
        <v>32</v>
      </c>
      <c r="C18" s="34"/>
      <c r="D18" s="50">
        <v>16435571.964376999</v>
      </c>
      <c r="E18" s="50">
        <v>16566.112934299279</v>
      </c>
      <c r="F18" s="51">
        <v>-0.33019941911071887</v>
      </c>
      <c r="G18" s="51">
        <v>-2.3577551833397288</v>
      </c>
      <c r="H18" s="51">
        <v>-2.3577551833397288</v>
      </c>
      <c r="I18" s="34"/>
      <c r="J18" s="50">
        <v>15895382.482410001</v>
      </c>
      <c r="K18" s="50">
        <v>16021.632950056446</v>
      </c>
      <c r="L18" s="51">
        <v>-0.42951381409598288</v>
      </c>
      <c r="M18" s="51">
        <v>-1.8421748919138758</v>
      </c>
      <c r="N18" s="51">
        <v>-1.8421748919138758</v>
      </c>
      <c r="P18" s="54" t="s">
        <v>33</v>
      </c>
      <c r="Q18" s="55"/>
    </row>
    <row r="19" spans="2:17" ht="13.9" customHeight="1">
      <c r="B19" s="53" t="s">
        <v>34</v>
      </c>
      <c r="C19" s="34"/>
      <c r="D19" s="50">
        <v>13015002.300438</v>
      </c>
      <c r="E19" s="50">
        <v>13118.375096196025</v>
      </c>
      <c r="F19" s="51">
        <v>4.3208104716387963</v>
      </c>
      <c r="G19" s="51">
        <v>2.6898715875412056</v>
      </c>
      <c r="H19" s="51">
        <v>2.6898715875412056</v>
      </c>
      <c r="I19" s="34"/>
      <c r="J19" s="50">
        <v>12836527.180256</v>
      </c>
      <c r="K19" s="50">
        <v>12938.482421739305</v>
      </c>
      <c r="L19" s="51">
        <v>4.3751566033100078</v>
      </c>
      <c r="M19" s="51">
        <v>3.0592528852674468</v>
      </c>
      <c r="N19" s="51">
        <v>3.0592528852674468</v>
      </c>
      <c r="P19" s="54" t="s">
        <v>35</v>
      </c>
    </row>
    <row r="20" spans="2:17" ht="13.9" customHeight="1">
      <c r="B20" s="49" t="s">
        <v>36</v>
      </c>
      <c r="C20" s="34"/>
      <c r="D20" s="50">
        <v>89739669.126770005</v>
      </c>
      <c r="E20" s="50">
        <v>90452.434309125922</v>
      </c>
      <c r="F20" s="51">
        <v>0.11414117387287982</v>
      </c>
      <c r="G20" s="51">
        <v>1.6710920442411348</v>
      </c>
      <c r="H20" s="51">
        <v>1.6710920442411348</v>
      </c>
      <c r="I20" s="34"/>
      <c r="J20" s="50">
        <v>85374506.304144993</v>
      </c>
      <c r="K20" s="50">
        <v>86052.600798436673</v>
      </c>
      <c r="L20" s="51">
        <v>0.26169589863752124</v>
      </c>
      <c r="M20" s="51">
        <v>1.6825359632797046</v>
      </c>
      <c r="N20" s="51">
        <v>1.6825359632797046</v>
      </c>
      <c r="P20" s="37" t="s">
        <v>37</v>
      </c>
      <c r="Q20" s="38" t="s">
        <v>23</v>
      </c>
    </row>
    <row r="21" spans="2:17" ht="13.9" customHeight="1">
      <c r="B21" s="49" t="s">
        <v>38</v>
      </c>
      <c r="C21" s="34"/>
      <c r="D21" s="50">
        <v>2757033.812587</v>
      </c>
      <c r="E21" s="50">
        <v>2778.9317951326452</v>
      </c>
      <c r="F21" s="51">
        <v>-4.8653015076149186</v>
      </c>
      <c r="G21" s="51">
        <v>28.253144754117272</v>
      </c>
      <c r="H21" s="51">
        <v>28.253144754117272</v>
      </c>
      <c r="I21" s="34"/>
      <c r="J21" s="50">
        <v>2393243.831367</v>
      </c>
      <c r="K21" s="50">
        <v>2412.2523801223642</v>
      </c>
      <c r="L21" s="51">
        <v>-4.2452509038777242</v>
      </c>
      <c r="M21" s="51">
        <v>23.39835810910315</v>
      </c>
      <c r="N21" s="51">
        <v>23.39835810910315</v>
      </c>
      <c r="P21" s="37" t="s">
        <v>39</v>
      </c>
      <c r="Q21" s="38" t="s">
        <v>23</v>
      </c>
    </row>
    <row r="22" spans="2:17" ht="13.9" customHeight="1">
      <c r="B22" s="56"/>
      <c r="C22" s="34"/>
      <c r="D22" s="50"/>
      <c r="E22" s="50"/>
      <c r="F22" s="51"/>
      <c r="G22" s="51"/>
      <c r="H22" s="51"/>
      <c r="I22" s="34"/>
      <c r="J22" s="50"/>
      <c r="K22" s="50"/>
      <c r="L22" s="51"/>
      <c r="M22" s="51"/>
      <c r="N22" s="51"/>
      <c r="P22" s="57"/>
    </row>
    <row r="23" spans="2:17" ht="13.9" customHeight="1">
      <c r="B23" s="56" t="s">
        <v>40</v>
      </c>
      <c r="C23" s="34"/>
      <c r="D23" s="47">
        <v>207482823.21256101</v>
      </c>
      <c r="E23" s="47">
        <v>209130.77370939101</v>
      </c>
      <c r="F23" s="48">
        <v>1.0295903794458474</v>
      </c>
      <c r="G23" s="48">
        <v>1.9939258933090771</v>
      </c>
      <c r="H23" s="48">
        <v>1.9939258933090771</v>
      </c>
      <c r="I23" s="34"/>
      <c r="J23" s="47">
        <v>175389500.30494401</v>
      </c>
      <c r="K23" s="47">
        <v>176782.54677351934</v>
      </c>
      <c r="L23" s="48">
        <v>0.50903986983624405</v>
      </c>
      <c r="M23" s="48">
        <v>1.0931581151677039</v>
      </c>
      <c r="N23" s="48">
        <v>1.0931581151677039</v>
      </c>
      <c r="P23" s="37" t="s">
        <v>41</v>
      </c>
      <c r="Q23" s="38" t="s">
        <v>42</v>
      </c>
    </row>
    <row r="24" spans="2:17" ht="13.9" customHeight="1">
      <c r="B24" s="56" t="s">
        <v>43</v>
      </c>
      <c r="C24" s="58"/>
      <c r="D24" s="47">
        <v>207482823.21256101</v>
      </c>
      <c r="E24" s="47">
        <v>209130.77370939101</v>
      </c>
      <c r="F24" s="48">
        <v>1.0295903794458474</v>
      </c>
      <c r="G24" s="48">
        <v>1.9939258933090771</v>
      </c>
      <c r="H24" s="48">
        <v>1.9939258933090771</v>
      </c>
      <c r="I24" s="58"/>
      <c r="J24" s="47">
        <v>175389500.30494401</v>
      </c>
      <c r="K24" s="47">
        <v>176782.54677351934</v>
      </c>
      <c r="L24" s="48">
        <v>0.50903986983624405</v>
      </c>
      <c r="M24" s="48">
        <v>1.0931581151677039</v>
      </c>
      <c r="N24" s="48">
        <v>1.0931581151677039</v>
      </c>
      <c r="P24" s="37" t="s">
        <v>44</v>
      </c>
      <c r="Q24" s="38" t="s">
        <v>42</v>
      </c>
    </row>
    <row r="25" spans="2:17" ht="13.9" customHeight="1">
      <c r="B25" s="49" t="s">
        <v>45</v>
      </c>
      <c r="C25" s="59"/>
      <c r="D25" s="50">
        <v>88692669.388891995</v>
      </c>
      <c r="E25" s="50">
        <v>89397.118684122877</v>
      </c>
      <c r="F25" s="51">
        <v>3.6145391989469013</v>
      </c>
      <c r="G25" s="51">
        <v>3.2807609160878011</v>
      </c>
      <c r="H25" s="51">
        <v>3.2807609160878011</v>
      </c>
      <c r="I25" s="59"/>
      <c r="J25" s="50">
        <v>67191821.755731001</v>
      </c>
      <c r="K25" s="50">
        <v>67725.498685371727</v>
      </c>
      <c r="L25" s="51">
        <v>3.7463245784918597</v>
      </c>
      <c r="M25" s="51">
        <v>1.1920870290979273</v>
      </c>
      <c r="N25" s="51">
        <v>1.1920870290979273</v>
      </c>
      <c r="P25" s="37" t="s">
        <v>46</v>
      </c>
      <c r="Q25" s="38">
        <v>2100</v>
      </c>
    </row>
    <row r="26" spans="2:17" ht="13.9" customHeight="1">
      <c r="B26" s="49" t="s">
        <v>47</v>
      </c>
      <c r="C26" s="59"/>
      <c r="D26" s="50">
        <v>118790153.823669</v>
      </c>
      <c r="E26" s="50">
        <v>119733.65502526812</v>
      </c>
      <c r="F26" s="51">
        <v>-0.81785675203930919</v>
      </c>
      <c r="G26" s="51">
        <v>1.0538485571292966</v>
      </c>
      <c r="H26" s="51">
        <v>1.0538485571292966</v>
      </c>
      <c r="I26" s="59"/>
      <c r="J26" s="50">
        <v>108197678.54921301</v>
      </c>
      <c r="K26" s="50">
        <v>109057.04808814761</v>
      </c>
      <c r="L26" s="51">
        <v>-1.4015899908602267</v>
      </c>
      <c r="M26" s="51">
        <v>1.0318195890421333</v>
      </c>
      <c r="N26" s="51">
        <v>1.0318195890421333</v>
      </c>
      <c r="P26" s="37" t="s">
        <v>48</v>
      </c>
      <c r="Q26" s="38">
        <v>2200</v>
      </c>
    </row>
    <row r="27" spans="2:17" ht="13.9" customHeight="1">
      <c r="B27" s="56" t="s">
        <v>49</v>
      </c>
      <c r="C27" s="59"/>
      <c r="D27" s="47">
        <v>60025842.327589005</v>
      </c>
      <c r="E27" s="47">
        <v>60502.602837952065</v>
      </c>
      <c r="F27" s="48">
        <v>-0.8100845602339547</v>
      </c>
      <c r="G27" s="48">
        <v>-1.2272691712991721</v>
      </c>
      <c r="H27" s="48">
        <v>-1.2272691712991721</v>
      </c>
      <c r="I27" s="59"/>
      <c r="J27" s="47">
        <v>59563875.449363001</v>
      </c>
      <c r="K27" s="47">
        <v>60036.966747331979</v>
      </c>
      <c r="L27" s="48">
        <v>-0.80440569289683106</v>
      </c>
      <c r="M27" s="48">
        <v>-1.1157561206548501</v>
      </c>
      <c r="N27" s="48">
        <v>-1.1157561206548501</v>
      </c>
      <c r="P27" s="37" t="s">
        <v>50</v>
      </c>
      <c r="Q27" s="38" t="s">
        <v>51</v>
      </c>
    </row>
    <row r="28" spans="2:17" ht="13.9" customHeight="1">
      <c r="B28" s="49" t="s">
        <v>52</v>
      </c>
      <c r="C28" s="59"/>
      <c r="D28" s="50">
        <v>59535916.435121</v>
      </c>
      <c r="E28" s="50">
        <v>60008.785666170421</v>
      </c>
      <c r="F28" s="51">
        <v>-0.81678247815030758</v>
      </c>
      <c r="G28" s="51">
        <v>-1.0603455473372416</v>
      </c>
      <c r="H28" s="51">
        <v>-1.0603455473372416</v>
      </c>
      <c r="I28" s="59"/>
      <c r="J28" s="50">
        <v>59073949.556895003</v>
      </c>
      <c r="K28" s="50">
        <v>59543.149575550342</v>
      </c>
      <c r="L28" s="51">
        <v>-0.81110966526011863</v>
      </c>
      <c r="M28" s="51">
        <v>-0.94621546714936022</v>
      </c>
      <c r="N28" s="51">
        <v>-0.94621546714936022</v>
      </c>
      <c r="P28" s="60" t="s">
        <v>53</v>
      </c>
      <c r="Q28" s="38" t="s">
        <v>54</v>
      </c>
    </row>
    <row r="29" spans="2:17" ht="13.9" customHeight="1">
      <c r="B29" s="61" t="s">
        <v>55</v>
      </c>
      <c r="C29" s="59"/>
      <c r="D29" s="47">
        <v>12993835.549937</v>
      </c>
      <c r="E29" s="47">
        <v>13097.04022692517</v>
      </c>
      <c r="F29" s="48">
        <v>1.7465007901229954</v>
      </c>
      <c r="G29" s="48">
        <v>21.164918262582702</v>
      </c>
      <c r="H29" s="48">
        <v>21.164918262582702</v>
      </c>
      <c r="I29" s="59"/>
      <c r="J29" s="47">
        <v>12960343.190868</v>
      </c>
      <c r="K29" s="47">
        <v>13063.281851860662</v>
      </c>
      <c r="L29" s="48">
        <v>1.7443709914469367</v>
      </c>
      <c r="M29" s="48">
        <v>23.079997513110296</v>
      </c>
      <c r="N29" s="48">
        <v>23.079997513110296</v>
      </c>
      <c r="P29" s="37" t="s">
        <v>56</v>
      </c>
      <c r="Q29" s="38" t="s">
        <v>57</v>
      </c>
    </row>
    <row r="30" spans="2:17" ht="13.9" customHeight="1" thickBot="1">
      <c r="B30" s="62" t="s">
        <v>58</v>
      </c>
      <c r="C30" s="59"/>
      <c r="D30" s="63">
        <v>9805078.1839589998</v>
      </c>
      <c r="E30" s="63">
        <v>9882.955876263959</v>
      </c>
      <c r="F30" s="64">
        <v>-0.19674922933965477</v>
      </c>
      <c r="G30" s="64">
        <v>-2.5001003896403016</v>
      </c>
      <c r="H30" s="64">
        <v>-2.5001003896403016</v>
      </c>
      <c r="I30" s="59"/>
      <c r="J30" s="63">
        <v>9771585.8248900007</v>
      </c>
      <c r="K30" s="63">
        <v>9849.1975011994527</v>
      </c>
      <c r="L30" s="64">
        <v>-0.20599970186705557</v>
      </c>
      <c r="M30" s="64">
        <v>-0.92107386849915052</v>
      </c>
      <c r="N30" s="64">
        <v>-0.92107386849915052</v>
      </c>
      <c r="P30" s="37" t="s">
        <v>59</v>
      </c>
      <c r="Q30" s="37" t="s">
        <v>57</v>
      </c>
    </row>
    <row r="31" spans="2:17" ht="13.9" customHeight="1">
      <c r="C31" s="65"/>
      <c r="I31" s="65"/>
    </row>
    <row r="32" spans="2:17" ht="13.9" customHeight="1">
      <c r="B32" s="23" t="s">
        <v>60</v>
      </c>
      <c r="C32" s="23"/>
      <c r="D32" s="66"/>
      <c r="E32" s="66"/>
      <c r="F32" s="67"/>
      <c r="G32" s="67"/>
      <c r="H32" s="67"/>
      <c r="I32" s="67"/>
    </row>
    <row r="33" spans="2:10" ht="13.9" customHeight="1">
      <c r="B33" s="68" t="s">
        <v>61</v>
      </c>
      <c r="C33" s="23"/>
      <c r="D33" s="66"/>
      <c r="E33" s="66"/>
      <c r="F33" s="67"/>
      <c r="G33" s="67"/>
      <c r="H33" s="67"/>
      <c r="I33" s="67"/>
      <c r="J33" s="69"/>
    </row>
    <row r="34" spans="2:10" ht="13.9" customHeight="1">
      <c r="B34" s="23" t="s">
        <v>62</v>
      </c>
      <c r="C34" s="23"/>
      <c r="D34" s="23"/>
      <c r="E34" s="23"/>
      <c r="F34" s="23"/>
      <c r="G34" s="23"/>
      <c r="H34" s="23"/>
      <c r="I34" s="23"/>
      <c r="J34" s="70"/>
    </row>
    <row r="35" spans="2:10" ht="13.9" customHeight="1">
      <c r="C35" s="23"/>
      <c r="D35" s="23"/>
      <c r="E35" s="23"/>
      <c r="F35" s="23"/>
      <c r="G35" s="23"/>
      <c r="H35" s="23"/>
      <c r="I35" s="23"/>
      <c r="J35" s="71"/>
    </row>
    <row r="36" spans="2:10" ht="13.9" customHeight="1">
      <c r="B36" s="72" t="s">
        <v>63</v>
      </c>
      <c r="C36" s="23"/>
      <c r="D36" s="23"/>
      <c r="E36" s="23"/>
      <c r="F36" s="23"/>
      <c r="G36" s="23"/>
      <c r="H36" s="23"/>
      <c r="I36" s="23"/>
    </row>
    <row r="37" spans="2:10" ht="13.9" customHeight="1">
      <c r="B37" s="73" t="s">
        <v>5</v>
      </c>
    </row>
    <row r="38" spans="2:10" ht="13.9" customHeight="1">
      <c r="B38" s="74"/>
    </row>
    <row r="39" spans="2:10" ht="13.9" customHeight="1"/>
    <row r="40" spans="2:10" ht="13.9" customHeight="1"/>
    <row r="41" spans="2:10" ht="13.9" customHeight="1"/>
    <row r="42" spans="2:10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23:B27 B13:B16">
    <cfRule type="cellIs" dxfId="19" priority="10" stopIfTrue="1" operator="equal">
      <formula>"División"</formula>
    </cfRule>
  </conditionalFormatting>
  <conditionalFormatting sqref="B21">
    <cfRule type="cellIs" dxfId="18" priority="9" stopIfTrue="1" operator="equal">
      <formula>"División"</formula>
    </cfRule>
  </conditionalFormatting>
  <conditionalFormatting sqref="B29">
    <cfRule type="cellIs" dxfId="17" priority="8" stopIfTrue="1" operator="equal">
      <formula>"División"</formula>
    </cfRule>
  </conditionalFormatting>
  <conditionalFormatting sqref="B30">
    <cfRule type="cellIs" dxfId="16" priority="7" stopIfTrue="1" operator="equal">
      <formula>"División"</formula>
    </cfRule>
  </conditionalFormatting>
  <conditionalFormatting sqref="B22">
    <cfRule type="cellIs" dxfId="15" priority="6" stopIfTrue="1" operator="equal">
      <formula>"División"</formula>
    </cfRule>
  </conditionalFormatting>
  <conditionalFormatting sqref="B17:B18">
    <cfRule type="cellIs" dxfId="14" priority="4" stopIfTrue="1" operator="equal">
      <formula>"División"</formula>
    </cfRule>
  </conditionalFormatting>
  <conditionalFormatting sqref="B19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20">
    <cfRule type="cellIs" dxfId="11" priority="2" stopIfTrue="1" operator="equal">
      <formula>"División"</formula>
    </cfRule>
  </conditionalFormatting>
  <conditionalFormatting sqref="B28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A998F7CB-B753-471D-937D-00BFAD292787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ADAD4-187E-44EC-9279-425C61D073C4}">
  <sheetPr codeName="Hoja37">
    <tabColor rgb="FF002060"/>
    <pageSetUpPr autoPageBreaks="0"/>
  </sheetPr>
  <dimension ref="A1:S39"/>
  <sheetViews>
    <sheetView showGridLines="0" zoomScale="85" zoomScaleNormal="85" workbookViewId="0"/>
  </sheetViews>
  <sheetFormatPr baseColWidth="10" defaultColWidth="11.5703125" defaultRowHeight="12.75" outlineLevelCol="1"/>
  <cols>
    <col min="1" max="1" width="4.85546875" style="75" customWidth="1"/>
    <col min="2" max="2" width="58.5703125" style="75" customWidth="1"/>
    <col min="3" max="3" width="16.28515625" style="75" customWidth="1"/>
    <col min="4" max="4" width="14.42578125" style="75" customWidth="1"/>
    <col min="5" max="5" width="16.140625" style="75" customWidth="1"/>
    <col min="6" max="6" width="16.42578125" style="75" customWidth="1"/>
    <col min="7" max="7" width="0.85546875" style="75" customWidth="1"/>
    <col min="8" max="8" width="19.28515625" style="75" customWidth="1"/>
    <col min="9" max="9" width="0.85546875" style="75" customWidth="1"/>
    <col min="10" max="10" width="15.5703125" style="75" customWidth="1"/>
    <col min="11" max="11" width="16.5703125" style="75" customWidth="1"/>
    <col min="12" max="12" width="0.85546875" style="75" customWidth="1"/>
    <col min="13" max="14" width="16" style="75" customWidth="1"/>
    <col min="15" max="15" width="0.85546875" style="75" customWidth="1"/>
    <col min="16" max="16" width="18.85546875" style="75" customWidth="1"/>
    <col min="17" max="17" width="4" style="75" customWidth="1"/>
    <col min="18" max="18" width="38" style="77" hidden="1" customWidth="1" outlineLevel="1"/>
    <col min="19" max="19" width="35.85546875" style="75" bestFit="1" customWidth="1" collapsed="1"/>
    <col min="20" max="16384" width="11.5703125" style="75"/>
  </cols>
  <sheetData>
    <row r="1" spans="1:19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 s="15" t="s">
        <v>7</v>
      </c>
    </row>
    <row r="2" spans="1:19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9" ht="21" customHeight="1">
      <c r="P3" s="76" t="s">
        <v>6</v>
      </c>
    </row>
    <row r="4" spans="1:19" ht="18">
      <c r="B4" s="16" t="s">
        <v>64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8"/>
    </row>
    <row r="5" spans="1:19" ht="21.75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1"/>
    </row>
    <row r="7" spans="1:19" ht="15">
      <c r="B7" s="1"/>
      <c r="C7" s="1"/>
      <c r="D7" s="1"/>
      <c r="E7" s="78"/>
      <c r="F7" s="78"/>
      <c r="G7" s="79"/>
    </row>
    <row r="8" spans="1:19" ht="38.25" customHeight="1">
      <c r="B8" s="1"/>
      <c r="C8" s="24" t="s">
        <v>65</v>
      </c>
      <c r="D8" s="25"/>
      <c r="E8" s="25"/>
      <c r="F8" s="26"/>
      <c r="G8" s="79"/>
      <c r="H8" s="80" t="s">
        <v>66</v>
      </c>
      <c r="I8" s="81"/>
      <c r="J8" s="82" t="s">
        <v>67</v>
      </c>
      <c r="K8" s="83"/>
      <c r="L8" s="84"/>
      <c r="M8" s="82" t="s">
        <v>68</v>
      </c>
      <c r="N8" s="83"/>
      <c r="O8" s="84"/>
      <c r="P8" s="85" t="s">
        <v>69</v>
      </c>
    </row>
    <row r="9" spans="1:19" ht="71.45" customHeight="1">
      <c r="B9" s="86" t="s">
        <v>10</v>
      </c>
      <c r="C9" s="86" t="s">
        <v>70</v>
      </c>
      <c r="D9" s="86" t="s">
        <v>71</v>
      </c>
      <c r="E9" s="86" t="s">
        <v>72</v>
      </c>
      <c r="F9" s="80" t="s">
        <v>73</v>
      </c>
      <c r="G9" s="87"/>
      <c r="H9" s="80" t="s">
        <v>72</v>
      </c>
      <c r="I9" s="87"/>
      <c r="J9" s="86" t="s">
        <v>72</v>
      </c>
      <c r="K9" s="80" t="s">
        <v>74</v>
      </c>
      <c r="L9" s="88"/>
      <c r="M9" s="86" t="s">
        <v>72</v>
      </c>
      <c r="N9" s="80" t="s">
        <v>73</v>
      </c>
      <c r="O9" s="88"/>
      <c r="P9" s="80" t="s">
        <v>73</v>
      </c>
    </row>
    <row r="10" spans="1:19" ht="13.9" customHeight="1" thickBot="1">
      <c r="B10" s="1"/>
      <c r="C10" s="1"/>
      <c r="D10" s="1"/>
      <c r="E10" s="1"/>
      <c r="F10" s="1"/>
      <c r="G10" s="89"/>
      <c r="H10" s="1"/>
      <c r="I10" s="89"/>
      <c r="J10" s="1"/>
      <c r="K10" s="1"/>
      <c r="L10" s="90"/>
      <c r="M10" s="1"/>
      <c r="N10" s="1"/>
      <c r="O10" s="90"/>
      <c r="P10" s="1"/>
    </row>
    <row r="11" spans="1:19" ht="13.9" customHeight="1" thickBot="1">
      <c r="B11" s="33" t="s">
        <v>19</v>
      </c>
      <c r="C11" s="35">
        <v>44040411.184150003</v>
      </c>
      <c r="D11" s="36">
        <v>11.011191873768718</v>
      </c>
      <c r="E11" s="36">
        <v>2.3396867691156498</v>
      </c>
      <c r="F11" s="36">
        <v>8.6715051046530682</v>
      </c>
      <c r="G11" s="91"/>
      <c r="H11" s="36">
        <v>0</v>
      </c>
      <c r="I11" s="91"/>
      <c r="J11" s="36">
        <v>1.4586575095553755</v>
      </c>
      <c r="K11" s="36">
        <v>6.807245539390161</v>
      </c>
      <c r="L11" s="41"/>
      <c r="M11" s="36">
        <v>0.88102925956027434</v>
      </c>
      <c r="N11" s="36">
        <v>1.7073676406717444</v>
      </c>
      <c r="O11" s="41"/>
      <c r="P11" s="36">
        <v>0.15689192459116139</v>
      </c>
      <c r="R11" s="37" t="s">
        <v>20</v>
      </c>
    </row>
    <row r="12" spans="1:19" ht="13.9" customHeight="1" thickBot="1">
      <c r="B12" s="92"/>
      <c r="C12" s="40"/>
      <c r="D12" s="41"/>
      <c r="E12" s="41"/>
      <c r="F12" s="41"/>
      <c r="G12" s="91"/>
      <c r="H12" s="41"/>
      <c r="I12" s="91"/>
      <c r="J12" s="41"/>
      <c r="K12" s="41"/>
      <c r="L12" s="93"/>
      <c r="M12" s="41"/>
      <c r="N12" s="41"/>
      <c r="O12" s="93"/>
      <c r="P12" s="41"/>
      <c r="R12" s="42"/>
    </row>
    <row r="13" spans="1:19" ht="13.9" customHeight="1">
      <c r="B13" s="43" t="s">
        <v>21</v>
      </c>
      <c r="C13" s="44">
        <v>27801875.759429</v>
      </c>
      <c r="D13" s="45">
        <v>10.358442824792496</v>
      </c>
      <c r="E13" s="45">
        <v>1.5009777129896511</v>
      </c>
      <c r="F13" s="45">
        <v>8.8574651118028473</v>
      </c>
      <c r="G13" s="91"/>
      <c r="H13" s="45">
        <v>0</v>
      </c>
      <c r="I13" s="91"/>
      <c r="J13" s="45">
        <v>1.047504185458727</v>
      </c>
      <c r="K13" s="45">
        <v>7.0519436202717598</v>
      </c>
      <c r="L13" s="41"/>
      <c r="M13" s="45">
        <v>0.45347352753092407</v>
      </c>
      <c r="N13" s="45">
        <v>1.69475876559314</v>
      </c>
      <c r="O13" s="41"/>
      <c r="P13" s="45">
        <v>0.11076272593794467</v>
      </c>
      <c r="R13" s="37" t="s">
        <v>22</v>
      </c>
    </row>
    <row r="14" spans="1:19" ht="13.9" customHeight="1">
      <c r="B14" s="46" t="s">
        <v>24</v>
      </c>
      <c r="C14" s="47">
        <v>0</v>
      </c>
      <c r="D14" s="48">
        <v>0</v>
      </c>
      <c r="E14" s="48">
        <v>0</v>
      </c>
      <c r="F14" s="48">
        <v>0</v>
      </c>
      <c r="G14" s="94"/>
      <c r="H14" s="48">
        <v>0</v>
      </c>
      <c r="I14" s="94"/>
      <c r="J14" s="48">
        <v>0</v>
      </c>
      <c r="K14" s="48">
        <v>0</v>
      </c>
      <c r="L14" s="41"/>
      <c r="M14" s="48">
        <v>0</v>
      </c>
      <c r="N14" s="48">
        <v>0</v>
      </c>
      <c r="O14" s="41"/>
      <c r="P14" s="48">
        <v>0</v>
      </c>
      <c r="R14" s="37" t="s">
        <v>25</v>
      </c>
    </row>
    <row r="15" spans="1:19" ht="13.9" customHeight="1">
      <c r="B15" s="46" t="s">
        <v>26</v>
      </c>
      <c r="C15" s="47">
        <v>27801875.759429</v>
      </c>
      <c r="D15" s="48">
        <v>10.364032544255551</v>
      </c>
      <c r="E15" s="48">
        <v>1.5017876845730078</v>
      </c>
      <c r="F15" s="48">
        <v>8.8622448596825425</v>
      </c>
      <c r="G15" s="94"/>
      <c r="H15" s="48">
        <v>0</v>
      </c>
      <c r="I15" s="94"/>
      <c r="J15" s="48">
        <v>1.0480694494305542</v>
      </c>
      <c r="K15" s="48">
        <v>7.0557490558158218</v>
      </c>
      <c r="L15" s="41"/>
      <c r="M15" s="48">
        <v>0.45371823514245352</v>
      </c>
      <c r="N15" s="48">
        <v>1.6956733071142407</v>
      </c>
      <c r="O15" s="41"/>
      <c r="P15" s="48">
        <v>0.11082249675248008</v>
      </c>
      <c r="R15" s="37" t="s">
        <v>27</v>
      </c>
    </row>
    <row r="16" spans="1:19" ht="13.9" customHeight="1">
      <c r="B16" s="49" t="s">
        <v>28</v>
      </c>
      <c r="C16" s="50">
        <v>22257072.469013002</v>
      </c>
      <c r="D16" s="95">
        <v>15.331454717528779</v>
      </c>
      <c r="E16" s="95">
        <v>2.5244483145651588</v>
      </c>
      <c r="F16" s="95">
        <v>12.807006402963619</v>
      </c>
      <c r="G16" s="94"/>
      <c r="H16" s="95">
        <v>0</v>
      </c>
      <c r="I16" s="94"/>
      <c r="J16" s="95">
        <v>1.6860567711781527</v>
      </c>
      <c r="K16" s="95">
        <v>10.49186937012322</v>
      </c>
      <c r="L16" s="41"/>
      <c r="M16" s="95">
        <v>0.8383915433870065</v>
      </c>
      <c r="N16" s="95">
        <v>2.1103565393582664</v>
      </c>
      <c r="O16" s="41"/>
      <c r="P16" s="95">
        <v>0.20478049348213126</v>
      </c>
      <c r="R16" s="37" t="s">
        <v>29</v>
      </c>
    </row>
    <row r="17" spans="2:18" ht="13.9" customHeight="1">
      <c r="B17" s="52" t="s">
        <v>30</v>
      </c>
      <c r="C17" s="50">
        <v>815850.48657099996</v>
      </c>
      <c r="D17" s="95">
        <v>2.6675598759692614</v>
      </c>
      <c r="E17" s="95">
        <v>0</v>
      </c>
      <c r="F17" s="95">
        <v>2.6675598759692614</v>
      </c>
      <c r="G17" s="94"/>
      <c r="H17" s="95">
        <v>0</v>
      </c>
      <c r="I17" s="94"/>
      <c r="J17" s="95">
        <v>0</v>
      </c>
      <c r="K17" s="95">
        <v>0.2182296131430192</v>
      </c>
      <c r="L17" s="41"/>
      <c r="M17" s="95">
        <v>0</v>
      </c>
      <c r="N17" s="95">
        <v>2.4493302628262423</v>
      </c>
      <c r="O17" s="41"/>
      <c r="P17" s="95">
        <v>0</v>
      </c>
      <c r="R17" s="37" t="s">
        <v>31</v>
      </c>
    </row>
    <row r="18" spans="2:18" ht="13.9" customHeight="1">
      <c r="B18" s="53" t="s">
        <v>32</v>
      </c>
      <c r="C18" s="50">
        <v>540189.48196700006</v>
      </c>
      <c r="D18" s="95">
        <v>3.2867093590525753</v>
      </c>
      <c r="E18" s="95">
        <v>0</v>
      </c>
      <c r="F18" s="95">
        <v>3.2867093590525753</v>
      </c>
      <c r="G18" s="94"/>
      <c r="H18" s="95">
        <v>0</v>
      </c>
      <c r="I18" s="94"/>
      <c r="J18" s="95">
        <v>0</v>
      </c>
      <c r="K18" s="95">
        <v>0.11694774996976252</v>
      </c>
      <c r="L18" s="41"/>
      <c r="M18" s="95">
        <v>0</v>
      </c>
      <c r="N18" s="95">
        <v>3.1697616090828129</v>
      </c>
      <c r="O18" s="41"/>
      <c r="P18" s="95">
        <v>0</v>
      </c>
      <c r="R18" s="54" t="s">
        <v>33</v>
      </c>
    </row>
    <row r="19" spans="2:18" ht="13.9" customHeight="1">
      <c r="B19" s="53" t="s">
        <v>34</v>
      </c>
      <c r="C19" s="50">
        <v>178475.12018200001</v>
      </c>
      <c r="D19" s="95">
        <v>1.3713030244796323</v>
      </c>
      <c r="E19" s="95">
        <v>0</v>
      </c>
      <c r="F19" s="95">
        <v>1.3713030244796323</v>
      </c>
      <c r="G19" s="94"/>
      <c r="H19" s="95">
        <v>0</v>
      </c>
      <c r="I19" s="94"/>
      <c r="J19" s="95">
        <v>0</v>
      </c>
      <c r="K19" s="95">
        <v>0</v>
      </c>
      <c r="L19" s="41"/>
      <c r="M19" s="95">
        <v>0</v>
      </c>
      <c r="N19" s="95">
        <v>1.3713030244796323</v>
      </c>
      <c r="O19" s="41"/>
      <c r="P19" s="95">
        <v>0</v>
      </c>
      <c r="R19" s="54" t="s">
        <v>35</v>
      </c>
    </row>
    <row r="20" spans="2:18" ht="13.9" customHeight="1">
      <c r="B20" s="49" t="s">
        <v>36</v>
      </c>
      <c r="C20" s="50">
        <v>4365162.822625</v>
      </c>
      <c r="D20" s="95">
        <v>4.8642510777018675</v>
      </c>
      <c r="E20" s="95">
        <v>0</v>
      </c>
      <c r="F20" s="95">
        <v>4.8642510777018675</v>
      </c>
      <c r="G20" s="94"/>
      <c r="H20" s="95">
        <v>0</v>
      </c>
      <c r="I20" s="94"/>
      <c r="J20" s="95">
        <v>0</v>
      </c>
      <c r="K20" s="95">
        <v>4.0441724161053036</v>
      </c>
      <c r="L20" s="41"/>
      <c r="M20" s="95">
        <v>0</v>
      </c>
      <c r="N20" s="95">
        <v>0.82007866159656362</v>
      </c>
      <c r="O20" s="41"/>
      <c r="P20" s="95">
        <v>0</v>
      </c>
      <c r="R20" s="37" t="s">
        <v>37</v>
      </c>
    </row>
    <row r="21" spans="2:18" ht="13.9" customHeight="1">
      <c r="B21" s="49" t="s">
        <v>38</v>
      </c>
      <c r="C21" s="50">
        <v>363789.98122000002</v>
      </c>
      <c r="D21" s="95">
        <v>13.194977136629527</v>
      </c>
      <c r="E21" s="95">
        <v>13.194977136629527</v>
      </c>
      <c r="F21" s="95">
        <v>0</v>
      </c>
      <c r="G21" s="94"/>
      <c r="H21" s="95">
        <v>0</v>
      </c>
      <c r="I21" s="94"/>
      <c r="J21" s="95">
        <v>13.194977136629527</v>
      </c>
      <c r="K21" s="95">
        <v>0</v>
      </c>
      <c r="L21" s="41"/>
      <c r="M21" s="95">
        <v>0</v>
      </c>
      <c r="N21" s="95">
        <v>0</v>
      </c>
      <c r="O21" s="41"/>
      <c r="P21" s="95">
        <v>0</v>
      </c>
      <c r="R21" s="37" t="s">
        <v>39</v>
      </c>
    </row>
    <row r="22" spans="2:18" ht="13.9" customHeight="1">
      <c r="B22" s="56"/>
      <c r="C22" s="50"/>
      <c r="D22" s="95"/>
      <c r="E22" s="95"/>
      <c r="F22" s="95"/>
      <c r="G22" s="94"/>
      <c r="H22" s="95"/>
      <c r="I22" s="94"/>
      <c r="J22" s="95"/>
      <c r="K22" s="95"/>
      <c r="L22" s="41"/>
      <c r="M22" s="95"/>
      <c r="N22" s="95"/>
      <c r="O22" s="41"/>
      <c r="P22" s="95"/>
      <c r="R22" s="57"/>
    </row>
    <row r="23" spans="2:18" ht="13.9" customHeight="1">
      <c r="B23" s="56" t="s">
        <v>40</v>
      </c>
      <c r="C23" s="47">
        <v>32093322.907617003</v>
      </c>
      <c r="D23" s="48">
        <v>15.467942073806364</v>
      </c>
      <c r="E23" s="48">
        <v>3.0723283808710407</v>
      </c>
      <c r="F23" s="48">
        <v>12.395613692935322</v>
      </c>
      <c r="G23" s="94"/>
      <c r="H23" s="48">
        <v>0</v>
      </c>
      <c r="I23" s="94"/>
      <c r="J23" s="48">
        <v>1.9697881644930186</v>
      </c>
      <c r="K23" s="48">
        <v>10.196857370780741</v>
      </c>
      <c r="L23" s="41"/>
      <c r="M23" s="48">
        <v>1.1025402163780225</v>
      </c>
      <c r="N23" s="48">
        <v>2.0675669401351642</v>
      </c>
      <c r="O23" s="41"/>
      <c r="P23" s="48">
        <v>0.13118938201941782</v>
      </c>
      <c r="R23" s="37" t="s">
        <v>41</v>
      </c>
    </row>
    <row r="24" spans="2:18" ht="13.9" customHeight="1">
      <c r="B24" s="56" t="s">
        <v>43</v>
      </c>
      <c r="C24" s="47">
        <v>32093322.907617003</v>
      </c>
      <c r="D24" s="48">
        <v>15.467942073806364</v>
      </c>
      <c r="E24" s="48">
        <v>3.0723283808710407</v>
      </c>
      <c r="F24" s="48">
        <v>12.395613692935322</v>
      </c>
      <c r="G24" s="94"/>
      <c r="H24" s="48">
        <v>0</v>
      </c>
      <c r="I24" s="94"/>
      <c r="J24" s="48">
        <v>1.9697881644930186</v>
      </c>
      <c r="K24" s="48">
        <v>10.196857370780741</v>
      </c>
      <c r="L24" s="41"/>
      <c r="M24" s="48">
        <v>1.1025402163780225</v>
      </c>
      <c r="N24" s="48">
        <v>2.0675669401351642</v>
      </c>
      <c r="O24" s="41"/>
      <c r="P24" s="48">
        <v>0.13118938201941782</v>
      </c>
      <c r="R24" s="37" t="s">
        <v>44</v>
      </c>
    </row>
    <row r="25" spans="2:18" ht="13.9" customHeight="1">
      <c r="B25" s="49" t="s">
        <v>45</v>
      </c>
      <c r="C25" s="50">
        <v>21500847.633161001</v>
      </c>
      <c r="D25" s="95">
        <v>24.241966987018884</v>
      </c>
      <c r="E25" s="95">
        <v>3.157344487556621</v>
      </c>
      <c r="F25" s="95">
        <v>21.08462249946226</v>
      </c>
      <c r="G25" s="96"/>
      <c r="H25" s="95">
        <v>0</v>
      </c>
      <c r="I25" s="96"/>
      <c r="J25" s="95">
        <v>1.5762730297055334</v>
      </c>
      <c r="K25" s="95">
        <v>18.656760000152158</v>
      </c>
      <c r="L25" s="41"/>
      <c r="M25" s="95">
        <v>1.5810714578510874</v>
      </c>
      <c r="N25" s="95">
        <v>2.2686245052547704</v>
      </c>
      <c r="O25" s="41"/>
      <c r="P25" s="95">
        <v>0.15923799405533301</v>
      </c>
      <c r="R25" s="37" t="s">
        <v>46</v>
      </c>
    </row>
    <row r="26" spans="2:18" ht="13.9" customHeight="1">
      <c r="B26" s="49" t="s">
        <v>47</v>
      </c>
      <c r="C26" s="50">
        <v>10592475.274456</v>
      </c>
      <c r="D26" s="95">
        <v>8.9169640189029238</v>
      </c>
      <c r="E26" s="95">
        <v>3.0088525354387028</v>
      </c>
      <c r="F26" s="95">
        <v>5.9081114834642205</v>
      </c>
      <c r="G26" s="97"/>
      <c r="H26" s="95">
        <v>0</v>
      </c>
      <c r="I26" s="91"/>
      <c r="J26" s="95">
        <v>2.2635996179325</v>
      </c>
      <c r="K26" s="95">
        <v>3.8804134331557245</v>
      </c>
      <c r="L26" s="41"/>
      <c r="M26" s="95">
        <v>0.74525291750620326</v>
      </c>
      <c r="N26" s="95">
        <v>1.9174506924724246</v>
      </c>
      <c r="O26" s="41"/>
      <c r="P26" s="95">
        <v>0.11024735783607138</v>
      </c>
      <c r="R26" s="37" t="s">
        <v>48</v>
      </c>
    </row>
    <row r="27" spans="2:18" ht="13.9" customHeight="1">
      <c r="B27" s="56" t="s">
        <v>49</v>
      </c>
      <c r="C27" s="47">
        <v>461966.878226</v>
      </c>
      <c r="D27" s="48">
        <v>0.7696133203842962</v>
      </c>
      <c r="E27" s="48">
        <v>6.6533822461070202E-2</v>
      </c>
      <c r="F27" s="48">
        <v>0.70307949792322588</v>
      </c>
      <c r="G27" s="98"/>
      <c r="H27" s="48">
        <v>0</v>
      </c>
      <c r="I27" s="94"/>
      <c r="J27" s="48">
        <v>6.6533822461070202E-2</v>
      </c>
      <c r="K27" s="48">
        <v>0</v>
      </c>
      <c r="L27" s="41"/>
      <c r="M27" s="48">
        <v>0</v>
      </c>
      <c r="N27" s="48">
        <v>0.60960071287299078</v>
      </c>
      <c r="O27" s="41"/>
      <c r="P27" s="48">
        <v>9.3478785050235158E-2</v>
      </c>
      <c r="R27" s="37" t="s">
        <v>50</v>
      </c>
    </row>
    <row r="28" spans="2:18" ht="13.9" customHeight="1">
      <c r="B28" s="49" t="s">
        <v>52</v>
      </c>
      <c r="C28" s="50">
        <v>461966.878226</v>
      </c>
      <c r="D28" s="95">
        <v>0.7759465309136987</v>
      </c>
      <c r="E28" s="95">
        <v>6.7081334690668112E-2</v>
      </c>
      <c r="F28" s="95">
        <v>0.70886519622303057</v>
      </c>
      <c r="G28" s="98"/>
      <c r="H28" s="95">
        <v>0</v>
      </c>
      <c r="I28" s="94"/>
      <c r="J28" s="95">
        <v>6.7081334690668112E-2</v>
      </c>
      <c r="K28" s="95">
        <v>0</v>
      </c>
      <c r="L28" s="41"/>
      <c r="M28" s="95">
        <v>0</v>
      </c>
      <c r="N28" s="95">
        <v>0.61461716665730259</v>
      </c>
      <c r="O28" s="41"/>
      <c r="P28" s="95">
        <v>9.4248029565728073E-2</v>
      </c>
      <c r="R28" s="60" t="s">
        <v>53</v>
      </c>
    </row>
    <row r="29" spans="2:18" ht="13.9" customHeight="1">
      <c r="B29" s="61" t="s">
        <v>55</v>
      </c>
      <c r="C29" s="47">
        <v>33492.359068999998</v>
      </c>
      <c r="D29" s="48">
        <v>0.25775575610669005</v>
      </c>
      <c r="E29" s="48">
        <v>0</v>
      </c>
      <c r="F29" s="48">
        <v>0.25775575610669005</v>
      </c>
      <c r="G29" s="97"/>
      <c r="H29" s="48">
        <v>0</v>
      </c>
      <c r="I29" s="91"/>
      <c r="J29" s="48">
        <v>0</v>
      </c>
      <c r="K29" s="48">
        <v>0</v>
      </c>
      <c r="L29" s="41"/>
      <c r="M29" s="48">
        <v>0</v>
      </c>
      <c r="N29" s="48">
        <v>0.25775575610669005</v>
      </c>
      <c r="O29" s="41"/>
      <c r="P29" s="48">
        <v>0</v>
      </c>
      <c r="R29" s="37" t="s">
        <v>56</v>
      </c>
    </row>
    <row r="30" spans="2:18" ht="13.9" customHeight="1" thickBot="1">
      <c r="B30" s="62" t="s">
        <v>58</v>
      </c>
      <c r="C30" s="63">
        <v>33492.359068999998</v>
      </c>
      <c r="D30" s="99">
        <v>0.34158176447581146</v>
      </c>
      <c r="E30" s="99">
        <v>0</v>
      </c>
      <c r="F30" s="99">
        <v>0.34158176447581146</v>
      </c>
      <c r="G30" s="98"/>
      <c r="H30" s="99">
        <v>0</v>
      </c>
      <c r="I30" s="94"/>
      <c r="J30" s="99">
        <v>0</v>
      </c>
      <c r="K30" s="99">
        <v>0</v>
      </c>
      <c r="L30" s="41"/>
      <c r="M30" s="99">
        <v>0</v>
      </c>
      <c r="N30" s="99">
        <v>0.34158176447581146</v>
      </c>
      <c r="O30" s="41"/>
      <c r="P30" s="99">
        <v>0</v>
      </c>
      <c r="R30" s="37" t="s">
        <v>59</v>
      </c>
    </row>
    <row r="31" spans="2:18" ht="13.9" customHeight="1"/>
    <row r="32" spans="2:18">
      <c r="B32" s="23" t="s">
        <v>75</v>
      </c>
    </row>
    <row r="33" spans="2:2">
      <c r="B33" s="23" t="s">
        <v>76</v>
      </c>
    </row>
    <row r="34" spans="2:2">
      <c r="B34" s="23" t="s">
        <v>77</v>
      </c>
    </row>
    <row r="35" spans="2:2">
      <c r="B35" s="23" t="s">
        <v>78</v>
      </c>
    </row>
    <row r="36" spans="2:2" ht="13.5">
      <c r="B36" s="100"/>
    </row>
    <row r="37" spans="2:2">
      <c r="B37" s="72" t="s">
        <v>63</v>
      </c>
    </row>
    <row r="38" spans="2:2">
      <c r="B38" s="73" t="s">
        <v>5</v>
      </c>
    </row>
    <row r="39" spans="2:2">
      <c r="B39" s="74"/>
    </row>
  </sheetData>
  <mergeCells count="6">
    <mergeCell ref="B4:P4"/>
    <mergeCell ref="B5:P5"/>
    <mergeCell ref="E7:F7"/>
    <mergeCell ref="C8:F8"/>
    <mergeCell ref="J8:K8"/>
    <mergeCell ref="M8:N8"/>
  </mergeCells>
  <conditionalFormatting sqref="B11">
    <cfRule type="cellIs" dxfId="9" priority="10" stopIfTrue="1" operator="equal">
      <formula>"División"</formula>
    </cfRule>
  </conditionalFormatting>
  <conditionalFormatting sqref="B23:B27 B13:B16">
    <cfRule type="cellIs" dxfId="8" priority="9" stopIfTrue="1" operator="equal">
      <formula>"División"</formula>
    </cfRule>
  </conditionalFormatting>
  <conditionalFormatting sqref="B21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30">
    <cfRule type="cellIs" dxfId="5" priority="6" stopIfTrue="1" operator="equal">
      <formula>"División"</formula>
    </cfRule>
  </conditionalFormatting>
  <conditionalFormatting sqref="B22">
    <cfRule type="cellIs" dxfId="4" priority="5" stopIfTrue="1" operator="equal">
      <formula>"División"</formula>
    </cfRule>
  </conditionalFormatting>
  <conditionalFormatting sqref="B17:B18">
    <cfRule type="cellIs" dxfId="3" priority="3" stopIfTrue="1" operator="equal">
      <formula>"División"</formula>
    </cfRule>
  </conditionalFormatting>
  <conditionalFormatting sqref="B19">
    <cfRule type="cellIs" dxfId="2" priority="4" stopIfTrue="1" operator="equal">
      <formula>"División"</formula>
    </cfRule>
  </conditionalFormatting>
  <conditionalFormatting sqref="B20">
    <cfRule type="cellIs" dxfId="1" priority="2" stopIfTrue="1" operator="equal">
      <formula>"División"</formula>
    </cfRule>
  </conditionalFormatting>
  <conditionalFormatting sqref="B28">
    <cfRule type="cellIs" dxfId="0" priority="1" stopIfTrue="1" operator="equal">
      <formula>"División"</formula>
    </cfRule>
  </conditionalFormatting>
  <hyperlinks>
    <hyperlink ref="P3" location="'Índice Importes en el Exterior'!A1" tooltip="Volver al Índice" display="Volver" xr:uid="{4B425CB8-D371-4425-B84B-DBFEE45AF3CA}"/>
  </hyperlinks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5" ma:contentTypeDescription="Crear nuevo documento." ma:contentTypeScope="" ma:versionID="57eab85e93cf27d02fd7bbc1c2faddc5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d6cd87f9dc509ef82a8b7c4c6d2b8793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137066B1-9BF6-439C-8475-6F8E136A3607}"/>
</file>

<file path=customXml/itemProps2.xml><?xml version="1.0" encoding="utf-8"?>
<ds:datastoreItem xmlns:ds="http://schemas.openxmlformats.org/officeDocument/2006/customXml" ds:itemID="{CFEA4758-997B-4C55-A94F-02B410C926E3}"/>
</file>

<file path=customXml/itemProps3.xml><?xml version="1.0" encoding="utf-8"?>
<ds:datastoreItem xmlns:ds="http://schemas.openxmlformats.org/officeDocument/2006/customXml" ds:itemID="{1A8881C4-BCE6-46D6-9ED5-BDA60CD491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2025-01-28T17:50:32Z</dcterms:created>
  <dcterms:modified xsi:type="dcterms:W3CDTF">2025-01-28T17:50:33Z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