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255" windowWidth="18360" windowHeight="3825" tabRatio="697" activeTab="0"/>
  </bookViews>
  <sheets>
    <sheet name="Indice" sheetId="1" r:id="rId1"/>
    <sheet name="Tarjetas emitidas" sheetId="2" r:id="rId2"/>
    <sheet name="Capital" sheetId="3" r:id="rId3"/>
    <sheet name="Transacciones" sheetId="4" r:id="rId4"/>
    <sheet name="Hoja1" sheetId="5" r:id="rId5"/>
  </sheets>
  <definedNames/>
  <calcPr fullCalcOnLoad="1"/>
</workbook>
</file>

<file path=xl/sharedStrings.xml><?xml version="1.0" encoding="utf-8"?>
<sst xmlns="http://schemas.openxmlformats.org/spreadsheetml/2006/main" count="100" uniqueCount="75">
  <si>
    <t>ABC Inversiones Ltda.</t>
  </si>
  <si>
    <t>PRESTO</t>
  </si>
  <si>
    <t>Emisor u operador</t>
  </si>
  <si>
    <t>Serv. y Adm. De Créd. Com. Presto S.A.</t>
  </si>
  <si>
    <t>Cencosud Adm. de Tarjetas S.A.</t>
  </si>
  <si>
    <t>Cofisa S.A.</t>
  </si>
  <si>
    <t>Car S.A.</t>
  </si>
  <si>
    <t>Promotora CMR Falabella S.A.</t>
  </si>
  <si>
    <t>Inversiones SCG S.A.</t>
  </si>
  <si>
    <t xml:space="preserve">Total emisores no bancarios </t>
  </si>
  <si>
    <t>Fuente: SBIF</t>
  </si>
  <si>
    <t>Notas:</t>
  </si>
  <si>
    <t>*Use los títulos subrayados para acceder directamente a la información en referencia.</t>
  </si>
  <si>
    <t>Transacciones realizadas con tarjetas de crédito no bancarias</t>
  </si>
  <si>
    <t>INDICE</t>
  </si>
  <si>
    <t>Número de comercios afiliados no relacionados al emisor</t>
  </si>
  <si>
    <t>Tarjeta Asociada</t>
  </si>
  <si>
    <t>Tarjeta ABC</t>
  </si>
  <si>
    <t>Johnson´s Multiopción</t>
  </si>
  <si>
    <t>Marcas de tarjetas de crédito asociadas al emisor</t>
  </si>
  <si>
    <t xml:space="preserve">            Emisores y Operadores de Tarjetas de Crédito No Bancarias</t>
  </si>
  <si>
    <t>Número (Unidades)</t>
  </si>
  <si>
    <t xml:space="preserve">Total de transacciones                </t>
  </si>
  <si>
    <t>(1) Monto de transacciones (UF)</t>
  </si>
  <si>
    <t xml:space="preserve">Comercios no relacionados al emisor (2)                  </t>
  </si>
  <si>
    <t>Transacciones realizadas con tarjetas de crédito no bancarias, por emisor.</t>
  </si>
  <si>
    <t>Marcas de tarjetas de crédito asociadas a emisores no bancarios</t>
  </si>
  <si>
    <t>Monto total de transacciones</t>
  </si>
  <si>
    <t>Monto de transacciones asociada a comercios relacionados al emisor</t>
  </si>
  <si>
    <t>Número de tarjetas utilizadas en comercios afiliados no relacionados al emisor</t>
  </si>
  <si>
    <t>Para Imprimir: Control+P</t>
  </si>
  <si>
    <t>Para Guardar: F12</t>
  </si>
  <si>
    <t xml:space="preserve">Comercios relacionados al emisor (3)               </t>
  </si>
  <si>
    <t>Comercios afiliados no relacionados al emisor (2) y (4)</t>
  </si>
  <si>
    <t xml:space="preserve"> </t>
  </si>
  <si>
    <t>Capital de los emisores y operadores de tarjetas de crédito no bancarias (1)</t>
  </si>
  <si>
    <t>Cifras en UF (2)</t>
  </si>
  <si>
    <t xml:space="preserve">(1) Corresponde al capital pagado, más las reservas constituidas y menos las deducciones prudenciales contempladas en la normativa para efectos de límites de capital </t>
  </si>
  <si>
    <t>(2) Conforme a lo establecido en el Capítulo III.J.1 las instituciones deben mantener un capital pagado y reservas no inferior a 100.000 Unidades de Fomento.</t>
  </si>
  <si>
    <t>Antecedentes Financieros de Emisores y Operadores Tarjetas de Crédito no Bancarios</t>
  </si>
  <si>
    <t xml:space="preserve">Capital para efectos de límites </t>
  </si>
  <si>
    <t>Promedio Mensual de Tarjetas Usadas en el Período (2) y (5)</t>
  </si>
  <si>
    <t>Fuente: Superintendencia de Bancos e Instituciones Financieras (SBIF)</t>
  </si>
  <si>
    <r>
      <t>Notas</t>
    </r>
    <r>
      <rPr>
        <b/>
        <sz val="10"/>
        <color indexed="21"/>
        <rFont val="Verdana"/>
        <family val="2"/>
      </rPr>
      <t>:</t>
    </r>
  </si>
  <si>
    <r>
      <t>(1)</t>
    </r>
    <r>
      <rPr>
        <sz val="10"/>
        <color indexed="21"/>
        <rFont val="Verdana"/>
        <family val="2"/>
      </rPr>
      <t xml:space="preserve"> Valor de la UF, al último día del mes.</t>
    </r>
  </si>
  <si>
    <r>
      <t xml:space="preserve">(3) </t>
    </r>
    <r>
      <rPr>
        <sz val="10"/>
        <color indexed="21"/>
        <rFont val="Verdana"/>
        <family val="2"/>
      </rPr>
      <t>Comercios afiliados relacionados al emisor, son los que se encuentran vinculados por propiedad y/o gestión al emisor.</t>
    </r>
  </si>
  <si>
    <t xml:space="preserve">Serv. y Adm. De Créd. Com. Presto S.A. </t>
  </si>
  <si>
    <t>Febrero</t>
  </si>
  <si>
    <t>Marzo</t>
  </si>
  <si>
    <t>Abril</t>
  </si>
  <si>
    <t>Mayo</t>
  </si>
  <si>
    <t>Junio</t>
  </si>
  <si>
    <r>
      <t>(5)</t>
    </r>
    <r>
      <rPr>
        <sz val="10"/>
        <color indexed="21"/>
        <rFont val="Verdana"/>
        <family val="2"/>
      </rPr>
      <t xml:space="preserve"> Promedio mensual de tarjetas usadas durante el período  en comercios no relacionados al emisor. </t>
    </r>
  </si>
  <si>
    <t>(1) Emisores de tarjetas no bancarias inscritas en el Registro Público mantenido por la SBIF, conforme a las disposiciones del Capítulo III.J.1 del Compendio de Normas Financieras del BCCH. De acuerdo a dichas disposiciones, sólo estan obligadas a inscribirse, las empresas emisoras de tarjetas de crédito que, por el uso de esas tarjetas, registren un monto total de pagos efectuados a entidades afiliadas no relacionadas, por un monto acumulado anual igual o superior al equivalente de UF. 1.000.000.</t>
  </si>
  <si>
    <r>
      <t xml:space="preserve">(2) </t>
    </r>
    <r>
      <rPr>
        <sz val="10"/>
        <color indexed="21"/>
        <rFont val="Verdana"/>
        <family val="2"/>
      </rPr>
      <t>Comercios afiliados no relacionados al emisor, corresponden  a los establecimientos no vinculados por propiedad y/o gestión al emisor (en los términos establecidos en el artículo 100 de la Ley de Mercado de Valores) donde se acepta el instrumento de pago.</t>
    </r>
  </si>
  <si>
    <t>Tarjeta DIN y ABCDIN</t>
  </si>
  <si>
    <t>(*) Mediante Resolución N°149 de fecha 12 de Mayo del 2011 y a solicitud de Comercializadora y Administradora de Tarjetas Extra S.A., este Organismo autorizó la cancelación de su inscripción en el Registro de Emisores y operadores de Tarjetas de Crédito de esta Superintedencia.</t>
  </si>
  <si>
    <t>Administradora TMO S.A.</t>
  </si>
  <si>
    <t>Tarjeta La Polar</t>
  </si>
  <si>
    <r>
      <t>(4)</t>
    </r>
    <r>
      <rPr>
        <sz val="10"/>
        <color indexed="21"/>
        <rFont val="Verdana"/>
        <family val="2"/>
      </rPr>
      <t xml:space="preserve"> Datos al último mes del período.</t>
    </r>
  </si>
  <si>
    <t>Semestre Enero - Junio 2012</t>
  </si>
  <si>
    <t>Junio 2012</t>
  </si>
  <si>
    <t>(Monto total de pagos para el semestre)</t>
  </si>
  <si>
    <t>(Monto de pagos para el semestre)</t>
  </si>
  <si>
    <t>(Número de comercios al último mes del período)</t>
  </si>
  <si>
    <t>(Promedio de tarjetas utilizadas para el semestre )</t>
  </si>
  <si>
    <t xml:space="preserve">(Valores semestre ) </t>
  </si>
  <si>
    <t>Marcas de tarjetas de crédito asociadas a emisores no bancarios (1) (*) (**)</t>
  </si>
  <si>
    <t>(Junio 2012)</t>
  </si>
  <si>
    <t>(**) Con fecha 20 de Junio del 2012 se Consorcio Tarjetas de Crédito S.A. se incorpora como Sociedad de Apoyo al Giro Bancaria, por lo que deja de ser incluída en este reporte.</t>
  </si>
  <si>
    <t>Más Easy, Más Paris, Más Jumbo, Tur Bus Card, Cencosud</t>
  </si>
  <si>
    <t>CMR Falabella, Visa, Mastercard</t>
  </si>
  <si>
    <t>RIPLEY, Mastercard</t>
  </si>
  <si>
    <t xml:space="preserve">Enero </t>
  </si>
  <si>
    <t>Act: 01-02-2013</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</si>
</sst>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_ ;\-#,##0\ "/>
    <numFmt numFmtId="166" formatCode="#,##0\ ;[Red]\(#,##0\);\-\ "/>
    <numFmt numFmtId="167" formatCode="_-* #,##0\ _P_t_s_-;\-* #,##0\ _P_t_s_-;_-* &quot;-&quot;??\ _P_t_s_-;_-@_-"/>
    <numFmt numFmtId="168" formatCode="_-* #,##0.0_-;\-* #,##0.0_-;_-* &quot;-&quot;??_-;_-@_-"/>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Red]#,##0.00"/>
    <numFmt numFmtId="174" formatCode="dd/mmmm/yyyy"/>
    <numFmt numFmtId="175" formatCode="_-* #,##0.0000_-;\-* #,##0.0000_-;_-* &quot;-&quot;??_-;_-@_-"/>
    <numFmt numFmtId="176" formatCode="&quot;El Día&quot;\ \ \ dd/mm/yyyy"/>
    <numFmt numFmtId="177" formatCode="#,##0_ ;[Red]\-#,##0\ "/>
    <numFmt numFmtId="178" formatCode="#,##0;\-#,##0;&quot; &quot;"/>
    <numFmt numFmtId="179" formatCode="#,##0.00_ ;\-#,##0.00\ "/>
    <numFmt numFmtId="180" formatCode="_-* #,##0.000_-;\-* #,##0.000_-;_-* &quot;-&quot;??_-;_-@_-"/>
    <numFmt numFmtId="181" formatCode="[$-340A]d&quot; de &quot;mmmm&quot; de &quot;yyyy;@"/>
    <numFmt numFmtId="182" formatCode="0.0%"/>
    <numFmt numFmtId="183" formatCode="#,##0.0;[Red]#,##0.0"/>
    <numFmt numFmtId="184" formatCode="#,##0;[Red]#,##0"/>
    <numFmt numFmtId="185" formatCode="0.000"/>
    <numFmt numFmtId="186" formatCode="0.0"/>
    <numFmt numFmtId="187" formatCode="0.000000"/>
    <numFmt numFmtId="188" formatCode="0.00000"/>
    <numFmt numFmtId="189" formatCode="0.0000"/>
    <numFmt numFmtId="190" formatCode="d\-mmm\-yy"/>
    <numFmt numFmtId="191" formatCode="#,##0.00\ ;[Red]\(#,##0.00\);\-\ "/>
    <numFmt numFmtId="192" formatCode="#,##0.000_ ;[Red]\(#,##0.000\)\ "/>
    <numFmt numFmtId="193" formatCode="#,##0.000"/>
    <numFmt numFmtId="194" formatCode="#,##0.00_ ;[Red]\(#,##0.00\)\ "/>
    <numFmt numFmtId="195" formatCode="#,##0.0_ ;[Red]\(#,##0.0\)\ "/>
    <numFmt numFmtId="196" formatCode="#,##0_ ;[Red]\(#,##0\)\ "/>
    <numFmt numFmtId="197" formatCode="#,##0;\(#,##0\)"/>
    <numFmt numFmtId="198" formatCode="0.0000000"/>
    <numFmt numFmtId="199" formatCode="##\ ##\ ##\ ####"/>
    <numFmt numFmtId="200" formatCode="0.000%"/>
    <numFmt numFmtId="201" formatCode="#,##0.0"/>
    <numFmt numFmtId="202" formatCode="#,##0.0000"/>
    <numFmt numFmtId="203" formatCode="#,##0.00000"/>
    <numFmt numFmtId="204" formatCode="#,##0.000000"/>
  </numFmts>
  <fonts count="64">
    <font>
      <sz val="10"/>
      <name val="Arial"/>
      <family val="0"/>
    </font>
    <font>
      <u val="single"/>
      <sz val="8"/>
      <color indexed="12"/>
      <name val="Arial"/>
      <family val="0"/>
    </font>
    <font>
      <u val="single"/>
      <sz val="8"/>
      <color indexed="36"/>
      <name val="Arial"/>
      <family val="0"/>
    </font>
    <font>
      <sz val="8"/>
      <name val="Arial"/>
      <family val="0"/>
    </font>
    <font>
      <u val="single"/>
      <sz val="10"/>
      <color indexed="12"/>
      <name val="Arial"/>
      <family val="0"/>
    </font>
    <font>
      <sz val="8"/>
      <color indexed="21"/>
      <name val="Arial"/>
      <family val="2"/>
    </font>
    <font>
      <b/>
      <sz val="8"/>
      <color indexed="21"/>
      <name val="Arial"/>
      <family val="2"/>
    </font>
    <font>
      <b/>
      <sz val="8"/>
      <color indexed="21"/>
      <name val="Verdana"/>
      <family val="2"/>
    </font>
    <font>
      <b/>
      <sz val="12"/>
      <color indexed="21"/>
      <name val="Arial"/>
      <family val="2"/>
    </font>
    <font>
      <sz val="10"/>
      <color indexed="21"/>
      <name val="Arial"/>
      <family val="0"/>
    </font>
    <font>
      <sz val="10"/>
      <name val="Verdana"/>
      <family val="2"/>
    </font>
    <font>
      <b/>
      <sz val="12"/>
      <color indexed="21"/>
      <name val="Verdana"/>
      <family val="2"/>
    </font>
    <font>
      <b/>
      <sz val="10"/>
      <color indexed="21"/>
      <name val="Verdana"/>
      <family val="2"/>
    </font>
    <font>
      <sz val="11"/>
      <name val="Verdana"/>
      <family val="2"/>
    </font>
    <font>
      <b/>
      <sz val="11"/>
      <color indexed="21"/>
      <name val="Verdana"/>
      <family val="2"/>
    </font>
    <font>
      <sz val="11"/>
      <name val="Arial"/>
      <family val="0"/>
    </font>
    <font>
      <sz val="11"/>
      <color indexed="21"/>
      <name val="Arial"/>
      <family val="2"/>
    </font>
    <font>
      <b/>
      <sz val="11"/>
      <color indexed="21"/>
      <name val="Arial"/>
      <family val="2"/>
    </font>
    <font>
      <sz val="8"/>
      <color indexed="21"/>
      <name val="Verdana"/>
      <family val="2"/>
    </font>
    <font>
      <b/>
      <u val="single"/>
      <sz val="10"/>
      <color indexed="21"/>
      <name val="Verdana"/>
      <family val="2"/>
    </font>
    <font>
      <sz val="10"/>
      <color indexed="21"/>
      <name val="Verdana"/>
      <family val="2"/>
    </font>
    <font>
      <sz val="10"/>
      <color indexed="23"/>
      <name val="Verdana"/>
      <family val="2"/>
    </font>
    <font>
      <b/>
      <sz val="10"/>
      <color indexed="9"/>
      <name val="Verdana"/>
      <family val="2"/>
    </font>
    <font>
      <u val="single"/>
      <sz val="10"/>
      <color indexed="21"/>
      <name val="Verdana"/>
      <family val="2"/>
    </font>
    <font>
      <b/>
      <u val="single"/>
      <sz val="10"/>
      <color indexed="21"/>
      <name val="Arial"/>
      <family val="2"/>
    </font>
    <font>
      <b/>
      <sz val="10"/>
      <color indexed="23"/>
      <name val="Verdana"/>
      <family val="2"/>
    </font>
    <font>
      <sz val="8"/>
      <color indexed="23"/>
      <name val="Verdana"/>
      <family val="2"/>
    </font>
    <font>
      <sz val="8"/>
      <color indexed="10"/>
      <name val="Arial"/>
      <family val="2"/>
    </font>
    <font>
      <sz val="7"/>
      <color indexed="21"/>
      <name val="Verdana"/>
      <family val="2"/>
    </font>
    <font>
      <b/>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style="thin">
        <color indexed="21"/>
      </bottom>
    </border>
    <border>
      <left style="medium">
        <color indexed="21"/>
      </left>
      <right style="thin">
        <color indexed="21"/>
      </right>
      <top style="medium">
        <color indexed="21"/>
      </top>
      <bottom style="thin">
        <color indexed="21"/>
      </bottom>
    </border>
    <border>
      <left style="medium">
        <color indexed="21"/>
      </left>
      <right style="medium">
        <color indexed="21"/>
      </right>
      <top style="medium">
        <color indexed="21"/>
      </top>
      <bottom style="thin">
        <color indexed="21"/>
      </bottom>
    </border>
    <border>
      <left style="medium">
        <color indexed="21"/>
      </left>
      <right style="thin">
        <color indexed="21"/>
      </right>
      <top style="thin">
        <color indexed="21"/>
      </top>
      <bottom style="thin">
        <color indexed="21"/>
      </bottom>
    </border>
    <border>
      <left style="medium">
        <color indexed="21"/>
      </left>
      <right style="medium">
        <color indexed="21"/>
      </right>
      <top style="thin">
        <color indexed="21"/>
      </top>
      <bottom style="thin">
        <color indexed="21"/>
      </bottom>
    </border>
    <border>
      <left style="medium">
        <color indexed="21"/>
      </left>
      <right style="thin">
        <color indexed="21"/>
      </right>
      <top style="thin">
        <color indexed="21"/>
      </top>
      <bottom style="medium">
        <color indexed="21"/>
      </bottom>
    </border>
    <border>
      <left style="medium">
        <color indexed="21"/>
      </left>
      <right style="medium">
        <color indexed="21"/>
      </right>
      <top style="thin">
        <color indexed="21"/>
      </top>
      <bottom style="medium">
        <color indexed="21"/>
      </bottom>
    </border>
    <border>
      <left style="thin">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color indexed="63"/>
      </left>
      <right style="thin">
        <color indexed="21"/>
      </right>
      <top style="thin">
        <color indexed="21"/>
      </top>
      <bottom style="thin">
        <color indexed="21"/>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86">
    <xf numFmtId="0" fontId="0" fillId="0" borderId="0" xfId="0" applyAlignment="1">
      <alignment/>
    </xf>
    <xf numFmtId="0" fontId="7" fillId="0" borderId="10" xfId="0" applyFont="1" applyFill="1" applyBorder="1" applyAlignment="1">
      <alignment horizontal="left" vertical="top" wrapText="1"/>
    </xf>
    <xf numFmtId="0" fontId="9" fillId="33" borderId="0" xfId="0" applyFont="1" applyFill="1" applyAlignment="1">
      <alignment/>
    </xf>
    <xf numFmtId="0" fontId="12" fillId="33" borderId="0" xfId="0" applyFont="1" applyFill="1" applyBorder="1" applyAlignment="1">
      <alignment/>
    </xf>
    <xf numFmtId="0" fontId="20" fillId="33" borderId="0" xfId="0" applyFont="1" applyFill="1" applyAlignment="1">
      <alignment vertical="center"/>
    </xf>
    <xf numFmtId="0" fontId="0" fillId="33" borderId="0" xfId="0" applyFill="1" applyAlignment="1">
      <alignment/>
    </xf>
    <xf numFmtId="0" fontId="0" fillId="33" borderId="0" xfId="0" applyFill="1" applyAlignment="1">
      <alignment wrapText="1"/>
    </xf>
    <xf numFmtId="49" fontId="12" fillId="33" borderId="0" xfId="0" applyNumberFormat="1" applyFont="1" applyFill="1" applyAlignment="1">
      <alignment horizontal="center" vertical="center" wrapText="1"/>
    </xf>
    <xf numFmtId="49" fontId="0" fillId="33" borderId="0" xfId="0" applyNumberFormat="1" applyFill="1" applyAlignment="1">
      <alignment wrapText="1"/>
    </xf>
    <xf numFmtId="0" fontId="21" fillId="33" borderId="0" xfId="0" applyFont="1" applyFill="1" applyAlignment="1">
      <alignment horizontal="center" vertical="center"/>
    </xf>
    <xf numFmtId="0" fontId="22" fillId="33" borderId="0" xfId="0" applyFont="1" applyFill="1" applyBorder="1" applyAlignment="1">
      <alignment horizontal="left" vertical="center" wrapText="1"/>
    </xf>
    <xf numFmtId="0" fontId="23" fillId="33" borderId="0" xfId="47" applyFont="1" applyFill="1" applyBorder="1" applyAlignment="1" applyProtection="1">
      <alignment horizontal="left" vertical="center"/>
      <protection/>
    </xf>
    <xf numFmtId="0" fontId="23" fillId="33" borderId="0" xfId="0" applyFont="1" applyFill="1" applyAlignment="1">
      <alignment vertical="center"/>
    </xf>
    <xf numFmtId="0" fontId="21" fillId="33" borderId="0" xfId="0" applyFont="1" applyFill="1" applyBorder="1" applyAlignment="1">
      <alignment horizontal="left" vertical="center"/>
    </xf>
    <xf numFmtId="0" fontId="20" fillId="33" borderId="0" xfId="0" applyFont="1" applyFill="1" applyBorder="1" applyAlignment="1">
      <alignment horizontal="left" vertical="center"/>
    </xf>
    <xf numFmtId="0" fontId="25" fillId="33" borderId="0" xfId="0" applyFont="1" applyFill="1" applyBorder="1" applyAlignment="1">
      <alignment horizontal="left" vertical="center"/>
    </xf>
    <xf numFmtId="0" fontId="12" fillId="33" borderId="0" xfId="0" applyFont="1" applyFill="1" applyBorder="1" applyAlignment="1">
      <alignment horizontal="left" vertical="center"/>
    </xf>
    <xf numFmtId="0" fontId="20" fillId="33" borderId="0" xfId="0" applyFont="1" applyFill="1" applyAlignment="1">
      <alignment horizontal="left" vertical="center"/>
    </xf>
    <xf numFmtId="0" fontId="26" fillId="33" borderId="0" xfId="0" applyFont="1" applyFill="1" applyAlignment="1">
      <alignment horizontal="left" vertical="center"/>
    </xf>
    <xf numFmtId="0" fontId="9" fillId="33" borderId="0" xfId="0" applyFont="1" applyFill="1" applyAlignment="1">
      <alignment vertical="justify" wrapText="1"/>
    </xf>
    <xf numFmtId="0" fontId="27" fillId="33" borderId="0" xfId="0" applyFont="1" applyFill="1" applyAlignment="1">
      <alignment/>
    </xf>
    <xf numFmtId="17" fontId="0" fillId="33" borderId="0" xfId="0" applyNumberFormat="1" applyFill="1" applyAlignment="1">
      <alignment/>
    </xf>
    <xf numFmtId="0" fontId="12" fillId="33" borderId="0" xfId="0" applyFont="1" applyFill="1" applyAlignment="1">
      <alignment horizontal="center"/>
    </xf>
    <xf numFmtId="0" fontId="12" fillId="33" borderId="11" xfId="0" applyFont="1" applyFill="1" applyBorder="1" applyAlignment="1">
      <alignment vertical="top" wrapText="1"/>
    </xf>
    <xf numFmtId="0" fontId="12" fillId="33" borderId="12" xfId="0" applyFont="1" applyFill="1" applyBorder="1" applyAlignment="1">
      <alignment vertical="top" wrapText="1"/>
    </xf>
    <xf numFmtId="0" fontId="20" fillId="33" borderId="13" xfId="0" applyFont="1" applyFill="1" applyBorder="1" applyAlignment="1">
      <alignment vertical="top" wrapText="1"/>
    </xf>
    <xf numFmtId="0" fontId="20" fillId="33" borderId="14" xfId="0" applyFont="1" applyFill="1" applyBorder="1" applyAlignment="1">
      <alignment vertical="top" wrapText="1"/>
    </xf>
    <xf numFmtId="0" fontId="20" fillId="33" borderId="15" xfId="0" applyFont="1" applyFill="1" applyBorder="1" applyAlignment="1">
      <alignment vertical="top" wrapText="1"/>
    </xf>
    <xf numFmtId="0" fontId="20" fillId="33" borderId="16" xfId="0" applyFont="1" applyFill="1" applyBorder="1" applyAlignment="1">
      <alignment vertical="top" wrapText="1"/>
    </xf>
    <xf numFmtId="0" fontId="27" fillId="0" borderId="0" xfId="0" applyFont="1" applyFill="1" applyAlignment="1">
      <alignment/>
    </xf>
    <xf numFmtId="0" fontId="0" fillId="0" borderId="0" xfId="0" applyFill="1" applyAlignment="1">
      <alignment/>
    </xf>
    <xf numFmtId="0" fontId="3" fillId="0" borderId="0" xfId="0" applyFont="1" applyFill="1" applyAlignment="1">
      <alignment/>
    </xf>
    <xf numFmtId="0" fontId="28" fillId="0" borderId="0" xfId="0" applyFont="1" applyFill="1" applyBorder="1" applyAlignment="1">
      <alignment vertical="top" wrapText="1"/>
    </xf>
    <xf numFmtId="0" fontId="18" fillId="0" borderId="0" xfId="0" applyFont="1" applyFill="1" applyBorder="1" applyAlignment="1">
      <alignment vertical="top" wrapText="1"/>
    </xf>
    <xf numFmtId="0" fontId="10"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14" fillId="0" borderId="17" xfId="0" applyFont="1" applyFill="1" applyBorder="1" applyAlignment="1">
      <alignment horizontal="left" vertical="top" wrapText="1"/>
    </xf>
    <xf numFmtId="0" fontId="14" fillId="0" borderId="10" xfId="0" applyFont="1" applyFill="1" applyBorder="1" applyAlignment="1">
      <alignment horizontal="center" vertical="top" wrapText="1"/>
    </xf>
    <xf numFmtId="3" fontId="17" fillId="0" borderId="17" xfId="0" applyNumberFormat="1" applyFont="1" applyFill="1" applyBorder="1" applyAlignment="1">
      <alignment horizontal="left" vertical="top" wrapText="1"/>
    </xf>
    <xf numFmtId="3" fontId="17" fillId="0" borderId="10" xfId="0" applyNumberFormat="1" applyFont="1" applyFill="1" applyBorder="1" applyAlignment="1">
      <alignment horizontal="right" vertical="center" wrapText="1"/>
    </xf>
    <xf numFmtId="0" fontId="10" fillId="0" borderId="0" xfId="0" applyNumberFormat="1" applyFont="1" applyFill="1" applyAlignment="1">
      <alignment/>
    </xf>
    <xf numFmtId="0" fontId="10" fillId="0" borderId="0" xfId="0" applyFont="1" applyFill="1" applyBorder="1" applyAlignment="1">
      <alignment/>
    </xf>
    <xf numFmtId="0" fontId="19" fillId="0" borderId="0" xfId="0" applyFont="1" applyFill="1" applyBorder="1" applyAlignment="1">
      <alignment/>
    </xf>
    <xf numFmtId="0" fontId="20" fillId="0" borderId="0" xfId="0" applyFont="1" applyFill="1" applyBorder="1" applyAlignment="1">
      <alignment/>
    </xf>
    <xf numFmtId="0" fontId="12" fillId="0" borderId="0" xfId="0" applyFont="1" applyFill="1" applyBorder="1" applyAlignment="1">
      <alignment/>
    </xf>
    <xf numFmtId="0" fontId="20" fillId="0" borderId="0" xfId="0" applyFont="1" applyFill="1" applyBorder="1" applyAlignment="1">
      <alignment wrapText="1"/>
    </xf>
    <xf numFmtId="0" fontId="6" fillId="0" borderId="10" xfId="0" applyFont="1" applyFill="1" applyBorder="1" applyAlignment="1">
      <alignment horizontal="center"/>
    </xf>
    <xf numFmtId="164" fontId="10" fillId="0" borderId="0" xfId="49" applyNumberFormat="1" applyFont="1" applyFill="1" applyAlignment="1">
      <alignment/>
    </xf>
    <xf numFmtId="0" fontId="0" fillId="34" borderId="0" xfId="0" applyFill="1" applyAlignment="1">
      <alignment/>
    </xf>
    <xf numFmtId="3" fontId="5" fillId="34" borderId="10" xfId="0" applyNumberFormat="1" applyFont="1" applyFill="1" applyBorder="1" applyAlignment="1">
      <alignment horizontal="left" vertical="top" wrapText="1"/>
    </xf>
    <xf numFmtId="164" fontId="5" fillId="34" borderId="10" xfId="49" applyNumberFormat="1" applyFont="1" applyFill="1" applyBorder="1" applyAlignment="1">
      <alignment/>
    </xf>
    <xf numFmtId="164" fontId="0" fillId="34" borderId="0" xfId="0" applyNumberFormat="1" applyFill="1" applyAlignment="1">
      <alignment/>
    </xf>
    <xf numFmtId="3" fontId="6" fillId="34" borderId="10" xfId="0" applyNumberFormat="1" applyFont="1" applyFill="1" applyBorder="1" applyAlignment="1">
      <alignment horizontal="left" vertical="top" wrapText="1"/>
    </xf>
    <xf numFmtId="3" fontId="6" fillId="34" borderId="10" xfId="0" applyNumberFormat="1" applyFont="1" applyFill="1" applyBorder="1" applyAlignment="1">
      <alignment/>
    </xf>
    <xf numFmtId="3" fontId="16" fillId="34" borderId="17" xfId="0" applyNumberFormat="1" applyFont="1" applyFill="1" applyBorder="1" applyAlignment="1">
      <alignment horizontal="left" vertical="top" wrapText="1"/>
    </xf>
    <xf numFmtId="164" fontId="9" fillId="34" borderId="10" xfId="49" applyNumberFormat="1" applyFont="1" applyFill="1" applyBorder="1" applyAlignment="1">
      <alignment/>
    </xf>
    <xf numFmtId="0" fontId="12" fillId="33" borderId="0" xfId="0" applyFont="1" applyFill="1" applyAlignment="1">
      <alignment horizontal="center" vertical="center" wrapText="1"/>
    </xf>
    <xf numFmtId="0" fontId="0" fillId="33" borderId="0" xfId="0" applyFill="1" applyAlignment="1">
      <alignment wrapText="1"/>
    </xf>
    <xf numFmtId="49" fontId="12" fillId="33" borderId="0" xfId="0" applyNumberFormat="1" applyFont="1" applyFill="1" applyAlignment="1">
      <alignment horizontal="center" vertical="center" wrapText="1"/>
    </xf>
    <xf numFmtId="49" fontId="0" fillId="33" borderId="0" xfId="0" applyNumberFormat="1" applyFill="1" applyAlignment="1">
      <alignment wrapText="1"/>
    </xf>
    <xf numFmtId="0" fontId="22" fillId="35" borderId="0" xfId="0" applyFont="1" applyFill="1" applyBorder="1" applyAlignment="1">
      <alignment horizontal="left" vertical="center" wrapText="1"/>
    </xf>
    <xf numFmtId="0" fontId="0" fillId="35" borderId="0" xfId="0" applyFill="1" applyAlignment="1">
      <alignment wrapText="1"/>
    </xf>
    <xf numFmtId="0" fontId="0" fillId="0" borderId="0" xfId="0" applyAlignment="1">
      <alignment wrapText="1"/>
    </xf>
    <xf numFmtId="0" fontId="0" fillId="0" borderId="0" xfId="0" applyAlignment="1">
      <alignment/>
    </xf>
    <xf numFmtId="0" fontId="9" fillId="33" borderId="0" xfId="0" applyFont="1" applyFill="1" applyAlignment="1">
      <alignment horizontal="left" vertical="justify"/>
    </xf>
    <xf numFmtId="0" fontId="9" fillId="33" borderId="0" xfId="0" applyFont="1" applyFill="1" applyAlignment="1">
      <alignment horizontal="left" vertical="justify" wrapText="1"/>
    </xf>
    <xf numFmtId="0" fontId="19" fillId="33" borderId="0" xfId="47" applyFont="1" applyFill="1" applyBorder="1" applyAlignment="1" applyProtection="1">
      <alignment horizontal="left" vertical="center"/>
      <protection/>
    </xf>
    <xf numFmtId="0" fontId="24" fillId="33" borderId="0" xfId="47" applyFont="1" applyFill="1" applyBorder="1" applyAlignment="1" applyProtection="1">
      <alignment horizontal="left" vertical="center"/>
      <protection/>
    </xf>
    <xf numFmtId="0" fontId="12" fillId="33" borderId="0" xfId="0" applyFont="1" applyFill="1" applyAlignment="1">
      <alignment horizontal="center" wrapText="1"/>
    </xf>
    <xf numFmtId="17" fontId="12" fillId="33" borderId="0" xfId="0" applyNumberFormat="1" applyFont="1" applyFill="1" applyAlignment="1">
      <alignment horizontal="center" wrapText="1"/>
    </xf>
    <xf numFmtId="0" fontId="9" fillId="33" borderId="0" xfId="0" applyFont="1" applyFill="1" applyAlignment="1">
      <alignment horizontal="justify" wrapText="1"/>
    </xf>
    <xf numFmtId="0" fontId="9" fillId="0" borderId="0" xfId="0" applyFont="1" applyFill="1" applyAlignment="1">
      <alignment horizontal="justify" vertical="top" wrapText="1"/>
    </xf>
    <xf numFmtId="0" fontId="8" fillId="0" borderId="0" xfId="0" applyFont="1" applyFill="1" applyAlignment="1">
      <alignment horizontal="center"/>
    </xf>
    <xf numFmtId="0" fontId="0" fillId="0" borderId="0" xfId="0" applyFill="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9" xfId="0" applyFont="1" applyFill="1" applyBorder="1" applyAlignment="1">
      <alignment horizontal="center"/>
    </xf>
    <xf numFmtId="0" fontId="12" fillId="0" borderId="0" xfId="0" applyFont="1" applyFill="1" applyAlignment="1">
      <alignment wrapText="1"/>
    </xf>
    <xf numFmtId="0" fontId="29" fillId="0" borderId="0" xfId="0" applyFont="1" applyFill="1" applyAlignment="1">
      <alignment wrapText="1"/>
    </xf>
    <xf numFmtId="0" fontId="0" fillId="0" borderId="0" xfId="0" applyFill="1" applyAlignment="1">
      <alignment wrapText="1"/>
    </xf>
    <xf numFmtId="0" fontId="11" fillId="0" borderId="0" xfId="0" applyFont="1" applyFill="1" applyAlignment="1">
      <alignment horizontal="center" wrapText="1"/>
    </xf>
    <xf numFmtId="0" fontId="0" fillId="0" borderId="0" xfId="0" applyFill="1" applyAlignment="1">
      <alignment horizontal="center" wrapText="1"/>
    </xf>
    <xf numFmtId="0" fontId="14" fillId="0" borderId="10" xfId="0" applyFont="1" applyFill="1" applyBorder="1" applyAlignment="1">
      <alignment horizontal="center"/>
    </xf>
    <xf numFmtId="0" fontId="15" fillId="0" borderId="10" xfId="0" applyFont="1" applyFill="1" applyBorder="1" applyAlignment="1">
      <alignment/>
    </xf>
    <xf numFmtId="0" fontId="12" fillId="0" borderId="0" xfId="0" applyFont="1" applyFill="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ipervínculo_Hoja4"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457200</xdr:colOff>
      <xdr:row>3</xdr:row>
      <xdr:rowOff>114300</xdr:rowOff>
    </xdr:to>
    <xdr:pic>
      <xdr:nvPicPr>
        <xdr:cNvPr id="1" name="Picture 1" descr="logo-color_pantalla"/>
        <xdr:cNvPicPr preferRelativeResize="1">
          <a:picLocks noChangeAspect="1"/>
        </xdr:cNvPicPr>
      </xdr:nvPicPr>
      <xdr:blipFill>
        <a:blip r:embed="rId1"/>
        <a:stretch>
          <a:fillRect/>
        </a:stretch>
      </xdr:blipFill>
      <xdr:spPr>
        <a:xfrm>
          <a:off x="152400" y="76200"/>
          <a:ext cx="10668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123825</xdr:rowOff>
    </xdr:from>
    <xdr:to>
      <xdr:col>1</xdr:col>
      <xdr:colOff>1076325</xdr:colOff>
      <xdr:row>5</xdr:row>
      <xdr:rowOff>133350</xdr:rowOff>
    </xdr:to>
    <xdr:pic>
      <xdr:nvPicPr>
        <xdr:cNvPr id="1" name="Picture 1" descr="logo-color_pantalla"/>
        <xdr:cNvPicPr preferRelativeResize="1">
          <a:picLocks noChangeAspect="1"/>
        </xdr:cNvPicPr>
      </xdr:nvPicPr>
      <xdr:blipFill>
        <a:blip r:embed="rId1"/>
        <a:stretch>
          <a:fillRect/>
        </a:stretch>
      </xdr:blipFill>
      <xdr:spPr>
        <a:xfrm>
          <a:off x="771525" y="447675"/>
          <a:ext cx="10668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47625</xdr:rowOff>
    </xdr:from>
    <xdr:to>
      <xdr:col>1</xdr:col>
      <xdr:colOff>1095375</xdr:colOff>
      <xdr:row>4</xdr:row>
      <xdr:rowOff>114300</xdr:rowOff>
    </xdr:to>
    <xdr:pic>
      <xdr:nvPicPr>
        <xdr:cNvPr id="1" name="Picture 1" descr="logo-color_pantalla"/>
        <xdr:cNvPicPr preferRelativeResize="1">
          <a:picLocks noChangeAspect="1"/>
        </xdr:cNvPicPr>
      </xdr:nvPicPr>
      <xdr:blipFill>
        <a:blip r:embed="rId1"/>
        <a:stretch>
          <a:fillRect/>
        </a:stretch>
      </xdr:blipFill>
      <xdr:spPr>
        <a:xfrm>
          <a:off x="723900" y="371475"/>
          <a:ext cx="10668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xdr:row>
      <xdr:rowOff>76200</xdr:rowOff>
    </xdr:from>
    <xdr:to>
      <xdr:col>1</xdr:col>
      <xdr:colOff>1304925</xdr:colOff>
      <xdr:row>5</xdr:row>
      <xdr:rowOff>85725</xdr:rowOff>
    </xdr:to>
    <xdr:pic>
      <xdr:nvPicPr>
        <xdr:cNvPr id="1" name="Picture 1" descr="logo-color_pantalla"/>
        <xdr:cNvPicPr preferRelativeResize="1">
          <a:picLocks noChangeAspect="1"/>
        </xdr:cNvPicPr>
      </xdr:nvPicPr>
      <xdr:blipFill>
        <a:blip r:embed="rId1"/>
        <a:stretch>
          <a:fillRect/>
        </a:stretch>
      </xdr:blipFill>
      <xdr:spPr>
        <a:xfrm>
          <a:off x="542925" y="400050"/>
          <a:ext cx="10668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1"/>
  </sheetPr>
  <dimension ref="A1:I35"/>
  <sheetViews>
    <sheetView showGridLines="0" tabSelected="1" zoomScalePageLayoutView="0" workbookViewId="0" topLeftCell="A1">
      <selection activeCell="K16" sqref="K16"/>
    </sheetView>
  </sheetViews>
  <sheetFormatPr defaultColWidth="11.421875" defaultRowHeight="12.75"/>
  <sheetData>
    <row r="1" spans="1:9" ht="12.75">
      <c r="A1" s="4"/>
      <c r="B1" s="4"/>
      <c r="C1" s="4"/>
      <c r="D1" s="5"/>
      <c r="E1" s="5"/>
      <c r="F1" s="5"/>
      <c r="G1" s="5"/>
      <c r="H1" s="5"/>
      <c r="I1" s="5"/>
    </row>
    <row r="2" spans="1:9" ht="12.75">
      <c r="A2" s="4"/>
      <c r="B2" s="57" t="s">
        <v>14</v>
      </c>
      <c r="C2" s="58"/>
      <c r="D2" s="58"/>
      <c r="E2" s="58"/>
      <c r="F2" s="58"/>
      <c r="G2" s="58"/>
      <c r="H2" s="58"/>
      <c r="I2" s="5"/>
    </row>
    <row r="3" spans="1:9" ht="12.75">
      <c r="A3" s="4"/>
      <c r="B3" s="57" t="s">
        <v>20</v>
      </c>
      <c r="C3" s="58"/>
      <c r="D3" s="58"/>
      <c r="E3" s="58"/>
      <c r="F3" s="58"/>
      <c r="G3" s="58"/>
      <c r="H3" s="58"/>
      <c r="I3" s="5"/>
    </row>
    <row r="4" spans="1:9" ht="12.75">
      <c r="A4" s="4"/>
      <c r="B4" s="59" t="s">
        <v>61</v>
      </c>
      <c r="C4" s="60"/>
      <c r="D4" s="60"/>
      <c r="E4" s="60"/>
      <c r="F4" s="60"/>
      <c r="G4" s="60"/>
      <c r="H4" s="60"/>
      <c r="I4" s="5"/>
    </row>
    <row r="5" spans="1:9" ht="12.75">
      <c r="A5" s="4"/>
      <c r="B5" s="7"/>
      <c r="C5" s="8"/>
      <c r="D5" s="8"/>
      <c r="E5" s="8"/>
      <c r="F5" s="8"/>
      <c r="G5" s="8"/>
      <c r="H5" s="8"/>
      <c r="I5" s="5"/>
    </row>
    <row r="6" spans="1:9" ht="12.75">
      <c r="A6" s="4"/>
      <c r="B6" s="9"/>
      <c r="C6" s="4"/>
      <c r="D6" s="5"/>
      <c r="E6" s="5"/>
      <c r="F6" s="5"/>
      <c r="G6" s="5"/>
      <c r="H6" s="5"/>
      <c r="I6" s="5"/>
    </row>
    <row r="7" spans="1:9" ht="12.75">
      <c r="A7" s="4"/>
      <c r="B7" s="61" t="s">
        <v>19</v>
      </c>
      <c r="C7" s="62"/>
      <c r="D7" s="62"/>
      <c r="E7" s="62"/>
      <c r="F7" s="62"/>
      <c r="G7" s="62"/>
      <c r="H7" s="63"/>
      <c r="I7" s="64"/>
    </row>
    <row r="8" spans="1:9" ht="12.75">
      <c r="A8" s="4"/>
      <c r="B8" s="10"/>
      <c r="C8" s="6"/>
      <c r="D8" s="6"/>
      <c r="E8" s="6"/>
      <c r="F8" s="6"/>
      <c r="G8" s="6"/>
      <c r="H8" s="6"/>
      <c r="I8" s="5"/>
    </row>
    <row r="9" spans="1:9" ht="12.75">
      <c r="A9" s="4"/>
      <c r="B9" s="67" t="s">
        <v>26</v>
      </c>
      <c r="C9" s="67"/>
      <c r="D9" s="67"/>
      <c r="E9" s="67"/>
      <c r="F9" s="67"/>
      <c r="G9" s="67"/>
      <c r="H9" s="67"/>
      <c r="I9" s="67"/>
    </row>
    <row r="10" spans="1:9" ht="12.75">
      <c r="A10" s="4"/>
      <c r="B10" s="4"/>
      <c r="C10" s="4"/>
      <c r="D10" s="5"/>
      <c r="E10" s="5"/>
      <c r="F10" s="5"/>
      <c r="G10" s="5"/>
      <c r="H10" s="5"/>
      <c r="I10" s="5"/>
    </row>
    <row r="11" spans="1:9" ht="12.75">
      <c r="A11" s="4"/>
      <c r="B11" s="61" t="s">
        <v>13</v>
      </c>
      <c r="C11" s="62"/>
      <c r="D11" s="62"/>
      <c r="E11" s="62"/>
      <c r="F11" s="62"/>
      <c r="G11" s="62"/>
      <c r="H11" s="63"/>
      <c r="I11" s="64"/>
    </row>
    <row r="12" spans="1:9" ht="12.75">
      <c r="A12" s="4"/>
      <c r="B12" s="11"/>
      <c r="C12" s="4"/>
      <c r="D12" s="5"/>
      <c r="E12" s="5"/>
      <c r="F12" s="5"/>
      <c r="G12" s="5"/>
      <c r="H12" s="5"/>
      <c r="I12" s="5"/>
    </row>
    <row r="13" spans="1:9" ht="12.75">
      <c r="A13" s="12"/>
      <c r="B13" s="68" t="s">
        <v>27</v>
      </c>
      <c r="C13" s="68"/>
      <c r="D13" s="68"/>
      <c r="E13" s="68"/>
      <c r="F13" s="68"/>
      <c r="G13" s="68"/>
      <c r="H13" s="68"/>
      <c r="I13" s="68"/>
    </row>
    <row r="14" spans="1:9" ht="12.75">
      <c r="A14" s="4"/>
      <c r="B14" s="13" t="s">
        <v>62</v>
      </c>
      <c r="C14" s="4"/>
      <c r="D14" s="5"/>
      <c r="E14" s="5"/>
      <c r="F14" s="5"/>
      <c r="G14" s="5"/>
      <c r="H14" s="5"/>
      <c r="I14" s="5"/>
    </row>
    <row r="15" spans="1:9" ht="12.75">
      <c r="A15" s="4"/>
      <c r="B15" s="14"/>
      <c r="C15" s="4"/>
      <c r="D15" s="5"/>
      <c r="E15" s="5"/>
      <c r="F15" s="5"/>
      <c r="G15" s="5"/>
      <c r="H15" s="5"/>
      <c r="I15" s="5"/>
    </row>
    <row r="16" spans="1:9" ht="12.75">
      <c r="A16" s="12"/>
      <c r="B16" s="68" t="s">
        <v>28</v>
      </c>
      <c r="C16" s="68"/>
      <c r="D16" s="68"/>
      <c r="E16" s="68"/>
      <c r="F16" s="68"/>
      <c r="G16" s="68"/>
      <c r="H16" s="68"/>
      <c r="I16" s="68"/>
    </row>
    <row r="17" spans="1:9" ht="12.75">
      <c r="A17" s="4"/>
      <c r="B17" s="13" t="s">
        <v>63</v>
      </c>
      <c r="C17" s="4"/>
      <c r="D17" s="5"/>
      <c r="E17" s="5"/>
      <c r="F17" s="5"/>
      <c r="G17" s="5"/>
      <c r="H17" s="5"/>
      <c r="I17" s="5"/>
    </row>
    <row r="18" spans="1:9" ht="12.75">
      <c r="A18" s="4"/>
      <c r="B18" s="15"/>
      <c r="C18" s="4"/>
      <c r="D18" s="5"/>
      <c r="E18" s="5"/>
      <c r="F18" s="5"/>
      <c r="G18" s="5"/>
      <c r="H18" s="5"/>
      <c r="I18" s="5"/>
    </row>
    <row r="19" spans="1:9" ht="12.75">
      <c r="A19" s="12"/>
      <c r="B19" s="68" t="s">
        <v>15</v>
      </c>
      <c r="C19" s="68"/>
      <c r="D19" s="68"/>
      <c r="E19" s="68"/>
      <c r="F19" s="68"/>
      <c r="G19" s="68"/>
      <c r="H19" s="68"/>
      <c r="I19" s="68"/>
    </row>
    <row r="20" spans="1:9" ht="12.75">
      <c r="A20" s="4"/>
      <c r="B20" s="13" t="s">
        <v>64</v>
      </c>
      <c r="C20" s="4"/>
      <c r="D20" s="5"/>
      <c r="E20" s="5"/>
      <c r="F20" s="5"/>
      <c r="G20" s="5"/>
      <c r="H20" s="5"/>
      <c r="I20" s="5"/>
    </row>
    <row r="21" spans="1:9" ht="12.75">
      <c r="A21" s="4"/>
      <c r="B21" s="16"/>
      <c r="C21" s="4"/>
      <c r="D21" s="5"/>
      <c r="E21" s="5"/>
      <c r="F21" s="5"/>
      <c r="G21" s="5"/>
      <c r="H21" s="5"/>
      <c r="I21" s="5"/>
    </row>
    <row r="22" spans="1:9" ht="12.75">
      <c r="A22" s="4"/>
      <c r="B22" s="68" t="s">
        <v>29</v>
      </c>
      <c r="C22" s="68"/>
      <c r="D22" s="68"/>
      <c r="E22" s="68"/>
      <c r="F22" s="68"/>
      <c r="G22" s="68"/>
      <c r="H22" s="68"/>
      <c r="I22" s="68"/>
    </row>
    <row r="23" spans="1:9" ht="12.75">
      <c r="A23" s="4"/>
      <c r="B23" s="13" t="s">
        <v>65</v>
      </c>
      <c r="C23" s="4"/>
      <c r="D23" s="5"/>
      <c r="E23" s="5"/>
      <c r="F23" s="5"/>
      <c r="G23" s="5"/>
      <c r="H23" s="5"/>
      <c r="I23" s="5"/>
    </row>
    <row r="24" spans="1:9" ht="12.75">
      <c r="A24" s="4"/>
      <c r="B24" s="17"/>
      <c r="C24" s="4"/>
      <c r="D24" s="5"/>
      <c r="E24" s="5"/>
      <c r="F24" s="5"/>
      <c r="G24" s="5"/>
      <c r="H24" s="5"/>
      <c r="I24" s="5"/>
    </row>
    <row r="25" spans="1:9" ht="12.75">
      <c r="A25" s="4"/>
      <c r="B25" s="61" t="s">
        <v>39</v>
      </c>
      <c r="C25" s="62"/>
      <c r="D25" s="62"/>
      <c r="E25" s="62"/>
      <c r="F25" s="62"/>
      <c r="G25" s="62"/>
      <c r="H25" s="63"/>
      <c r="I25" s="64"/>
    </row>
    <row r="26" spans="1:9" ht="12.75">
      <c r="A26" s="4"/>
      <c r="B26" s="11"/>
      <c r="C26" s="4"/>
      <c r="D26" s="5"/>
      <c r="E26" s="5"/>
      <c r="F26" s="5"/>
      <c r="G26" s="5"/>
      <c r="H26" s="5"/>
      <c r="I26" s="5"/>
    </row>
    <row r="27" spans="1:9" ht="12.75">
      <c r="A27" s="12"/>
      <c r="B27" s="68" t="s">
        <v>40</v>
      </c>
      <c r="C27" s="68"/>
      <c r="D27" s="68"/>
      <c r="E27" s="68"/>
      <c r="F27" s="68"/>
      <c r="G27" s="68"/>
      <c r="H27" s="68"/>
      <c r="I27" s="68"/>
    </row>
    <row r="28" spans="1:9" ht="12.75">
      <c r="A28" s="4"/>
      <c r="B28" s="13" t="s">
        <v>66</v>
      </c>
      <c r="C28" s="4"/>
      <c r="D28" s="5"/>
      <c r="E28" s="5"/>
      <c r="F28" s="5"/>
      <c r="G28" s="5"/>
      <c r="H28" s="5"/>
      <c r="I28" s="5"/>
    </row>
    <row r="29" spans="1:9" ht="12.75">
      <c r="A29" s="4"/>
      <c r="B29" s="14"/>
      <c r="C29" s="4"/>
      <c r="D29" s="5"/>
      <c r="E29" s="5"/>
      <c r="F29" s="5"/>
      <c r="G29" s="5"/>
      <c r="H29" s="5"/>
      <c r="I29" s="5"/>
    </row>
    <row r="30" spans="1:9" ht="12.75">
      <c r="A30" s="4"/>
      <c r="B30" s="18" t="s">
        <v>12</v>
      </c>
      <c r="C30" s="4"/>
      <c r="D30" s="5"/>
      <c r="E30" s="5"/>
      <c r="F30" s="5"/>
      <c r="G30" s="5"/>
      <c r="H30" s="5"/>
      <c r="I30" s="5"/>
    </row>
    <row r="31" spans="1:9" ht="12.75">
      <c r="A31" s="4"/>
      <c r="B31" s="15"/>
      <c r="C31" s="4"/>
      <c r="D31" s="5"/>
      <c r="E31" s="5"/>
      <c r="F31" s="5"/>
      <c r="G31" s="5"/>
      <c r="H31" s="5"/>
      <c r="I31" s="5"/>
    </row>
    <row r="32" spans="1:9" ht="12.75">
      <c r="A32" s="4"/>
      <c r="B32" s="65" t="s">
        <v>42</v>
      </c>
      <c r="C32" s="65"/>
      <c r="D32" s="65"/>
      <c r="E32" s="65"/>
      <c r="F32" s="65"/>
      <c r="G32" s="65"/>
      <c r="H32" s="65"/>
      <c r="I32" s="65"/>
    </row>
    <row r="33" spans="2:9" ht="12.75">
      <c r="B33" s="66" t="s">
        <v>34</v>
      </c>
      <c r="C33" s="66"/>
      <c r="D33" s="66"/>
      <c r="E33" s="66"/>
      <c r="F33" s="66"/>
      <c r="G33" s="66"/>
      <c r="H33" s="66"/>
      <c r="I33" s="66"/>
    </row>
    <row r="34" spans="2:9" ht="12.75">
      <c r="B34" s="19"/>
      <c r="C34" s="19"/>
      <c r="D34" s="19"/>
      <c r="E34" s="19"/>
      <c r="F34" s="19"/>
      <c r="G34" s="19"/>
      <c r="H34" s="19"/>
      <c r="I34" s="19"/>
    </row>
    <row r="35" ht="12.75">
      <c r="B35" t="s">
        <v>74</v>
      </c>
    </row>
  </sheetData>
  <sheetProtection/>
  <mergeCells count="14">
    <mergeCell ref="B22:I22"/>
    <mergeCell ref="B27:I27"/>
    <mergeCell ref="B11:I11"/>
    <mergeCell ref="B25:I25"/>
    <mergeCell ref="B2:H2"/>
    <mergeCell ref="B3:H3"/>
    <mergeCell ref="B4:H4"/>
    <mergeCell ref="B7:I7"/>
    <mergeCell ref="B32:I32"/>
    <mergeCell ref="B33:I33"/>
    <mergeCell ref="B9:I9"/>
    <mergeCell ref="B13:I13"/>
    <mergeCell ref="B16:I16"/>
    <mergeCell ref="B19:I19"/>
  </mergeCells>
  <hyperlinks>
    <hyperlink ref="B13" location="Transacciones!E7" display="Monto total de pagos realizados"/>
    <hyperlink ref="B16" location="Transacciones!D7" display="Monto de pagos a comercios afiliados no relacionados al emisor"/>
    <hyperlink ref="B19" location="Transacciones!F7" display="Número de comercios afiliados no relacionados al emisor"/>
    <hyperlink ref="B22" location="Transacciones!G7" display="Número promedio de tarjetas utilizadas en comercios afiliados no relacionados al emisor"/>
    <hyperlink ref="B27" location="'Estados Financieros'!Área_de_impresión" display="Estados Financieros"/>
    <hyperlink ref="B9" location="'Tarjetas emitidas'!A1" display="Marcas de tarjetas de crédito asociadas al emisor"/>
    <hyperlink ref="B27:I27" location="Capital!A1" display="Capital para efectos de límites "/>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9"/>
  </sheetPr>
  <dimension ref="A1:D26"/>
  <sheetViews>
    <sheetView showGridLines="0" zoomScalePageLayoutView="0" workbookViewId="0" topLeftCell="A1">
      <selection activeCell="D19" sqref="D19"/>
    </sheetView>
  </sheetViews>
  <sheetFormatPr defaultColWidth="11.421875" defaultRowHeight="12.75"/>
  <cols>
    <col min="2" max="2" width="61.421875" style="0" bestFit="1" customWidth="1"/>
    <col min="3" max="3" width="52.421875" style="0" bestFit="1" customWidth="1"/>
  </cols>
  <sheetData>
    <row r="1" spans="1:4" ht="12.75">
      <c r="A1" s="20" t="s">
        <v>30</v>
      </c>
      <c r="B1" s="5"/>
      <c r="C1" s="5"/>
      <c r="D1" s="5"/>
    </row>
    <row r="2" spans="1:4" ht="12.75">
      <c r="A2" s="20" t="s">
        <v>31</v>
      </c>
      <c r="B2" s="5"/>
      <c r="C2" s="5"/>
      <c r="D2" s="5"/>
    </row>
    <row r="3" spans="1:4" ht="12.75">
      <c r="A3" s="20"/>
      <c r="B3" s="5"/>
      <c r="C3" s="5"/>
      <c r="D3" s="5"/>
    </row>
    <row r="5" spans="1:4" ht="12.75">
      <c r="A5" s="5"/>
      <c r="B5" s="21"/>
      <c r="C5" s="5"/>
      <c r="D5" s="22"/>
    </row>
    <row r="6" spans="1:4" ht="12.75" customHeight="1">
      <c r="A6" s="5"/>
      <c r="B6" s="69" t="s">
        <v>67</v>
      </c>
      <c r="C6" s="69"/>
      <c r="D6" s="5"/>
    </row>
    <row r="7" spans="1:4" ht="12.75">
      <c r="A7" s="5"/>
      <c r="B7" s="70" t="s">
        <v>68</v>
      </c>
      <c r="C7" s="70"/>
      <c r="D7" s="5"/>
    </row>
    <row r="8" spans="1:4" ht="13.5" thickBot="1">
      <c r="A8" s="5"/>
      <c r="B8" s="5"/>
      <c r="C8" s="5"/>
      <c r="D8" s="5"/>
    </row>
    <row r="9" spans="1:4" ht="12.75">
      <c r="A9" s="5"/>
      <c r="B9" s="23" t="s">
        <v>2</v>
      </c>
      <c r="C9" s="24" t="s">
        <v>16</v>
      </c>
      <c r="D9" s="5"/>
    </row>
    <row r="10" spans="1:4" ht="12.75">
      <c r="A10" s="5"/>
      <c r="B10" s="25" t="s">
        <v>3</v>
      </c>
      <c r="C10" s="26" t="s">
        <v>1</v>
      </c>
      <c r="D10" s="5"/>
    </row>
    <row r="11" spans="1:4" ht="25.5">
      <c r="A11" s="5"/>
      <c r="B11" s="25" t="s">
        <v>4</v>
      </c>
      <c r="C11" s="26" t="s">
        <v>70</v>
      </c>
      <c r="D11" s="5"/>
    </row>
    <row r="12" spans="1:4" ht="12.75">
      <c r="A12" s="5"/>
      <c r="B12" s="25" t="s">
        <v>5</v>
      </c>
      <c r="C12" s="26" t="s">
        <v>55</v>
      </c>
      <c r="D12" s="5"/>
    </row>
    <row r="13" spans="1:4" ht="12.75">
      <c r="A13" s="5"/>
      <c r="B13" s="25" t="s">
        <v>0</v>
      </c>
      <c r="C13" s="26" t="s">
        <v>17</v>
      </c>
      <c r="D13" s="5"/>
    </row>
    <row r="14" spans="1:4" ht="12.75">
      <c r="A14" s="5"/>
      <c r="B14" s="25" t="s">
        <v>6</v>
      </c>
      <c r="C14" s="26" t="s">
        <v>72</v>
      </c>
      <c r="D14" s="5"/>
    </row>
    <row r="15" spans="2:3" ht="12.75">
      <c r="B15" s="25" t="s">
        <v>7</v>
      </c>
      <c r="C15" s="26" t="s">
        <v>71</v>
      </c>
    </row>
    <row r="16" spans="2:3" ht="12.75">
      <c r="B16" s="25" t="s">
        <v>57</v>
      </c>
      <c r="C16" s="26" t="s">
        <v>18</v>
      </c>
    </row>
    <row r="17" spans="2:3" ht="13.5" thickBot="1">
      <c r="B17" s="27" t="s">
        <v>8</v>
      </c>
      <c r="C17" s="28" t="s">
        <v>58</v>
      </c>
    </row>
    <row r="18" spans="2:3" ht="16.5" customHeight="1">
      <c r="B18" s="3" t="s">
        <v>11</v>
      </c>
      <c r="C18" s="5"/>
    </row>
    <row r="19" spans="2:3" ht="42.75" customHeight="1">
      <c r="B19" s="71" t="s">
        <v>53</v>
      </c>
      <c r="C19" s="71"/>
    </row>
    <row r="20" spans="2:3" ht="12.75">
      <c r="B20" s="71"/>
      <c r="C20" s="71"/>
    </row>
    <row r="21" spans="2:3" ht="12.75">
      <c r="B21" s="2" t="s">
        <v>42</v>
      </c>
      <c r="C21" s="5"/>
    </row>
    <row r="22" ht="9.75" customHeight="1"/>
    <row r="23" spans="2:3" ht="25.5" customHeight="1">
      <c r="B23" s="71" t="s">
        <v>56</v>
      </c>
      <c r="C23" s="71"/>
    </row>
    <row r="24" spans="2:3" ht="12.75">
      <c r="B24" s="71"/>
      <c r="C24" s="71"/>
    </row>
    <row r="25" spans="2:3" ht="16.5" customHeight="1">
      <c r="B25" s="71" t="s">
        <v>69</v>
      </c>
      <c r="C25" s="71"/>
    </row>
    <row r="26" spans="2:3" ht="12.75">
      <c r="B26" s="71"/>
      <c r="C26" s="71"/>
    </row>
  </sheetData>
  <sheetProtection/>
  <mergeCells count="5">
    <mergeCell ref="B6:C6"/>
    <mergeCell ref="B7:C7"/>
    <mergeCell ref="B19:C20"/>
    <mergeCell ref="B23:C24"/>
    <mergeCell ref="B25:C26"/>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9"/>
  </sheetPr>
  <dimension ref="A1:I23"/>
  <sheetViews>
    <sheetView showGridLines="0" zoomScalePageLayoutView="0" workbookViewId="0" topLeftCell="A1">
      <selection activeCell="C18" sqref="C18"/>
    </sheetView>
  </sheetViews>
  <sheetFormatPr defaultColWidth="11.421875" defaultRowHeight="12.75"/>
  <cols>
    <col min="1" max="1" width="10.421875" style="30" customWidth="1"/>
    <col min="2" max="2" width="57.421875" style="30" customWidth="1"/>
    <col min="3" max="3" width="12.00390625" style="30" customWidth="1"/>
    <col min="4" max="4" width="9.8515625" style="30" bestFit="1" customWidth="1"/>
    <col min="5" max="5" width="10.28125" style="30" bestFit="1" customWidth="1"/>
    <col min="6" max="8" width="9.8515625" style="30" bestFit="1" customWidth="1"/>
    <col min="9" max="16384" width="11.421875" style="30" customWidth="1"/>
  </cols>
  <sheetData>
    <row r="1" ht="12.75">
      <c r="A1" s="29" t="s">
        <v>30</v>
      </c>
    </row>
    <row r="2" ht="12.75">
      <c r="A2" s="29" t="s">
        <v>31</v>
      </c>
    </row>
    <row r="3" spans="2:8" ht="15.75">
      <c r="B3" s="73" t="s">
        <v>35</v>
      </c>
      <c r="C3" s="74"/>
      <c r="D3" s="74"/>
      <c r="E3" s="74"/>
      <c r="F3" s="74"/>
      <c r="G3" s="74"/>
      <c r="H3" s="74"/>
    </row>
    <row r="4" spans="2:8" ht="15.75">
      <c r="B4" s="73" t="s">
        <v>60</v>
      </c>
      <c r="C4" s="74"/>
      <c r="D4" s="74"/>
      <c r="E4" s="74"/>
      <c r="F4" s="74"/>
      <c r="G4" s="74"/>
      <c r="H4" s="74"/>
    </row>
    <row r="6" spans="2:8" ht="12.75">
      <c r="B6" s="31"/>
      <c r="C6" s="31"/>
      <c r="D6" s="31"/>
      <c r="E6" s="31"/>
      <c r="F6" s="31"/>
      <c r="G6" s="31"/>
      <c r="H6" s="31"/>
    </row>
    <row r="7" spans="2:8" ht="12.75">
      <c r="B7" s="31"/>
      <c r="C7" s="75" t="s">
        <v>36</v>
      </c>
      <c r="D7" s="76"/>
      <c r="E7" s="76"/>
      <c r="F7" s="76"/>
      <c r="G7" s="76"/>
      <c r="H7" s="77"/>
    </row>
    <row r="8" spans="2:8" ht="12.75">
      <c r="B8" s="1" t="s">
        <v>2</v>
      </c>
      <c r="C8" s="47" t="s">
        <v>73</v>
      </c>
      <c r="D8" s="47" t="s">
        <v>47</v>
      </c>
      <c r="E8" s="47" t="s">
        <v>48</v>
      </c>
      <c r="F8" s="47" t="s">
        <v>49</v>
      </c>
      <c r="G8" s="47" t="s">
        <v>50</v>
      </c>
      <c r="H8" s="47" t="s">
        <v>51</v>
      </c>
    </row>
    <row r="9" spans="2:9" s="49" customFormat="1" ht="12.75">
      <c r="B9" s="50" t="s">
        <v>3</v>
      </c>
      <c r="C9" s="51">
        <v>1405105</v>
      </c>
      <c r="D9" s="51">
        <v>1401700</v>
      </c>
      <c r="E9" s="51">
        <v>1397301</v>
      </c>
      <c r="F9" s="51">
        <v>1393732</v>
      </c>
      <c r="G9" s="51">
        <v>1391909</v>
      </c>
      <c r="H9" s="51">
        <v>1391505</v>
      </c>
      <c r="I9" s="52"/>
    </row>
    <row r="10" spans="2:9" s="49" customFormat="1" ht="12.75">
      <c r="B10" s="50" t="s">
        <v>4</v>
      </c>
      <c r="C10" s="51">
        <v>14736596.520227272</v>
      </c>
      <c r="D10" s="51">
        <v>14945146.84061953</v>
      </c>
      <c r="E10" s="51">
        <v>14671325.683393313</v>
      </c>
      <c r="F10" s="51">
        <v>14861210.709829178</v>
      </c>
      <c r="G10" s="51">
        <v>14879648.907200454</v>
      </c>
      <c r="H10" s="51">
        <v>14632937.691361254</v>
      </c>
      <c r="I10" s="52"/>
    </row>
    <row r="11" spans="2:8" s="49" customFormat="1" ht="12.75">
      <c r="B11" s="50" t="s">
        <v>5</v>
      </c>
      <c r="C11" s="51">
        <v>789233.8155938231</v>
      </c>
      <c r="D11" s="51">
        <v>782356.46889812</v>
      </c>
      <c r="E11" s="51">
        <v>694797.1198006879</v>
      </c>
      <c r="F11" s="51">
        <v>775059.9315397448</v>
      </c>
      <c r="G11" s="51">
        <v>796614.2081623992</v>
      </c>
      <c r="H11" s="51">
        <v>668759.1683254255</v>
      </c>
    </row>
    <row r="12" spans="2:8" s="49" customFormat="1" ht="12.75">
      <c r="B12" s="50" t="s">
        <v>0</v>
      </c>
      <c r="C12" s="51">
        <v>440691.814706654</v>
      </c>
      <c r="D12" s="51">
        <v>405343.8611588319</v>
      </c>
      <c r="E12" s="51">
        <v>263895.8182724309</v>
      </c>
      <c r="F12" s="51">
        <v>264511.1878912196</v>
      </c>
      <c r="G12" s="51">
        <v>240622.91506047532</v>
      </c>
      <c r="H12" s="51">
        <v>239516.87028446977</v>
      </c>
    </row>
    <row r="13" spans="2:8" s="49" customFormat="1" ht="12.75">
      <c r="B13" s="50" t="s">
        <v>6</v>
      </c>
      <c r="C13" s="51">
        <v>2100910.6289795414</v>
      </c>
      <c r="D13" s="51">
        <v>2110534.8936619186</v>
      </c>
      <c r="E13" s="51">
        <v>2122303.2505810237</v>
      </c>
      <c r="F13" s="51">
        <v>2134001.839033854</v>
      </c>
      <c r="G13" s="51">
        <v>2149745.8213237375</v>
      </c>
      <c r="H13" s="51">
        <v>2164540.715311022</v>
      </c>
    </row>
    <row r="14" spans="2:9" s="49" customFormat="1" ht="12.75">
      <c r="B14" s="50" t="s">
        <v>7</v>
      </c>
      <c r="C14" s="51">
        <v>11345125.970843025</v>
      </c>
      <c r="D14" s="51">
        <v>11477417.542522544</v>
      </c>
      <c r="E14" s="51">
        <v>11382341.099988418</v>
      </c>
      <c r="F14" s="51">
        <v>11248917.38866577</v>
      </c>
      <c r="G14" s="51">
        <v>10105632.647828547</v>
      </c>
      <c r="H14" s="51">
        <v>10525539.525704272</v>
      </c>
      <c r="I14" s="52"/>
    </row>
    <row r="15" spans="2:8" s="49" customFormat="1" ht="12.75">
      <c r="B15" s="50" t="s">
        <v>57</v>
      </c>
      <c r="C15" s="51">
        <v>216215.60810340426</v>
      </c>
      <c r="D15" s="51">
        <v>215691.69208277334</v>
      </c>
      <c r="E15" s="51">
        <v>215014.7573103347</v>
      </c>
      <c r="F15" s="51">
        <v>214465.5901122605</v>
      </c>
      <c r="G15" s="51">
        <v>150486.68411373606</v>
      </c>
      <c r="H15" s="51">
        <v>35093.45252826668</v>
      </c>
    </row>
    <row r="16" spans="2:8" s="49" customFormat="1" ht="12.75">
      <c r="B16" s="50" t="s">
        <v>8</v>
      </c>
      <c r="C16" s="51">
        <v>-158134.83615043672</v>
      </c>
      <c r="D16" s="51">
        <v>-157751.65671762056</v>
      </c>
      <c r="E16" s="51">
        <v>-68507.45915749478</v>
      </c>
      <c r="F16" s="51">
        <v>-68332.48489124753</v>
      </c>
      <c r="G16" s="51">
        <v>-68243.09997878059</v>
      </c>
      <c r="H16" s="51">
        <v>122915.4778551276</v>
      </c>
    </row>
    <row r="17" spans="2:8" s="49" customFormat="1" ht="12.75">
      <c r="B17" s="53" t="s">
        <v>9</v>
      </c>
      <c r="C17" s="54">
        <f aca="true" t="shared" si="0" ref="C17:H17">SUM(C9:C16)</f>
        <v>30875744.522303283</v>
      </c>
      <c r="D17" s="54">
        <f t="shared" si="0"/>
        <v>31180439.642226104</v>
      </c>
      <c r="E17" s="54">
        <f t="shared" si="0"/>
        <v>30678471.27018871</v>
      </c>
      <c r="F17" s="54">
        <f t="shared" si="0"/>
        <v>30823566.162180778</v>
      </c>
      <c r="G17" s="54">
        <f t="shared" si="0"/>
        <v>29646417.08371057</v>
      </c>
      <c r="H17" s="54">
        <f t="shared" si="0"/>
        <v>29780807.901369836</v>
      </c>
    </row>
    <row r="18" spans="2:8" ht="12.75">
      <c r="B18" s="32" t="s">
        <v>10</v>
      </c>
      <c r="C18" s="31"/>
      <c r="D18" s="31"/>
      <c r="E18" s="31"/>
      <c r="F18" s="31"/>
      <c r="G18" s="31"/>
      <c r="H18" s="31"/>
    </row>
    <row r="19" spans="2:8" ht="12.75">
      <c r="B19" s="33"/>
      <c r="C19" s="31"/>
      <c r="D19" s="31"/>
      <c r="E19" s="31"/>
      <c r="F19" s="31"/>
      <c r="G19" s="31"/>
      <c r="H19" s="31"/>
    </row>
    <row r="20" spans="2:8" ht="12.75">
      <c r="B20" s="72" t="s">
        <v>37</v>
      </c>
      <c r="C20" s="72"/>
      <c r="D20" s="72"/>
      <c r="E20" s="72"/>
      <c r="F20" s="72"/>
      <c r="G20" s="72"/>
      <c r="H20" s="72"/>
    </row>
    <row r="21" spans="2:8" ht="12.75">
      <c r="B21" s="72"/>
      <c r="C21" s="72"/>
      <c r="D21" s="72"/>
      <c r="E21" s="72"/>
      <c r="F21" s="72"/>
      <c r="G21" s="72"/>
      <c r="H21" s="72"/>
    </row>
    <row r="22" spans="2:8" ht="12.75">
      <c r="B22" s="72" t="s">
        <v>38</v>
      </c>
      <c r="C22" s="72"/>
      <c r="D22" s="72"/>
      <c r="E22" s="72"/>
      <c r="F22" s="72"/>
      <c r="G22" s="72"/>
      <c r="H22" s="72"/>
    </row>
    <row r="23" spans="2:8" ht="12.75">
      <c r="B23" s="72"/>
      <c r="C23" s="72"/>
      <c r="D23" s="72"/>
      <c r="E23" s="72"/>
      <c r="F23" s="72"/>
      <c r="G23" s="72"/>
      <c r="H23" s="72"/>
    </row>
  </sheetData>
  <sheetProtection/>
  <mergeCells count="5">
    <mergeCell ref="B22:H23"/>
    <mergeCell ref="B4:H4"/>
    <mergeCell ref="B3:H3"/>
    <mergeCell ref="C7:H7"/>
    <mergeCell ref="B20:H21"/>
  </mergeCells>
  <printOptions/>
  <pageMargins left="0.75" right="0.75" top="1" bottom="1"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C18" sqref="C18"/>
    </sheetView>
  </sheetViews>
  <sheetFormatPr defaultColWidth="11.421875" defaultRowHeight="12.75"/>
  <cols>
    <col min="1" max="1" width="4.57421875" style="30" customWidth="1"/>
    <col min="2" max="2" width="43.8515625" style="30" customWidth="1"/>
    <col min="3" max="3" width="23.57421875" style="30" customWidth="1"/>
    <col min="4" max="4" width="22.140625" style="30" customWidth="1"/>
    <col min="5" max="5" width="22.7109375" style="30" customWidth="1"/>
    <col min="6" max="6" width="22.57421875" style="30" customWidth="1"/>
    <col min="7" max="7" width="25.421875" style="30" customWidth="1"/>
    <col min="8" max="16384" width="11.421875" style="30" customWidth="1"/>
  </cols>
  <sheetData>
    <row r="1" ht="12.75">
      <c r="A1" s="29" t="s">
        <v>30</v>
      </c>
    </row>
    <row r="2" ht="12.75">
      <c r="A2" s="29" t="s">
        <v>31</v>
      </c>
    </row>
    <row r="3" spans="2:7" ht="12.75">
      <c r="B3" s="34"/>
      <c r="C3" s="81" t="s">
        <v>25</v>
      </c>
      <c r="D3" s="82"/>
      <c r="E3" s="82"/>
      <c r="F3" s="82"/>
      <c r="G3" s="82"/>
    </row>
    <row r="4" spans="2:7" ht="12.75">
      <c r="B4" s="34"/>
      <c r="C4" s="81" t="s">
        <v>60</v>
      </c>
      <c r="D4" s="82"/>
      <c r="E4" s="82"/>
      <c r="F4" s="82"/>
      <c r="G4" s="82"/>
    </row>
    <row r="5" spans="2:7" ht="12.75">
      <c r="B5" s="35"/>
      <c r="C5" s="35"/>
      <c r="D5" s="35"/>
      <c r="E5" s="34"/>
      <c r="F5" s="34"/>
      <c r="G5" s="34"/>
    </row>
    <row r="6" spans="2:7" ht="12.75">
      <c r="B6" s="35"/>
      <c r="C6" s="35"/>
      <c r="D6" s="35"/>
      <c r="E6" s="34"/>
      <c r="F6" s="34"/>
      <c r="G6" s="34"/>
    </row>
    <row r="7" spans="2:7" ht="17.25" customHeight="1">
      <c r="B7" s="36"/>
      <c r="C7" s="83" t="s">
        <v>23</v>
      </c>
      <c r="D7" s="84"/>
      <c r="E7" s="84"/>
      <c r="F7" s="83" t="s">
        <v>21</v>
      </c>
      <c r="G7" s="83"/>
    </row>
    <row r="8" spans="2:7" ht="57">
      <c r="B8" s="37" t="s">
        <v>2</v>
      </c>
      <c r="C8" s="38" t="s">
        <v>24</v>
      </c>
      <c r="D8" s="38" t="s">
        <v>32</v>
      </c>
      <c r="E8" s="38" t="s">
        <v>22</v>
      </c>
      <c r="F8" s="38" t="s">
        <v>33</v>
      </c>
      <c r="G8" s="38" t="s">
        <v>41</v>
      </c>
    </row>
    <row r="9" spans="2:7" s="49" customFormat="1" ht="14.25">
      <c r="B9" s="55" t="s">
        <v>46</v>
      </c>
      <c r="C9" s="56">
        <v>2626407</v>
      </c>
      <c r="D9" s="56">
        <v>8271994.041808438</v>
      </c>
      <c r="E9" s="56">
        <v>10898401.041808438</v>
      </c>
      <c r="F9" s="56">
        <v>59129</v>
      </c>
      <c r="G9" s="56">
        <v>17133.333333333332</v>
      </c>
    </row>
    <row r="10" spans="2:7" s="49" customFormat="1" ht="14.25">
      <c r="B10" s="55" t="s">
        <v>4</v>
      </c>
      <c r="C10" s="56">
        <v>1493295</v>
      </c>
      <c r="D10" s="56">
        <v>22090062.40189826</v>
      </c>
      <c r="E10" s="56">
        <v>23583357.40189826</v>
      </c>
      <c r="F10" s="56">
        <v>420</v>
      </c>
      <c r="G10" s="56">
        <v>132191.33333333334</v>
      </c>
    </row>
    <row r="11" spans="2:7" s="49" customFormat="1" ht="14.25">
      <c r="B11" s="55" t="s">
        <v>5</v>
      </c>
      <c r="C11" s="56">
        <v>1050147.7607532365</v>
      </c>
      <c r="D11" s="56">
        <v>3598832.8938079514</v>
      </c>
      <c r="E11" s="56">
        <v>4648980.654561188</v>
      </c>
      <c r="F11" s="56">
        <v>1784</v>
      </c>
      <c r="G11" s="56">
        <v>143046.33333333334</v>
      </c>
    </row>
    <row r="12" spans="2:7" s="49" customFormat="1" ht="14.25">
      <c r="B12" s="55" t="s">
        <v>0</v>
      </c>
      <c r="C12" s="56">
        <v>51399.7539168528</v>
      </c>
      <c r="D12" s="56">
        <v>339911.9383147784</v>
      </c>
      <c r="E12" s="56">
        <v>391311.6922316312</v>
      </c>
      <c r="F12" s="56">
        <v>509</v>
      </c>
      <c r="G12" s="56">
        <v>6414.666666666667</v>
      </c>
    </row>
    <row r="13" spans="2:7" s="49" customFormat="1" ht="14.25">
      <c r="B13" s="55" t="s">
        <v>6</v>
      </c>
      <c r="C13" s="56">
        <v>2223172.640112216</v>
      </c>
      <c r="D13" s="56">
        <v>11115863.20056108</v>
      </c>
      <c r="E13" s="56">
        <v>13339035.840673296</v>
      </c>
      <c r="F13" s="56">
        <v>2491</v>
      </c>
      <c r="G13" s="56">
        <v>153357.83333333334</v>
      </c>
    </row>
    <row r="14" spans="2:7" s="49" customFormat="1" ht="14.25">
      <c r="B14" s="55" t="s">
        <v>7</v>
      </c>
      <c r="C14" s="56">
        <v>14958568</v>
      </c>
      <c r="D14" s="56">
        <v>35777742.044068724</v>
      </c>
      <c r="E14" s="56">
        <v>50736310.044068724</v>
      </c>
      <c r="F14" s="56">
        <v>181</v>
      </c>
      <c r="G14" s="56">
        <v>712488.5</v>
      </c>
    </row>
    <row r="15" spans="2:7" s="49" customFormat="1" ht="14.25">
      <c r="B15" s="55" t="s">
        <v>57</v>
      </c>
      <c r="C15" s="56">
        <v>224656.11238028362</v>
      </c>
      <c r="D15" s="56">
        <v>562218.304331779</v>
      </c>
      <c r="E15" s="56">
        <v>786874.4167120627</v>
      </c>
      <c r="F15" s="56">
        <v>97</v>
      </c>
      <c r="G15" s="56">
        <v>18715.833333333332</v>
      </c>
    </row>
    <row r="16" spans="2:7" s="49" customFormat="1" ht="14.25">
      <c r="B16" s="55" t="s">
        <v>8</v>
      </c>
      <c r="C16" s="56">
        <v>855746.5926052245</v>
      </c>
      <c r="D16" s="56">
        <v>3166661.3049070113</v>
      </c>
      <c r="E16" s="56">
        <v>4022407.8975122357</v>
      </c>
      <c r="F16" s="56">
        <v>34</v>
      </c>
      <c r="G16" s="56">
        <v>76362.33333333333</v>
      </c>
    </row>
    <row r="17" spans="2:7" ht="15">
      <c r="B17" s="39" t="s">
        <v>9</v>
      </c>
      <c r="C17" s="40">
        <f>SUM(C9:C16)</f>
        <v>23483392.859767817</v>
      </c>
      <c r="D17" s="40">
        <f>SUM(D9:D16)</f>
        <v>84923286.12969802</v>
      </c>
      <c r="E17" s="40">
        <f>SUM(E9:E16)</f>
        <v>108406678.98946583</v>
      </c>
      <c r="F17" s="40">
        <f>SUM(F9:F16)</f>
        <v>64645</v>
      </c>
      <c r="G17" s="40">
        <f>SUM(G9:G16)</f>
        <v>1259710.1666666665</v>
      </c>
    </row>
    <row r="18" spans="2:6" ht="12.75">
      <c r="B18" s="33" t="s">
        <v>10</v>
      </c>
      <c r="C18" s="33"/>
      <c r="D18" s="41"/>
      <c r="E18" s="48"/>
      <c r="F18" s="34"/>
    </row>
    <row r="19" spans="2:6" ht="12.75">
      <c r="B19" s="42"/>
      <c r="C19" s="42"/>
      <c r="D19" s="42"/>
      <c r="E19" s="42"/>
      <c r="F19" s="42"/>
    </row>
    <row r="20" spans="2:6" ht="12.75">
      <c r="B20" s="43" t="s">
        <v>43</v>
      </c>
      <c r="C20" s="44"/>
      <c r="D20" s="42"/>
      <c r="E20" s="42"/>
      <c r="F20" s="42"/>
    </row>
    <row r="21" spans="2:7" ht="12.75">
      <c r="B21" s="45" t="s">
        <v>44</v>
      </c>
      <c r="C21" s="44"/>
      <c r="D21" s="46"/>
      <c r="E21" s="46"/>
      <c r="F21" s="46"/>
      <c r="G21" s="46"/>
    </row>
    <row r="22" spans="2:7" ht="16.5" customHeight="1">
      <c r="B22" s="85" t="s">
        <v>54</v>
      </c>
      <c r="C22" s="85"/>
      <c r="D22" s="85"/>
      <c r="E22" s="85"/>
      <c r="F22" s="85"/>
      <c r="G22" s="85"/>
    </row>
    <row r="23" spans="2:7" ht="12.75">
      <c r="B23" s="85"/>
      <c r="C23" s="85"/>
      <c r="D23" s="85"/>
      <c r="E23" s="85"/>
      <c r="F23" s="85"/>
      <c r="G23" s="85"/>
    </row>
    <row r="24" spans="2:7" ht="18" customHeight="1">
      <c r="B24" s="35" t="s">
        <v>45</v>
      </c>
      <c r="C24" s="42"/>
      <c r="D24" s="42"/>
      <c r="E24" s="42"/>
      <c r="F24" s="42"/>
      <c r="G24" s="42"/>
    </row>
    <row r="25" spans="2:7" ht="18" customHeight="1">
      <c r="B25" s="45" t="s">
        <v>59</v>
      </c>
      <c r="C25" s="34"/>
      <c r="D25" s="34"/>
      <c r="E25" s="34"/>
      <c r="F25" s="34"/>
      <c r="G25" s="34"/>
    </row>
    <row r="26" spans="2:7" ht="17.25" customHeight="1">
      <c r="B26" s="78" t="s">
        <v>52</v>
      </c>
      <c r="C26" s="80"/>
      <c r="D26" s="80"/>
      <c r="E26" s="80"/>
      <c r="F26" s="80"/>
      <c r="G26" s="42"/>
    </row>
    <row r="27" spans="2:7" ht="12.75">
      <c r="B27" s="31"/>
      <c r="C27" s="31"/>
      <c r="D27" s="31"/>
      <c r="E27" s="31"/>
      <c r="F27" s="31"/>
      <c r="G27" s="31"/>
    </row>
    <row r="28" spans="2:7" ht="30" customHeight="1">
      <c r="B28" s="78"/>
      <c r="C28" s="79"/>
      <c r="D28" s="79"/>
      <c r="E28" s="79"/>
      <c r="F28" s="79"/>
      <c r="G28" s="79"/>
    </row>
    <row r="29" spans="2:7" ht="12.75">
      <c r="B29" s="31"/>
      <c r="C29" s="31"/>
      <c r="D29" s="31"/>
      <c r="E29" s="31"/>
      <c r="F29" s="31"/>
      <c r="G29" s="31"/>
    </row>
    <row r="30" spans="2:7" ht="12.75">
      <c r="B30" s="31"/>
      <c r="C30" s="31"/>
      <c r="D30" s="31"/>
      <c r="E30" s="31"/>
      <c r="F30" s="31"/>
      <c r="G30" s="31"/>
    </row>
  </sheetData>
  <sheetProtection/>
  <mergeCells count="7">
    <mergeCell ref="B28:G28"/>
    <mergeCell ref="B26:F26"/>
    <mergeCell ref="C3:G3"/>
    <mergeCell ref="C7:E7"/>
    <mergeCell ref="F7:G7"/>
    <mergeCell ref="B22:G23"/>
    <mergeCell ref="C4:G4"/>
  </mergeCells>
  <printOptions/>
  <pageMargins left="0.75" right="0.75" top="1" bottom="1"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Luciano Espinoza Vásquez</cp:lastModifiedBy>
  <cp:lastPrinted>2010-09-06T13:47:46Z</cp:lastPrinted>
  <dcterms:created xsi:type="dcterms:W3CDTF">2008-01-22T16:48:09Z</dcterms:created>
  <dcterms:modified xsi:type="dcterms:W3CDTF">2013-02-04T16:41:05Z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