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28" yWindow="96" windowWidth="19320" windowHeight="7512" tabRatio="692" activeTab="0"/>
  </bookViews>
  <sheets>
    <sheet name="Indice" sheetId="1" r:id="rId1"/>
    <sheet name="Tarjetas emitidas" sheetId="2" r:id="rId2"/>
    <sheet name="Transacciones" sheetId="3" r:id="rId3"/>
    <sheet name="Capital" sheetId="4" r:id="rId4"/>
  </sheets>
  <definedNames>
    <definedName name="_xlnm.Print_Area" localSheetId="3">'Capital'!$B$3:$H$25</definedName>
    <definedName name="_xlnm.Print_Area" localSheetId="0">'Indice'!$B$2:$I$34</definedName>
    <definedName name="_xlnm.Print_Area" localSheetId="1">'Tarjetas emitidas'!$B$4:$C$24</definedName>
    <definedName name="_xlnm.Print_Area" localSheetId="2">'Transacciones'!$B$3:$G$30</definedName>
  </definedNames>
  <calcPr fullCalcOnLoad="1"/>
</workbook>
</file>

<file path=xl/sharedStrings.xml><?xml version="1.0" encoding="utf-8"?>
<sst xmlns="http://schemas.openxmlformats.org/spreadsheetml/2006/main" count="107" uniqueCount="79">
  <si>
    <t>ABC Inversiones Ltda.</t>
  </si>
  <si>
    <t>PRESTO</t>
  </si>
  <si>
    <t>Emisor u operador</t>
  </si>
  <si>
    <t>Consorcio Tarjetas de crédito S.A.</t>
  </si>
  <si>
    <t>Serv. y Adm. De Créd. Com. Presto S.A.</t>
  </si>
  <si>
    <t>Cencosud Adm. de Tarjetas S.A.</t>
  </si>
  <si>
    <t>Cofisa S.A.</t>
  </si>
  <si>
    <t>Car S.A.</t>
  </si>
  <si>
    <t>Com. y Adm. de Tarjetas Extra S.A.</t>
  </si>
  <si>
    <t>Promotora CMR Falabella S.A.</t>
  </si>
  <si>
    <t>Efectivo S.A.</t>
  </si>
  <si>
    <t>Inversiones SCG S.A.</t>
  </si>
  <si>
    <t xml:space="preserve">Total emisores no bancarios </t>
  </si>
  <si>
    <t>Fuente: SBIF</t>
  </si>
  <si>
    <t>Notas:</t>
  </si>
  <si>
    <t>*Use los títulos subrayados para acceder directamente a la información en referencia.</t>
  </si>
  <si>
    <t>Transacciones realizadas con tarjetas de crédito no bancarias</t>
  </si>
  <si>
    <t>INDICE</t>
  </si>
  <si>
    <t>Número de comercios afiliados no relacionados al emisor</t>
  </si>
  <si>
    <t>Tarjeta Asociada</t>
  </si>
  <si>
    <t>Visa</t>
  </si>
  <si>
    <t>Tarjeta DIN</t>
  </si>
  <si>
    <t>Tarjeta ABC</t>
  </si>
  <si>
    <t>RIPLEY</t>
  </si>
  <si>
    <t>Xtra</t>
  </si>
  <si>
    <t>Johnson´s Multiopción</t>
  </si>
  <si>
    <t>Marcas de tarjetas de crédito asociadas al emisor</t>
  </si>
  <si>
    <t xml:space="preserve">            Emisores y Operadores de Tarjetas de Crédito No Bancarias</t>
  </si>
  <si>
    <t>Número (Unidades)</t>
  </si>
  <si>
    <t xml:space="preserve">Total de transacciones                </t>
  </si>
  <si>
    <t>(1) Monto de transacciones (UF)</t>
  </si>
  <si>
    <t xml:space="preserve">Comercios no relacionados al emisor (2)                  </t>
  </si>
  <si>
    <t>Transacciones realizadas con tarjetas de crédito no bancarias, por emisor.</t>
  </si>
  <si>
    <t>Marcas de tarjetas de crédito asociadas a emisores no bancarios (1)</t>
  </si>
  <si>
    <t>Marcas de tarjetas de crédito asociadas a emisores no bancarios</t>
  </si>
  <si>
    <t>Monto total de transacciones</t>
  </si>
  <si>
    <t>Monto de transacciones asociada a comercios relacionados al emisor</t>
  </si>
  <si>
    <t>Número de tarjetas utilizadas en comercios afiliados no relacionados al emisor</t>
  </si>
  <si>
    <t>Para Imprimir: Control+P</t>
  </si>
  <si>
    <t>Para Guardar: F12</t>
  </si>
  <si>
    <t xml:space="preserve">Comercios relacionados al emisor (3)               </t>
  </si>
  <si>
    <t>Comercios afiliados no relacionados al emisor (2) y (4)</t>
  </si>
  <si>
    <t xml:space="preserve"> </t>
  </si>
  <si>
    <t>Capital de los emisores y operadores de tarjetas de crédito no bancarias (1)</t>
  </si>
  <si>
    <t>Cifras en UF (2)</t>
  </si>
  <si>
    <t xml:space="preserve">(1) Corresponde al capital pagado, más las reservas constituidas y menos las deducciones prudenciales contempladas en la normativa para efectos de límites de capital </t>
  </si>
  <si>
    <t>(2) Conforme a lo establecido en el Capítulo III.J.1 las instituciones deben mantener un capital pagado y reservas no inferior a 100.000 Unidades de Fomento.</t>
  </si>
  <si>
    <t>Antecedentes Financieros de Emisores y Operadores Tarjetas de Crédito no Bancarios</t>
  </si>
  <si>
    <t xml:space="preserve">Capital para efectos de límites </t>
  </si>
  <si>
    <t>Promedio Mensual de Tarjetas Usadas en el Período (2) y (5)</t>
  </si>
  <si>
    <t>Fuente: Superintendencia de Bancos e Instituciones Financieras (SBIF)</t>
  </si>
  <si>
    <r>
      <t>Notas</t>
    </r>
    <r>
      <rPr>
        <b/>
        <sz val="10"/>
        <color indexed="21"/>
        <rFont val="Verdana"/>
        <family val="2"/>
      </rPr>
      <t>:</t>
    </r>
  </si>
  <si>
    <r>
      <t>(1)</t>
    </r>
    <r>
      <rPr>
        <sz val="10"/>
        <color indexed="21"/>
        <rFont val="Verdana"/>
        <family val="2"/>
      </rPr>
      <t xml:space="preserve"> Valor de la UF, al último día del mes.</t>
    </r>
  </si>
  <si>
    <r>
      <t xml:space="preserve">(3) </t>
    </r>
    <r>
      <rPr>
        <sz val="10"/>
        <color indexed="21"/>
        <rFont val="Verdana"/>
        <family val="2"/>
      </rPr>
      <t>Comercios afiliados relacionados al emisor, son los que se encuentran vinculados por propiedad y/o gestión al emisor.</t>
    </r>
  </si>
  <si>
    <t>Tarjeta La Polar</t>
  </si>
  <si>
    <t xml:space="preserve">Serv. y Adm. De Créd. Com. Presto S.A. </t>
  </si>
  <si>
    <r>
      <t>(5)</t>
    </r>
    <r>
      <rPr>
        <sz val="10"/>
        <color indexed="21"/>
        <rFont val="Verdana"/>
        <family val="2"/>
      </rPr>
      <t xml:space="preserve"> Promedio mensual de tarjetas usadas durante el período  en comercios no relacionados al emisor. </t>
    </r>
  </si>
  <si>
    <t xml:space="preserve">Las diferencias  entre el presente reporte y el denominado "Informe trimestral de Tarjetas de Crédito No Bancarias", en cuanto al total de transacciones realizadas con la tarjeta de crédito, dicen relación con que en este último se pueden considerar transacciones de recaudación y repactaciones. </t>
  </si>
  <si>
    <t>CMR Falabella, Visa</t>
  </si>
  <si>
    <t>(1) Emisores de tarjetas no bancarias inscritas en el Registro Público mantenido por la SBIF, conforme a las disposiciones del Capítulo III.J.1 del Compendio de Normas Financieras del BCCH. De acuerdo a dichas disposiciones, sólo estan obligadas a inscribirse, las empresas emisoras de tarjetas de crédito que, por el uso de esas tarjetas, registren un monto total de pagos efectuados a entidades afiliadas no relacionadas, por un monto acumulado anual igual o superior al equivalente de UF. 1.000.000.</t>
  </si>
  <si>
    <t>Más Easy, Más Paris, Más Jumbo, Tur Bus Card</t>
  </si>
  <si>
    <t>Semestre Julio - Diciembre 2010</t>
  </si>
  <si>
    <t>Semestre Julio - Diciembre  2010</t>
  </si>
  <si>
    <r>
      <t xml:space="preserve">(2) </t>
    </r>
    <r>
      <rPr>
        <sz val="10"/>
        <color indexed="21"/>
        <rFont val="Verdana"/>
        <family val="2"/>
      </rPr>
      <t>Comercios afiliados no relacionados al emisor, corresponden  a los establecimientos no vinculados por propiedad y/o gestión al emisor (en los términos establecidos en el artículo 100 de la Ley de Mercado de Valores) donde se acepta el instrumento de pago.</t>
    </r>
  </si>
  <si>
    <r>
      <t>(4)</t>
    </r>
    <r>
      <rPr>
        <sz val="10"/>
        <color indexed="21"/>
        <rFont val="Verdana"/>
        <family val="2"/>
      </rPr>
      <t xml:space="preserve"> Datos a Diciembre 2010</t>
    </r>
  </si>
  <si>
    <t>(Diciembre 2010)</t>
  </si>
  <si>
    <t>Diciembre 2010</t>
  </si>
  <si>
    <t>(Monto total de pagos para el semestre Julio - Diciembre 2010)</t>
  </si>
  <si>
    <t>(Monto de pagos para el semestre Julio - Diciembre 2010)</t>
  </si>
  <si>
    <t>(Número de comercios a Diciembre 2010)</t>
  </si>
  <si>
    <t>(Promedio de tarjetas utilizadas para el semestre  Julio - Diciembre 2010)</t>
  </si>
  <si>
    <t xml:space="preserve">(Valores semestre Julio - Diciembre 2010) </t>
  </si>
  <si>
    <t>Julio</t>
  </si>
  <si>
    <t>Agosto</t>
  </si>
  <si>
    <t>Septiembre</t>
  </si>
  <si>
    <t>Octubre</t>
  </si>
  <si>
    <t>Noviembre</t>
  </si>
  <si>
    <t>Diciembre</t>
  </si>
  <si>
    <t>Act.: 23/02/2011</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</si>
</sst>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_ ;\-#,##0\ "/>
    <numFmt numFmtId="174" formatCode="#,##0\ ;[Red]\(#,##0\);\-\ "/>
    <numFmt numFmtId="175" formatCode="_-* #,##0\ _P_t_s_-;\-* #,##0\ _P_t_s_-;_-* &quot;-&quot;??\ _P_t_s_-;_-@_-"/>
    <numFmt numFmtId="176" formatCode="_-* #,##0.0_-;\-* #,##0.0_-;_-* &quot;-&quot;??_-;_-@_-"/>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00;[Red]#,##0.00"/>
    <numFmt numFmtId="182" formatCode="dd/mmmm/yyyy"/>
    <numFmt numFmtId="183" formatCode="_-* #,##0.0000_-;\-* #,##0.0000_-;_-* &quot;-&quot;??_-;_-@_-"/>
    <numFmt numFmtId="184" formatCode="&quot;El Día&quot;\ \ \ dd/mm/yyyy"/>
    <numFmt numFmtId="185" formatCode="#,##0_ ;[Red]\-#,##0\ "/>
    <numFmt numFmtId="186" formatCode="#,##0;\-#,##0;&quot; &quot;"/>
    <numFmt numFmtId="187" formatCode="#,##0.00_ ;\-#,##0.00\ "/>
    <numFmt numFmtId="188" formatCode="_-* #,##0.000_-;\-* #,##0.000_-;_-* &quot;-&quot;??_-;_-@_-"/>
    <numFmt numFmtId="189" formatCode="[$-340A]d&quot; de &quot;mmmm&quot; de &quot;yyyy;@"/>
    <numFmt numFmtId="190" formatCode="0.0%"/>
    <numFmt numFmtId="191" formatCode="#,##0.0;[Red]#,##0.0"/>
    <numFmt numFmtId="192" formatCode="#,##0;[Red]#,##0"/>
    <numFmt numFmtId="193" formatCode="0.000"/>
    <numFmt numFmtId="194" formatCode="0.0"/>
    <numFmt numFmtId="195" formatCode="0.000000"/>
    <numFmt numFmtId="196" formatCode="0.00000"/>
    <numFmt numFmtId="197" formatCode="0.0000"/>
    <numFmt numFmtId="198" formatCode="#,##0.00\ ;[Red]\(#,##0.00\);\-\ "/>
    <numFmt numFmtId="199" formatCode="#,##0.000_ ;[Red]\(#,##0.000\)\ "/>
    <numFmt numFmtId="200" formatCode="#,##0.000"/>
    <numFmt numFmtId="201" formatCode="#,##0.00_ ;[Red]\(#,##0.00\)\ "/>
    <numFmt numFmtId="202" formatCode="#,##0.0_ ;[Red]\(#,##0.0\)\ "/>
    <numFmt numFmtId="203" formatCode="#,##0_ ;[Red]\(#,##0\)\ "/>
    <numFmt numFmtId="204" formatCode="#,##0;\(#,##0\)"/>
    <numFmt numFmtId="205" formatCode="0.0000000"/>
    <numFmt numFmtId="206" formatCode="##\ ##\ ##\ ####"/>
  </numFmts>
  <fonts count="30">
    <font>
      <sz val="10"/>
      <name val="Arial"/>
      <family val="0"/>
    </font>
    <font>
      <u val="single"/>
      <sz val="8"/>
      <color indexed="12"/>
      <name val="Arial"/>
      <family val="0"/>
    </font>
    <font>
      <u val="single"/>
      <sz val="8"/>
      <color indexed="36"/>
      <name val="Arial"/>
      <family val="0"/>
    </font>
    <font>
      <sz val="8"/>
      <name val="Arial"/>
      <family val="0"/>
    </font>
    <font>
      <u val="single"/>
      <sz val="10"/>
      <color indexed="12"/>
      <name val="Arial"/>
      <family val="0"/>
    </font>
    <font>
      <sz val="8"/>
      <color indexed="21"/>
      <name val="Arial"/>
      <family val="2"/>
    </font>
    <font>
      <b/>
      <sz val="8"/>
      <color indexed="21"/>
      <name val="Arial"/>
      <family val="2"/>
    </font>
    <font>
      <b/>
      <sz val="8"/>
      <color indexed="21"/>
      <name val="Verdana"/>
      <family val="2"/>
    </font>
    <font>
      <b/>
      <sz val="12"/>
      <color indexed="21"/>
      <name val="Arial"/>
      <family val="2"/>
    </font>
    <font>
      <sz val="10"/>
      <color indexed="21"/>
      <name val="Arial"/>
      <family val="0"/>
    </font>
    <font>
      <sz val="10"/>
      <name val="Verdana"/>
      <family val="2"/>
    </font>
    <font>
      <b/>
      <sz val="12"/>
      <color indexed="21"/>
      <name val="Verdana"/>
      <family val="2"/>
    </font>
    <font>
      <b/>
      <sz val="10"/>
      <color indexed="21"/>
      <name val="Verdana"/>
      <family val="2"/>
    </font>
    <font>
      <sz val="11"/>
      <name val="Verdana"/>
      <family val="2"/>
    </font>
    <font>
      <b/>
      <sz val="11"/>
      <color indexed="21"/>
      <name val="Verdana"/>
      <family val="2"/>
    </font>
    <font>
      <sz val="11"/>
      <name val="Arial"/>
      <family val="0"/>
    </font>
    <font>
      <sz val="11"/>
      <color indexed="21"/>
      <name val="Arial"/>
      <family val="2"/>
    </font>
    <font>
      <b/>
      <sz val="11"/>
      <color indexed="21"/>
      <name val="Arial"/>
      <family val="2"/>
    </font>
    <font>
      <sz val="8"/>
      <color indexed="21"/>
      <name val="Verdana"/>
      <family val="2"/>
    </font>
    <font>
      <b/>
      <u val="single"/>
      <sz val="10"/>
      <color indexed="21"/>
      <name val="Verdana"/>
      <family val="2"/>
    </font>
    <font>
      <sz val="10"/>
      <color indexed="21"/>
      <name val="Verdana"/>
      <family val="2"/>
    </font>
    <font>
      <sz val="10"/>
      <color indexed="23"/>
      <name val="Verdana"/>
      <family val="2"/>
    </font>
    <font>
      <b/>
      <sz val="10"/>
      <color indexed="9"/>
      <name val="Verdana"/>
      <family val="2"/>
    </font>
    <font>
      <u val="single"/>
      <sz val="10"/>
      <color indexed="21"/>
      <name val="Verdana"/>
      <family val="2"/>
    </font>
    <font>
      <b/>
      <u val="single"/>
      <sz val="10"/>
      <color indexed="21"/>
      <name val="Arial"/>
      <family val="2"/>
    </font>
    <font>
      <b/>
      <sz val="10"/>
      <color indexed="23"/>
      <name val="Verdana"/>
      <family val="2"/>
    </font>
    <font>
      <sz val="8"/>
      <color indexed="23"/>
      <name val="Verdana"/>
      <family val="2"/>
    </font>
    <font>
      <sz val="8"/>
      <color indexed="10"/>
      <name val="Arial"/>
      <family val="2"/>
    </font>
    <font>
      <sz val="7"/>
      <color indexed="21"/>
      <name val="Verdana"/>
      <family val="2"/>
    </font>
    <font>
      <b/>
      <sz val="10"/>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1">
    <border>
      <left/>
      <right/>
      <top/>
      <bottom/>
      <diagonal/>
    </border>
    <border>
      <left style="thin">
        <color indexed="21"/>
      </left>
      <right style="thin">
        <color indexed="21"/>
      </right>
      <top style="thin">
        <color indexed="21"/>
      </top>
      <bottom style="thin">
        <color indexed="21"/>
      </bottom>
    </border>
    <border>
      <left style="medium">
        <color indexed="21"/>
      </left>
      <right style="thin">
        <color indexed="21"/>
      </right>
      <top style="medium">
        <color indexed="21"/>
      </top>
      <bottom style="thin">
        <color indexed="21"/>
      </bottom>
    </border>
    <border>
      <left style="medium">
        <color indexed="21"/>
      </left>
      <right style="medium">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style="medium">
        <color indexed="21"/>
      </left>
      <right style="medium">
        <color indexed="21"/>
      </right>
      <top style="thin">
        <color indexed="21"/>
      </top>
      <bottom style="thin">
        <color indexed="21"/>
      </bottom>
    </border>
    <border>
      <left style="medium">
        <color indexed="21"/>
      </left>
      <right style="thin">
        <color indexed="21"/>
      </right>
      <top style="thin">
        <color indexed="21"/>
      </top>
      <bottom style="medium">
        <color indexed="21"/>
      </bottom>
    </border>
    <border>
      <left style="medium">
        <color indexed="21"/>
      </left>
      <right style="medium">
        <color indexed="21"/>
      </right>
      <top style="thin">
        <color indexed="21"/>
      </top>
      <bottom style="medium">
        <color indexed="21"/>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3" fillId="0" borderId="0" xfId="0" applyFont="1" applyAlignment="1">
      <alignment/>
    </xf>
    <xf numFmtId="0" fontId="7" fillId="0" borderId="1" xfId="0" applyFont="1" applyFill="1" applyBorder="1" applyAlignment="1">
      <alignment horizontal="left" vertical="top" wrapText="1"/>
    </xf>
    <xf numFmtId="0" fontId="9" fillId="2" borderId="0" xfId="0" applyFont="1" applyFill="1" applyAlignment="1">
      <alignment/>
    </xf>
    <xf numFmtId="0" fontId="10" fillId="2" borderId="0" xfId="0" applyFont="1" applyFill="1" applyAlignment="1">
      <alignment/>
    </xf>
    <xf numFmtId="0" fontId="12" fillId="2" borderId="0" xfId="0" applyFont="1" applyFill="1" applyAlignment="1">
      <alignment/>
    </xf>
    <xf numFmtId="0" fontId="18" fillId="2" borderId="0" xfId="0" applyFont="1" applyFill="1" applyBorder="1" applyAlignment="1">
      <alignment vertical="top" wrapText="1"/>
    </xf>
    <xf numFmtId="0" fontId="10" fillId="2" borderId="0" xfId="0" applyNumberFormat="1" applyFont="1" applyFill="1" applyAlignment="1">
      <alignment/>
    </xf>
    <xf numFmtId="0" fontId="10" fillId="2" borderId="0" xfId="0" applyFont="1" applyFill="1" applyBorder="1" applyAlignment="1">
      <alignment/>
    </xf>
    <xf numFmtId="0" fontId="19" fillId="2" borderId="0" xfId="0" applyFont="1" applyFill="1" applyBorder="1" applyAlignment="1">
      <alignment/>
    </xf>
    <xf numFmtId="0" fontId="20" fillId="2" borderId="0" xfId="0" applyFont="1" applyFill="1" applyBorder="1" applyAlignment="1">
      <alignment/>
    </xf>
    <xf numFmtId="0" fontId="12" fillId="2" borderId="0" xfId="0" applyFont="1" applyFill="1" applyBorder="1" applyAlignment="1">
      <alignment/>
    </xf>
    <xf numFmtId="0" fontId="20" fillId="2" borderId="0" xfId="0" applyFont="1" applyFill="1" applyBorder="1" applyAlignment="1">
      <alignment wrapText="1"/>
    </xf>
    <xf numFmtId="0" fontId="20" fillId="2" borderId="0" xfId="0" applyFont="1" applyFill="1" applyAlignment="1">
      <alignment vertical="center"/>
    </xf>
    <xf numFmtId="0" fontId="0" fillId="2" borderId="0" xfId="0" applyFill="1" applyAlignment="1">
      <alignment/>
    </xf>
    <xf numFmtId="0" fontId="0" fillId="2" borderId="0" xfId="0" applyFill="1" applyAlignment="1">
      <alignment wrapText="1"/>
    </xf>
    <xf numFmtId="49" fontId="12" fillId="2" borderId="0" xfId="0" applyNumberFormat="1" applyFont="1" applyFill="1" applyAlignment="1">
      <alignment horizontal="center" vertical="center" wrapText="1"/>
    </xf>
    <xf numFmtId="49" fontId="0" fillId="2" borderId="0" xfId="0" applyNumberFormat="1" applyFill="1" applyAlignment="1">
      <alignment wrapText="1"/>
    </xf>
    <xf numFmtId="0" fontId="21" fillId="2" borderId="0" xfId="0" applyFont="1" applyFill="1" applyAlignment="1">
      <alignment horizontal="center" vertical="center"/>
    </xf>
    <xf numFmtId="0" fontId="22" fillId="2" borderId="0" xfId="0" applyFont="1" applyFill="1" applyBorder="1" applyAlignment="1">
      <alignment horizontal="left" vertical="center" wrapText="1"/>
    </xf>
    <xf numFmtId="0" fontId="23" fillId="2" borderId="0" xfId="17" applyFont="1" applyFill="1" applyBorder="1" applyAlignment="1">
      <alignment horizontal="left" vertical="center"/>
    </xf>
    <xf numFmtId="0" fontId="23" fillId="2" borderId="0" xfId="0" applyFont="1" applyFill="1" applyAlignment="1">
      <alignment vertical="center"/>
    </xf>
    <xf numFmtId="0" fontId="21" fillId="2" borderId="0" xfId="0" applyFont="1" applyFill="1" applyBorder="1" applyAlignment="1">
      <alignment horizontal="left" vertical="center"/>
    </xf>
    <xf numFmtId="0" fontId="20" fillId="2" borderId="0" xfId="0" applyFont="1" applyFill="1" applyBorder="1" applyAlignment="1">
      <alignment horizontal="left" vertical="center"/>
    </xf>
    <xf numFmtId="0" fontId="25" fillId="2" borderId="0" xfId="0" applyFont="1" applyFill="1" applyBorder="1" applyAlignment="1">
      <alignment horizontal="left" vertical="center"/>
    </xf>
    <xf numFmtId="0" fontId="12" fillId="2" borderId="0" xfId="0" applyFont="1" applyFill="1" applyBorder="1" applyAlignment="1">
      <alignment horizontal="left" vertical="center"/>
    </xf>
    <xf numFmtId="0" fontId="20" fillId="2" borderId="0" xfId="0" applyFont="1" applyFill="1" applyAlignment="1">
      <alignment horizontal="left" vertical="center"/>
    </xf>
    <xf numFmtId="0" fontId="26" fillId="2" borderId="0" xfId="0" applyFont="1" applyFill="1" applyAlignment="1">
      <alignment horizontal="left" vertical="center"/>
    </xf>
    <xf numFmtId="0" fontId="9" fillId="2" borderId="0" xfId="0" applyFont="1" applyFill="1" applyAlignment="1">
      <alignment vertical="justify" wrapText="1"/>
    </xf>
    <xf numFmtId="0" fontId="27" fillId="2" borderId="0" xfId="0" applyFont="1" applyFill="1" applyAlignment="1">
      <alignment/>
    </xf>
    <xf numFmtId="17" fontId="0" fillId="2" borderId="0" xfId="0" applyNumberFormat="1" applyFill="1" applyAlignment="1">
      <alignment/>
    </xf>
    <xf numFmtId="0" fontId="12" fillId="2" borderId="0" xfId="0" applyFont="1" applyFill="1" applyAlignment="1">
      <alignment horizontal="center"/>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20" fillId="2" borderId="4" xfId="0" applyFont="1" applyFill="1" applyBorder="1" applyAlignment="1">
      <alignment vertical="top" wrapText="1"/>
    </xf>
    <xf numFmtId="0" fontId="20" fillId="2" borderId="5" xfId="0" applyFont="1" applyFill="1" applyBorder="1" applyAlignment="1">
      <alignment vertical="top" wrapText="1"/>
    </xf>
    <xf numFmtId="0" fontId="20" fillId="2" borderId="6" xfId="0" applyFont="1" applyFill="1" applyBorder="1" applyAlignment="1">
      <alignment vertical="top" wrapText="1"/>
    </xf>
    <xf numFmtId="0" fontId="20" fillId="2" borderId="7" xfId="0" applyFont="1" applyFill="1" applyBorder="1" applyAlignment="1">
      <alignment vertical="top" wrapText="1"/>
    </xf>
    <xf numFmtId="0" fontId="27" fillId="0" borderId="0" xfId="0" applyFont="1" applyFill="1" applyAlignment="1">
      <alignment/>
    </xf>
    <xf numFmtId="0" fontId="0" fillId="0" borderId="0" xfId="0" applyFill="1" applyAlignment="1">
      <alignment/>
    </xf>
    <xf numFmtId="0" fontId="3" fillId="0" borderId="0" xfId="0" applyFont="1" applyFill="1" applyAlignment="1">
      <alignment/>
    </xf>
    <xf numFmtId="0" fontId="6" fillId="0" borderId="1" xfId="0" applyFont="1" applyFill="1" applyBorder="1" applyAlignment="1">
      <alignment horizontal="right"/>
    </xf>
    <xf numFmtId="3" fontId="5" fillId="0" borderId="1" xfId="0" applyNumberFormat="1" applyFont="1" applyFill="1" applyBorder="1" applyAlignment="1">
      <alignment horizontal="left" vertical="top" wrapText="1"/>
    </xf>
    <xf numFmtId="172" fontId="5" fillId="0" borderId="1" xfId="18" applyNumberFormat="1" applyFont="1" applyFill="1" applyBorder="1" applyAlignment="1">
      <alignment/>
    </xf>
    <xf numFmtId="3" fontId="6" fillId="0" borderId="1" xfId="0" applyNumberFormat="1" applyFont="1" applyFill="1" applyBorder="1" applyAlignment="1">
      <alignment horizontal="left" vertical="top" wrapText="1"/>
    </xf>
    <xf numFmtId="3" fontId="6" fillId="0" borderId="1" xfId="0" applyNumberFormat="1" applyFont="1" applyFill="1" applyBorder="1" applyAlignment="1">
      <alignment/>
    </xf>
    <xf numFmtId="0" fontId="28" fillId="0" borderId="0" xfId="0" applyFont="1" applyFill="1" applyBorder="1" applyAlignment="1">
      <alignment vertical="top" wrapText="1"/>
    </xf>
    <xf numFmtId="0" fontId="18" fillId="0" borderId="0" xfId="0" applyFont="1" applyFill="1" applyBorder="1" applyAlignment="1">
      <alignment vertical="top" wrapText="1"/>
    </xf>
    <xf numFmtId="0" fontId="10"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8" xfId="0" applyFont="1" applyFill="1" applyBorder="1" applyAlignment="1">
      <alignment horizontal="left" vertical="top" wrapText="1"/>
    </xf>
    <xf numFmtId="0" fontId="14" fillId="0" borderId="1" xfId="0" applyFont="1" applyFill="1" applyBorder="1" applyAlignment="1">
      <alignment horizontal="center" vertical="top" wrapText="1"/>
    </xf>
    <xf numFmtId="3" fontId="16" fillId="0" borderId="8" xfId="0" applyNumberFormat="1" applyFont="1" applyFill="1" applyBorder="1" applyAlignment="1">
      <alignment horizontal="left" vertical="top" wrapText="1"/>
    </xf>
    <xf numFmtId="3" fontId="17" fillId="0" borderId="8" xfId="0" applyNumberFormat="1" applyFont="1" applyFill="1" applyBorder="1" applyAlignment="1">
      <alignment horizontal="left" vertical="top" wrapText="1"/>
    </xf>
    <xf numFmtId="3" fontId="17" fillId="0" borderId="1" xfId="0" applyNumberFormat="1" applyFont="1" applyFill="1" applyBorder="1" applyAlignment="1">
      <alignment horizontal="right" vertical="center" wrapText="1"/>
    </xf>
    <xf numFmtId="0" fontId="0" fillId="0" borderId="0" xfId="0" applyFill="1" applyAlignment="1">
      <alignment horizontal="center" wrapText="1"/>
    </xf>
    <xf numFmtId="0" fontId="14" fillId="0" borderId="1" xfId="0" applyFont="1" applyFill="1" applyBorder="1" applyAlignment="1">
      <alignment horizontal="center"/>
    </xf>
    <xf numFmtId="0" fontId="9" fillId="2" borderId="0" xfId="0" applyFont="1" applyFill="1" applyAlignment="1">
      <alignment horizontal="left" vertical="justify"/>
    </xf>
    <xf numFmtId="0" fontId="9" fillId="2" borderId="0" xfId="0" applyFont="1" applyFill="1" applyAlignment="1">
      <alignment horizontal="left" vertical="justify" wrapText="1"/>
    </xf>
    <xf numFmtId="0" fontId="19" fillId="2" borderId="0" xfId="17" applyFont="1" applyFill="1" applyBorder="1" applyAlignment="1">
      <alignment horizontal="left" vertical="center"/>
    </xf>
    <xf numFmtId="0" fontId="24" fillId="2" borderId="0" xfId="17" applyFont="1" applyFill="1" applyBorder="1" applyAlignment="1">
      <alignment horizontal="left" vertical="center"/>
    </xf>
    <xf numFmtId="0" fontId="22" fillId="3" borderId="0" xfId="0" applyFont="1" applyFill="1" applyBorder="1" applyAlignment="1">
      <alignment horizontal="left" vertical="center" wrapText="1"/>
    </xf>
    <xf numFmtId="0" fontId="0" fillId="3" borderId="0" xfId="0" applyFill="1" applyAlignment="1">
      <alignment wrapText="1"/>
    </xf>
    <xf numFmtId="0" fontId="0" fillId="0" borderId="0" xfId="0" applyAlignment="1">
      <alignment wrapText="1"/>
    </xf>
    <xf numFmtId="0" fontId="0" fillId="0" borderId="0" xfId="0" applyAlignment="1">
      <alignment/>
    </xf>
    <xf numFmtId="0" fontId="12" fillId="2" borderId="0" xfId="0" applyFont="1" applyFill="1" applyAlignment="1">
      <alignment horizontal="center" vertical="center" wrapText="1"/>
    </xf>
    <xf numFmtId="0" fontId="0" fillId="2" borderId="0" xfId="0" applyFill="1" applyAlignment="1">
      <alignment wrapText="1"/>
    </xf>
    <xf numFmtId="49" fontId="12" fillId="2" borderId="0" xfId="0" applyNumberFormat="1" applyFont="1" applyFill="1" applyAlignment="1">
      <alignment horizontal="center" vertical="center" wrapText="1"/>
    </xf>
    <xf numFmtId="49" fontId="0" fillId="2" borderId="0" xfId="0" applyNumberFormat="1" applyFill="1" applyAlignment="1">
      <alignment wrapText="1"/>
    </xf>
    <xf numFmtId="0" fontId="12" fillId="2" borderId="0" xfId="0" applyFont="1" applyFill="1" applyAlignment="1">
      <alignment horizontal="center" wrapText="1"/>
    </xf>
    <xf numFmtId="0" fontId="0" fillId="0" borderId="0" xfId="0" applyAlignment="1">
      <alignment horizontal="center"/>
    </xf>
    <xf numFmtId="17" fontId="12" fillId="2" borderId="0" xfId="0" applyNumberFormat="1" applyFont="1" applyFill="1" applyAlignment="1">
      <alignment horizontal="center" wrapText="1"/>
    </xf>
    <xf numFmtId="0" fontId="9" fillId="2" borderId="0" xfId="0" applyFont="1" applyFill="1" applyAlignment="1">
      <alignment horizontal="justify" wrapText="1"/>
    </xf>
    <xf numFmtId="0" fontId="0" fillId="0" borderId="0" xfId="0" applyFont="1" applyAlignment="1">
      <alignment/>
    </xf>
    <xf numFmtId="0" fontId="12" fillId="2" borderId="0" xfId="0" applyFont="1" applyFill="1" applyAlignment="1">
      <alignment wrapText="1"/>
    </xf>
    <xf numFmtId="0" fontId="29" fillId="0" borderId="0" xfId="0" applyFont="1" applyAlignment="1">
      <alignment wrapText="1"/>
    </xf>
    <xf numFmtId="0" fontId="11" fillId="0" borderId="0" xfId="0" applyFont="1" applyFill="1" applyAlignment="1">
      <alignment horizontal="center" wrapText="1"/>
    </xf>
    <xf numFmtId="0" fontId="15" fillId="0" borderId="1" xfId="0" applyFont="1" applyFill="1" applyBorder="1" applyAlignment="1">
      <alignment/>
    </xf>
    <xf numFmtId="0" fontId="12" fillId="2" borderId="0" xfId="0" applyFont="1" applyFill="1" applyBorder="1" applyAlignment="1">
      <alignment horizontal="left" wrapText="1"/>
    </xf>
    <xf numFmtId="0" fontId="9" fillId="0" borderId="0" xfId="0" applyFont="1" applyFill="1" applyAlignment="1">
      <alignment horizontal="justify" vertical="top" wrapText="1"/>
    </xf>
    <xf numFmtId="0" fontId="8" fillId="0" borderId="0" xfId="0" applyFont="1" applyFill="1" applyAlignment="1">
      <alignment horizontal="center"/>
    </xf>
    <xf numFmtId="0" fontId="0" fillId="0" borderId="0" xfId="0" applyFill="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9" fillId="2" borderId="0" xfId="0" applyFont="1" applyFill="1" applyAlignment="1">
      <alignment vertical="justify"/>
    </xf>
  </cellXfs>
  <cellStyles count="9">
    <cellStyle name="Normal" xfId="0"/>
    <cellStyle name="Hyperlink" xfId="15"/>
    <cellStyle name="Followed Hyperlink" xfId="16"/>
    <cellStyle name="Hipervínculo_Hoja4"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85725</xdr:rowOff>
    </xdr:from>
    <xdr:to>
      <xdr:col>1</xdr:col>
      <xdr:colOff>723900</xdr:colOff>
      <xdr:row>3</xdr:row>
      <xdr:rowOff>95250</xdr:rowOff>
    </xdr:to>
    <xdr:pic>
      <xdr:nvPicPr>
        <xdr:cNvPr id="1" name="Picture 1"/>
        <xdr:cNvPicPr preferRelativeResize="1">
          <a:picLocks noChangeAspect="1"/>
        </xdr:cNvPicPr>
      </xdr:nvPicPr>
      <xdr:blipFill>
        <a:blip r:embed="rId1"/>
        <a:stretch>
          <a:fillRect/>
        </a:stretch>
      </xdr:blipFill>
      <xdr:spPr>
        <a:xfrm>
          <a:off x="342900" y="247650"/>
          <a:ext cx="6667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76200</xdr:rowOff>
    </xdr:from>
    <xdr:to>
      <xdr:col>1</xdr:col>
      <xdr:colOff>1104900</xdr:colOff>
      <xdr:row>6</xdr:row>
      <xdr:rowOff>85725</xdr:rowOff>
    </xdr:to>
    <xdr:pic>
      <xdr:nvPicPr>
        <xdr:cNvPr id="1" name="Picture 1"/>
        <xdr:cNvPicPr preferRelativeResize="1">
          <a:picLocks noChangeAspect="1"/>
        </xdr:cNvPicPr>
      </xdr:nvPicPr>
      <xdr:blipFill>
        <a:blip r:embed="rId1"/>
        <a:stretch>
          <a:fillRect/>
        </a:stretch>
      </xdr:blipFill>
      <xdr:spPr>
        <a:xfrm>
          <a:off x="247650" y="561975"/>
          <a:ext cx="10668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85725</xdr:rowOff>
    </xdr:from>
    <xdr:to>
      <xdr:col>1</xdr:col>
      <xdr:colOff>1304925</xdr:colOff>
      <xdr:row>5</xdr:row>
      <xdr:rowOff>85725</xdr:rowOff>
    </xdr:to>
    <xdr:pic>
      <xdr:nvPicPr>
        <xdr:cNvPr id="1" name="Picture 1"/>
        <xdr:cNvPicPr preferRelativeResize="1">
          <a:picLocks noChangeAspect="1"/>
        </xdr:cNvPicPr>
      </xdr:nvPicPr>
      <xdr:blipFill>
        <a:blip r:embed="rId1"/>
        <a:stretch>
          <a:fillRect/>
        </a:stretch>
      </xdr:blipFill>
      <xdr:spPr>
        <a:xfrm>
          <a:off x="428625" y="409575"/>
          <a:ext cx="10668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1095375</xdr:colOff>
      <xdr:row>4</xdr:row>
      <xdr:rowOff>114300</xdr:rowOff>
    </xdr:to>
    <xdr:pic>
      <xdr:nvPicPr>
        <xdr:cNvPr id="1" name="Picture 1"/>
        <xdr:cNvPicPr preferRelativeResize="1">
          <a:picLocks noChangeAspect="1"/>
        </xdr:cNvPicPr>
      </xdr:nvPicPr>
      <xdr:blipFill>
        <a:blip r:embed="rId1"/>
        <a:stretch>
          <a:fillRect/>
        </a:stretch>
      </xdr:blipFill>
      <xdr:spPr>
        <a:xfrm>
          <a:off x="257175" y="371475"/>
          <a:ext cx="10668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1:I34"/>
  <sheetViews>
    <sheetView showGridLines="0" tabSelected="1" workbookViewId="0" topLeftCell="A1">
      <selection activeCell="A1" sqref="A1"/>
    </sheetView>
  </sheetViews>
  <sheetFormatPr defaultColWidth="11.421875" defaultRowHeight="12.75"/>
  <cols>
    <col min="1" max="1" width="4.28125" style="0" customWidth="1"/>
  </cols>
  <sheetData>
    <row r="1" spans="1:9" ht="12.75">
      <c r="A1" s="13"/>
      <c r="B1" s="13"/>
      <c r="C1" s="13"/>
      <c r="D1" s="14"/>
      <c r="E1" s="14"/>
      <c r="F1" s="14"/>
      <c r="G1" s="14"/>
      <c r="H1" s="14"/>
      <c r="I1" s="14"/>
    </row>
    <row r="2" spans="1:9" ht="12.75">
      <c r="A2" s="13"/>
      <c r="B2" s="66" t="s">
        <v>17</v>
      </c>
      <c r="C2" s="67"/>
      <c r="D2" s="67"/>
      <c r="E2" s="67"/>
      <c r="F2" s="67"/>
      <c r="G2" s="67"/>
      <c r="H2" s="67"/>
      <c r="I2" s="14"/>
    </row>
    <row r="3" spans="1:9" ht="12.75">
      <c r="A3" s="13"/>
      <c r="B3" s="66" t="s">
        <v>27</v>
      </c>
      <c r="C3" s="67"/>
      <c r="D3" s="67"/>
      <c r="E3" s="67"/>
      <c r="F3" s="67"/>
      <c r="G3" s="67"/>
      <c r="H3" s="67"/>
      <c r="I3" s="14"/>
    </row>
    <row r="4" spans="1:9" ht="12.75">
      <c r="A4" s="13"/>
      <c r="B4" s="68" t="s">
        <v>66</v>
      </c>
      <c r="C4" s="69"/>
      <c r="D4" s="69"/>
      <c r="E4" s="69"/>
      <c r="F4" s="69"/>
      <c r="G4" s="69"/>
      <c r="H4" s="69"/>
      <c r="I4" s="14"/>
    </row>
    <row r="5" spans="1:9" ht="12.75">
      <c r="A5" s="13"/>
      <c r="B5" s="16"/>
      <c r="C5" s="17"/>
      <c r="D5" s="17"/>
      <c r="E5" s="17"/>
      <c r="F5" s="17"/>
      <c r="G5" s="17"/>
      <c r="H5" s="17"/>
      <c r="I5" s="14"/>
    </row>
    <row r="6" spans="1:9" ht="12.75">
      <c r="A6" s="13"/>
      <c r="B6" s="18"/>
      <c r="C6" s="13"/>
      <c r="D6" s="14"/>
      <c r="E6" s="14"/>
      <c r="F6" s="14"/>
      <c r="G6" s="14"/>
      <c r="H6" s="14"/>
      <c r="I6" s="14"/>
    </row>
    <row r="7" spans="1:9" ht="12.75">
      <c r="A7" s="13"/>
      <c r="B7" s="62" t="s">
        <v>26</v>
      </c>
      <c r="C7" s="63"/>
      <c r="D7" s="63"/>
      <c r="E7" s="63"/>
      <c r="F7" s="63"/>
      <c r="G7" s="63"/>
      <c r="H7" s="64"/>
      <c r="I7" s="65"/>
    </row>
    <row r="8" spans="1:9" ht="12.75">
      <c r="A8" s="13"/>
      <c r="B8" s="19"/>
      <c r="C8" s="15"/>
      <c r="D8" s="15"/>
      <c r="E8" s="15"/>
      <c r="F8" s="15"/>
      <c r="G8" s="15"/>
      <c r="H8" s="15"/>
      <c r="I8" s="14"/>
    </row>
    <row r="9" spans="1:9" ht="12.75">
      <c r="A9" s="13"/>
      <c r="B9" s="60" t="s">
        <v>34</v>
      </c>
      <c r="C9" s="60"/>
      <c r="D9" s="60"/>
      <c r="E9" s="60"/>
      <c r="F9" s="60"/>
      <c r="G9" s="60"/>
      <c r="H9" s="60"/>
      <c r="I9" s="60"/>
    </row>
    <row r="10" spans="1:9" ht="12.75">
      <c r="A10" s="13"/>
      <c r="B10" s="13"/>
      <c r="C10" s="13"/>
      <c r="D10" s="14"/>
      <c r="E10" s="14"/>
      <c r="F10" s="14"/>
      <c r="G10" s="14"/>
      <c r="H10" s="14"/>
      <c r="I10" s="14"/>
    </row>
    <row r="11" spans="1:9" ht="12.75">
      <c r="A11" s="13"/>
      <c r="B11" s="62" t="s">
        <v>16</v>
      </c>
      <c r="C11" s="63"/>
      <c r="D11" s="63"/>
      <c r="E11" s="63"/>
      <c r="F11" s="63"/>
      <c r="G11" s="63"/>
      <c r="H11" s="64"/>
      <c r="I11" s="65"/>
    </row>
    <row r="12" spans="1:9" ht="12.75">
      <c r="A12" s="13"/>
      <c r="B12" s="20"/>
      <c r="C12" s="13"/>
      <c r="D12" s="14"/>
      <c r="E12" s="14"/>
      <c r="F12" s="14"/>
      <c r="G12" s="14"/>
      <c r="H12" s="14"/>
      <c r="I12" s="14"/>
    </row>
    <row r="13" spans="1:9" ht="12.75">
      <c r="A13" s="21"/>
      <c r="B13" s="61" t="s">
        <v>35</v>
      </c>
      <c r="C13" s="61"/>
      <c r="D13" s="61"/>
      <c r="E13" s="61"/>
      <c r="F13" s="61"/>
      <c r="G13" s="61"/>
      <c r="H13" s="61"/>
      <c r="I13" s="61"/>
    </row>
    <row r="14" spans="1:9" ht="12.75">
      <c r="A14" s="13"/>
      <c r="B14" s="22" t="s">
        <v>67</v>
      </c>
      <c r="C14" s="13"/>
      <c r="D14" s="14"/>
      <c r="E14" s="14"/>
      <c r="F14" s="14"/>
      <c r="G14" s="14"/>
      <c r="H14" s="14"/>
      <c r="I14" s="14"/>
    </row>
    <row r="15" spans="1:9" ht="12.75">
      <c r="A15" s="13"/>
      <c r="B15" s="23"/>
      <c r="C15" s="13"/>
      <c r="D15" s="14"/>
      <c r="E15" s="14"/>
      <c r="F15" s="14"/>
      <c r="G15" s="14"/>
      <c r="H15" s="14"/>
      <c r="I15" s="14"/>
    </row>
    <row r="16" spans="1:9" ht="12.75">
      <c r="A16" s="21"/>
      <c r="B16" s="61" t="s">
        <v>36</v>
      </c>
      <c r="C16" s="61"/>
      <c r="D16" s="61"/>
      <c r="E16" s="61"/>
      <c r="F16" s="61"/>
      <c r="G16" s="61"/>
      <c r="H16" s="61"/>
      <c r="I16" s="61"/>
    </row>
    <row r="17" spans="1:9" ht="12.75">
      <c r="A17" s="13"/>
      <c r="B17" s="22" t="s">
        <v>68</v>
      </c>
      <c r="C17" s="13"/>
      <c r="D17" s="14"/>
      <c r="E17" s="14"/>
      <c r="F17" s="14"/>
      <c r="G17" s="14"/>
      <c r="H17" s="14"/>
      <c r="I17" s="14"/>
    </row>
    <row r="18" spans="1:9" ht="12.75">
      <c r="A18" s="13"/>
      <c r="B18" s="24"/>
      <c r="C18" s="13"/>
      <c r="D18" s="14"/>
      <c r="E18" s="14"/>
      <c r="F18" s="14"/>
      <c r="G18" s="14"/>
      <c r="H18" s="14"/>
      <c r="I18" s="14"/>
    </row>
    <row r="19" spans="1:9" ht="12.75">
      <c r="A19" s="21"/>
      <c r="B19" s="61" t="s">
        <v>18</v>
      </c>
      <c r="C19" s="61"/>
      <c r="D19" s="61"/>
      <c r="E19" s="61"/>
      <c r="F19" s="61"/>
      <c r="G19" s="61"/>
      <c r="H19" s="61"/>
      <c r="I19" s="61"/>
    </row>
    <row r="20" spans="1:9" ht="12.75">
      <c r="A20" s="13"/>
      <c r="B20" s="22" t="s">
        <v>69</v>
      </c>
      <c r="C20" s="13"/>
      <c r="D20" s="14"/>
      <c r="E20" s="14"/>
      <c r="F20" s="14"/>
      <c r="G20" s="14"/>
      <c r="H20" s="14"/>
      <c r="I20" s="14"/>
    </row>
    <row r="21" spans="1:9" ht="12.75">
      <c r="A21" s="13"/>
      <c r="B21" s="25"/>
      <c r="C21" s="13"/>
      <c r="D21" s="14"/>
      <c r="E21" s="14"/>
      <c r="F21" s="14"/>
      <c r="G21" s="14"/>
      <c r="H21" s="14"/>
      <c r="I21" s="14"/>
    </row>
    <row r="22" spans="1:9" ht="12.75">
      <c r="A22" s="13"/>
      <c r="B22" s="61" t="s">
        <v>37</v>
      </c>
      <c r="C22" s="61"/>
      <c r="D22" s="61"/>
      <c r="E22" s="61"/>
      <c r="F22" s="61"/>
      <c r="G22" s="61"/>
      <c r="H22" s="61"/>
      <c r="I22" s="61"/>
    </row>
    <row r="23" spans="1:9" ht="12.75">
      <c r="A23" s="13"/>
      <c r="B23" s="22" t="s">
        <v>70</v>
      </c>
      <c r="C23" s="13"/>
      <c r="D23" s="14"/>
      <c r="E23" s="14"/>
      <c r="F23" s="14"/>
      <c r="G23" s="14"/>
      <c r="H23" s="14"/>
      <c r="I23" s="14"/>
    </row>
    <row r="24" spans="1:9" ht="12.75">
      <c r="A24" s="13"/>
      <c r="B24" s="26"/>
      <c r="C24" s="13"/>
      <c r="D24" s="14"/>
      <c r="E24" s="14"/>
      <c r="F24" s="14"/>
      <c r="G24" s="14"/>
      <c r="H24" s="14"/>
      <c r="I24" s="14"/>
    </row>
    <row r="25" spans="1:9" ht="12.75">
      <c r="A25" s="13"/>
      <c r="B25" s="62" t="s">
        <v>47</v>
      </c>
      <c r="C25" s="63"/>
      <c r="D25" s="63"/>
      <c r="E25" s="63"/>
      <c r="F25" s="63"/>
      <c r="G25" s="63"/>
      <c r="H25" s="64"/>
      <c r="I25" s="65"/>
    </row>
    <row r="26" spans="1:9" ht="12.75">
      <c r="A26" s="13"/>
      <c r="B26" s="20"/>
      <c r="C26" s="13"/>
      <c r="D26" s="14"/>
      <c r="E26" s="14"/>
      <c r="F26" s="14"/>
      <c r="G26" s="14"/>
      <c r="H26" s="14"/>
      <c r="I26" s="14"/>
    </row>
    <row r="27" spans="1:9" ht="12.75">
      <c r="A27" s="21"/>
      <c r="B27" s="61" t="s">
        <v>48</v>
      </c>
      <c r="C27" s="61"/>
      <c r="D27" s="61"/>
      <c r="E27" s="61"/>
      <c r="F27" s="61"/>
      <c r="G27" s="61"/>
      <c r="H27" s="61"/>
      <c r="I27" s="61"/>
    </row>
    <row r="28" spans="1:9" ht="12.75">
      <c r="A28" s="13"/>
      <c r="B28" s="22" t="s">
        <v>71</v>
      </c>
      <c r="C28" s="13"/>
      <c r="D28" s="14"/>
      <c r="E28" s="14"/>
      <c r="F28" s="14"/>
      <c r="G28" s="14"/>
      <c r="H28" s="14"/>
      <c r="I28" s="14"/>
    </row>
    <row r="29" spans="1:9" ht="12.75">
      <c r="A29" s="13"/>
      <c r="B29" s="23"/>
      <c r="C29" s="13"/>
      <c r="D29" s="14"/>
      <c r="E29" s="14"/>
      <c r="F29" s="14"/>
      <c r="G29" s="14"/>
      <c r="H29" s="14"/>
      <c r="I29" s="14"/>
    </row>
    <row r="30" spans="1:9" ht="12.75">
      <c r="A30" s="13"/>
      <c r="B30" s="27" t="s">
        <v>15</v>
      </c>
      <c r="C30" s="13"/>
      <c r="D30" s="14"/>
      <c r="E30" s="14"/>
      <c r="F30" s="14"/>
      <c r="G30" s="14"/>
      <c r="H30" s="14"/>
      <c r="I30" s="14"/>
    </row>
    <row r="31" spans="1:9" ht="12.75">
      <c r="A31" s="13"/>
      <c r="B31" s="24"/>
      <c r="C31" s="13"/>
      <c r="D31" s="14"/>
      <c r="E31" s="14"/>
      <c r="F31" s="14"/>
      <c r="G31" s="14"/>
      <c r="H31" s="14"/>
      <c r="I31" s="14"/>
    </row>
    <row r="32" spans="1:9" ht="12.75">
      <c r="A32" s="13"/>
      <c r="B32" s="58" t="s">
        <v>50</v>
      </c>
      <c r="C32" s="58"/>
      <c r="D32" s="58"/>
      <c r="E32" s="58"/>
      <c r="F32" s="58"/>
      <c r="G32" s="58"/>
      <c r="H32" s="58"/>
      <c r="I32" s="58"/>
    </row>
    <row r="33" spans="2:9" ht="12.75">
      <c r="B33" s="59" t="s">
        <v>42</v>
      </c>
      <c r="C33" s="59"/>
      <c r="D33" s="59"/>
      <c r="E33" s="59"/>
      <c r="F33" s="59"/>
      <c r="G33" s="59"/>
      <c r="H33" s="59"/>
      <c r="I33" s="59"/>
    </row>
    <row r="34" spans="2:9" ht="12.75">
      <c r="B34" s="86" t="s">
        <v>78</v>
      </c>
      <c r="C34" s="86"/>
      <c r="D34" s="28"/>
      <c r="E34" s="28"/>
      <c r="F34" s="28"/>
      <c r="G34" s="28"/>
      <c r="H34" s="28"/>
      <c r="I34" s="28"/>
    </row>
  </sheetData>
  <mergeCells count="15">
    <mergeCell ref="B34:C34"/>
    <mergeCell ref="B2:H2"/>
    <mergeCell ref="B3:H3"/>
    <mergeCell ref="B4:H4"/>
    <mergeCell ref="B7:I7"/>
    <mergeCell ref="B32:I32"/>
    <mergeCell ref="B33:I33"/>
    <mergeCell ref="B9:I9"/>
    <mergeCell ref="B13:I13"/>
    <mergeCell ref="B16:I16"/>
    <mergeCell ref="B19:I19"/>
    <mergeCell ref="B22:I22"/>
    <mergeCell ref="B27:I27"/>
    <mergeCell ref="B11:I11"/>
    <mergeCell ref="B25:I25"/>
  </mergeCells>
  <hyperlinks>
    <hyperlink ref="B13" location="Transacciones!E7" display="Monto total de pagos realizados"/>
    <hyperlink ref="B16" location="Transacciones!D7" display="Monto de pagos a comercios afiliados no relacionados al emisor"/>
    <hyperlink ref="B19" location="Transacciones!F7" display="Número de comercios afiliados no relacionados al emisor"/>
    <hyperlink ref="B22" location="Transacciones!G7" display="Número promedio de tarjetas utilizadas en comercios afiliados no relacionados al emisor"/>
    <hyperlink ref="B27" location="'Estados Financieros'!Área_de_impresión" display="Estados Financieros"/>
    <hyperlink ref="B9" location="'Tarjetas emitidas'!A1" display="Marcas de tarjetas de crédito asociadas al emisor"/>
    <hyperlink ref="B27:I27" location="Capital!A1" display="Capital para efectos de límites "/>
  </hyperlinks>
  <printOptions/>
  <pageMargins left="0.75" right="0.75" top="1" bottom="1" header="0" footer="0"/>
  <pageSetup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sheetPr>
    <tabColor indexed="9"/>
  </sheetPr>
  <dimension ref="A1:D24"/>
  <sheetViews>
    <sheetView showGridLines="0" workbookViewId="0" topLeftCell="A1">
      <selection activeCell="A1" sqref="A1"/>
    </sheetView>
  </sheetViews>
  <sheetFormatPr defaultColWidth="11.421875" defaultRowHeight="12.75"/>
  <cols>
    <col min="1" max="1" width="3.140625" style="0" customWidth="1"/>
    <col min="2" max="2" width="61.421875" style="0" bestFit="1" customWidth="1"/>
    <col min="3" max="3" width="52.421875" style="0" bestFit="1" customWidth="1"/>
  </cols>
  <sheetData>
    <row r="1" spans="1:4" ht="12.75">
      <c r="A1" s="29" t="s">
        <v>38</v>
      </c>
      <c r="B1" s="14"/>
      <c r="C1" s="14"/>
      <c r="D1" s="14"/>
    </row>
    <row r="2" spans="1:4" ht="12.75">
      <c r="A2" s="29" t="s">
        <v>39</v>
      </c>
      <c r="B2" s="14"/>
      <c r="C2" s="14"/>
      <c r="D2" s="14"/>
    </row>
    <row r="3" spans="1:4" ht="12.75">
      <c r="A3" s="29"/>
      <c r="B3" s="14"/>
      <c r="C3" s="14"/>
      <c r="D3" s="14"/>
    </row>
    <row r="5" spans="1:4" ht="12.75">
      <c r="A5" s="14"/>
      <c r="B5" s="30"/>
      <c r="C5" s="14"/>
      <c r="D5" s="31"/>
    </row>
    <row r="6" spans="1:4" ht="12.75">
      <c r="A6" s="14"/>
      <c r="B6" s="70" t="s">
        <v>33</v>
      </c>
      <c r="C6" s="71"/>
      <c r="D6" s="14"/>
    </row>
    <row r="7" spans="1:4" ht="12.75">
      <c r="A7" s="14"/>
      <c r="B7" s="72" t="s">
        <v>65</v>
      </c>
      <c r="C7" s="71"/>
      <c r="D7" s="14"/>
    </row>
    <row r="8" spans="1:4" ht="13.5" thickBot="1">
      <c r="A8" s="14"/>
      <c r="B8" s="14"/>
      <c r="C8" s="14"/>
      <c r="D8" s="14"/>
    </row>
    <row r="9" spans="1:4" ht="12.75">
      <c r="A9" s="14"/>
      <c r="B9" s="32" t="s">
        <v>2</v>
      </c>
      <c r="C9" s="33" t="s">
        <v>19</v>
      </c>
      <c r="D9" s="14"/>
    </row>
    <row r="10" spans="1:4" ht="12.75">
      <c r="A10" s="14"/>
      <c r="B10" s="34" t="s">
        <v>3</v>
      </c>
      <c r="C10" s="35" t="s">
        <v>20</v>
      </c>
      <c r="D10" s="14"/>
    </row>
    <row r="11" spans="1:4" ht="12.75">
      <c r="A11" s="14"/>
      <c r="B11" s="34" t="s">
        <v>4</v>
      </c>
      <c r="C11" s="35" t="s">
        <v>1</v>
      </c>
      <c r="D11" s="14"/>
    </row>
    <row r="12" spans="1:4" ht="12.75">
      <c r="A12" s="14"/>
      <c r="B12" s="34" t="s">
        <v>5</v>
      </c>
      <c r="C12" s="35" t="s">
        <v>60</v>
      </c>
      <c r="D12" s="14"/>
    </row>
    <row r="13" spans="1:4" ht="12.75">
      <c r="A13" s="14"/>
      <c r="B13" s="34" t="s">
        <v>6</v>
      </c>
      <c r="C13" s="35" t="s">
        <v>21</v>
      </c>
      <c r="D13" s="14"/>
    </row>
    <row r="14" spans="1:4" ht="12.75">
      <c r="A14" s="14"/>
      <c r="B14" s="34" t="s">
        <v>0</v>
      </c>
      <c r="C14" s="35" t="s">
        <v>22</v>
      </c>
      <c r="D14" s="14"/>
    </row>
    <row r="15" spans="1:4" ht="12.75">
      <c r="A15" s="14"/>
      <c r="B15" s="34" t="s">
        <v>7</v>
      </c>
      <c r="C15" s="35" t="s">
        <v>23</v>
      </c>
      <c r="D15" s="14"/>
    </row>
    <row r="16" spans="1:4" ht="12.75">
      <c r="A16" s="14"/>
      <c r="B16" s="34" t="s">
        <v>8</v>
      </c>
      <c r="C16" s="35" t="s">
        <v>24</v>
      </c>
      <c r="D16" s="14"/>
    </row>
    <row r="17" spans="2:3" ht="12.75">
      <c r="B17" s="34" t="s">
        <v>9</v>
      </c>
      <c r="C17" s="35" t="s">
        <v>58</v>
      </c>
    </row>
    <row r="18" spans="2:3" ht="12.75">
      <c r="B18" s="34" t="s">
        <v>10</v>
      </c>
      <c r="C18" s="35" t="s">
        <v>25</v>
      </c>
    </row>
    <row r="19" spans="2:3" ht="13.5" thickBot="1">
      <c r="B19" s="36" t="s">
        <v>11</v>
      </c>
      <c r="C19" s="37" t="s">
        <v>54</v>
      </c>
    </row>
    <row r="20" spans="2:3" ht="12.75">
      <c r="B20" s="6"/>
      <c r="C20" s="14"/>
    </row>
    <row r="21" spans="2:3" ht="12.75">
      <c r="B21" s="11" t="s">
        <v>14</v>
      </c>
      <c r="C21" s="14"/>
    </row>
    <row r="22" spans="2:3" ht="16.5" customHeight="1">
      <c r="B22" s="73" t="s">
        <v>59</v>
      </c>
      <c r="C22" s="73"/>
    </row>
    <row r="23" spans="2:3" ht="35.25" customHeight="1">
      <c r="B23" s="74"/>
      <c r="C23" s="74"/>
    </row>
    <row r="24" spans="2:3" ht="12.75">
      <c r="B24" s="3" t="s">
        <v>50</v>
      </c>
      <c r="C24" s="14"/>
    </row>
  </sheetData>
  <mergeCells count="3">
    <mergeCell ref="B6:C6"/>
    <mergeCell ref="B7:C7"/>
    <mergeCell ref="B22:C23"/>
  </mergeCells>
  <printOptions/>
  <pageMargins left="0.75" right="0.75" top="1" bottom="1" header="0" footer="0"/>
  <pageSetup horizontalDpi="600" verticalDpi="600" orientation="portrait" scale="77"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tabColor indexed="9"/>
  </sheetPr>
  <dimension ref="A1:G32"/>
  <sheetViews>
    <sheetView showGridLines="0" zoomScale="75" zoomScaleNormal="75" workbookViewId="0" topLeftCell="A1">
      <selection activeCell="A1" sqref="A1"/>
    </sheetView>
  </sheetViews>
  <sheetFormatPr defaultColWidth="11.421875" defaultRowHeight="12.75"/>
  <cols>
    <col min="1" max="1" width="2.8515625" style="0" customWidth="1"/>
    <col min="2" max="2" width="43.8515625" style="0" customWidth="1"/>
    <col min="3" max="6" width="26.421875" style="0" customWidth="1"/>
    <col min="7" max="7" width="29.28125" style="0" customWidth="1"/>
  </cols>
  <sheetData>
    <row r="1" ht="12.75">
      <c r="A1" s="29" t="s">
        <v>38</v>
      </c>
    </row>
    <row r="2" spans="1:7" ht="12.75">
      <c r="A2" s="29" t="s">
        <v>39</v>
      </c>
      <c r="B2" s="39"/>
      <c r="C2" s="39"/>
      <c r="D2" s="39"/>
      <c r="E2" s="39"/>
      <c r="F2" s="39"/>
      <c r="G2" s="39"/>
    </row>
    <row r="3" spans="2:7" ht="13.5">
      <c r="B3" s="48"/>
      <c r="C3" s="77" t="s">
        <v>32</v>
      </c>
      <c r="D3" s="56"/>
      <c r="E3" s="56"/>
      <c r="F3" s="56"/>
      <c r="G3" s="56"/>
    </row>
    <row r="4" spans="2:7" ht="13.5">
      <c r="B4" s="48"/>
      <c r="C4" s="77" t="s">
        <v>62</v>
      </c>
      <c r="D4" s="56"/>
      <c r="E4" s="56"/>
      <c r="F4" s="56"/>
      <c r="G4" s="56"/>
    </row>
    <row r="5" spans="2:7" ht="12.75">
      <c r="B5" s="49"/>
      <c r="C5" s="49"/>
      <c r="D5" s="49"/>
      <c r="E5" s="48"/>
      <c r="F5" s="48"/>
      <c r="G5" s="48"/>
    </row>
    <row r="6" spans="2:7" ht="12.75">
      <c r="B6" s="49"/>
      <c r="C6" s="49"/>
      <c r="D6" s="49"/>
      <c r="E6" s="48"/>
      <c r="F6" s="48"/>
      <c r="G6" s="48"/>
    </row>
    <row r="7" spans="2:7" ht="13.5">
      <c r="B7" s="50"/>
      <c r="C7" s="57" t="s">
        <v>30</v>
      </c>
      <c r="D7" s="78"/>
      <c r="E7" s="78"/>
      <c r="F7" s="57" t="s">
        <v>28</v>
      </c>
      <c r="G7" s="57"/>
    </row>
    <row r="8" spans="2:7" s="14" customFormat="1" ht="41.25">
      <c r="B8" s="51" t="s">
        <v>2</v>
      </c>
      <c r="C8" s="52" t="s">
        <v>31</v>
      </c>
      <c r="D8" s="52" t="s">
        <v>40</v>
      </c>
      <c r="E8" s="52" t="s">
        <v>29</v>
      </c>
      <c r="F8" s="52" t="s">
        <v>41</v>
      </c>
      <c r="G8" s="52" t="s">
        <v>49</v>
      </c>
    </row>
    <row r="9" spans="2:7" s="14" customFormat="1" ht="13.5">
      <c r="B9" s="53" t="s">
        <v>3</v>
      </c>
      <c r="C9" s="43">
        <v>39959.11</v>
      </c>
      <c r="D9" s="43">
        <v>1482.48401812464</v>
      </c>
      <c r="E9" s="43">
        <v>41441.59401812464</v>
      </c>
      <c r="F9" s="43">
        <v>2597</v>
      </c>
      <c r="G9" s="43">
        <v>1954</v>
      </c>
    </row>
    <row r="10" spans="2:7" s="14" customFormat="1" ht="13.5">
      <c r="B10" s="53" t="s">
        <v>55</v>
      </c>
      <c r="C10" s="43">
        <v>2919375</v>
      </c>
      <c r="D10" s="43">
        <v>11156824.70504687</v>
      </c>
      <c r="E10" s="43">
        <v>14076199.70504687</v>
      </c>
      <c r="F10" s="43">
        <v>48193</v>
      </c>
      <c r="G10" s="43">
        <v>143932.5</v>
      </c>
    </row>
    <row r="11" spans="2:7" s="14" customFormat="1" ht="13.5">
      <c r="B11" s="53" t="s">
        <v>5</v>
      </c>
      <c r="C11" s="43">
        <v>1590713</v>
      </c>
      <c r="D11" s="43">
        <v>19375614.11979441</v>
      </c>
      <c r="E11" s="43">
        <v>20966327.11979441</v>
      </c>
      <c r="F11" s="43">
        <v>421</v>
      </c>
      <c r="G11" s="43">
        <v>147980</v>
      </c>
    </row>
    <row r="12" spans="2:7" s="14" customFormat="1" ht="13.5">
      <c r="B12" s="53" t="s">
        <v>6</v>
      </c>
      <c r="C12" s="43">
        <v>1081395.124260512</v>
      </c>
      <c r="D12" s="43">
        <v>3985243.439313134</v>
      </c>
      <c r="E12" s="43">
        <v>5066638.563573646</v>
      </c>
      <c r="F12" s="43">
        <v>2089</v>
      </c>
      <c r="G12" s="43">
        <v>92606.33333333333</v>
      </c>
    </row>
    <row r="13" spans="2:7" s="14" customFormat="1" ht="13.5">
      <c r="B13" s="53" t="s">
        <v>0</v>
      </c>
      <c r="C13" s="43">
        <v>101574.13659942358</v>
      </c>
      <c r="D13" s="43">
        <v>639514.5199913832</v>
      </c>
      <c r="E13" s="43">
        <v>741088.6565908068</v>
      </c>
      <c r="F13" s="43">
        <v>1072</v>
      </c>
      <c r="G13" s="43">
        <v>8483</v>
      </c>
    </row>
    <row r="14" spans="2:7" s="14" customFormat="1" ht="13.5">
      <c r="B14" s="53" t="s">
        <v>7</v>
      </c>
      <c r="C14" s="43">
        <v>2376312.3285941333</v>
      </c>
      <c r="D14" s="43">
        <f>+E14-C14</f>
        <v>11840267.671405867</v>
      </c>
      <c r="E14" s="43">
        <v>14216580</v>
      </c>
      <c r="F14" s="43">
        <v>3174</v>
      </c>
      <c r="G14" s="43">
        <v>192214.33333333334</v>
      </c>
    </row>
    <row r="15" spans="2:7" s="14" customFormat="1" ht="13.5">
      <c r="B15" s="53" t="s">
        <v>8</v>
      </c>
      <c r="C15" s="43">
        <v>604.6126420819962</v>
      </c>
      <c r="D15" s="43">
        <v>0</v>
      </c>
      <c r="E15" s="43">
        <v>604.6126420819962</v>
      </c>
      <c r="F15" s="43">
        <v>10</v>
      </c>
      <c r="G15" s="43">
        <v>91.33333333333333</v>
      </c>
    </row>
    <row r="16" spans="2:7" s="14" customFormat="1" ht="13.5">
      <c r="B16" s="53" t="s">
        <v>9</v>
      </c>
      <c r="C16" s="43">
        <v>2838131</v>
      </c>
      <c r="D16" s="43">
        <v>36098533.87596755</v>
      </c>
      <c r="E16" s="43">
        <v>38936664.87596755</v>
      </c>
      <c r="F16" s="43">
        <v>265</v>
      </c>
      <c r="G16" s="43">
        <v>282505</v>
      </c>
    </row>
    <row r="17" spans="2:7" s="14" customFormat="1" ht="13.5">
      <c r="B17" s="53" t="s">
        <v>10</v>
      </c>
      <c r="C17" s="43">
        <v>438484.11</v>
      </c>
      <c r="D17" s="43">
        <v>1126475.0023962124</v>
      </c>
      <c r="E17" s="43">
        <v>1564959.1123962123</v>
      </c>
      <c r="F17" s="43">
        <v>0</v>
      </c>
      <c r="G17" s="43">
        <v>29118.333333333332</v>
      </c>
    </row>
    <row r="18" spans="2:7" s="14" customFormat="1" ht="13.5">
      <c r="B18" s="53" t="s">
        <v>11</v>
      </c>
      <c r="C18" s="43">
        <v>2146449.2060806216</v>
      </c>
      <c r="D18" s="43">
        <v>26103800.931637283</v>
      </c>
      <c r="E18" s="43">
        <v>28250250.137717906</v>
      </c>
      <c r="F18" s="43">
        <v>25</v>
      </c>
      <c r="G18" s="43">
        <v>162653.5</v>
      </c>
    </row>
    <row r="19" spans="2:7" s="14" customFormat="1" ht="13.5">
      <c r="B19" s="54" t="s">
        <v>12</v>
      </c>
      <c r="C19" s="55">
        <f>SUM(C9:C18)</f>
        <v>13532997.628176771</v>
      </c>
      <c r="D19" s="55">
        <f>SUM(D9:D18)</f>
        <v>110327756.74957083</v>
      </c>
      <c r="E19" s="55">
        <f>SUM(E9:E18)</f>
        <v>123860754.3777476</v>
      </c>
      <c r="F19" s="55">
        <f>SUM(F9:F18)</f>
        <v>57846</v>
      </c>
      <c r="G19" s="55">
        <f>SUM(G9:G18)</f>
        <v>1061538.3333333335</v>
      </c>
    </row>
    <row r="20" spans="2:7" ht="12.75">
      <c r="B20" s="6" t="s">
        <v>13</v>
      </c>
      <c r="C20" s="6"/>
      <c r="D20" s="7"/>
      <c r="E20" s="4"/>
      <c r="F20" s="4"/>
      <c r="G20" s="4"/>
    </row>
    <row r="21" spans="2:7" ht="12.75">
      <c r="B21" s="8"/>
      <c r="C21" s="8"/>
      <c r="D21" s="8"/>
      <c r="E21" s="8"/>
      <c r="F21" s="8"/>
      <c r="G21" s="8"/>
    </row>
    <row r="22" spans="2:7" ht="12.75">
      <c r="B22" s="9" t="s">
        <v>51</v>
      </c>
      <c r="C22" s="10"/>
      <c r="D22" s="8"/>
      <c r="E22" s="8"/>
      <c r="F22" s="8"/>
      <c r="G22" s="8"/>
    </row>
    <row r="23" spans="2:7" ht="12.75">
      <c r="B23" s="11" t="s">
        <v>52</v>
      </c>
      <c r="C23" s="10"/>
      <c r="D23" s="12"/>
      <c r="E23" s="12"/>
      <c r="F23" s="12"/>
      <c r="G23" s="12"/>
    </row>
    <row r="24" spans="2:7" ht="16.5" customHeight="1">
      <c r="B24" s="79" t="s">
        <v>63</v>
      </c>
      <c r="C24" s="79"/>
      <c r="D24" s="79"/>
      <c r="E24" s="79"/>
      <c r="F24" s="79"/>
      <c r="G24" s="79"/>
    </row>
    <row r="25" spans="2:7" ht="12.75">
      <c r="B25" s="79"/>
      <c r="C25" s="79"/>
      <c r="D25" s="79"/>
      <c r="E25" s="79"/>
      <c r="F25" s="79"/>
      <c r="G25" s="79"/>
    </row>
    <row r="26" spans="2:7" ht="18" customHeight="1">
      <c r="B26" s="5" t="s">
        <v>53</v>
      </c>
      <c r="C26" s="8"/>
      <c r="D26" s="8"/>
      <c r="E26" s="8"/>
      <c r="F26" s="8"/>
      <c r="G26" s="8"/>
    </row>
    <row r="27" spans="2:7" ht="18" customHeight="1">
      <c r="B27" s="11" t="s">
        <v>64</v>
      </c>
      <c r="C27" s="4"/>
      <c r="D27" s="4"/>
      <c r="E27" s="4"/>
      <c r="F27" s="4"/>
      <c r="G27" s="4"/>
    </row>
    <row r="28" spans="2:7" ht="17.25" customHeight="1">
      <c r="B28" s="75" t="s">
        <v>56</v>
      </c>
      <c r="C28" s="64"/>
      <c r="D28" s="64"/>
      <c r="E28" s="64"/>
      <c r="F28" s="64"/>
      <c r="G28" s="8"/>
    </row>
    <row r="29" spans="2:7" ht="12.75">
      <c r="B29" s="1"/>
      <c r="C29" s="1"/>
      <c r="D29" s="1"/>
      <c r="E29" s="1"/>
      <c r="F29" s="1"/>
      <c r="G29" s="1"/>
    </row>
    <row r="30" spans="2:7" ht="30" customHeight="1">
      <c r="B30" s="75" t="s">
        <v>57</v>
      </c>
      <c r="C30" s="76"/>
      <c r="D30" s="76"/>
      <c r="E30" s="76"/>
      <c r="F30" s="76"/>
      <c r="G30" s="76"/>
    </row>
    <row r="31" spans="2:7" ht="12.75">
      <c r="B31" s="1"/>
      <c r="C31" s="1"/>
      <c r="D31" s="1"/>
      <c r="E31" s="1"/>
      <c r="F31" s="1"/>
      <c r="G31" s="1"/>
    </row>
    <row r="32" spans="2:7" ht="12.75">
      <c r="B32" s="1"/>
      <c r="C32" s="1"/>
      <c r="D32" s="1"/>
      <c r="E32" s="1"/>
      <c r="F32" s="1"/>
      <c r="G32" s="1"/>
    </row>
  </sheetData>
  <mergeCells count="7">
    <mergeCell ref="B30:G30"/>
    <mergeCell ref="B28:F28"/>
    <mergeCell ref="C3:G3"/>
    <mergeCell ref="C7:E7"/>
    <mergeCell ref="F7:G7"/>
    <mergeCell ref="B24:G25"/>
    <mergeCell ref="C4:G4"/>
  </mergeCells>
  <printOptions/>
  <pageMargins left="0.75" right="0.75" top="1" bottom="1" header="0" footer="0"/>
  <pageSetup horizontalDpi="600" verticalDpi="600" orientation="portrait" scale="49" r:id="rId2"/>
  <drawing r:id="rId1"/>
</worksheet>
</file>

<file path=xl/worksheets/sheet4.xml><?xml version="1.0" encoding="utf-8"?>
<worksheet xmlns="http://schemas.openxmlformats.org/spreadsheetml/2006/main" xmlns:r="http://schemas.openxmlformats.org/officeDocument/2006/relationships">
  <sheetPr>
    <tabColor indexed="9"/>
  </sheetPr>
  <dimension ref="A1:H25"/>
  <sheetViews>
    <sheetView showGridLines="0" zoomScale="75" zoomScaleNormal="75" workbookViewId="0" topLeftCell="A1">
      <selection activeCell="A1" sqref="A1"/>
    </sheetView>
  </sheetViews>
  <sheetFormatPr defaultColWidth="11.421875" defaultRowHeight="12.75"/>
  <cols>
    <col min="1" max="1" width="3.421875" style="39" customWidth="1"/>
    <col min="2" max="2" width="57.421875" style="39" customWidth="1"/>
    <col min="3" max="3" width="12.00390625" style="39" customWidth="1"/>
    <col min="4" max="4" width="10.7109375" style="39" bestFit="1" customWidth="1"/>
    <col min="5" max="5" width="10.57421875" style="39" bestFit="1" customWidth="1"/>
    <col min="6" max="6" width="10.28125" style="39" bestFit="1" customWidth="1"/>
    <col min="7" max="7" width="11.00390625" style="39" bestFit="1" customWidth="1"/>
    <col min="8" max="8" width="11.421875" style="39" bestFit="1" customWidth="1"/>
    <col min="9" max="16384" width="11.421875" style="39" customWidth="1"/>
  </cols>
  <sheetData>
    <row r="1" ht="12.75">
      <c r="A1" s="38" t="s">
        <v>38</v>
      </c>
    </row>
    <row r="2" ht="12.75">
      <c r="A2" s="38" t="s">
        <v>39</v>
      </c>
    </row>
    <row r="3" spans="2:8" ht="15">
      <c r="B3" s="81" t="s">
        <v>43</v>
      </c>
      <c r="C3" s="82"/>
      <c r="D3" s="82"/>
      <c r="E3" s="82"/>
      <c r="F3" s="82"/>
      <c r="G3" s="82"/>
      <c r="H3" s="82"/>
    </row>
    <row r="4" spans="2:8" ht="15">
      <c r="B4" s="81" t="s">
        <v>61</v>
      </c>
      <c r="C4" s="82"/>
      <c r="D4" s="82"/>
      <c r="E4" s="82"/>
      <c r="F4" s="82"/>
      <c r="G4" s="82"/>
      <c r="H4" s="82"/>
    </row>
    <row r="6" spans="2:8" ht="12.75">
      <c r="B6" s="40"/>
      <c r="C6" s="40"/>
      <c r="D6" s="40"/>
      <c r="E6" s="40"/>
      <c r="F6" s="40"/>
      <c r="G6" s="40"/>
      <c r="H6" s="40"/>
    </row>
    <row r="7" spans="2:8" ht="12.75">
      <c r="B7" s="40"/>
      <c r="C7" s="83" t="s">
        <v>44</v>
      </c>
      <c r="D7" s="84"/>
      <c r="E7" s="84"/>
      <c r="F7" s="84"/>
      <c r="G7" s="84"/>
      <c r="H7" s="85"/>
    </row>
    <row r="8" spans="2:8" ht="12.75">
      <c r="B8" s="2" t="s">
        <v>2</v>
      </c>
      <c r="C8" s="41" t="s">
        <v>72</v>
      </c>
      <c r="D8" s="41" t="s">
        <v>73</v>
      </c>
      <c r="E8" s="41" t="s">
        <v>74</v>
      </c>
      <c r="F8" s="41" t="s">
        <v>75</v>
      </c>
      <c r="G8" s="41" t="s">
        <v>76</v>
      </c>
      <c r="H8" s="41" t="s">
        <v>77</v>
      </c>
    </row>
    <row r="9" spans="2:8" ht="12.75">
      <c r="B9" s="42" t="s">
        <v>3</v>
      </c>
      <c r="C9" s="43">
        <v>73008.30947677948</v>
      </c>
      <c r="D9" s="43">
        <v>78682.4018148146</v>
      </c>
      <c r="E9" s="43">
        <v>78303.73866154577</v>
      </c>
      <c r="F9" s="43">
        <v>78604.43832437992</v>
      </c>
      <c r="G9" s="43">
        <v>78480.92111985167</v>
      </c>
      <c r="H9" s="43">
        <v>78177.62770005896</v>
      </c>
    </row>
    <row r="10" spans="2:8" ht="12.75">
      <c r="B10" s="42" t="s">
        <v>4</v>
      </c>
      <c r="C10" s="43">
        <v>3736443</v>
      </c>
      <c r="D10" s="43">
        <v>3720614</v>
      </c>
      <c r="E10" s="43">
        <v>3716760</v>
      </c>
      <c r="F10" s="43">
        <v>3707357</v>
      </c>
      <c r="G10" s="43">
        <v>3700473</v>
      </c>
      <c r="H10" s="43">
        <v>3789160</v>
      </c>
    </row>
    <row r="11" spans="2:8" ht="12.75">
      <c r="B11" s="42" t="s">
        <v>5</v>
      </c>
      <c r="C11" s="43">
        <v>10447970.828078767</v>
      </c>
      <c r="D11" s="43">
        <v>10465960.973745981</v>
      </c>
      <c r="E11" s="43">
        <v>10617842.643506393</v>
      </c>
      <c r="F11" s="43">
        <v>9831196.265607683</v>
      </c>
      <c r="G11" s="43">
        <v>10110917.165230235</v>
      </c>
      <c r="H11" s="43">
        <v>9651195.762355195</v>
      </c>
    </row>
    <row r="12" spans="2:8" ht="12.75">
      <c r="B12" s="42" t="s">
        <v>6</v>
      </c>
      <c r="C12" s="43">
        <v>1641996.358886109</v>
      </c>
      <c r="D12" s="43">
        <v>1651763.3108451685</v>
      </c>
      <c r="E12" s="43">
        <v>1652239.622136655</v>
      </c>
      <c r="F12" s="43">
        <v>1657454.1533627713</v>
      </c>
      <c r="G12" s="43">
        <v>1654837.4950254061</v>
      </c>
      <c r="H12" s="43">
        <v>1648631.8966421278</v>
      </c>
    </row>
    <row r="13" spans="2:8" ht="12.75">
      <c r="B13" s="42" t="s">
        <v>0</v>
      </c>
      <c r="C13" s="43">
        <v>493456.31143837934</v>
      </c>
      <c r="D13" s="43">
        <v>482434.50957599905</v>
      </c>
      <c r="E13" s="43">
        <v>466728.25980705704</v>
      </c>
      <c r="F13" s="43">
        <v>444445.73169905174</v>
      </c>
      <c r="G13" s="43">
        <v>440760.1864055602</v>
      </c>
      <c r="H13" s="43">
        <v>451391.98090936843</v>
      </c>
    </row>
    <row r="14" spans="2:8" ht="12.75">
      <c r="B14" s="42" t="s">
        <v>7</v>
      </c>
      <c r="C14" s="43">
        <v>557170.8819238377</v>
      </c>
      <c r="D14" s="43">
        <v>520121.10941613326</v>
      </c>
      <c r="E14" s="43">
        <v>488069.52913286275</v>
      </c>
      <c r="F14" s="43">
        <v>464466.7941316558</v>
      </c>
      <c r="G14" s="43">
        <v>844291.1440329832</v>
      </c>
      <c r="H14" s="43">
        <v>785256.3147530593</v>
      </c>
    </row>
    <row r="15" spans="2:8" ht="12.75">
      <c r="B15" s="42" t="s">
        <v>8</v>
      </c>
      <c r="C15" s="43">
        <v>96927.87120711415</v>
      </c>
      <c r="D15" s="43">
        <v>99647.73959699558</v>
      </c>
      <c r="E15" s="43">
        <v>99544.49627202262</v>
      </c>
      <c r="F15" s="43">
        <v>99292.68172408201</v>
      </c>
      <c r="G15" s="43">
        <v>99119.451000774</v>
      </c>
      <c r="H15" s="43">
        <v>110540.57640097784</v>
      </c>
    </row>
    <row r="16" spans="2:8" ht="12.75">
      <c r="B16" s="42" t="s">
        <v>9</v>
      </c>
      <c r="C16" s="43">
        <v>16623591.631072232</v>
      </c>
      <c r="D16" s="43">
        <v>16408170.84062768</v>
      </c>
      <c r="E16" s="43">
        <v>16238656.719145603</v>
      </c>
      <c r="F16" s="43">
        <v>16139077.76486145</v>
      </c>
      <c r="G16" s="43">
        <v>15998570.5361271</v>
      </c>
      <c r="H16" s="43">
        <v>16831948.516817328</v>
      </c>
    </row>
    <row r="17" spans="2:8" ht="12.75">
      <c r="B17" s="42" t="s">
        <v>10</v>
      </c>
      <c r="C17" s="43">
        <v>390148</v>
      </c>
      <c r="D17" s="43">
        <v>277027</v>
      </c>
      <c r="E17" s="43">
        <v>968335</v>
      </c>
      <c r="F17" s="43">
        <v>828928</v>
      </c>
      <c r="G17" s="43">
        <v>683511</v>
      </c>
      <c r="H17" s="43">
        <v>701760</v>
      </c>
    </row>
    <row r="18" spans="2:8" ht="12.75">
      <c r="B18" s="42" t="s">
        <v>11</v>
      </c>
      <c r="C18" s="43">
        <v>8489438.970169455</v>
      </c>
      <c r="D18" s="43">
        <v>8453474.735761717</v>
      </c>
      <c r="E18" s="43">
        <v>8444716.23463741</v>
      </c>
      <c r="F18" s="43">
        <v>8423353.904415747</v>
      </c>
      <c r="G18" s="43">
        <v>8407712.82514483</v>
      </c>
      <c r="H18" s="43">
        <v>8399205.520250006</v>
      </c>
    </row>
    <row r="19" spans="2:8" ht="12.75">
      <c r="B19" s="44" t="s">
        <v>12</v>
      </c>
      <c r="C19" s="45">
        <f aca="true" t="shared" si="0" ref="C19:H19">SUM(C9:C18)</f>
        <v>42550152.16225268</v>
      </c>
      <c r="D19" s="45">
        <f t="shared" si="0"/>
        <v>42157896.62138449</v>
      </c>
      <c r="E19" s="45">
        <f t="shared" si="0"/>
        <v>42771196.24329955</v>
      </c>
      <c r="F19" s="45">
        <f t="shared" si="0"/>
        <v>41674176.73412682</v>
      </c>
      <c r="G19" s="45">
        <f t="shared" si="0"/>
        <v>42018673.72408674</v>
      </c>
      <c r="H19" s="45">
        <f t="shared" si="0"/>
        <v>42447268.195828125</v>
      </c>
    </row>
    <row r="20" spans="2:8" ht="12.75">
      <c r="B20" s="46" t="s">
        <v>13</v>
      </c>
      <c r="C20" s="40"/>
      <c r="D20" s="40"/>
      <c r="E20" s="40"/>
      <c r="F20" s="40"/>
      <c r="G20" s="40"/>
      <c r="H20" s="40"/>
    </row>
    <row r="21" spans="2:8" ht="12.75">
      <c r="B21" s="47"/>
      <c r="C21" s="40"/>
      <c r="D21" s="40"/>
      <c r="E21" s="40"/>
      <c r="F21" s="40"/>
      <c r="G21" s="40"/>
      <c r="H21" s="40"/>
    </row>
    <row r="22" spans="2:8" ht="12.75">
      <c r="B22" s="80" t="s">
        <v>45</v>
      </c>
      <c r="C22" s="80"/>
      <c r="D22" s="80"/>
      <c r="E22" s="80"/>
      <c r="F22" s="80"/>
      <c r="G22" s="80"/>
      <c r="H22" s="80"/>
    </row>
    <row r="23" spans="2:8" ht="12.75">
      <c r="B23" s="80"/>
      <c r="C23" s="80"/>
      <c r="D23" s="80"/>
      <c r="E23" s="80"/>
      <c r="F23" s="80"/>
      <c r="G23" s="80"/>
      <c r="H23" s="80"/>
    </row>
    <row r="24" spans="2:8" ht="12.75">
      <c r="B24" s="80" t="s">
        <v>46</v>
      </c>
      <c r="C24" s="80"/>
      <c r="D24" s="80"/>
      <c r="E24" s="80"/>
      <c r="F24" s="80"/>
      <c r="G24" s="80"/>
      <c r="H24" s="80"/>
    </row>
    <row r="25" spans="2:8" ht="12.75">
      <c r="B25" s="80"/>
      <c r="C25" s="80"/>
      <c r="D25" s="80"/>
      <c r="E25" s="80"/>
      <c r="F25" s="80"/>
      <c r="G25" s="80"/>
      <c r="H25" s="80"/>
    </row>
  </sheetData>
  <mergeCells count="5">
    <mergeCell ref="B24:H25"/>
    <mergeCell ref="B4:H4"/>
    <mergeCell ref="B3:H3"/>
    <mergeCell ref="C7:H7"/>
    <mergeCell ref="B22:H23"/>
  </mergeCells>
  <printOptions/>
  <pageMargins left="0.75" right="0.75" top="1" bottom="1" header="0" footer="0"/>
  <pageSetup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Emisores y Operadores de Tarjetas de crédito no Bancarias</dc:title>
  <dc:subject/>
  <dc:creator>SBIF</dc:creator>
  <cp:keywords/>
  <dc:description/>
  <cp:lastModifiedBy>rarroyo</cp:lastModifiedBy>
  <cp:lastPrinted>2010-09-06T13:47:46Z</cp:lastPrinted>
  <dcterms:created xsi:type="dcterms:W3CDTF">2008-01-22T16:48:09Z</dcterms:created>
  <dcterms:modified xsi:type="dcterms:W3CDTF">2011-02-22T15:40:07Z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