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7515" activeTab="0"/>
  </bookViews>
  <sheets>
    <sheet name="Indice" sheetId="1" r:id="rId1"/>
    <sheet name="Tarjetas emitidas" sheetId="2" r:id="rId2"/>
    <sheet name="Transacciones" sheetId="3" r:id="rId3"/>
    <sheet name="Capital" sheetId="4" r:id="rId4"/>
  </sheets>
  <definedNames>
    <definedName name="_xlnm.Print_Area" localSheetId="3">'Capital'!$B$3:$H$24</definedName>
    <definedName name="_xlnm.Print_Area" localSheetId="0">'Indice'!$A$2:$I$34</definedName>
    <definedName name="_xlnm.Print_Area" localSheetId="1">'Tarjetas emitidas'!$B$3:$C$27</definedName>
    <definedName name="_xlnm.Print_Area" localSheetId="2">'Transacciones'!$B$3:$G$30</definedName>
  </definedNames>
  <calcPr fullCalcOnLoad="1"/>
</workbook>
</file>

<file path=xl/sharedStrings.xml><?xml version="1.0" encoding="utf-8"?>
<sst xmlns="http://schemas.openxmlformats.org/spreadsheetml/2006/main" count="106" uniqueCount="78">
  <si>
    <t>ABC Inversiones Ltda.</t>
  </si>
  <si>
    <t>Julio</t>
  </si>
  <si>
    <t>Agosto</t>
  </si>
  <si>
    <t>Septiembre</t>
  </si>
  <si>
    <t>Octubre</t>
  </si>
  <si>
    <t>Noviembre</t>
  </si>
  <si>
    <t>Diciembre</t>
  </si>
  <si>
    <t>PRESTO</t>
  </si>
  <si>
    <t>Emisor u operador</t>
  </si>
  <si>
    <t>Consorcio Tarjetas de crédito S.A.</t>
  </si>
  <si>
    <t>Serv. y Adm. De Créd. Com. Presto S.A.</t>
  </si>
  <si>
    <t>Cencosud Adm. de Tarjetas S.A.</t>
  </si>
  <si>
    <t>Cofisa S.A.</t>
  </si>
  <si>
    <t>Car S.A.</t>
  </si>
  <si>
    <t>Com. y Adm. de Tarjetas Extra S.A.</t>
  </si>
  <si>
    <t>Promotora CMR Falabella S.A.</t>
  </si>
  <si>
    <t>Efectivo S.A.</t>
  </si>
  <si>
    <t>Inversiones SCG S.A.</t>
  </si>
  <si>
    <t xml:space="preserve">Total emisores no bancarios </t>
  </si>
  <si>
    <t>Fuente: SBIF</t>
  </si>
  <si>
    <t>Notas:</t>
  </si>
  <si>
    <t>*Use los títulos subrayados para acceder directamente a la información en referencia.</t>
  </si>
  <si>
    <t>Transacciones realizadas con tarjetas de crédito no bancarias</t>
  </si>
  <si>
    <t>INDICE</t>
  </si>
  <si>
    <t>Número de comercios afiliados no relacionados al emisor</t>
  </si>
  <si>
    <t>Tarjeta Asociada</t>
  </si>
  <si>
    <t>Visa</t>
  </si>
  <si>
    <t>Tarjeta DIN</t>
  </si>
  <si>
    <t>Tarjeta ABC</t>
  </si>
  <si>
    <t>RIPLEY</t>
  </si>
  <si>
    <t>Xtra</t>
  </si>
  <si>
    <t>CMR Falabella</t>
  </si>
  <si>
    <t>Johnson´s Multiopción</t>
  </si>
  <si>
    <t>Tarjeta Dorada La Polar</t>
  </si>
  <si>
    <t>Paris, Más Easy, Más Paris, Más Jumbo, Tur Bus Card</t>
  </si>
  <si>
    <t>Marcas de tarjetas de crédito asociadas al emisor</t>
  </si>
  <si>
    <t xml:space="preserve">            Emisores y Operadores de Tarjetas de Crédito No Bancarias</t>
  </si>
  <si>
    <t>Número (Unidades)</t>
  </si>
  <si>
    <t xml:space="preserve">Total de transacciones                </t>
  </si>
  <si>
    <t>(1) Monto de transacciones (UF)</t>
  </si>
  <si>
    <t xml:space="preserve">Comercios no relacionados al emisor (2)                  </t>
  </si>
  <si>
    <t>Transacciones realizadas con tarjetas de crédito no bancarias, por emisor.</t>
  </si>
  <si>
    <t>Marcas de tarjetas de crédito asociadas a emisores no bancarios (1)</t>
  </si>
  <si>
    <t>Marcas de tarjetas de crédito asociadas a emisores no bancarios</t>
  </si>
  <si>
    <t>Monto total de transacciones</t>
  </si>
  <si>
    <t>Monto de transacciones asociada a comercios relacionados al emisor</t>
  </si>
  <si>
    <t>Número de tarjetas utilizadas en comercios afiliados no relacionados al emisor</t>
  </si>
  <si>
    <t>Para Imprimir: Control+P</t>
  </si>
  <si>
    <t>Para Guardar: F12</t>
  </si>
  <si>
    <t xml:space="preserve">Comercios relacionados al emisor (3)               </t>
  </si>
  <si>
    <t>Comercios afiliados no relacionados al emisor (2) y (4)</t>
  </si>
  <si>
    <t xml:space="preserve"> </t>
  </si>
  <si>
    <t>Capital de los emisores y operadores de tarjetas de crédito no bancarias (1)</t>
  </si>
  <si>
    <t>Cifras en UF (2)</t>
  </si>
  <si>
    <t xml:space="preserve">(1) Corresponde al capital pagado, más las reservas constituidas y menos las deducciones prudenciales contempladas en la normativa para efectos de límites de capital </t>
  </si>
  <si>
    <t>(2) Conforme a lo establecido en el Capítulo III.J.1 las instituciones deben mantener un capital pagado y reservas no inferior a 100.000 Unidades de Fomento.</t>
  </si>
  <si>
    <t>Antecedentes Financieros de Emisores y Operadores Tarjetas de Crédito no Bancarios</t>
  </si>
  <si>
    <t xml:space="preserve">Capital para efectos de límites </t>
  </si>
  <si>
    <t>Promedio Mensual de Tarjetas Usadas en el Período (2) y (5)</t>
  </si>
  <si>
    <t>Serv. y Adm. De Créd. Com. Presto S.A. (6)</t>
  </si>
  <si>
    <t>Fuente: Superintendencia de Bancos e Instituciones Financieras (SBIF)</t>
  </si>
  <si>
    <t>Julio - Diciembre 2007</t>
  </si>
  <si>
    <r>
      <t>Notas</t>
    </r>
    <r>
      <rPr>
        <b/>
        <sz val="10"/>
        <color indexed="21"/>
        <rFont val="Verdana"/>
        <family val="2"/>
      </rPr>
      <t>:</t>
    </r>
  </si>
  <si>
    <r>
      <t>(1)</t>
    </r>
    <r>
      <rPr>
        <sz val="10"/>
        <color indexed="21"/>
        <rFont val="Verdana"/>
        <family val="2"/>
      </rPr>
      <t xml:space="preserve"> Valor de la UF, al último día del mes.</t>
    </r>
  </si>
  <si>
    <r>
      <t xml:space="preserve">(3) </t>
    </r>
    <r>
      <rPr>
        <sz val="10"/>
        <color indexed="21"/>
        <rFont val="Verdana"/>
        <family val="2"/>
      </rPr>
      <t>Comercios afiliados relacionados al emisor, son los que se encuentran vinculados por propiedad y/o gestión al emisor.</t>
    </r>
  </si>
  <si>
    <t>Semestre Julio -Diciembre 2007</t>
  </si>
  <si>
    <r>
      <t>(4)</t>
    </r>
    <r>
      <rPr>
        <sz val="10"/>
        <color indexed="21"/>
        <rFont val="Verdana"/>
        <family val="2"/>
      </rPr>
      <t xml:space="preserve"> Datos a Diciembre 2007</t>
    </r>
  </si>
  <si>
    <r>
      <t>(5)</t>
    </r>
    <r>
      <rPr>
        <sz val="10"/>
        <color indexed="21"/>
        <rFont val="Verdana"/>
        <family val="2"/>
      </rPr>
      <t xml:space="preserve"> Promedio mensual de tarjetas usadas durante el período Julio - Diciembre 2007 en comercios no relacionados al emisor. </t>
    </r>
  </si>
  <si>
    <t>Diciembre 2007</t>
  </si>
  <si>
    <t>(Monto total de pagos para el semestre Julio - Diciembre 2007)</t>
  </si>
  <si>
    <t>(Monto de pagos para el semestre  Julio - Diciembre 2007)</t>
  </si>
  <si>
    <t>(Número de comercios a Diciembre 2007)</t>
  </si>
  <si>
    <t>(Promedio de tarjetas utilizadas para el semestre  Julio - Diciembre 2007)</t>
  </si>
  <si>
    <t xml:space="preserve">(Valores semestre  Julio - Diciembre 2007) </t>
  </si>
  <si>
    <t>(Diciembre 2007)</t>
  </si>
  <si>
    <r>
      <t xml:space="preserve">(2) </t>
    </r>
    <r>
      <rPr>
        <sz val="10"/>
        <color indexed="21"/>
        <rFont val="Verdana"/>
        <family val="2"/>
      </rPr>
      <t>Comercios afiliados no relacionados al emisor, corresponden  a los establecimientos no  vinculados por propiedad y/o gestión al emisor (en los términos establecidos en el artículo 100 de la Ley de Mercado de Valores) donde se acepta el instrumento de pago.</t>
    </r>
  </si>
  <si>
    <t>Act.:25/01/2008</t>
  </si>
  <si>
    <r>
      <t xml:space="preserve">(1) </t>
    </r>
    <r>
      <rPr>
        <sz val="10"/>
        <color indexed="21"/>
        <rFont val="Arial"/>
        <family val="2"/>
      </rPr>
      <t xml:space="preserve">Emisores de tarjetas no bancarias inscritas en el Registro Público mantenido por la SBIF, conforme a las disposiciones del Capítulo III.J.1 del Compendio de Normas Financieras del BCCH. De acuerdo a dichas disposiciones, sólo estan obligadas a inscribirse, las empresas emisoras de tarjetas de crédito que, por el uso de esas tarjetas, registren un monto total de pagos efectuados a entidades afiliadas no relacionadas, por un monto acumulado anual igual o superior al equivalente de UF. 1.000.000 </t>
    </r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</si>
</sst>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\ ;[Red]\(#,##0\);\-\ "/>
    <numFmt numFmtId="167" formatCode="_-* #,##0\ _P_t_s_-;\-* #,##0\ _P_t_s_-;_-* &quot;-&quot;??\ _P_t_s_-;_-@_-"/>
    <numFmt numFmtId="168" formatCode="_-* #,##0.0_-;\-* #,##0.0_-;_-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33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color indexed="21"/>
      <name val="Arial"/>
      <family val="2"/>
    </font>
    <font>
      <b/>
      <sz val="8"/>
      <color indexed="21"/>
      <name val="Arial"/>
      <family val="2"/>
    </font>
    <font>
      <b/>
      <sz val="8"/>
      <color indexed="21"/>
      <name val="Verdana"/>
      <family val="2"/>
    </font>
    <font>
      <b/>
      <sz val="12"/>
      <color indexed="21"/>
      <name val="Arial"/>
      <family val="2"/>
    </font>
    <font>
      <sz val="10"/>
      <color indexed="21"/>
      <name val="Arial"/>
      <family val="0"/>
    </font>
    <font>
      <sz val="10"/>
      <name val="Verdana"/>
      <family val="2"/>
    </font>
    <font>
      <b/>
      <sz val="12"/>
      <color indexed="21"/>
      <name val="Verdana"/>
      <family val="2"/>
    </font>
    <font>
      <b/>
      <sz val="10"/>
      <color indexed="21"/>
      <name val="Verdana"/>
      <family val="2"/>
    </font>
    <font>
      <sz val="11"/>
      <name val="Verdana"/>
      <family val="2"/>
    </font>
    <font>
      <b/>
      <sz val="11"/>
      <color indexed="21"/>
      <name val="Verdana"/>
      <family val="2"/>
    </font>
    <font>
      <sz val="11"/>
      <name val="Arial"/>
      <family val="0"/>
    </font>
    <font>
      <sz val="11"/>
      <color indexed="21"/>
      <name val="Arial"/>
      <family val="2"/>
    </font>
    <font>
      <b/>
      <sz val="11"/>
      <color indexed="21"/>
      <name val="Arial"/>
      <family val="2"/>
    </font>
    <font>
      <sz val="8"/>
      <color indexed="21"/>
      <name val="Verdana"/>
      <family val="2"/>
    </font>
    <font>
      <b/>
      <u val="single"/>
      <sz val="10"/>
      <color indexed="21"/>
      <name val="Verdana"/>
      <family val="2"/>
    </font>
    <font>
      <sz val="10"/>
      <color indexed="21"/>
      <name val="Verdana"/>
      <family val="2"/>
    </font>
    <font>
      <sz val="10"/>
      <color indexed="23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21"/>
      <name val="Verdana"/>
      <family val="2"/>
    </font>
    <font>
      <b/>
      <u val="single"/>
      <sz val="10"/>
      <color indexed="21"/>
      <name val="Arial"/>
      <family val="2"/>
    </font>
    <font>
      <b/>
      <sz val="10"/>
      <color indexed="23"/>
      <name val="Verdana"/>
      <family val="2"/>
    </font>
    <font>
      <sz val="8"/>
      <color indexed="23"/>
      <name val="Verdana"/>
      <family val="2"/>
    </font>
    <font>
      <sz val="8"/>
      <color indexed="10"/>
      <name val="Arial"/>
      <family val="2"/>
    </font>
    <font>
      <b/>
      <sz val="10"/>
      <color indexed="21"/>
      <name val="Arial"/>
      <family val="2"/>
    </font>
    <font>
      <sz val="7"/>
      <color indexed="21"/>
      <name val="Verdana"/>
      <family val="2"/>
    </font>
    <font>
      <b/>
      <sz val="8"/>
      <color indexed="10"/>
      <name val="Georgia"/>
      <family val="1"/>
    </font>
    <font>
      <b/>
      <sz val="8"/>
      <color indexed="10"/>
      <name val="Arial"/>
      <family val="2"/>
    </font>
    <font>
      <sz val="8"/>
      <color indexed="21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3" fontId="5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164" fontId="5" fillId="0" borderId="1" xfId="18" applyNumberFormat="1" applyFont="1" applyBorder="1" applyAlignment="1">
      <alignment/>
    </xf>
    <xf numFmtId="0" fontId="1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1" xfId="0" applyFont="1" applyFill="1" applyBorder="1" applyAlignment="1">
      <alignment horizontal="center" vertical="top" wrapText="1"/>
    </xf>
    <xf numFmtId="3" fontId="17" fillId="2" borderId="1" xfId="0" applyNumberFormat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vertical="top" wrapText="1"/>
    </xf>
    <xf numFmtId="0" fontId="10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20" fillId="2" borderId="0" xfId="0" applyFont="1" applyFill="1" applyBorder="1" applyAlignment="1">
      <alignment wrapText="1"/>
    </xf>
    <xf numFmtId="0" fontId="20" fillId="2" borderId="0" xfId="0" applyFont="1" applyFill="1" applyAlignment="1">
      <alignment/>
    </xf>
    <xf numFmtId="0" fontId="20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49" fontId="12" fillId="2" borderId="0" xfId="0" applyNumberFormat="1" applyFont="1" applyFill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 wrapText="1"/>
    </xf>
    <xf numFmtId="0" fontId="23" fillId="2" borderId="0" xfId="17" applyFont="1" applyFill="1" applyBorder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justify" wrapText="1"/>
    </xf>
    <xf numFmtId="0" fontId="27" fillId="2" borderId="0" xfId="0" applyFont="1" applyFill="1" applyAlignment="1">
      <alignment/>
    </xf>
    <xf numFmtId="17" fontId="0" fillId="2" borderId="0" xfId="0" applyNumberFormat="1" applyFill="1" applyAlignment="1">
      <alignment/>
    </xf>
    <xf numFmtId="0" fontId="12" fillId="2" borderId="0" xfId="0" applyFont="1" applyFill="1" applyAlignment="1">
      <alignment horizontal="center"/>
    </xf>
    <xf numFmtId="0" fontId="1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20" fillId="2" borderId="4" xfId="0" applyFont="1" applyFill="1" applyBorder="1" applyAlignment="1">
      <alignment vertical="top" wrapText="1"/>
    </xf>
    <xf numFmtId="0" fontId="20" fillId="2" borderId="5" xfId="0" applyFont="1" applyFill="1" applyBorder="1" applyAlignment="1">
      <alignment vertical="top" wrapText="1"/>
    </xf>
    <xf numFmtId="0" fontId="20" fillId="2" borderId="6" xfId="0" applyFont="1" applyFill="1" applyBorder="1" applyAlignment="1">
      <alignment vertical="top" wrapText="1"/>
    </xf>
    <xf numFmtId="0" fontId="20" fillId="2" borderId="7" xfId="0" applyFont="1" applyFill="1" applyBorder="1" applyAlignment="1">
      <alignment vertical="top" wrapText="1"/>
    </xf>
    <xf numFmtId="0" fontId="14" fillId="2" borderId="8" xfId="0" applyFont="1" applyFill="1" applyBorder="1" applyAlignment="1">
      <alignment horizontal="left" vertical="top" wrapText="1"/>
    </xf>
    <xf numFmtId="3" fontId="16" fillId="0" borderId="8" xfId="0" applyNumberFormat="1" applyFont="1" applyFill="1" applyBorder="1" applyAlignment="1">
      <alignment horizontal="left" vertical="top" wrapText="1"/>
    </xf>
    <xf numFmtId="3" fontId="17" fillId="2" borderId="8" xfId="0" applyNumberFormat="1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vertical="top" wrapText="1"/>
    </xf>
    <xf numFmtId="164" fontId="3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/>
    </xf>
    <xf numFmtId="164" fontId="31" fillId="0" borderId="0" xfId="18" applyNumberFormat="1" applyFont="1" applyBorder="1" applyAlignment="1">
      <alignment vertical="top"/>
    </xf>
    <xf numFmtId="164" fontId="5" fillId="0" borderId="9" xfId="18" applyNumberFormat="1" applyFont="1" applyBorder="1" applyAlignment="1">
      <alignment/>
    </xf>
    <xf numFmtId="164" fontId="5" fillId="0" borderId="10" xfId="18" applyNumberFormat="1" applyFont="1" applyBorder="1" applyAlignment="1">
      <alignment/>
    </xf>
    <xf numFmtId="164" fontId="5" fillId="0" borderId="11" xfId="18" applyNumberFormat="1" applyFont="1" applyBorder="1" applyAlignment="1">
      <alignment/>
    </xf>
    <xf numFmtId="164" fontId="32" fillId="0" borderId="1" xfId="0" applyNumberFormat="1" applyFont="1" applyBorder="1" applyAlignment="1">
      <alignment/>
    </xf>
    <xf numFmtId="164" fontId="5" fillId="0" borderId="1" xfId="18" applyNumberFormat="1" applyFont="1" applyBorder="1" applyAlignment="1">
      <alignment vertical="top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49" fontId="12" fillId="2" borderId="0" xfId="0" applyNumberFormat="1" applyFont="1" applyFill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0" fontId="22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2" borderId="0" xfId="0" applyFont="1" applyFill="1" applyAlignment="1">
      <alignment horizontal="left" vertical="justify"/>
    </xf>
    <xf numFmtId="0" fontId="9" fillId="2" borderId="0" xfId="0" applyFont="1" applyFill="1" applyAlignment="1">
      <alignment horizontal="left" vertical="justify" wrapText="1"/>
    </xf>
    <xf numFmtId="0" fontId="19" fillId="2" borderId="0" xfId="17" applyFont="1" applyFill="1" applyBorder="1" applyAlignment="1">
      <alignment horizontal="left" vertical="center"/>
    </xf>
    <xf numFmtId="0" fontId="24" fillId="2" borderId="0" xfId="17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2" fillId="2" borderId="0" xfId="0" applyFont="1" applyFill="1" applyAlignment="1">
      <alignment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Border="1" applyAlignment="1">
      <alignment horizontal="left" wrapText="1"/>
    </xf>
    <xf numFmtId="0" fontId="5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Hipervínculo_Hoja4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1</xdr:col>
      <xdr:colOff>428625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955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123825</xdr:rowOff>
    </xdr:from>
    <xdr:to>
      <xdr:col>1</xdr:col>
      <xdr:colOff>1076325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47675"/>
          <a:ext cx="1066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76200</xdr:rowOff>
    </xdr:from>
    <xdr:to>
      <xdr:col>1</xdr:col>
      <xdr:colOff>1304925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00050"/>
          <a:ext cx="1066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47625</xdr:rowOff>
    </xdr:from>
    <xdr:to>
      <xdr:col>1</xdr:col>
      <xdr:colOff>1095375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7147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I34"/>
  <sheetViews>
    <sheetView showGridLines="0" tabSelected="1" zoomScale="125" zoomScaleNormal="125" workbookViewId="0" topLeftCell="A1">
      <selection activeCell="A1" sqref="A1"/>
    </sheetView>
  </sheetViews>
  <sheetFormatPr defaultColWidth="11.421875" defaultRowHeight="12.75"/>
  <cols>
    <col min="2" max="2" width="17.57421875" style="0" customWidth="1"/>
    <col min="7" max="7" width="11.7109375" style="0" customWidth="1"/>
    <col min="8" max="8" width="7.57421875" style="0" customWidth="1"/>
    <col min="9" max="9" width="11.00390625" style="0" customWidth="1"/>
  </cols>
  <sheetData>
    <row r="1" spans="1:9" ht="12.75">
      <c r="A1" s="22"/>
      <c r="B1" s="22"/>
      <c r="C1" s="22"/>
      <c r="D1" s="23"/>
      <c r="E1" s="23"/>
      <c r="F1" s="23"/>
      <c r="G1" s="23"/>
      <c r="H1" s="23"/>
      <c r="I1" s="23"/>
    </row>
    <row r="2" spans="1:9" ht="12.75">
      <c r="A2" s="22"/>
      <c r="B2" s="62" t="s">
        <v>23</v>
      </c>
      <c r="C2" s="63"/>
      <c r="D2" s="63"/>
      <c r="E2" s="63"/>
      <c r="F2" s="63"/>
      <c r="G2" s="63"/>
      <c r="H2" s="63"/>
      <c r="I2" s="23"/>
    </row>
    <row r="3" spans="1:9" ht="12.75">
      <c r="A3" s="22"/>
      <c r="B3" s="62" t="s">
        <v>36</v>
      </c>
      <c r="C3" s="63"/>
      <c r="D3" s="63"/>
      <c r="E3" s="63"/>
      <c r="F3" s="63"/>
      <c r="G3" s="63"/>
      <c r="H3" s="63"/>
      <c r="I3" s="23"/>
    </row>
    <row r="4" spans="1:9" ht="12.75">
      <c r="A4" s="22"/>
      <c r="B4" s="64" t="s">
        <v>68</v>
      </c>
      <c r="C4" s="65"/>
      <c r="D4" s="65"/>
      <c r="E4" s="65"/>
      <c r="F4" s="65"/>
      <c r="G4" s="65"/>
      <c r="H4" s="65"/>
      <c r="I4" s="23"/>
    </row>
    <row r="5" spans="1:9" ht="12.75">
      <c r="A5" s="22"/>
      <c r="B5" s="25"/>
      <c r="C5" s="26"/>
      <c r="D5" s="26"/>
      <c r="E5" s="26"/>
      <c r="F5" s="26"/>
      <c r="G5" s="26"/>
      <c r="H5" s="26"/>
      <c r="I5" s="23"/>
    </row>
    <row r="6" spans="1:9" ht="12.75">
      <c r="A6" s="22"/>
      <c r="B6" s="27"/>
      <c r="C6" s="22"/>
      <c r="D6" s="23"/>
      <c r="E6" s="23"/>
      <c r="F6" s="23"/>
      <c r="G6" s="23"/>
      <c r="H6" s="23"/>
      <c r="I6" s="23"/>
    </row>
    <row r="7" spans="1:9" ht="12.75">
      <c r="A7" s="22"/>
      <c r="B7" s="66" t="s">
        <v>35</v>
      </c>
      <c r="C7" s="67"/>
      <c r="D7" s="67"/>
      <c r="E7" s="67"/>
      <c r="F7" s="67"/>
      <c r="G7" s="67"/>
      <c r="H7" s="68"/>
      <c r="I7" s="69"/>
    </row>
    <row r="8" spans="1:9" ht="12.75">
      <c r="A8" s="22"/>
      <c r="B8" s="28"/>
      <c r="C8" s="24"/>
      <c r="D8" s="24"/>
      <c r="E8" s="24"/>
      <c r="F8" s="24"/>
      <c r="G8" s="24"/>
      <c r="H8" s="24"/>
      <c r="I8" s="23"/>
    </row>
    <row r="9" spans="1:9" ht="12.75">
      <c r="A9" s="22"/>
      <c r="B9" s="72" t="s">
        <v>43</v>
      </c>
      <c r="C9" s="72"/>
      <c r="D9" s="72"/>
      <c r="E9" s="72"/>
      <c r="F9" s="72"/>
      <c r="G9" s="72"/>
      <c r="H9" s="72"/>
      <c r="I9" s="72"/>
    </row>
    <row r="10" spans="1:9" ht="12.75">
      <c r="A10" s="22"/>
      <c r="B10" s="22"/>
      <c r="C10" s="22"/>
      <c r="D10" s="23"/>
      <c r="E10" s="23"/>
      <c r="F10" s="23"/>
      <c r="G10" s="23"/>
      <c r="H10" s="23"/>
      <c r="I10" s="23"/>
    </row>
    <row r="11" spans="1:9" ht="12.75">
      <c r="A11" s="22"/>
      <c r="B11" s="66" t="s">
        <v>22</v>
      </c>
      <c r="C11" s="67"/>
      <c r="D11" s="67"/>
      <c r="E11" s="67"/>
      <c r="F11" s="67"/>
      <c r="G11" s="67"/>
      <c r="H11" s="68"/>
      <c r="I11" s="69"/>
    </row>
    <row r="12" spans="1:9" ht="12.75">
      <c r="A12" s="22"/>
      <c r="B12" s="29"/>
      <c r="C12" s="22"/>
      <c r="D12" s="23"/>
      <c r="E12" s="23"/>
      <c r="F12" s="23"/>
      <c r="G12" s="23"/>
      <c r="H12" s="23"/>
      <c r="I12" s="23"/>
    </row>
    <row r="13" spans="1:9" ht="12.75">
      <c r="A13" s="30"/>
      <c r="B13" s="73" t="s">
        <v>44</v>
      </c>
      <c r="C13" s="73"/>
      <c r="D13" s="73"/>
      <c r="E13" s="73"/>
      <c r="F13" s="73"/>
      <c r="G13" s="73"/>
      <c r="H13" s="73"/>
      <c r="I13" s="73"/>
    </row>
    <row r="14" spans="1:9" ht="12.75">
      <c r="A14" s="22"/>
      <c r="B14" s="31" t="s">
        <v>69</v>
      </c>
      <c r="C14" s="22"/>
      <c r="D14" s="23"/>
      <c r="E14" s="23"/>
      <c r="F14" s="23"/>
      <c r="G14" s="23"/>
      <c r="H14" s="23"/>
      <c r="I14" s="23"/>
    </row>
    <row r="15" spans="1:9" ht="12.75">
      <c r="A15" s="22"/>
      <c r="B15" s="32"/>
      <c r="C15" s="22"/>
      <c r="D15" s="23"/>
      <c r="E15" s="23"/>
      <c r="F15" s="23"/>
      <c r="G15" s="23"/>
      <c r="H15" s="23"/>
      <c r="I15" s="23"/>
    </row>
    <row r="16" spans="1:9" ht="12.75">
      <c r="A16" s="30"/>
      <c r="B16" s="73" t="s">
        <v>45</v>
      </c>
      <c r="C16" s="73"/>
      <c r="D16" s="73"/>
      <c r="E16" s="73"/>
      <c r="F16" s="73"/>
      <c r="G16" s="73"/>
      <c r="H16" s="73"/>
      <c r="I16" s="73"/>
    </row>
    <row r="17" spans="1:9" ht="12.75">
      <c r="A17" s="22"/>
      <c r="B17" s="31" t="s">
        <v>70</v>
      </c>
      <c r="C17" s="22"/>
      <c r="D17" s="23"/>
      <c r="E17" s="23"/>
      <c r="F17" s="23"/>
      <c r="G17" s="23"/>
      <c r="H17" s="23"/>
      <c r="I17" s="23"/>
    </row>
    <row r="18" spans="1:9" ht="12.75">
      <c r="A18" s="22"/>
      <c r="B18" s="33"/>
      <c r="C18" s="22"/>
      <c r="D18" s="23"/>
      <c r="E18" s="23"/>
      <c r="F18" s="23"/>
      <c r="G18" s="23"/>
      <c r="H18" s="23"/>
      <c r="I18" s="23"/>
    </row>
    <row r="19" spans="1:9" ht="12.75">
      <c r="A19" s="30"/>
      <c r="B19" s="73" t="s">
        <v>24</v>
      </c>
      <c r="C19" s="73"/>
      <c r="D19" s="73"/>
      <c r="E19" s="73"/>
      <c r="F19" s="73"/>
      <c r="G19" s="73"/>
      <c r="H19" s="73"/>
      <c r="I19" s="73"/>
    </row>
    <row r="20" spans="1:9" ht="12.75">
      <c r="A20" s="22"/>
      <c r="B20" s="31" t="s">
        <v>71</v>
      </c>
      <c r="C20" s="22"/>
      <c r="D20" s="23"/>
      <c r="E20" s="23"/>
      <c r="F20" s="23"/>
      <c r="G20" s="23"/>
      <c r="H20" s="23"/>
      <c r="I20" s="23"/>
    </row>
    <row r="21" spans="1:9" ht="12.75">
      <c r="A21" s="22"/>
      <c r="B21" s="34"/>
      <c r="C21" s="22"/>
      <c r="D21" s="23"/>
      <c r="E21" s="23"/>
      <c r="F21" s="23"/>
      <c r="G21" s="23"/>
      <c r="H21" s="23"/>
      <c r="I21" s="23"/>
    </row>
    <row r="22" spans="1:9" ht="12.75">
      <c r="A22" s="22"/>
      <c r="B22" s="73" t="s">
        <v>46</v>
      </c>
      <c r="C22" s="73"/>
      <c r="D22" s="73"/>
      <c r="E22" s="73"/>
      <c r="F22" s="73"/>
      <c r="G22" s="73"/>
      <c r="H22" s="73"/>
      <c r="I22" s="73"/>
    </row>
    <row r="23" spans="1:9" ht="12.75">
      <c r="A23" s="22"/>
      <c r="B23" s="31" t="s">
        <v>72</v>
      </c>
      <c r="C23" s="22"/>
      <c r="D23" s="23"/>
      <c r="E23" s="23"/>
      <c r="F23" s="23"/>
      <c r="G23" s="23"/>
      <c r="H23" s="23"/>
      <c r="I23" s="23"/>
    </row>
    <row r="24" spans="1:9" ht="12.75">
      <c r="A24" s="22"/>
      <c r="B24" s="35"/>
      <c r="C24" s="22"/>
      <c r="D24" s="23"/>
      <c r="E24" s="23"/>
      <c r="F24" s="23"/>
      <c r="G24" s="23"/>
      <c r="H24" s="23"/>
      <c r="I24" s="23"/>
    </row>
    <row r="25" spans="1:9" ht="12.75">
      <c r="A25" s="22"/>
      <c r="B25" s="66" t="s">
        <v>56</v>
      </c>
      <c r="C25" s="67"/>
      <c r="D25" s="67"/>
      <c r="E25" s="67"/>
      <c r="F25" s="67"/>
      <c r="G25" s="67"/>
      <c r="H25" s="68"/>
      <c r="I25" s="69"/>
    </row>
    <row r="26" spans="1:9" ht="12.75">
      <c r="A26" s="22"/>
      <c r="B26" s="29"/>
      <c r="C26" s="22"/>
      <c r="D26" s="23"/>
      <c r="E26" s="23"/>
      <c r="F26" s="23"/>
      <c r="G26" s="23"/>
      <c r="H26" s="23"/>
      <c r="I26" s="23"/>
    </row>
    <row r="27" spans="1:9" ht="12.75">
      <c r="A27" s="30"/>
      <c r="B27" s="73" t="s">
        <v>57</v>
      </c>
      <c r="C27" s="73"/>
      <c r="D27" s="73"/>
      <c r="E27" s="73"/>
      <c r="F27" s="73"/>
      <c r="G27" s="73"/>
      <c r="H27" s="73"/>
      <c r="I27" s="73"/>
    </row>
    <row r="28" spans="1:9" ht="12.75">
      <c r="A28" s="22"/>
      <c r="B28" s="31" t="s">
        <v>73</v>
      </c>
      <c r="C28" s="22"/>
      <c r="D28" s="23"/>
      <c r="E28" s="23"/>
      <c r="F28" s="23"/>
      <c r="G28" s="23"/>
      <c r="H28" s="23"/>
      <c r="I28" s="23"/>
    </row>
    <row r="29" spans="1:9" ht="12.75">
      <c r="A29" s="22"/>
      <c r="B29" s="32"/>
      <c r="C29" s="22"/>
      <c r="D29" s="23"/>
      <c r="E29" s="23"/>
      <c r="F29" s="23"/>
      <c r="G29" s="23"/>
      <c r="H29" s="23"/>
      <c r="I29" s="23"/>
    </row>
    <row r="30" spans="1:9" ht="12.75">
      <c r="A30" s="22"/>
      <c r="B30" s="36" t="s">
        <v>21</v>
      </c>
      <c r="C30" s="22"/>
      <c r="D30" s="23"/>
      <c r="E30" s="23"/>
      <c r="F30" s="23"/>
      <c r="G30" s="23"/>
      <c r="H30" s="23"/>
      <c r="I30" s="23"/>
    </row>
    <row r="31" spans="1:9" ht="12.75">
      <c r="A31" s="22"/>
      <c r="B31" s="33"/>
      <c r="C31" s="22"/>
      <c r="D31" s="23"/>
      <c r="E31" s="23"/>
      <c r="F31" s="23"/>
      <c r="G31" s="23"/>
      <c r="H31" s="23"/>
      <c r="I31" s="23"/>
    </row>
    <row r="32" spans="1:9" ht="12.75">
      <c r="A32" s="22"/>
      <c r="B32" s="70" t="s">
        <v>60</v>
      </c>
      <c r="C32" s="70"/>
      <c r="D32" s="70"/>
      <c r="E32" s="70"/>
      <c r="F32" s="70"/>
      <c r="G32" s="70"/>
      <c r="H32" s="70"/>
      <c r="I32" s="70"/>
    </row>
    <row r="33" spans="2:9" ht="12.75">
      <c r="B33" s="71" t="s">
        <v>51</v>
      </c>
      <c r="C33" s="71"/>
      <c r="D33" s="71"/>
      <c r="E33" s="71"/>
      <c r="F33" s="71"/>
      <c r="G33" s="71"/>
      <c r="H33" s="71"/>
      <c r="I33" s="71"/>
    </row>
    <row r="34" spans="2:9" ht="14.25" customHeight="1">
      <c r="B34" s="37" t="s">
        <v>76</v>
      </c>
      <c r="C34" s="37"/>
      <c r="D34" s="37"/>
      <c r="E34" s="37"/>
      <c r="F34" s="37"/>
      <c r="G34" s="37"/>
      <c r="H34" s="37"/>
      <c r="I34" s="37"/>
    </row>
  </sheetData>
  <mergeCells count="14">
    <mergeCell ref="B32:I32"/>
    <mergeCell ref="B33:I33"/>
    <mergeCell ref="B9:I9"/>
    <mergeCell ref="B13:I13"/>
    <mergeCell ref="B16:I16"/>
    <mergeCell ref="B19:I19"/>
    <mergeCell ref="B22:I22"/>
    <mergeCell ref="B27:I27"/>
    <mergeCell ref="B11:I11"/>
    <mergeCell ref="B25:I25"/>
    <mergeCell ref="B2:H2"/>
    <mergeCell ref="B3:H3"/>
    <mergeCell ref="B4:H4"/>
    <mergeCell ref="B7:I7"/>
  </mergeCells>
  <hyperlinks>
    <hyperlink ref="B13" location="Transacciones!E7" display="Monto total de pagos realizados"/>
    <hyperlink ref="B16" location="Transacciones!D7" display="Monto de pagos a comercios afiliados no relacionados al emisor"/>
    <hyperlink ref="B19" location="Transacciones!F7" display="Número de comercios afiliados no relacionados al emisor"/>
    <hyperlink ref="B22" location="Transacciones!G7" display="Número promedio de tarjetas utilizadas en comercios afiliados no relacionados al emisor"/>
    <hyperlink ref="B27" location="'Estados Financieros'!Área_de_impresión" display="Estados Financieros"/>
    <hyperlink ref="B9" location="'Tarjetas emitidas'!A1" display="Marcas de tarjetas de crédito asociadas al emisor"/>
    <hyperlink ref="B27:I27" location="Hoja1!A1" display="Capital para efectos de límites "/>
  </hyperlinks>
  <printOptions/>
  <pageMargins left="0.75" right="0.75" top="1" bottom="1" header="0" footer="0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D27"/>
  <sheetViews>
    <sheetView showGridLines="0" zoomScale="125" zoomScaleNormal="125" workbookViewId="0" topLeftCell="A10">
      <selection activeCell="A1" sqref="A1"/>
    </sheetView>
  </sheetViews>
  <sheetFormatPr defaultColWidth="11.421875" defaultRowHeight="12.75"/>
  <cols>
    <col min="1" max="1" width="2.421875" style="0" customWidth="1"/>
    <col min="2" max="2" width="61.421875" style="0" bestFit="1" customWidth="1"/>
    <col min="3" max="3" width="52.421875" style="0" bestFit="1" customWidth="1"/>
  </cols>
  <sheetData>
    <row r="1" spans="1:4" ht="12.75">
      <c r="A1" s="38" t="s">
        <v>47</v>
      </c>
      <c r="B1" s="23"/>
      <c r="C1" s="23"/>
      <c r="D1" s="23"/>
    </row>
    <row r="2" spans="1:4" ht="12.75">
      <c r="A2" s="38" t="s">
        <v>48</v>
      </c>
      <c r="B2" s="23"/>
      <c r="C2" s="23"/>
      <c r="D2" s="23"/>
    </row>
    <row r="3" spans="1:4" ht="12.75">
      <c r="A3" s="38"/>
      <c r="B3" s="23"/>
      <c r="C3" s="23"/>
      <c r="D3" s="23"/>
    </row>
    <row r="5" spans="1:4" ht="12.75">
      <c r="A5" s="23"/>
      <c r="B5" s="39"/>
      <c r="C5" s="23"/>
      <c r="D5" s="40"/>
    </row>
    <row r="6" spans="1:4" ht="12.75">
      <c r="A6" s="23"/>
      <c r="B6" s="74" t="s">
        <v>42</v>
      </c>
      <c r="C6" s="75"/>
      <c r="D6" s="23"/>
    </row>
    <row r="7" spans="1:4" ht="12.75">
      <c r="A7" s="23"/>
      <c r="B7" s="74" t="s">
        <v>74</v>
      </c>
      <c r="C7" s="75"/>
      <c r="D7" s="23"/>
    </row>
    <row r="8" spans="1:4" ht="13.5" thickBot="1">
      <c r="A8" s="23"/>
      <c r="B8" s="23"/>
      <c r="C8" s="23"/>
      <c r="D8" s="23"/>
    </row>
    <row r="9" spans="1:4" ht="12.75">
      <c r="A9" s="23"/>
      <c r="B9" s="41" t="s">
        <v>8</v>
      </c>
      <c r="C9" s="42" t="s">
        <v>25</v>
      </c>
      <c r="D9" s="23"/>
    </row>
    <row r="10" spans="1:4" ht="12.75">
      <c r="A10" s="23"/>
      <c r="B10" s="43" t="s">
        <v>9</v>
      </c>
      <c r="C10" s="44" t="s">
        <v>26</v>
      </c>
      <c r="D10" s="23"/>
    </row>
    <row r="11" spans="1:4" ht="12.75">
      <c r="A11" s="23"/>
      <c r="B11" s="43" t="s">
        <v>10</v>
      </c>
      <c r="C11" s="44" t="s">
        <v>7</v>
      </c>
      <c r="D11" s="23"/>
    </row>
    <row r="12" spans="1:4" ht="12.75">
      <c r="A12" s="23"/>
      <c r="B12" s="43" t="s">
        <v>11</v>
      </c>
      <c r="C12" s="44" t="s">
        <v>34</v>
      </c>
      <c r="D12" s="23"/>
    </row>
    <row r="13" spans="1:4" ht="12.75">
      <c r="A13" s="23"/>
      <c r="B13" s="43" t="s">
        <v>12</v>
      </c>
      <c r="C13" s="44" t="s">
        <v>27</v>
      </c>
      <c r="D13" s="23"/>
    </row>
    <row r="14" spans="1:4" ht="12.75">
      <c r="A14" s="23"/>
      <c r="B14" s="43" t="s">
        <v>0</v>
      </c>
      <c r="C14" s="44" t="s">
        <v>28</v>
      </c>
      <c r="D14" s="23"/>
    </row>
    <row r="15" spans="1:4" ht="12.75">
      <c r="A15" s="23"/>
      <c r="B15" s="43" t="s">
        <v>13</v>
      </c>
      <c r="C15" s="44" t="s">
        <v>29</v>
      </c>
      <c r="D15" s="23"/>
    </row>
    <row r="16" spans="1:4" ht="12.75">
      <c r="A16" s="23"/>
      <c r="B16" s="43" t="s">
        <v>14</v>
      </c>
      <c r="C16" s="44" t="s">
        <v>30</v>
      </c>
      <c r="D16" s="23"/>
    </row>
    <row r="17" spans="2:3" ht="12.75">
      <c r="B17" s="43" t="s">
        <v>15</v>
      </c>
      <c r="C17" s="44" t="s">
        <v>31</v>
      </c>
    </row>
    <row r="18" spans="2:3" ht="12.75">
      <c r="B18" s="43" t="s">
        <v>16</v>
      </c>
      <c r="C18" s="44" t="s">
        <v>32</v>
      </c>
    </row>
    <row r="19" spans="2:3" ht="13.5" thickBot="1">
      <c r="B19" s="45" t="s">
        <v>17</v>
      </c>
      <c r="C19" s="46" t="s">
        <v>33</v>
      </c>
    </row>
    <row r="20" spans="2:3" ht="12.75">
      <c r="B20" s="14"/>
      <c r="C20" s="23"/>
    </row>
    <row r="21" spans="2:3" ht="12.75">
      <c r="B21" s="19" t="s">
        <v>20</v>
      </c>
      <c r="C21" s="23"/>
    </row>
    <row r="22" spans="2:3" ht="12.75">
      <c r="B22" s="76" t="s">
        <v>77</v>
      </c>
      <c r="C22" s="77"/>
    </row>
    <row r="23" spans="2:3" ht="12.75">
      <c r="B23" s="78"/>
      <c r="C23" s="78"/>
    </row>
    <row r="24" spans="2:3" ht="12.75">
      <c r="B24" s="78"/>
      <c r="C24" s="78"/>
    </row>
    <row r="25" spans="2:3" ht="12.75">
      <c r="B25" s="78"/>
      <c r="C25" s="78"/>
    </row>
    <row r="26" spans="2:3" ht="12.75">
      <c r="B26" s="52"/>
      <c r="C26" s="52"/>
    </row>
    <row r="27" spans="2:3" ht="12.75">
      <c r="B27" s="7" t="s">
        <v>60</v>
      </c>
      <c r="C27" s="23"/>
    </row>
  </sheetData>
  <mergeCells count="3">
    <mergeCell ref="B6:C6"/>
    <mergeCell ref="B7:C7"/>
    <mergeCell ref="B22:C25"/>
  </mergeCells>
  <printOptions/>
  <pageMargins left="0.75" right="0.75" top="1" bottom="1" header="0" footer="0"/>
  <pageSetup horizontalDpi="600" verticalDpi="600" orientation="portrait" scale="71" r:id="rId2"/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G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43.8515625" style="0" customWidth="1"/>
    <col min="3" max="6" width="26.421875" style="0" customWidth="1"/>
    <col min="7" max="7" width="29.28125" style="0" customWidth="1"/>
  </cols>
  <sheetData>
    <row r="1" ht="12.75">
      <c r="A1" s="38" t="s">
        <v>47</v>
      </c>
    </row>
    <row r="2" ht="12.75">
      <c r="A2" s="38" t="s">
        <v>48</v>
      </c>
    </row>
    <row r="3" spans="2:7" ht="12.75">
      <c r="B3" s="9"/>
      <c r="C3" s="80" t="s">
        <v>41</v>
      </c>
      <c r="D3" s="53"/>
      <c r="E3" s="53"/>
      <c r="F3" s="53"/>
      <c r="G3" s="53"/>
    </row>
    <row r="4" spans="2:7" ht="12.75">
      <c r="B4" s="9"/>
      <c r="C4" s="80" t="s">
        <v>65</v>
      </c>
      <c r="D4" s="53"/>
      <c r="E4" s="53"/>
      <c r="F4" s="53"/>
      <c r="G4" s="53"/>
    </row>
    <row r="5" spans="2:7" ht="12.75">
      <c r="B5" s="10"/>
      <c r="C5" s="10"/>
      <c r="D5" s="10"/>
      <c r="E5" s="9"/>
      <c r="F5" s="9"/>
      <c r="G5" s="9"/>
    </row>
    <row r="6" spans="2:7" ht="12.75">
      <c r="B6" s="10"/>
      <c r="C6" s="10"/>
      <c r="D6" s="10"/>
      <c r="E6" s="9"/>
      <c r="F6" s="9"/>
      <c r="G6" s="9"/>
    </row>
    <row r="7" spans="2:7" ht="14.25">
      <c r="B7" s="11"/>
      <c r="C7" s="54" t="s">
        <v>39</v>
      </c>
      <c r="D7" s="55"/>
      <c r="E7" s="55"/>
      <c r="F7" s="54" t="s">
        <v>37</v>
      </c>
      <c r="G7" s="54"/>
    </row>
    <row r="8" spans="2:7" ht="42.75">
      <c r="B8" s="47" t="s">
        <v>8</v>
      </c>
      <c r="C8" s="12" t="s">
        <v>40</v>
      </c>
      <c r="D8" s="12" t="s">
        <v>49</v>
      </c>
      <c r="E8" s="12" t="s">
        <v>38</v>
      </c>
      <c r="F8" s="12" t="s">
        <v>50</v>
      </c>
      <c r="G8" s="12" t="s">
        <v>58</v>
      </c>
    </row>
    <row r="9" spans="2:7" ht="14.25">
      <c r="B9" s="48" t="s">
        <v>9</v>
      </c>
      <c r="C9" s="8">
        <v>50699.21</v>
      </c>
      <c r="D9" s="8">
        <v>6104.442334297088</v>
      </c>
      <c r="E9" s="8">
        <v>56803.65233429709</v>
      </c>
      <c r="F9" s="8">
        <v>2896</v>
      </c>
      <c r="G9" s="8">
        <v>1820</v>
      </c>
    </row>
    <row r="10" spans="2:7" ht="14.25">
      <c r="B10" s="48" t="s">
        <v>59</v>
      </c>
      <c r="C10" s="8">
        <v>1818348.0710815382</v>
      </c>
      <c r="D10" s="8">
        <v>13742237.984010471</v>
      </c>
      <c r="E10" s="8">
        <v>15560586.05509201</v>
      </c>
      <c r="F10" s="8">
        <v>27851</v>
      </c>
      <c r="G10" s="8">
        <v>155909.33333333334</v>
      </c>
    </row>
    <row r="11" spans="2:7" ht="14.25">
      <c r="B11" s="48" t="s">
        <v>11</v>
      </c>
      <c r="C11" s="8">
        <v>1964802</v>
      </c>
      <c r="D11" s="8">
        <v>21717564</v>
      </c>
      <c r="E11" s="8">
        <v>23682366</v>
      </c>
      <c r="F11" s="8">
        <v>280</v>
      </c>
      <c r="G11" s="8">
        <v>186702.16666666666</v>
      </c>
    </row>
    <row r="12" spans="2:7" ht="14.25">
      <c r="B12" s="48" t="s">
        <v>12</v>
      </c>
      <c r="C12" s="8">
        <v>1052523.9419508013</v>
      </c>
      <c r="D12" s="8">
        <v>3702559.248592793</v>
      </c>
      <c r="E12" s="8">
        <v>4755083.190543595</v>
      </c>
      <c r="F12" s="8">
        <v>2375</v>
      </c>
      <c r="G12" s="8">
        <v>93041</v>
      </c>
    </row>
    <row r="13" spans="2:7" ht="14.25">
      <c r="B13" s="48" t="s">
        <v>0</v>
      </c>
      <c r="C13" s="8">
        <v>366802.41712824884</v>
      </c>
      <c r="D13" s="8">
        <v>1571196.1791269511</v>
      </c>
      <c r="E13" s="8">
        <v>1937998.5962552</v>
      </c>
      <c r="F13" s="8">
        <v>1218</v>
      </c>
      <c r="G13" s="8">
        <v>30413.666666666668</v>
      </c>
    </row>
    <row r="14" spans="2:7" ht="14.25">
      <c r="B14" s="48" t="s">
        <v>13</v>
      </c>
      <c r="C14" s="8">
        <v>2638237.951040901</v>
      </c>
      <c r="D14" s="8">
        <v>14773650.54461875</v>
      </c>
      <c r="E14" s="8">
        <v>17411888.495659653</v>
      </c>
      <c r="F14" s="8">
        <v>2607</v>
      </c>
      <c r="G14" s="8">
        <v>259315.5</v>
      </c>
    </row>
    <row r="15" spans="2:7" ht="14.25">
      <c r="B15" s="48" t="s">
        <v>14</v>
      </c>
      <c r="C15" s="8">
        <v>266105.14519055636</v>
      </c>
      <c r="D15" s="8">
        <v>172535.21506591243</v>
      </c>
      <c r="E15" s="8">
        <v>438640.3602564687</v>
      </c>
      <c r="F15" s="8">
        <v>1426</v>
      </c>
      <c r="G15" s="8">
        <v>20633</v>
      </c>
    </row>
    <row r="16" spans="2:7" ht="14.25">
      <c r="B16" s="48" t="s">
        <v>15</v>
      </c>
      <c r="C16" s="58">
        <v>4677800</v>
      </c>
      <c r="D16" s="58">
        <v>34122819.615384616</v>
      </c>
      <c r="E16" s="58">
        <v>38800619.61538462</v>
      </c>
      <c r="F16" s="8">
        <v>284</v>
      </c>
      <c r="G16" s="8">
        <v>603211</v>
      </c>
    </row>
    <row r="17" spans="2:7" ht="14.25">
      <c r="B17" s="48" t="s">
        <v>16</v>
      </c>
      <c r="C17" s="60">
        <v>968749</v>
      </c>
      <c r="D17" s="60">
        <v>3501453.8469870375</v>
      </c>
      <c r="E17" s="61">
        <v>4470202.846987037</v>
      </c>
      <c r="F17" s="57">
        <v>354</v>
      </c>
      <c r="G17" s="8">
        <v>69762.5</v>
      </c>
    </row>
    <row r="18" spans="2:7" ht="14.25">
      <c r="B18" s="48" t="s">
        <v>17</v>
      </c>
      <c r="C18" s="59">
        <v>2648325</v>
      </c>
      <c r="D18" s="59">
        <v>5964838.085679337</v>
      </c>
      <c r="E18" s="59">
        <v>8613163.085679337</v>
      </c>
      <c r="F18" s="8">
        <v>13</v>
      </c>
      <c r="G18" s="8">
        <v>214521.83333333334</v>
      </c>
    </row>
    <row r="19" spans="2:7" ht="15">
      <c r="B19" s="49" t="s">
        <v>18</v>
      </c>
      <c r="C19" s="13">
        <f>SUM(C9:C18)</f>
        <v>16452392.736392047</v>
      </c>
      <c r="D19" s="13">
        <f>SUM(D9:D18)</f>
        <v>99274959.16180016</v>
      </c>
      <c r="E19" s="13">
        <f>SUM(E9:E18)</f>
        <v>115727351.89819221</v>
      </c>
      <c r="F19" s="13">
        <f>SUM(F9:F18)</f>
        <v>39304</v>
      </c>
      <c r="G19" s="13">
        <f>SUM(G9:G18)</f>
        <v>1635330</v>
      </c>
    </row>
    <row r="20" spans="2:7" ht="12.75">
      <c r="B20" s="14" t="s">
        <v>19</v>
      </c>
      <c r="C20" s="14"/>
      <c r="D20" s="15"/>
      <c r="E20" s="9"/>
      <c r="F20" s="9"/>
      <c r="G20" s="9"/>
    </row>
    <row r="21" spans="2:7" ht="12.75">
      <c r="B21" s="16"/>
      <c r="C21" s="51"/>
      <c r="D21" s="51"/>
      <c r="E21" s="56"/>
      <c r="F21" s="16"/>
      <c r="G21" s="16"/>
    </row>
    <row r="22" spans="2:7" ht="12.75">
      <c r="B22" s="17" t="s">
        <v>62</v>
      </c>
      <c r="C22" s="18"/>
      <c r="D22" s="16"/>
      <c r="E22" s="16"/>
      <c r="F22" s="16"/>
      <c r="G22" s="16"/>
    </row>
    <row r="23" spans="2:7" ht="12.75">
      <c r="B23" s="19" t="s">
        <v>63</v>
      </c>
      <c r="D23" s="20"/>
      <c r="E23" s="20"/>
      <c r="F23" s="20"/>
      <c r="G23" s="20"/>
    </row>
    <row r="24" spans="2:7" ht="16.5" customHeight="1">
      <c r="B24" s="81" t="s">
        <v>75</v>
      </c>
      <c r="C24" s="81"/>
      <c r="D24" s="81"/>
      <c r="E24" s="81"/>
      <c r="F24" s="81"/>
      <c r="G24" s="81"/>
    </row>
    <row r="25" spans="2:7" ht="12.75">
      <c r="B25" s="81"/>
      <c r="C25" s="81"/>
      <c r="D25" s="81"/>
      <c r="E25" s="81"/>
      <c r="F25" s="81"/>
      <c r="G25" s="81"/>
    </row>
    <row r="26" spans="2:7" ht="18" customHeight="1">
      <c r="B26" s="10" t="s">
        <v>64</v>
      </c>
      <c r="C26" s="16"/>
      <c r="D26" s="16"/>
      <c r="E26" s="16"/>
      <c r="F26" s="16"/>
      <c r="G26" s="16"/>
    </row>
    <row r="27" spans="2:7" ht="12.75">
      <c r="B27" s="9"/>
      <c r="C27" s="9"/>
      <c r="D27" s="9"/>
      <c r="E27" s="9"/>
      <c r="F27" s="9"/>
      <c r="G27" s="9"/>
    </row>
    <row r="28" spans="2:7" ht="12.75">
      <c r="B28" s="19" t="s">
        <v>66</v>
      </c>
      <c r="C28" s="9"/>
      <c r="D28" s="9"/>
      <c r="E28" s="9"/>
      <c r="F28" s="9"/>
      <c r="G28" s="9"/>
    </row>
    <row r="29" spans="2:7" ht="12.75">
      <c r="B29" s="21"/>
      <c r="C29" s="16"/>
      <c r="D29" s="16"/>
      <c r="E29" s="16"/>
      <c r="F29" s="16"/>
      <c r="G29" s="16"/>
    </row>
    <row r="30" spans="2:7" ht="12.75">
      <c r="B30" s="79" t="s">
        <v>67</v>
      </c>
      <c r="C30" s="68"/>
      <c r="D30" s="68"/>
      <c r="E30" s="68"/>
      <c r="F30" s="68"/>
      <c r="G30" s="16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</sheetData>
  <mergeCells count="6">
    <mergeCell ref="B30:F30"/>
    <mergeCell ref="C3:G3"/>
    <mergeCell ref="C7:E7"/>
    <mergeCell ref="F7:G7"/>
    <mergeCell ref="B24:G25"/>
    <mergeCell ref="C4:G4"/>
  </mergeCells>
  <printOptions/>
  <pageMargins left="0.75" right="0.75" top="1" bottom="1" header="0" footer="0"/>
  <pageSetup horizontalDpi="600" verticalDpi="600" orientation="portrait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26"/>
  <sheetViews>
    <sheetView showGridLines="0" zoomScale="125" zoomScaleNormal="12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28.8515625" style="0" bestFit="1" customWidth="1"/>
    <col min="3" max="8" width="10.57421875" style="0" bestFit="1" customWidth="1"/>
  </cols>
  <sheetData>
    <row r="1" ht="12.75">
      <c r="A1" s="38" t="s">
        <v>47</v>
      </c>
    </row>
    <row r="2" ht="12.75">
      <c r="A2" s="38" t="s">
        <v>48</v>
      </c>
    </row>
    <row r="3" spans="2:8" ht="15.75">
      <c r="B3" s="83" t="s">
        <v>52</v>
      </c>
      <c r="C3" s="75"/>
      <c r="D3" s="75"/>
      <c r="E3" s="75"/>
      <c r="F3" s="75"/>
      <c r="G3" s="75"/>
      <c r="H3" s="75"/>
    </row>
    <row r="4" spans="2:8" ht="15.75">
      <c r="B4" s="83" t="s">
        <v>61</v>
      </c>
      <c r="C4" s="75"/>
      <c r="D4" s="75"/>
      <c r="E4" s="75"/>
      <c r="F4" s="75"/>
      <c r="G4" s="75"/>
      <c r="H4" s="75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1"/>
      <c r="C7" s="84" t="s">
        <v>53</v>
      </c>
      <c r="D7" s="85"/>
      <c r="E7" s="85"/>
      <c r="F7" s="85"/>
      <c r="G7" s="85"/>
      <c r="H7" s="86"/>
    </row>
    <row r="8" spans="2:8" ht="12.75">
      <c r="B8" s="3" t="s">
        <v>8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</row>
    <row r="9" spans="2:8" ht="12.75">
      <c r="B9" s="2" t="s">
        <v>9</v>
      </c>
      <c r="C9" s="8">
        <v>172170</v>
      </c>
      <c r="D9" s="8">
        <v>172000</v>
      </c>
      <c r="E9" s="8">
        <v>172440</v>
      </c>
      <c r="F9" s="8">
        <v>172380</v>
      </c>
      <c r="G9" s="8">
        <v>172440</v>
      </c>
      <c r="H9" s="8">
        <v>167970</v>
      </c>
    </row>
    <row r="10" spans="2:8" ht="22.5">
      <c r="B10" s="2" t="s">
        <v>10</v>
      </c>
      <c r="C10" s="8">
        <v>2164721.2960359254</v>
      </c>
      <c r="D10" s="8">
        <v>2167406.95630678</v>
      </c>
      <c r="E10" s="8">
        <v>2166730.367997397</v>
      </c>
      <c r="F10" s="8">
        <v>2167396.2248787642</v>
      </c>
      <c r="G10" s="8">
        <v>2155998.0516023</v>
      </c>
      <c r="H10" s="8">
        <v>2870522.0511388364</v>
      </c>
    </row>
    <row r="11" spans="2:8" ht="12.75">
      <c r="B11" s="2" t="s">
        <v>11</v>
      </c>
      <c r="C11" s="8">
        <v>2492919.79466976</v>
      </c>
      <c r="D11" s="8">
        <v>2501283.319445001</v>
      </c>
      <c r="E11" s="8">
        <v>2563235.651770692</v>
      </c>
      <c r="F11" s="8">
        <v>2249207.258091652</v>
      </c>
      <c r="G11" s="8">
        <v>2612648.99576629</v>
      </c>
      <c r="H11" s="8">
        <v>2151894.7336881943</v>
      </c>
    </row>
    <row r="12" spans="2:8" ht="12.75">
      <c r="B12" s="2" t="s">
        <v>12</v>
      </c>
      <c r="C12" s="8">
        <v>1037125.4238244967</v>
      </c>
      <c r="D12" s="8">
        <v>899255.7943483865</v>
      </c>
      <c r="E12" s="8">
        <v>929839.0841725351</v>
      </c>
      <c r="F12" s="8">
        <v>959079.0911800561</v>
      </c>
      <c r="G12" s="8">
        <v>969427.4122726024</v>
      </c>
      <c r="H12" s="8">
        <v>1226689.4916387482</v>
      </c>
    </row>
    <row r="13" spans="2:8" ht="12.75">
      <c r="B13" s="2" t="s">
        <v>0</v>
      </c>
      <c r="C13" s="8">
        <v>725961.9235922934</v>
      </c>
      <c r="D13" s="8">
        <v>747452.0693875487</v>
      </c>
      <c r="E13" s="8">
        <v>746948.7927904254</v>
      </c>
      <c r="F13" s="8">
        <v>746643.5490791028</v>
      </c>
      <c r="G13" s="8">
        <v>744360.9857764865</v>
      </c>
      <c r="H13" s="8">
        <v>741316.0739675456</v>
      </c>
    </row>
    <row r="14" spans="2:8" ht="12.75">
      <c r="B14" s="2" t="s">
        <v>13</v>
      </c>
      <c r="C14" s="8">
        <v>2098378.0830862178</v>
      </c>
      <c r="D14" s="8">
        <v>2132683.0638700253</v>
      </c>
      <c r="E14" s="8">
        <v>2210433.862768224</v>
      </c>
      <c r="F14" s="8">
        <v>385711.2826655996</v>
      </c>
      <c r="G14" s="8">
        <v>323508.490198251</v>
      </c>
      <c r="H14" s="8">
        <v>515835.0841323248</v>
      </c>
    </row>
    <row r="15" spans="2:8" ht="12.75">
      <c r="B15" s="2" t="s">
        <v>14</v>
      </c>
      <c r="C15" s="8">
        <v>102895.93473592719</v>
      </c>
      <c r="D15" s="8">
        <v>103326.46002483624</v>
      </c>
      <c r="E15" s="8">
        <v>96200.4476264069</v>
      </c>
      <c r="F15" s="8">
        <v>101681.79951897591</v>
      </c>
      <c r="G15" s="8">
        <v>102356.73329065459</v>
      </c>
      <c r="H15" s="8">
        <v>257346.50653886885</v>
      </c>
    </row>
    <row r="16" spans="2:8" ht="12.75">
      <c r="B16" s="2" t="s">
        <v>15</v>
      </c>
      <c r="C16" s="8">
        <v>16200468.294646965</v>
      </c>
      <c r="D16" s="8">
        <v>16417617.334342526</v>
      </c>
      <c r="E16" s="8">
        <v>16503172.073117701</v>
      </c>
      <c r="F16" s="8">
        <v>15093621.84121667</v>
      </c>
      <c r="G16" s="8">
        <v>15472288.668382024</v>
      </c>
      <c r="H16" s="8">
        <v>11390194.193855472</v>
      </c>
    </row>
    <row r="17" spans="2:8" ht="12.75">
      <c r="B17" s="2" t="s">
        <v>16</v>
      </c>
      <c r="C17" s="8">
        <v>1508847.7491180531</v>
      </c>
      <c r="D17" s="8">
        <v>1514696.5467513658</v>
      </c>
      <c r="E17" s="8">
        <v>1488416.9823775454</v>
      </c>
      <c r="F17" s="8">
        <v>1512414.474864841</v>
      </c>
      <c r="G17" s="8">
        <v>1585973.003640005</v>
      </c>
      <c r="H17" s="8">
        <v>1923482.6471028903</v>
      </c>
    </row>
    <row r="18" spans="2:8" ht="12.75">
      <c r="B18" s="2" t="s">
        <v>17</v>
      </c>
      <c r="C18" s="8">
        <v>2449932.14973499</v>
      </c>
      <c r="D18" s="8">
        <v>2453221.48945725</v>
      </c>
      <c r="E18" s="8">
        <v>2452659.8967409045</v>
      </c>
      <c r="F18" s="8">
        <v>2453632.2785319276</v>
      </c>
      <c r="G18" s="8">
        <v>2447670.776548028</v>
      </c>
      <c r="H18" s="8">
        <v>2458473.061246538</v>
      </c>
    </row>
    <row r="19" spans="2:8" ht="12.75">
      <c r="B19" s="5" t="s">
        <v>18</v>
      </c>
      <c r="C19" s="6">
        <f aca="true" t="shared" si="0" ref="C19:H19">SUM(C9:C18)</f>
        <v>28953420.649444625</v>
      </c>
      <c r="D19" s="6">
        <f t="shared" si="0"/>
        <v>29108943.033933718</v>
      </c>
      <c r="E19" s="6">
        <f t="shared" si="0"/>
        <v>29330077.15936183</v>
      </c>
      <c r="F19" s="6">
        <f t="shared" si="0"/>
        <v>25841767.80002759</v>
      </c>
      <c r="G19" s="6">
        <f t="shared" si="0"/>
        <v>26586673.117476642</v>
      </c>
      <c r="H19" s="6">
        <f t="shared" si="0"/>
        <v>23703723.843309414</v>
      </c>
    </row>
    <row r="20" spans="2:8" ht="12.75">
      <c r="B20" s="50" t="s">
        <v>19</v>
      </c>
      <c r="C20" s="1"/>
      <c r="D20" s="1"/>
      <c r="E20" s="1"/>
      <c r="F20" s="1"/>
      <c r="G20" s="1"/>
      <c r="H20" s="1"/>
    </row>
    <row r="21" spans="2:8" ht="12.75">
      <c r="B21" s="14"/>
      <c r="C21" s="1"/>
      <c r="D21" s="1"/>
      <c r="E21" s="1"/>
      <c r="F21" s="1"/>
      <c r="G21" s="1"/>
      <c r="H21" s="1"/>
    </row>
    <row r="22" spans="2:8" ht="12.75">
      <c r="B22" s="82" t="s">
        <v>54</v>
      </c>
      <c r="C22" s="82"/>
      <c r="D22" s="82"/>
      <c r="E22" s="82"/>
      <c r="F22" s="82"/>
      <c r="G22" s="82"/>
      <c r="H22" s="82"/>
    </row>
    <row r="23" spans="2:8" ht="12.75">
      <c r="B23" s="82"/>
      <c r="C23" s="82"/>
      <c r="D23" s="82"/>
      <c r="E23" s="82"/>
      <c r="F23" s="82"/>
      <c r="G23" s="82"/>
      <c r="H23" s="82"/>
    </row>
    <row r="24" spans="2:8" ht="12.75">
      <c r="B24" s="82" t="s">
        <v>55</v>
      </c>
      <c r="C24" s="82"/>
      <c r="D24" s="82"/>
      <c r="E24" s="82"/>
      <c r="F24" s="82"/>
      <c r="G24" s="82"/>
      <c r="H24" s="82"/>
    </row>
    <row r="25" spans="2:8" ht="12.75">
      <c r="B25" s="82"/>
      <c r="C25" s="82"/>
      <c r="D25" s="82"/>
      <c r="E25" s="82"/>
      <c r="F25" s="82"/>
      <c r="G25" s="82"/>
      <c r="H25" s="82"/>
    </row>
    <row r="26" spans="2:8" ht="12.75">
      <c r="B26" s="7"/>
      <c r="C26" s="1"/>
      <c r="D26" s="1"/>
      <c r="E26" s="1"/>
      <c r="F26" s="1"/>
      <c r="G26" s="1"/>
      <c r="H26" s="1"/>
    </row>
  </sheetData>
  <mergeCells count="5">
    <mergeCell ref="B24:H25"/>
    <mergeCell ref="B4:H4"/>
    <mergeCell ref="B3:H3"/>
    <mergeCell ref="C7:H7"/>
    <mergeCell ref="B22:H23"/>
  </mergeCells>
  <printOptions/>
  <pageMargins left="0.75" right="0.75" top="1" bottom="1" header="0" footer="0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 e Instituciones Financieras</dc:creator>
  <cp:keywords/>
  <dc:description/>
  <cp:lastModifiedBy>Ricardo Arroyo M.</cp:lastModifiedBy>
  <dcterms:created xsi:type="dcterms:W3CDTF">2008-01-22T16:48:09Z</dcterms:created>
  <dcterms:modified xsi:type="dcterms:W3CDTF">2008-01-25T15:51:51Z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