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890" tabRatio="867" firstSheet="13" activeTab="16"/>
  </bookViews>
  <sheets>
    <sheet name="Indice" sheetId="1" r:id="rId1"/>
    <sheet name="N° y Monto tramos - Feb." sheetId="2" r:id="rId2"/>
    <sheet name="N° y Monto M-E tramos - Feb." sheetId="3" r:id="rId3"/>
    <sheet name="N° y Monto tramos - May." sheetId="4" r:id="rId4"/>
    <sheet name="N° y Monto M-E tramos - May." sheetId="5" r:id="rId5"/>
    <sheet name="N° y Monto tramos - Ago." sheetId="6" r:id="rId6"/>
    <sheet name="N° y Monto M-E tramos - Ago." sheetId="7" r:id="rId7"/>
    <sheet name="N° y Monto tramos - Nov." sheetId="8" r:id="rId8"/>
    <sheet name="N° y Monto M-E tramos - Nov." sheetId="9" r:id="rId9"/>
    <sheet name="N° y Monto x Inst. - Feb." sheetId="10" r:id="rId10"/>
    <sheet name="N° y Monto M-E x Inst. - Feb." sheetId="11" r:id="rId11"/>
    <sheet name="N° y Monto x Inst. - May." sheetId="12" r:id="rId12"/>
    <sheet name="N° y Monto M-E x Inst. - May." sheetId="13" r:id="rId13"/>
    <sheet name="N° y Monto x Inst. - Ago." sheetId="14" r:id="rId14"/>
    <sheet name="N° y Monto M-E x Inst. - Ago." sheetId="15" r:id="rId15"/>
    <sheet name="N° y Monto x Inst. - Nov." sheetId="16" r:id="rId16"/>
    <sheet name="N° y Monto M-E x Inst. - Nov." sheetId="17" r:id="rId17"/>
    <sheet name="Evolución - N°-Monto 05-09" sheetId="18" r:id="rId18"/>
    <sheet name="Evolución - N°-Monto M-E 05-09" sheetId="19" r:id="rId19"/>
  </sheets>
  <definedNames>
    <definedName name="_xlnm.Print_Area" localSheetId="17">'Evolución - N°-Monto 05-09'!$B$4:$E$60</definedName>
    <definedName name="_xlnm.Print_Area" localSheetId="18">'Evolución - N°-Monto M-E 05-09'!$B$4:$E$61</definedName>
    <definedName name="_xlnm.Print_Area" localSheetId="0">'Indice'!$B$3:$B$42</definedName>
    <definedName name="_xlnm.Print_Area" localSheetId="6">'N° y Monto M-E tramos - Ago.'!$B$3:$H$22</definedName>
    <definedName name="_xlnm.Print_Area" localSheetId="2">'N° y Monto M-E tramos - Feb.'!$B$3:$H$22</definedName>
    <definedName name="_xlnm.Print_Area" localSheetId="4">'N° y Monto M-E tramos - May.'!$B$3:$H$22</definedName>
    <definedName name="_xlnm.Print_Area" localSheetId="8">'N° y Monto M-E tramos - Nov.'!$B$3:$H$22</definedName>
    <definedName name="_xlnm.Print_Area" localSheetId="14">'N° y Monto M-E x Inst. - Ago.'!$B$5:$H$38</definedName>
    <definedName name="_xlnm.Print_Area" localSheetId="10">'N° y Monto M-E x Inst. - Feb.'!$B$4:$H$37</definedName>
    <definedName name="_xlnm.Print_Area" localSheetId="12">'N° y Monto M-E x Inst. - May.'!$B$4:$H$37</definedName>
    <definedName name="_xlnm.Print_Area" localSheetId="16">'N° y Monto M-E x Inst. - Nov.'!$B$4:$H$37</definedName>
    <definedName name="_xlnm.Print_Area" localSheetId="1">'N° y Monto tramos - Feb.'!$B$3:$H$22</definedName>
    <definedName name="_xlnm.Print_Area" localSheetId="3">'N° y Monto tramos - May.'!$B$3:$H$22</definedName>
    <definedName name="_xlnm.Print_Area" localSheetId="7">'N° y Monto tramos - Nov.'!$B$3:$H$22</definedName>
    <definedName name="_xlnm.Print_Area" localSheetId="13">'N° y Monto x Inst. - Ago.'!$B$3:$H$37</definedName>
    <definedName name="_xlnm.Print_Area" localSheetId="9">'N° y Monto x Inst. - Feb.'!$B$4:$H$36</definedName>
    <definedName name="_xlnm.Print_Area" localSheetId="11">'N° y Monto x Inst. - May.'!$B$4:$H$37</definedName>
    <definedName name="_xlnm.Print_Area" localSheetId="15">'N° y Monto x Inst. - Nov.'!$B$4:$H$36</definedName>
  </definedNames>
  <calcPr fullCalcOnLoad="1"/>
</workbook>
</file>

<file path=xl/sharedStrings.xml><?xml version="1.0" encoding="utf-8"?>
<sst xmlns="http://schemas.openxmlformats.org/spreadsheetml/2006/main" count="652" uniqueCount="107">
  <si>
    <t>Para Imprimir: Control+P</t>
  </si>
  <si>
    <t>Para Guardar: F12</t>
  </si>
  <si>
    <t>Tramos</t>
  </si>
  <si>
    <t>Personas Naturales</t>
  </si>
  <si>
    <t>Personas Jurídicas</t>
  </si>
  <si>
    <t xml:space="preserve">Total </t>
  </si>
  <si>
    <t>UF</t>
  </si>
  <si>
    <t xml:space="preserve">Número </t>
  </si>
  <si>
    <t>Monto (MM$)</t>
  </si>
  <si>
    <t xml:space="preserve"> 0 - 10</t>
  </si>
  <si>
    <t xml:space="preserve"> 10 - 30</t>
  </si>
  <si>
    <t xml:space="preserve"> 30 - 120</t>
  </si>
  <si>
    <t xml:space="preserve"> 120 - 250</t>
  </si>
  <si>
    <t xml:space="preserve"> 250 - 500</t>
  </si>
  <si>
    <t xml:space="preserve"> 500 - 1.500</t>
  </si>
  <si>
    <t xml:space="preserve"> 1.500 - 5.000</t>
  </si>
  <si>
    <t xml:space="preserve"> &gt; 5.000</t>
  </si>
  <si>
    <t>Fuente: Superintendencia de Bancos e Instituciones Financieras - SBIF</t>
  </si>
  <si>
    <t>Total</t>
  </si>
  <si>
    <t>Número</t>
  </si>
  <si>
    <t>Banco Bice</t>
  </si>
  <si>
    <t>Banco Bilbao Vizcaya Argentaria, Chile</t>
  </si>
  <si>
    <t>Banco de Chile</t>
  </si>
  <si>
    <t>Banco de Crédito e Inversiones</t>
  </si>
  <si>
    <t>Banco de la Nación Argentina</t>
  </si>
  <si>
    <t>Banco del Desarrollo</t>
  </si>
  <si>
    <t>Banco del Estado de Chile</t>
  </si>
  <si>
    <t>Banco Do Brasil S.A.</t>
  </si>
  <si>
    <t>Banco Falabella</t>
  </si>
  <si>
    <t>Banco Internacional</t>
  </si>
  <si>
    <t>Banco Itaú Chile</t>
  </si>
  <si>
    <t>Banco Monex</t>
  </si>
  <si>
    <t>Banco Ripley</t>
  </si>
  <si>
    <t>Banco Santander-Chile</t>
  </si>
  <si>
    <t>Banco Security</t>
  </si>
  <si>
    <t>Bank of Tokyo-Mitsubishi UFJ Ltd.</t>
  </si>
  <si>
    <t>Corpbanca</t>
  </si>
  <si>
    <t>Deutsche Bank (Chile)</t>
  </si>
  <si>
    <t>HSBC Bank (Chile)</t>
  </si>
  <si>
    <t>JP Morgan Chase Bank. N.A.</t>
  </si>
  <si>
    <t>Rabobank Chile</t>
  </si>
  <si>
    <t>Scotiabank Sud Americano</t>
  </si>
  <si>
    <t>The Royal Bank of Scotland (Chile)</t>
  </si>
  <si>
    <t>Información disponible en esta publicación</t>
  </si>
  <si>
    <t>Número y monto de cuentas corrientes según tipo de clientes</t>
  </si>
  <si>
    <t>SISTEMA BANCARIO</t>
  </si>
  <si>
    <t>Evolución Número y Monto</t>
  </si>
  <si>
    <t>Cuentas Corrientes totales</t>
  </si>
  <si>
    <t>Saldos en Millones de Pesos último mes</t>
  </si>
  <si>
    <t>Número de Cuentas</t>
  </si>
  <si>
    <t>Saldo</t>
  </si>
  <si>
    <t>Saldo promedio por cuenta</t>
  </si>
  <si>
    <t>Volver al Índice</t>
  </si>
  <si>
    <t>SISTEMA FINANCIERO</t>
  </si>
  <si>
    <t>Scotiabank Chile</t>
  </si>
  <si>
    <t>Número y monto de cuentas corrientes por tramos en moneda extranjera</t>
  </si>
  <si>
    <t xml:space="preserve">Número y monto cuentas corrientes por tipo de persona e institución en Moneda Extranjera </t>
  </si>
  <si>
    <t>"17   Do Brasil S.A."</t>
  </si>
  <si>
    <t>1    De Chile</t>
  </si>
  <si>
    <t>12   Del Estado de Chile</t>
  </si>
  <si>
    <t>Banco Consorcio</t>
  </si>
  <si>
    <t>14   Scotiabank Chile</t>
  </si>
  <si>
    <t>16   De Credito e Inversiones</t>
  </si>
  <si>
    <t>27   Corpbanca</t>
  </si>
  <si>
    <t>28   Bice</t>
  </si>
  <si>
    <t>31   HSBC Bank (Chile)</t>
  </si>
  <si>
    <t>37   Santander-Chile</t>
  </si>
  <si>
    <t>39   ITAÚ CHILE</t>
  </si>
  <si>
    <t>41   JP Morgan Chase Bank</t>
  </si>
  <si>
    <t>43   De la Nacion Argentina</t>
  </si>
  <si>
    <t>45   Of Tokyo-Mitsubishi UFJ</t>
  </si>
  <si>
    <t>46   The Royal Bank of Scotland (Chile)</t>
  </si>
  <si>
    <t>49   Security</t>
  </si>
  <si>
    <t>504  BBVA</t>
  </si>
  <si>
    <t>507  Del Desarrollo</t>
  </si>
  <si>
    <t>51   Falabella</t>
  </si>
  <si>
    <t>52   DEUTSCHE BANK</t>
  </si>
  <si>
    <t>53   Banco Ripley</t>
  </si>
  <si>
    <t>54   Rabobank Chile</t>
  </si>
  <si>
    <t>55   BANCO MONEX</t>
  </si>
  <si>
    <t>9    Internacional</t>
  </si>
  <si>
    <t>( en moneda extranjera )</t>
  </si>
  <si>
    <t>Número y monto de cuentas corrientes en Moneda Extranjera por tramos - Agosto 2009</t>
  </si>
  <si>
    <t>Número y monto de cuentas corrientes en Moneda Extranjera por tramos - Mayo 2009</t>
  </si>
  <si>
    <t>Número y monto de cuentas corrientes en Moneda Extranjera por tramos - Febrero 2009</t>
  </si>
  <si>
    <t>Número y monto cuentas corrientes en Moneda Extranjera por tipo de persona e institución - Febrero 2009</t>
  </si>
  <si>
    <t>Número y monto cuentas corrientes en Moneda Extranjera por tipo de persona e institución - Mayo 2009</t>
  </si>
  <si>
    <t>Número y monto cuentas corrientes en Moneda Extranjera por tipo de persona e institución - Agosto 2009</t>
  </si>
  <si>
    <t>Número y monto cuentas corrientes en Moneda Extranjera por tipo de persona e institución - Noviembre 2009</t>
  </si>
  <si>
    <t>Evolución Número y Monto Cuentas Corrientes Moneda Extranjera (Dic. 2005 a 2009)</t>
  </si>
  <si>
    <t>Act.: 01/12/2010</t>
  </si>
  <si>
    <t>Número y monto de cuentas corrientes en Moneda Extranjera por tramos - Noviembre 2009</t>
  </si>
  <si>
    <t>Número y monto de cuentas corrientes por tramos</t>
  </si>
  <si>
    <t>Incluye Moneda Nacional y Extranjera.</t>
  </si>
  <si>
    <t>(Moneda Chilena y Extanjera )</t>
  </si>
  <si>
    <t xml:space="preserve">Número y monto cuentas corrientes por tipo de persona e institución </t>
  </si>
  <si>
    <t>Número y monto de cuentas corrientes por tramos - Febrero 2009</t>
  </si>
  <si>
    <t>Número y monto de cuentas corrientes por tramos - Mayo 2009</t>
  </si>
  <si>
    <t>Número y monto de cuentas corrientes por tramos - Agosto 2009</t>
  </si>
  <si>
    <t>Número y monto de cuentas corrientes por tramos - Noviembre 2009</t>
  </si>
  <si>
    <t>Número y monto cuentas corrientes por tipo de persona e institución - Febrero 2009</t>
  </si>
  <si>
    <t>Número y monto cuentas corrientes por tipo de persona e institución - Mayo 2009</t>
  </si>
  <si>
    <t>Número y monto cuentas corrientes por tipo de persona e institución - Agosto 2009</t>
  </si>
  <si>
    <t>Número y monto cuentas corrientes por tipo de persona e institución - Noviembre 2009</t>
  </si>
  <si>
    <t>Evolución Número y Monto Cuentas Corrientes (Dic. 2005 a 2009)</t>
  </si>
  <si>
    <t>Número y monto cuentas corrientes por tipo de persona e institución</t>
  </si>
  <si>
    <t>Evolución N° y Monto Ctas. Ctes.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</si>
</sst>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mmmm\ &quot;de&quot;\ yyyy"/>
    <numFmt numFmtId="174" formatCode="#,##0.000"/>
    <numFmt numFmtId="175" formatCode="mmm/yyyy"/>
    <numFmt numFmtId="176" formatCode="mmmm/yyyy"/>
    <numFmt numFmtId="177" formatCode="0.0"/>
    <numFmt numFmtId="178" formatCode="_-* #,##0.0_-;\-* #,##0.0_-;_-* &quot;-&quot;??_-;_-@_-"/>
    <numFmt numFmtId="179" formatCode="_-* #,##0_-;\-* #,##0_-;_-* &quot;-&quot;??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#,##0.00_ ;[Red]\-#,##0.00\ "/>
    <numFmt numFmtId="187" formatCode="#,##0.0_ ;[Red]\-#,##0.0\ "/>
    <numFmt numFmtId="188" formatCode="#,##0_ ;[Red]\-#,##0\ "/>
    <numFmt numFmtId="189" formatCode="_-* #,##0.000_-;\-* #,##0.000_-;_-* &quot;-&quot;??_-;_-@_-"/>
    <numFmt numFmtId="190" formatCode="_-* #,##0.0000_-;\-* #,##0.0000_-;_-* &quot;-&quot;??_-;_-@_-"/>
    <numFmt numFmtId="191" formatCode="0.0000000000"/>
    <numFmt numFmtId="192" formatCode="0.00000000000"/>
    <numFmt numFmtId="193" formatCode="0.000000000"/>
    <numFmt numFmtId="194" formatCode="0.00000000"/>
    <numFmt numFmtId="195" formatCode="_-&quot;$&quot;\ * #,##0;\-&quot;$&quot;\ * #,##0;_-&quot;$&quot;\ * &quot;-&quot;;_-@"/>
    <numFmt numFmtId="196" formatCode="* #,##0;* \-#,##0;* &quot;-&quot;;@"/>
    <numFmt numFmtId="197" formatCode="_-&quot;$&quot;\ * #,##0.00;\-&quot;$&quot;\ * #,##0.00;_-&quot;$&quot;\ * &quot;-&quot;??;_-@"/>
    <numFmt numFmtId="198" formatCode="* #,##0.00;* \-#,##0.00;* &quot;-&quot;??;@"/>
    <numFmt numFmtId="199" formatCode="\$#,##0_);\(\$#,##0\)"/>
    <numFmt numFmtId="200" formatCode="\$#,##0_);[Red]\(\$#,##0\)"/>
    <numFmt numFmtId="201" formatCode="\$#,##0.00_);\(\$#,##0.00\)"/>
    <numFmt numFmtId="202" formatCode="\$#,##0.00_);[Red]\(\$#,##0.00\)"/>
    <numFmt numFmtId="203" formatCode="&quot;$&quot;#,##0_);[Red]\(&quot;$&quot;#,##0\)"/>
    <numFmt numFmtId="204" formatCode="&quot;$&quot;#,##0.00_);[Red]\(&quot;$&quot;#,##0.00\)"/>
    <numFmt numFmtId="205" formatCode="&quot;mmmm&quot;\ de\ &quot;yyyy&quot;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mmmm\ &quot;de &quot;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Verdana"/>
      <family val="2"/>
    </font>
    <font>
      <sz val="10"/>
      <name val="Verdana"/>
      <family val="2"/>
    </font>
    <font>
      <b/>
      <sz val="12"/>
      <color indexed="21"/>
      <name val="Verdana"/>
      <family val="2"/>
    </font>
    <font>
      <b/>
      <sz val="10"/>
      <name val="Verdana"/>
      <family val="2"/>
    </font>
    <font>
      <b/>
      <sz val="11"/>
      <color indexed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8"/>
      <color indexed="10"/>
      <name val="Verdana"/>
      <family val="2"/>
    </font>
    <font>
      <sz val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Verdana"/>
      <family val="2"/>
    </font>
    <font>
      <sz val="10"/>
      <color indexed="21"/>
      <name val="Verdana"/>
      <family val="2"/>
    </font>
    <font>
      <sz val="8"/>
      <color indexed="10"/>
      <name val="Arial"/>
      <family val="2"/>
    </font>
    <font>
      <sz val="12"/>
      <name val="Arial"/>
      <family val="2"/>
    </font>
    <font>
      <b/>
      <sz val="12"/>
      <color indexed="21"/>
      <name val="Arial"/>
      <family val="2"/>
    </font>
    <font>
      <b/>
      <sz val="12"/>
      <color indexed="9"/>
      <name val="Arial"/>
      <family val="2"/>
    </font>
    <font>
      <sz val="11"/>
      <color indexed="21"/>
      <name val="Arial"/>
      <family val="2"/>
    </font>
    <font>
      <sz val="8"/>
      <color indexed="21"/>
      <name val="Arial"/>
      <family val="2"/>
    </font>
    <font>
      <u val="single"/>
      <sz val="12"/>
      <color indexed="21"/>
      <name val="Arial"/>
      <family val="0"/>
    </font>
    <font>
      <u val="single"/>
      <sz val="8"/>
      <color indexed="21"/>
      <name val="Arial"/>
      <family val="0"/>
    </font>
    <font>
      <b/>
      <sz val="8"/>
      <color indexed="9"/>
      <name val="Verdana"/>
      <family val="2"/>
    </font>
    <font>
      <sz val="12"/>
      <color indexed="2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3" fontId="10" fillId="4" borderId="2" xfId="0" applyNumberFormat="1" applyFont="1" applyFill="1" applyBorder="1" applyAlignment="1">
      <alignment/>
    </xf>
    <xf numFmtId="3" fontId="10" fillId="4" borderId="6" xfId="0" applyNumberFormat="1" applyFont="1" applyFill="1" applyBorder="1" applyAlignment="1">
      <alignment/>
    </xf>
    <xf numFmtId="0" fontId="8" fillId="3" borderId="7" xfId="0" applyFont="1" applyFill="1" applyBorder="1" applyAlignment="1">
      <alignment horizontal="center"/>
    </xf>
    <xf numFmtId="3" fontId="10" fillId="4" borderId="7" xfId="0" applyNumberFormat="1" applyFont="1" applyFill="1" applyBorder="1" applyAlignment="1">
      <alignment/>
    </xf>
    <xf numFmtId="3" fontId="10" fillId="4" borderId="8" xfId="0" applyNumberFormat="1" applyFont="1" applyFill="1" applyBorder="1" applyAlignment="1">
      <alignment/>
    </xf>
    <xf numFmtId="3" fontId="10" fillId="4" borderId="4" xfId="0" applyNumberFormat="1" applyFont="1" applyFill="1" applyBorder="1" applyAlignment="1">
      <alignment/>
    </xf>
    <xf numFmtId="3" fontId="10" fillId="4" borderId="5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3" fontId="9" fillId="4" borderId="10" xfId="0" applyNumberFormat="1" applyFont="1" applyFill="1" applyBorder="1" applyAlignment="1">
      <alignment/>
    </xf>
    <xf numFmtId="3" fontId="9" fillId="4" borderId="11" xfId="0" applyNumberFormat="1" applyFont="1" applyFill="1" applyBorder="1" applyAlignment="1">
      <alignment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/>
    </xf>
    <xf numFmtId="0" fontId="13" fillId="0" borderId="0" xfId="0" applyFont="1" applyAlignment="1">
      <alignment/>
    </xf>
    <xf numFmtId="0" fontId="9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5" fillId="3" borderId="2" xfId="0" applyFont="1" applyFill="1" applyBorder="1" applyAlignment="1">
      <alignment/>
    </xf>
    <xf numFmtId="0" fontId="15" fillId="3" borderId="7" xfId="0" applyFont="1" applyFill="1" applyBorder="1" applyAlignment="1">
      <alignment/>
    </xf>
    <xf numFmtId="0" fontId="15" fillId="3" borderId="4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3" fontId="10" fillId="2" borderId="12" xfId="0" applyNumberFormat="1" applyFont="1" applyFill="1" applyBorder="1" applyAlignment="1">
      <alignment/>
    </xf>
    <xf numFmtId="3" fontId="9" fillId="4" borderId="4" xfId="0" applyNumberFormat="1" applyFont="1" applyFill="1" applyBorder="1" applyAlignment="1">
      <alignment/>
    </xf>
    <xf numFmtId="3" fontId="9" fillId="4" borderId="12" xfId="0" applyNumberFormat="1" applyFont="1" applyFill="1" applyBorder="1" applyAlignment="1">
      <alignment/>
    </xf>
    <xf numFmtId="3" fontId="9" fillId="4" borderId="5" xfId="0" applyNumberFormat="1" applyFont="1" applyFill="1" applyBorder="1" applyAlignment="1">
      <alignment/>
    </xf>
    <xf numFmtId="3" fontId="13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0" fillId="2" borderId="0" xfId="23" applyFont="1" applyFill="1">
      <alignment/>
      <protection/>
    </xf>
    <xf numFmtId="0" fontId="18" fillId="2" borderId="0" xfId="23" applyFont="1" applyFill="1">
      <alignment/>
      <protection/>
    </xf>
    <xf numFmtId="0" fontId="19" fillId="0" borderId="0" xfId="23" applyFont="1" applyFill="1" applyBorder="1" applyAlignment="1">
      <alignment horizontal="center"/>
      <protection/>
    </xf>
    <xf numFmtId="17" fontId="20" fillId="3" borderId="0" xfId="23" applyNumberFormat="1" applyFont="1" applyFill="1" applyBorder="1" applyAlignment="1">
      <alignment horizontal="center"/>
      <protection/>
    </xf>
    <xf numFmtId="0" fontId="21" fillId="2" borderId="0" xfId="23" applyFont="1" applyFill="1">
      <alignment/>
      <protection/>
    </xf>
    <xf numFmtId="0" fontId="22" fillId="2" borderId="0" xfId="23" applyFont="1" applyFill="1">
      <alignment/>
      <protection/>
    </xf>
    <xf numFmtId="0" fontId="1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0" fillId="0" borderId="0" xfId="21" applyFont="1">
      <alignment/>
      <protection/>
    </xf>
    <xf numFmtId="0" fontId="19" fillId="2" borderId="0" xfId="23" applyFont="1" applyFill="1" applyAlignment="1">
      <alignment horizontal="center"/>
      <protection/>
    </xf>
    <xf numFmtId="0" fontId="18" fillId="0" borderId="0" xfId="21" applyFont="1">
      <alignment/>
      <protection/>
    </xf>
    <xf numFmtId="0" fontId="22" fillId="0" borderId="0" xfId="21" applyFont="1">
      <alignment/>
      <protection/>
    </xf>
    <xf numFmtId="0" fontId="3" fillId="0" borderId="0" xfId="21" applyFont="1">
      <alignment/>
      <protection/>
    </xf>
    <xf numFmtId="0" fontId="20" fillId="3" borderId="0" xfId="22" applyFont="1" applyFill="1" applyAlignment="1">
      <alignment horizontal="center"/>
      <protection/>
    </xf>
    <xf numFmtId="0" fontId="23" fillId="0" borderId="0" xfId="15" applyFont="1" applyFill="1" applyAlignment="1">
      <alignment/>
    </xf>
    <xf numFmtId="17" fontId="10" fillId="2" borderId="0" xfId="0" applyNumberFormat="1" applyFont="1" applyFill="1" applyAlignment="1">
      <alignment/>
    </xf>
    <xf numFmtId="17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3" fontId="8" fillId="3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17" fontId="15" fillId="3" borderId="13" xfId="0" applyNumberFormat="1" applyFont="1" applyFill="1" applyBorder="1" applyAlignment="1">
      <alignment horizontal="center"/>
    </xf>
    <xf numFmtId="3" fontId="10" fillId="4" borderId="13" xfId="0" applyNumberFormat="1" applyFont="1" applyFill="1" applyBorder="1" applyAlignment="1">
      <alignment horizontal="center"/>
    </xf>
    <xf numFmtId="185" fontId="10" fillId="4" borderId="13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7" fontId="15" fillId="3" borderId="3" xfId="0" applyNumberFormat="1" applyFont="1" applyFill="1" applyBorder="1" applyAlignment="1">
      <alignment horizontal="center"/>
    </xf>
    <xf numFmtId="3" fontId="10" fillId="4" borderId="3" xfId="0" applyNumberFormat="1" applyFont="1" applyFill="1" applyBorder="1" applyAlignment="1">
      <alignment horizontal="center"/>
    </xf>
    <xf numFmtId="185" fontId="10" fillId="4" borderId="3" xfId="0" applyNumberFormat="1" applyFont="1" applyFill="1" applyBorder="1" applyAlignment="1">
      <alignment horizontal="center"/>
    </xf>
    <xf numFmtId="17" fontId="1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1" fillId="2" borderId="0" xfId="0" applyFont="1" applyFill="1" applyAlignment="1">
      <alignment/>
    </xf>
    <xf numFmtId="0" fontId="24" fillId="2" borderId="0" xfId="15" applyFont="1" applyFill="1" applyAlignment="1">
      <alignment horizontal="center"/>
    </xf>
    <xf numFmtId="17" fontId="15" fillId="3" borderId="7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/>
    </xf>
    <xf numFmtId="3" fontId="10" fillId="4" borderId="13" xfId="0" applyNumberFormat="1" applyFont="1" applyFill="1" applyBorder="1" applyAlignment="1">
      <alignment/>
    </xf>
    <xf numFmtId="0" fontId="15" fillId="3" borderId="13" xfId="0" applyFont="1" applyFill="1" applyBorder="1" applyAlignment="1">
      <alignment/>
    </xf>
    <xf numFmtId="0" fontId="15" fillId="3" borderId="3" xfId="0" applyFont="1" applyFill="1" applyBorder="1" applyAlignment="1">
      <alignment/>
    </xf>
    <xf numFmtId="3" fontId="10" fillId="4" borderId="3" xfId="0" applyNumberFormat="1" applyFont="1" applyFill="1" applyBorder="1" applyAlignment="1">
      <alignment/>
    </xf>
    <xf numFmtId="3" fontId="9" fillId="4" borderId="9" xfId="0" applyNumberFormat="1" applyFont="1" applyFill="1" applyBorder="1" applyAlignment="1">
      <alignment/>
    </xf>
    <xf numFmtId="0" fontId="25" fillId="2" borderId="0" xfId="0" applyFont="1" applyFill="1" applyAlignment="1">
      <alignment/>
    </xf>
    <xf numFmtId="3" fontId="10" fillId="4" borderId="1" xfId="0" applyNumberFormat="1" applyFont="1" applyFill="1" applyBorder="1" applyAlignment="1">
      <alignment/>
    </xf>
    <xf numFmtId="0" fontId="15" fillId="3" borderId="0" xfId="0" applyFont="1" applyFill="1" applyBorder="1" applyAlignment="1">
      <alignment/>
    </xf>
    <xf numFmtId="17" fontId="10" fillId="3" borderId="9" xfId="0" applyNumberFormat="1" applyFont="1" applyFill="1" applyBorder="1" applyAlignment="1">
      <alignment/>
    </xf>
    <xf numFmtId="17" fontId="15" fillId="3" borderId="1" xfId="0" applyNumberFormat="1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center"/>
    </xf>
    <xf numFmtId="185" fontId="10" fillId="4" borderId="1" xfId="0" applyNumberFormat="1" applyFont="1" applyFill="1" applyBorder="1" applyAlignment="1">
      <alignment horizontal="center"/>
    </xf>
    <xf numFmtId="0" fontId="23" fillId="0" borderId="0" xfId="15" applyFont="1" applyFill="1" applyAlignment="1">
      <alignment/>
    </xf>
    <xf numFmtId="0" fontId="26" fillId="0" borderId="0" xfId="21" applyFont="1">
      <alignment/>
      <protection/>
    </xf>
    <xf numFmtId="0" fontId="26" fillId="0" borderId="0" xfId="22" applyFont="1">
      <alignment/>
      <protection/>
    </xf>
    <xf numFmtId="0" fontId="26" fillId="2" borderId="0" xfId="23" applyFont="1" applyFill="1">
      <alignment/>
      <protection/>
    </xf>
    <xf numFmtId="17" fontId="19" fillId="0" borderId="0" xfId="23" applyNumberFormat="1" applyFont="1" applyFill="1" applyBorder="1" applyAlignment="1">
      <alignment horizontal="center"/>
      <protection/>
    </xf>
    <xf numFmtId="0" fontId="23" fillId="2" borderId="0" xfId="15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7" fontId="6" fillId="2" borderId="0" xfId="0" applyNumberFormat="1" applyFont="1" applyFill="1" applyAlignment="1">
      <alignment horizontal="center"/>
    </xf>
    <xf numFmtId="173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New_CC - Evolucion N° y monto Sin Int - 2007" xfId="21"/>
    <cellStyle name="Normal_New_CC - Número y monto con intereses - 2007" xfId="22"/>
    <cellStyle name="Normal_Sociedades Evaluadoras - Marzo 200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3</xdr:row>
      <xdr:rowOff>28575</xdr:rowOff>
    </xdr:from>
    <xdr:to>
      <xdr:col>1</xdr:col>
      <xdr:colOff>904875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19100"/>
          <a:ext cx="790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3</xdr:row>
      <xdr:rowOff>66675</xdr:rowOff>
    </xdr:from>
    <xdr:to>
      <xdr:col>1</xdr:col>
      <xdr:colOff>1285875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0007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4</xdr:row>
      <xdr:rowOff>85725</xdr:rowOff>
    </xdr:from>
    <xdr:to>
      <xdr:col>1</xdr:col>
      <xdr:colOff>1562100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47725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85725</xdr:rowOff>
    </xdr:from>
    <xdr:to>
      <xdr:col>1</xdr:col>
      <xdr:colOff>1295400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47725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</xdr:row>
      <xdr:rowOff>123825</xdr:rowOff>
    </xdr:from>
    <xdr:to>
      <xdr:col>1</xdr:col>
      <xdr:colOff>1428750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95325"/>
          <a:ext cx="1295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85725</xdr:rowOff>
    </xdr:from>
    <xdr:to>
      <xdr:col>1</xdr:col>
      <xdr:colOff>1295400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47725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5</xdr:row>
      <xdr:rowOff>47625</xdr:rowOff>
    </xdr:from>
    <xdr:to>
      <xdr:col>1</xdr:col>
      <xdr:colOff>1419225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00125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85725</xdr:rowOff>
    </xdr:from>
    <xdr:to>
      <xdr:col>1</xdr:col>
      <xdr:colOff>1371600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57225"/>
          <a:ext cx="1295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3</xdr:row>
      <xdr:rowOff>85725</xdr:rowOff>
    </xdr:from>
    <xdr:to>
      <xdr:col>1</xdr:col>
      <xdr:colOff>1390650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57225"/>
          <a:ext cx="1295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95250</xdr:rowOff>
    </xdr:from>
    <xdr:to>
      <xdr:col>1</xdr:col>
      <xdr:colOff>828675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0"/>
          <a:ext cx="809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3</xdr:row>
      <xdr:rowOff>142875</xdr:rowOff>
    </xdr:from>
    <xdr:to>
      <xdr:col>1</xdr:col>
      <xdr:colOff>904875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85800"/>
          <a:ext cx="809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2</xdr:row>
      <xdr:rowOff>47625</xdr:rowOff>
    </xdr:from>
    <xdr:to>
      <xdr:col>1</xdr:col>
      <xdr:colOff>1133475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7147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171450</xdr:rowOff>
    </xdr:from>
    <xdr:to>
      <xdr:col>1</xdr:col>
      <xdr:colOff>1104900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95300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171450</xdr:rowOff>
    </xdr:from>
    <xdr:to>
      <xdr:col>1</xdr:col>
      <xdr:colOff>1104900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95300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171450</xdr:rowOff>
    </xdr:from>
    <xdr:to>
      <xdr:col>1</xdr:col>
      <xdr:colOff>1104900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95300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171450</xdr:rowOff>
    </xdr:from>
    <xdr:to>
      <xdr:col>1</xdr:col>
      <xdr:colOff>1104900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95300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95250</xdr:rowOff>
    </xdr:from>
    <xdr:to>
      <xdr:col>1</xdr:col>
      <xdr:colOff>1038225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1910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171450</xdr:rowOff>
    </xdr:from>
    <xdr:to>
      <xdr:col>1</xdr:col>
      <xdr:colOff>1104900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95300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104775</xdr:rowOff>
    </xdr:from>
    <xdr:to>
      <xdr:col>1</xdr:col>
      <xdr:colOff>1038225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28625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C43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1.7109375" style="50" customWidth="1"/>
    <col min="2" max="2" width="106.7109375" style="50" customWidth="1"/>
    <col min="3" max="16384" width="11.421875" style="50" customWidth="1"/>
  </cols>
  <sheetData>
    <row r="1" spans="1:3" ht="12.75">
      <c r="A1" s="48" t="s">
        <v>0</v>
      </c>
      <c r="B1" s="49"/>
      <c r="C1" s="49"/>
    </row>
    <row r="2" ht="12" customHeight="1">
      <c r="A2" s="48" t="s">
        <v>1</v>
      </c>
    </row>
    <row r="3" ht="6" customHeight="1">
      <c r="A3" s="48"/>
    </row>
    <row r="4" spans="1:3" ht="16.5" customHeight="1">
      <c r="A4" s="42"/>
      <c r="B4" s="51" t="s">
        <v>44</v>
      </c>
      <c r="C4" s="42"/>
    </row>
    <row r="5" spans="1:3" ht="9" customHeight="1">
      <c r="A5" s="42"/>
      <c r="B5" s="51"/>
      <c r="C5" s="42"/>
    </row>
    <row r="6" spans="1:2" s="52" customFormat="1" ht="15.75">
      <c r="A6" s="43"/>
      <c r="B6" s="44" t="s">
        <v>43</v>
      </c>
    </row>
    <row r="7" spans="1:2" s="52" customFormat="1" ht="15.75">
      <c r="A7" s="43"/>
      <c r="B7" s="44"/>
    </row>
    <row r="8" spans="1:2" s="52" customFormat="1" ht="15.75">
      <c r="A8" s="43"/>
      <c r="B8" s="45" t="s">
        <v>92</v>
      </c>
    </row>
    <row r="9" spans="1:2" s="52" customFormat="1" ht="15.75">
      <c r="A9" s="43"/>
      <c r="B9" s="91"/>
    </row>
    <row r="10" spans="1:2" s="52" customFormat="1" ht="15">
      <c r="A10" s="43"/>
      <c r="B10" s="92" t="s">
        <v>96</v>
      </c>
    </row>
    <row r="11" spans="1:2" s="52" customFormat="1" ht="15">
      <c r="A11" s="43"/>
      <c r="B11" s="92" t="s">
        <v>84</v>
      </c>
    </row>
    <row r="12" spans="1:2" s="52" customFormat="1" ht="15">
      <c r="A12" s="43"/>
      <c r="B12" s="92"/>
    </row>
    <row r="13" spans="1:2" s="52" customFormat="1" ht="15">
      <c r="A13" s="43"/>
      <c r="B13" s="92" t="s">
        <v>97</v>
      </c>
    </row>
    <row r="14" spans="1:3" ht="15.75" customHeight="1">
      <c r="A14" s="43"/>
      <c r="B14" s="92" t="s">
        <v>83</v>
      </c>
      <c r="C14" s="46"/>
    </row>
    <row r="15" spans="1:3" ht="15">
      <c r="A15" s="43"/>
      <c r="B15" s="92"/>
      <c r="C15" s="42"/>
    </row>
    <row r="16" spans="1:3" ht="15">
      <c r="A16" s="43"/>
      <c r="B16" s="92" t="s">
        <v>98</v>
      </c>
      <c r="C16" s="49"/>
    </row>
    <row r="17" spans="1:3" ht="15">
      <c r="A17" s="43"/>
      <c r="B17" s="92" t="s">
        <v>82</v>
      </c>
      <c r="C17" s="49"/>
    </row>
    <row r="18" spans="1:2" ht="15">
      <c r="A18" s="43"/>
      <c r="B18" s="88"/>
    </row>
    <row r="19" spans="1:2" ht="15">
      <c r="A19" s="43"/>
      <c r="B19" s="92" t="s">
        <v>99</v>
      </c>
    </row>
    <row r="20" spans="1:2" ht="15">
      <c r="A20" s="43"/>
      <c r="B20" s="92" t="s">
        <v>91</v>
      </c>
    </row>
    <row r="21" spans="1:2" s="54" customFormat="1" ht="15">
      <c r="A21" s="43"/>
      <c r="B21" s="88"/>
    </row>
    <row r="22" spans="1:2" ht="15.75">
      <c r="A22" s="43"/>
      <c r="B22" s="45" t="s">
        <v>105</v>
      </c>
    </row>
    <row r="23" spans="1:2" ht="15.75">
      <c r="A23" s="90"/>
      <c r="B23" s="91"/>
    </row>
    <row r="24" spans="1:2" ht="15">
      <c r="A24" s="90"/>
      <c r="B24" s="92" t="s">
        <v>100</v>
      </c>
    </row>
    <row r="25" spans="1:2" ht="15">
      <c r="A25" s="90"/>
      <c r="B25" s="92" t="s">
        <v>85</v>
      </c>
    </row>
    <row r="26" spans="1:2" ht="15.75">
      <c r="A26" s="88"/>
      <c r="B26" s="91"/>
    </row>
    <row r="27" spans="1:2" ht="15">
      <c r="A27" s="88"/>
      <c r="B27" s="92" t="s">
        <v>101</v>
      </c>
    </row>
    <row r="28" spans="1:2" ht="15">
      <c r="A28" s="88"/>
      <c r="B28" s="92" t="s">
        <v>86</v>
      </c>
    </row>
    <row r="29" spans="1:2" ht="15">
      <c r="A29" s="88"/>
      <c r="B29" s="92"/>
    </row>
    <row r="30" spans="1:2" ht="15">
      <c r="A30" s="88"/>
      <c r="B30" s="92" t="s">
        <v>102</v>
      </c>
    </row>
    <row r="31" spans="1:2" ht="15">
      <c r="A31" s="88"/>
      <c r="B31" s="92" t="s">
        <v>87</v>
      </c>
    </row>
    <row r="32" spans="1:2" ht="15">
      <c r="A32" s="88"/>
      <c r="B32" s="92"/>
    </row>
    <row r="33" spans="1:2" ht="15">
      <c r="A33" s="88"/>
      <c r="B33" s="92" t="s">
        <v>103</v>
      </c>
    </row>
    <row r="34" spans="1:2" ht="15">
      <c r="A34" s="88"/>
      <c r="B34" s="92" t="s">
        <v>88</v>
      </c>
    </row>
    <row r="36" ht="15.75">
      <c r="B36" s="55" t="s">
        <v>106</v>
      </c>
    </row>
    <row r="37" spans="1:2" ht="15">
      <c r="A37" s="88"/>
      <c r="B37" s="89"/>
    </row>
    <row r="38" spans="1:2" ht="15">
      <c r="A38" s="88"/>
      <c r="B38" s="87" t="s">
        <v>104</v>
      </c>
    </row>
    <row r="39" spans="1:2" ht="15">
      <c r="A39" s="88"/>
      <c r="B39" s="87" t="s">
        <v>89</v>
      </c>
    </row>
    <row r="40" ht="15">
      <c r="B40" s="56"/>
    </row>
    <row r="41" ht="12.75">
      <c r="B41" s="47" t="s">
        <v>17</v>
      </c>
    </row>
    <row r="42" ht="12.75">
      <c r="B42" s="53" t="s">
        <v>90</v>
      </c>
    </row>
    <row r="43" ht="12.75">
      <c r="B43" s="53"/>
    </row>
  </sheetData>
  <hyperlinks>
    <hyperlink ref="B38" location="'Evolución - N°-Monto 05-09'!A1" display="Evolución Número y Monto Cuentas Corrientes (Dic. 2005 a 2009)"/>
    <hyperlink ref="B10" location="'N° y Monto tramos - Feb.'!A1" display="Número y monto de cuentas corrientes por tramos - Febrero 2009"/>
    <hyperlink ref="B30" location="'N° y Monto x Inst. - Ago.'!A1" display="Número y monto cuentas corrientes por tipo de persona e institución - Agosto 2009"/>
    <hyperlink ref="B39" location="'Evolución - N°-Monto M-E 05-09'!A1" display="Evolución Número y Monto Cuentas Corrientes Moneda Extranjera (Dic. 2005 a 2009)"/>
    <hyperlink ref="B11" location="'N° y Monto M-E tramos - Feb.'!A1" display="Número y monto de cuentas corrientes en M/E por tramos - Febrero 2010"/>
    <hyperlink ref="B31" location="'N° y Monto M-E x Inst. - Ago.'!A1" display="Número y monto cuentas corrientes en Moneda Extranjera por tipo de persona e institución - Agosto 2010"/>
    <hyperlink ref="B13" location="'N° y Monto tramos - May.'!A1" display="Número y monto de cuentas corrientes por tramos - Mayo 2009"/>
    <hyperlink ref="B14" location="'N° y Monto M-E tramos - May.'!A1" display="Número y monto de cuentas corrientes en M/E por tramos - Mayo 2010"/>
    <hyperlink ref="B16" location="'N° y Monto tramos - Ago.'!A1" display="Número y monto de cuentas corrientes por tramos - Agosto 2009"/>
    <hyperlink ref="B17" location="'N° y Monto M-E tramos - Ago.'!A1" display="Número y monto de cuentas corrientes en M/E por tramos - Agosto 2010"/>
    <hyperlink ref="B27" location="'N° y Monto x Inst. - May.'!A1" display="Número y monto cuentas corrientes por tipo de persona e institución - Mayo 2009"/>
    <hyperlink ref="B28" location="'N° y Monto M-E x Inst. - May.'!A1" display="Número y monto cuentas corrientes en Moneda Extranjera por tipo de persona e institución - Mayo 2010"/>
    <hyperlink ref="B24" location="'N° y Monto x Inst. - Feb.'!A1" display="Número y monto cuentas corrientes por tipo de persona e institución - Febrero 2009"/>
    <hyperlink ref="B25" location="'N° y Monto M-E x Inst. - Feb.'!A1" display="Número y monto cuentas corrientes en Moneda Extranjera por tipo de persona e institución - Febrero 2010"/>
    <hyperlink ref="B19" location="'N° y Monto tramos - Nov.'!A1" display="Número y monto de cuentas corrientes por tramos - Noviembre 2009"/>
    <hyperlink ref="B20" location="'N° y Monto M-E tramos - Nov.'!A1" display="Número y monto de cuentas corrientes en Moneda Extranjera por tramos - Noviembre 2009"/>
    <hyperlink ref="B33" location="'N° y Monto x Inst. - Nov.'!A1" display="Número y monto cuentas corrientes por tipo de persona e institución - Noviembre 2009"/>
    <hyperlink ref="B34" location="'N° y Monto M-E x Inst. - Nov.'!A1" display="Número y monto cuentas corrientes en Moneda Extranjera por tipo de persona e institución - Noviembre 2009"/>
  </hyperlink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85" r:id="rId2"/>
  <headerFooter alignWithMargins="0">
    <oddFooter>&amp;LActualizado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37"/>
  <sheetViews>
    <sheetView showGridLines="0" zoomScale="75" zoomScaleNormal="75" workbookViewId="0" topLeftCell="A1">
      <selection activeCell="G39" sqref="G39"/>
    </sheetView>
  </sheetViews>
  <sheetFormatPr defaultColWidth="11.421875" defaultRowHeight="12.75"/>
  <cols>
    <col min="1" max="1" width="2.7109375" style="2" customWidth="1"/>
    <col min="2" max="2" width="43.7109375" style="2" customWidth="1"/>
    <col min="3" max="4" width="19.28125" style="2" customWidth="1"/>
    <col min="5" max="5" width="18.28125" style="2" customWidth="1"/>
    <col min="6" max="6" width="17.7109375" style="2" customWidth="1"/>
    <col min="7" max="7" width="18.28125" style="2" customWidth="1"/>
    <col min="8" max="8" width="19.7109375" style="2" customWidth="1"/>
    <col min="9" max="16384" width="11.421875" style="2" customWidth="1"/>
  </cols>
  <sheetData>
    <row r="1" spans="1:8" ht="13.5" customHeight="1">
      <c r="A1" s="22" t="s">
        <v>0</v>
      </c>
      <c r="B1" s="23"/>
      <c r="C1" s="23"/>
      <c r="D1" s="23"/>
      <c r="E1" s="23"/>
      <c r="F1" s="23"/>
      <c r="G1" s="23"/>
      <c r="H1" s="72" t="s">
        <v>52</v>
      </c>
    </row>
    <row r="2" spans="1:7" ht="13.5" customHeight="1">
      <c r="A2" s="22" t="s">
        <v>1</v>
      </c>
      <c r="B2" s="23"/>
      <c r="C2" s="23"/>
      <c r="D2" s="23"/>
      <c r="E2" s="23"/>
      <c r="F2" s="23"/>
      <c r="G2" s="23"/>
    </row>
    <row r="3" spans="1:8" ht="15">
      <c r="A3" s="24"/>
      <c r="B3" s="23"/>
      <c r="C3" s="23"/>
      <c r="D3" s="23"/>
      <c r="E3" s="23"/>
      <c r="F3" s="23"/>
      <c r="G3" s="23"/>
      <c r="H3" s="23"/>
    </row>
    <row r="4" spans="1:8" ht="15">
      <c r="A4" s="25"/>
      <c r="B4" s="97" t="s">
        <v>95</v>
      </c>
      <c r="C4" s="97"/>
      <c r="D4" s="97"/>
      <c r="E4" s="97"/>
      <c r="F4" s="97"/>
      <c r="G4" s="97"/>
      <c r="H4" s="97"/>
    </row>
    <row r="5" spans="1:8" ht="15">
      <c r="A5" s="96">
        <v>39872</v>
      </c>
      <c r="B5" s="96"/>
      <c r="C5" s="96"/>
      <c r="D5" s="96"/>
      <c r="E5" s="96"/>
      <c r="F5" s="96"/>
      <c r="G5" s="96"/>
      <c r="H5" s="96"/>
    </row>
    <row r="6" spans="1:8" ht="14.25">
      <c r="A6" s="3"/>
      <c r="B6" s="27"/>
      <c r="C6" s="27"/>
      <c r="D6" s="27"/>
      <c r="E6" s="27"/>
      <c r="F6" s="27"/>
      <c r="G6" s="27"/>
      <c r="H6" s="27"/>
    </row>
    <row r="7" spans="1:8" ht="14.25">
      <c r="A7" s="28"/>
      <c r="B7" s="29"/>
      <c r="C7" s="93" t="s">
        <v>3</v>
      </c>
      <c r="D7" s="94"/>
      <c r="E7" s="93" t="s">
        <v>4</v>
      </c>
      <c r="F7" s="94"/>
      <c r="G7" s="93" t="s">
        <v>18</v>
      </c>
      <c r="H7" s="94"/>
    </row>
    <row r="8" spans="1:8" ht="14.25">
      <c r="A8" s="30"/>
      <c r="B8" s="31"/>
      <c r="C8" s="8" t="s">
        <v>19</v>
      </c>
      <c r="D8" s="9" t="s">
        <v>8</v>
      </c>
      <c r="E8" s="8" t="s">
        <v>19</v>
      </c>
      <c r="F8" s="9" t="s">
        <v>8</v>
      </c>
      <c r="G8" s="8" t="s">
        <v>19</v>
      </c>
      <c r="H8" s="9" t="s">
        <v>8</v>
      </c>
    </row>
    <row r="9" spans="1:8" ht="14.25">
      <c r="A9" s="30"/>
      <c r="B9" s="32" t="s">
        <v>20</v>
      </c>
      <c r="C9" s="11">
        <v>28300</v>
      </c>
      <c r="D9" s="12">
        <v>37103.150844</v>
      </c>
      <c r="E9" s="11">
        <v>11705</v>
      </c>
      <c r="F9" s="12">
        <v>94286.827568</v>
      </c>
      <c r="G9" s="11">
        <v>40005</v>
      </c>
      <c r="H9" s="12">
        <v>131389.978412</v>
      </c>
    </row>
    <row r="10" spans="1:8" ht="14.25">
      <c r="A10" s="30"/>
      <c r="B10" s="33" t="s">
        <v>21</v>
      </c>
      <c r="C10" s="14">
        <v>74953</v>
      </c>
      <c r="D10" s="15">
        <v>86526.049353</v>
      </c>
      <c r="E10" s="14">
        <v>10590</v>
      </c>
      <c r="F10" s="15">
        <v>254464.178243</v>
      </c>
      <c r="G10" s="14">
        <v>85543</v>
      </c>
      <c r="H10" s="15">
        <v>340990.227596</v>
      </c>
    </row>
    <row r="11" spans="1:8" ht="14.25">
      <c r="A11" s="30"/>
      <c r="B11" s="33" t="s">
        <v>22</v>
      </c>
      <c r="C11" s="14">
        <v>523409</v>
      </c>
      <c r="D11" s="15">
        <v>781849.37795</v>
      </c>
      <c r="E11" s="14">
        <v>74505</v>
      </c>
      <c r="F11" s="15">
        <v>1270921.84621</v>
      </c>
      <c r="G11" s="14">
        <v>597914</v>
      </c>
      <c r="H11" s="15">
        <v>2052771.2241600002</v>
      </c>
    </row>
    <row r="12" spans="1:8" ht="14.25">
      <c r="A12" s="30"/>
      <c r="B12" s="33" t="s">
        <v>23</v>
      </c>
      <c r="C12" s="14">
        <v>317258</v>
      </c>
      <c r="D12" s="15">
        <v>350596.847724</v>
      </c>
      <c r="E12" s="14">
        <v>50653</v>
      </c>
      <c r="F12" s="15">
        <v>851497.481868</v>
      </c>
      <c r="G12" s="14">
        <v>367911</v>
      </c>
      <c r="H12" s="15">
        <v>1202094.329592</v>
      </c>
    </row>
    <row r="13" spans="1:8" ht="14.25">
      <c r="A13" s="30"/>
      <c r="B13" s="33" t="s">
        <v>24</v>
      </c>
      <c r="C13" s="14">
        <v>63</v>
      </c>
      <c r="D13" s="15">
        <v>46.582348</v>
      </c>
      <c r="E13" s="14">
        <v>48</v>
      </c>
      <c r="F13" s="15">
        <v>148.521597</v>
      </c>
      <c r="G13" s="14">
        <v>111</v>
      </c>
      <c r="H13" s="15">
        <v>195.103945</v>
      </c>
    </row>
    <row r="14" spans="1:8" ht="14.25">
      <c r="A14" s="30"/>
      <c r="B14" s="33" t="s">
        <v>25</v>
      </c>
      <c r="C14" s="14">
        <v>30487</v>
      </c>
      <c r="D14" s="15">
        <v>44265.051940000005</v>
      </c>
      <c r="E14" s="14">
        <v>9869</v>
      </c>
      <c r="F14" s="15">
        <v>77523.881154</v>
      </c>
      <c r="G14" s="14">
        <v>40356</v>
      </c>
      <c r="H14" s="15">
        <v>121788.933094</v>
      </c>
    </row>
    <row r="15" spans="1:8" ht="14.25">
      <c r="A15" s="30"/>
      <c r="B15" s="33" t="s">
        <v>26</v>
      </c>
      <c r="C15" s="14">
        <v>219104</v>
      </c>
      <c r="D15" s="15">
        <v>233625.833887</v>
      </c>
      <c r="E15" s="14">
        <v>29711</v>
      </c>
      <c r="F15" s="15">
        <v>1737754.205831</v>
      </c>
      <c r="G15" s="14">
        <v>248815</v>
      </c>
      <c r="H15" s="15">
        <v>1971380.0397180002</v>
      </c>
    </row>
    <row r="16" spans="1:8" ht="14.25">
      <c r="A16" s="30"/>
      <c r="B16" s="33" t="s">
        <v>27</v>
      </c>
      <c r="C16" s="14">
        <v>57</v>
      </c>
      <c r="D16" s="15">
        <v>307.26901</v>
      </c>
      <c r="E16" s="14">
        <v>66</v>
      </c>
      <c r="F16" s="15">
        <v>601.433292</v>
      </c>
      <c r="G16" s="14">
        <v>123</v>
      </c>
      <c r="H16" s="15">
        <v>908.702302</v>
      </c>
    </row>
    <row r="17" spans="1:8" ht="14.25">
      <c r="A17" s="30"/>
      <c r="B17" s="33" t="s">
        <v>28</v>
      </c>
      <c r="C17" s="14">
        <v>28929</v>
      </c>
      <c r="D17" s="15">
        <v>34514.500212</v>
      </c>
      <c r="E17" s="14">
        <v>133</v>
      </c>
      <c r="F17" s="15">
        <v>14208.781311</v>
      </c>
      <c r="G17" s="14">
        <v>29062</v>
      </c>
      <c r="H17" s="15">
        <v>48723.281523</v>
      </c>
    </row>
    <row r="18" spans="1:8" ht="14.25">
      <c r="A18" s="30"/>
      <c r="B18" s="33" t="s">
        <v>29</v>
      </c>
      <c r="C18" s="14">
        <v>575</v>
      </c>
      <c r="D18" s="15">
        <v>1498.4980879999998</v>
      </c>
      <c r="E18" s="14">
        <v>1482</v>
      </c>
      <c r="F18" s="15">
        <v>10489.36495</v>
      </c>
      <c r="G18" s="14">
        <v>2057</v>
      </c>
      <c r="H18" s="15">
        <v>11987.863038</v>
      </c>
    </row>
    <row r="19" spans="1:8" ht="14.25">
      <c r="A19" s="30"/>
      <c r="B19" s="33" t="s">
        <v>30</v>
      </c>
      <c r="C19" s="14">
        <v>71638</v>
      </c>
      <c r="D19" s="15">
        <v>79598.554394</v>
      </c>
      <c r="E19" s="14">
        <v>13654</v>
      </c>
      <c r="F19" s="15">
        <v>101647.19607</v>
      </c>
      <c r="G19" s="14">
        <v>85292</v>
      </c>
      <c r="H19" s="15">
        <v>181245.750464</v>
      </c>
    </row>
    <row r="20" spans="1:8" ht="14.25">
      <c r="A20" s="30"/>
      <c r="B20" s="33" t="s">
        <v>31</v>
      </c>
      <c r="C20" s="14">
        <v>29</v>
      </c>
      <c r="D20" s="15">
        <v>20.318424999999998</v>
      </c>
      <c r="E20" s="14">
        <v>243</v>
      </c>
      <c r="F20" s="15">
        <v>2049.927587</v>
      </c>
      <c r="G20" s="14">
        <v>272</v>
      </c>
      <c r="H20" s="15">
        <v>2070.246012</v>
      </c>
    </row>
    <row r="21" spans="1:8" ht="14.25">
      <c r="A21" s="30"/>
      <c r="B21" s="33" t="s">
        <v>32</v>
      </c>
      <c r="C21" s="14">
        <v>7</v>
      </c>
      <c r="D21" s="15">
        <v>0.019458</v>
      </c>
      <c r="E21" s="14">
        <v>10</v>
      </c>
      <c r="F21" s="15">
        <v>196.905352</v>
      </c>
      <c r="G21" s="14">
        <v>17</v>
      </c>
      <c r="H21" s="15">
        <v>196.92480999999998</v>
      </c>
    </row>
    <row r="22" spans="1:8" ht="14.25">
      <c r="A22" s="30"/>
      <c r="B22" s="33" t="s">
        <v>33</v>
      </c>
      <c r="C22" s="14">
        <v>534209</v>
      </c>
      <c r="D22" s="15">
        <v>615808.941732</v>
      </c>
      <c r="E22" s="14">
        <v>92553</v>
      </c>
      <c r="F22" s="15">
        <v>1159165.363951</v>
      </c>
      <c r="G22" s="14">
        <v>626762</v>
      </c>
      <c r="H22" s="15">
        <v>1774974.305683</v>
      </c>
    </row>
    <row r="23" spans="1:8" ht="14.25">
      <c r="A23" s="30"/>
      <c r="B23" s="33" t="s">
        <v>34</v>
      </c>
      <c r="C23" s="14">
        <v>32955</v>
      </c>
      <c r="D23" s="15">
        <v>24523.593891</v>
      </c>
      <c r="E23" s="14">
        <v>9282</v>
      </c>
      <c r="F23" s="15">
        <v>61353.979842</v>
      </c>
      <c r="G23" s="14">
        <v>42237</v>
      </c>
      <c r="H23" s="15">
        <v>85877.573733</v>
      </c>
    </row>
    <row r="24" spans="1:8" ht="14.25">
      <c r="A24" s="30"/>
      <c r="B24" s="33" t="s">
        <v>35</v>
      </c>
      <c r="C24" s="14">
        <v>7</v>
      </c>
      <c r="D24" s="15">
        <v>8.921153</v>
      </c>
      <c r="E24" s="14">
        <v>116</v>
      </c>
      <c r="F24" s="15">
        <v>11647.771807</v>
      </c>
      <c r="G24" s="14">
        <v>123</v>
      </c>
      <c r="H24" s="15">
        <v>11656.692959999998</v>
      </c>
    </row>
    <row r="25" spans="1:8" ht="14.25">
      <c r="A25" s="30"/>
      <c r="B25" s="33" t="s">
        <v>36</v>
      </c>
      <c r="C25" s="14">
        <v>67874</v>
      </c>
      <c r="D25" s="15">
        <v>79652.776987</v>
      </c>
      <c r="E25" s="14">
        <v>9273</v>
      </c>
      <c r="F25" s="15">
        <v>217238.808203</v>
      </c>
      <c r="G25" s="14">
        <v>77147</v>
      </c>
      <c r="H25" s="15">
        <v>296891.58519</v>
      </c>
    </row>
    <row r="26" spans="1:8" ht="14.25">
      <c r="A26" s="30"/>
      <c r="B26" s="33" t="s">
        <v>37</v>
      </c>
      <c r="C26" s="14">
        <v>0</v>
      </c>
      <c r="D26" s="15">
        <v>0</v>
      </c>
      <c r="E26" s="14">
        <v>22</v>
      </c>
      <c r="F26" s="15">
        <v>1350.813051</v>
      </c>
      <c r="G26" s="14">
        <v>22</v>
      </c>
      <c r="H26" s="15">
        <v>1350.813051</v>
      </c>
    </row>
    <row r="27" spans="1:8" ht="14.25">
      <c r="A27" s="30"/>
      <c r="B27" s="33" t="s">
        <v>38</v>
      </c>
      <c r="C27" s="14">
        <v>12</v>
      </c>
      <c r="D27" s="15">
        <v>15.416922</v>
      </c>
      <c r="E27" s="14">
        <v>187</v>
      </c>
      <c r="F27" s="15">
        <v>4039.645666</v>
      </c>
      <c r="G27" s="14">
        <v>199</v>
      </c>
      <c r="H27" s="15">
        <v>4055.062588</v>
      </c>
    </row>
    <row r="28" spans="1:8" ht="14.25">
      <c r="A28" s="30"/>
      <c r="B28" s="33" t="s">
        <v>39</v>
      </c>
      <c r="C28" s="14">
        <v>0</v>
      </c>
      <c r="D28" s="15">
        <v>0</v>
      </c>
      <c r="E28" s="14">
        <v>3</v>
      </c>
      <c r="F28" s="15">
        <v>9130.204456</v>
      </c>
      <c r="G28" s="14">
        <v>3</v>
      </c>
      <c r="H28" s="15">
        <v>9130.204456</v>
      </c>
    </row>
    <row r="29" spans="1:8" ht="14.25">
      <c r="A29" s="30"/>
      <c r="B29" s="33" t="s">
        <v>40</v>
      </c>
      <c r="C29" s="14">
        <v>102</v>
      </c>
      <c r="D29" s="15">
        <v>235.54620599999998</v>
      </c>
      <c r="E29" s="14">
        <v>839</v>
      </c>
      <c r="F29" s="15">
        <v>4282.12375</v>
      </c>
      <c r="G29" s="14">
        <v>941</v>
      </c>
      <c r="H29" s="15">
        <v>4517.669956</v>
      </c>
    </row>
    <row r="30" spans="1:8" ht="14.25">
      <c r="A30" s="30"/>
      <c r="B30" s="33" t="s">
        <v>41</v>
      </c>
      <c r="C30" s="14">
        <v>65023</v>
      </c>
      <c r="D30" s="15">
        <v>84578.70862599999</v>
      </c>
      <c r="E30" s="14">
        <v>7715</v>
      </c>
      <c r="F30" s="15">
        <v>92111.793135</v>
      </c>
      <c r="G30" s="14">
        <v>72738</v>
      </c>
      <c r="H30" s="15">
        <v>176690.501761</v>
      </c>
    </row>
    <row r="31" spans="1:8" ht="14.25">
      <c r="A31" s="30"/>
      <c r="B31" s="34" t="s">
        <v>42</v>
      </c>
      <c r="C31" s="16">
        <v>2</v>
      </c>
      <c r="D31" s="17">
        <v>13.289143</v>
      </c>
      <c r="E31" s="16">
        <v>158</v>
      </c>
      <c r="F31" s="17">
        <v>6216.491786</v>
      </c>
      <c r="G31" s="16">
        <v>160</v>
      </c>
      <c r="H31" s="17">
        <v>6229.780929</v>
      </c>
    </row>
    <row r="32" spans="1:8" ht="14.25">
      <c r="A32" s="30"/>
      <c r="B32" s="35"/>
      <c r="C32" s="36"/>
      <c r="D32" s="36"/>
      <c r="E32" s="36"/>
      <c r="F32" s="36"/>
      <c r="G32" s="36"/>
      <c r="H32" s="36"/>
    </row>
    <row r="33" spans="1:8" ht="14.25">
      <c r="A33" s="30"/>
      <c r="B33" s="19" t="s">
        <v>45</v>
      </c>
      <c r="C33" s="37">
        <v>1994993</v>
      </c>
      <c r="D33" s="38">
        <v>2454789.2482929993</v>
      </c>
      <c r="E33" s="37">
        <v>322817</v>
      </c>
      <c r="F33" s="39">
        <v>5982327.54668</v>
      </c>
      <c r="G33" s="38">
        <v>2317810</v>
      </c>
      <c r="H33" s="39">
        <v>8437116.794972999</v>
      </c>
    </row>
    <row r="34" spans="1:8" ht="12.75">
      <c r="A34" s="30"/>
      <c r="B34" s="2" t="s">
        <v>93</v>
      </c>
      <c r="C34" s="40"/>
      <c r="D34" s="28"/>
      <c r="E34" s="40"/>
      <c r="F34" s="40"/>
      <c r="G34" s="28"/>
      <c r="H34" s="28"/>
    </row>
    <row r="35" spans="1:8" ht="12.75">
      <c r="A35" s="30"/>
      <c r="C35" s="40"/>
      <c r="D35" s="28"/>
      <c r="E35" s="40"/>
      <c r="F35" s="40"/>
      <c r="G35" s="28"/>
      <c r="H35" s="28"/>
    </row>
    <row r="36" spans="1:8" ht="12.75">
      <c r="A36" s="30"/>
      <c r="B36" s="2" t="s">
        <v>17</v>
      </c>
      <c r="C36" s="40"/>
      <c r="D36" s="28"/>
      <c r="E36" s="40"/>
      <c r="F36" s="40"/>
      <c r="G36" s="28"/>
      <c r="H36" s="28"/>
    </row>
    <row r="37" spans="1:8" ht="12.75">
      <c r="A37" s="26"/>
      <c r="B37" s="26"/>
      <c r="C37" s="26"/>
      <c r="D37" s="26"/>
      <c r="E37" s="26"/>
      <c r="F37" s="26"/>
      <c r="G37" s="26"/>
      <c r="H37" s="26"/>
    </row>
  </sheetData>
  <mergeCells count="5">
    <mergeCell ref="B4:H4"/>
    <mergeCell ref="A5:H5"/>
    <mergeCell ref="C7:D7"/>
    <mergeCell ref="E7:F7"/>
    <mergeCell ref="G7:H7"/>
  </mergeCells>
  <hyperlinks>
    <hyperlink ref="H1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78" r:id="rId2"/>
  <headerFooter alignWithMargins="0">
    <oddFooter>&amp;L&amp;"Verdana,Normal"&amp;9Fuente: SBIF
Actualizado 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38"/>
  <sheetViews>
    <sheetView showGridLines="0" zoomScale="75" zoomScaleNormal="75" workbookViewId="0" topLeftCell="A1">
      <selection activeCell="E35" sqref="E35"/>
    </sheetView>
  </sheetViews>
  <sheetFormatPr defaultColWidth="11.421875" defaultRowHeight="12.75"/>
  <cols>
    <col min="1" max="1" width="2.7109375" style="2" customWidth="1"/>
    <col min="2" max="2" width="45.140625" style="2" customWidth="1"/>
    <col min="3" max="8" width="20.7109375" style="2" customWidth="1"/>
    <col min="9" max="16384" width="11.421875" style="2" customWidth="1"/>
  </cols>
  <sheetData>
    <row r="1" spans="1:8" ht="15">
      <c r="A1" s="22" t="s">
        <v>0</v>
      </c>
      <c r="B1" s="23"/>
      <c r="C1" s="23"/>
      <c r="D1" s="23"/>
      <c r="E1" s="23"/>
      <c r="F1" s="23"/>
      <c r="G1" s="23"/>
      <c r="H1" s="72" t="s">
        <v>52</v>
      </c>
    </row>
    <row r="2" spans="1:8" ht="15">
      <c r="A2" s="22" t="s">
        <v>1</v>
      </c>
      <c r="B2" s="23"/>
      <c r="C2" s="23"/>
      <c r="D2" s="23"/>
      <c r="E2" s="23"/>
      <c r="F2" s="23"/>
      <c r="G2" s="23"/>
      <c r="H2" s="23"/>
    </row>
    <row r="3" spans="1:8" ht="15">
      <c r="A3" s="24"/>
      <c r="B3" s="23"/>
      <c r="C3" s="23"/>
      <c r="D3" s="23"/>
      <c r="E3" s="23"/>
      <c r="F3" s="23"/>
      <c r="G3" s="23"/>
      <c r="H3" s="23"/>
    </row>
    <row r="4" spans="1:8" ht="15">
      <c r="A4" s="25"/>
      <c r="B4" s="97" t="s">
        <v>56</v>
      </c>
      <c r="C4" s="97"/>
      <c r="D4" s="97"/>
      <c r="E4" s="97"/>
      <c r="F4" s="97"/>
      <c r="G4" s="97"/>
      <c r="H4" s="97"/>
    </row>
    <row r="5" spans="1:8" ht="15">
      <c r="A5" s="96">
        <v>39872</v>
      </c>
      <c r="B5" s="96"/>
      <c r="C5" s="96"/>
      <c r="D5" s="96"/>
      <c r="E5" s="96"/>
      <c r="F5" s="96"/>
      <c r="G5" s="96"/>
      <c r="H5" s="96"/>
    </row>
    <row r="6" spans="1:8" ht="12.75">
      <c r="A6" s="26"/>
      <c r="B6" s="26"/>
      <c r="C6" s="26"/>
      <c r="D6" s="26"/>
      <c r="E6" s="26"/>
      <c r="F6" s="26"/>
      <c r="G6" s="26"/>
      <c r="H6" s="26"/>
    </row>
    <row r="7" spans="1:8" ht="14.25">
      <c r="A7" s="3"/>
      <c r="B7" s="27"/>
      <c r="C7" s="27"/>
      <c r="D7" s="27"/>
      <c r="E7" s="27"/>
      <c r="F7" s="27"/>
      <c r="G7" s="27"/>
      <c r="H7" s="27"/>
    </row>
    <row r="8" spans="1:8" ht="14.25">
      <c r="A8" s="28"/>
      <c r="B8" s="29"/>
      <c r="C8" s="93" t="s">
        <v>3</v>
      </c>
      <c r="D8" s="94"/>
      <c r="E8" s="93" t="s">
        <v>4</v>
      </c>
      <c r="F8" s="94"/>
      <c r="G8" s="93" t="s">
        <v>18</v>
      </c>
      <c r="H8" s="94"/>
    </row>
    <row r="9" spans="1:8" ht="14.25">
      <c r="A9" s="30"/>
      <c r="B9" s="31"/>
      <c r="C9" s="8" t="s">
        <v>19</v>
      </c>
      <c r="D9" s="9" t="s">
        <v>8</v>
      </c>
      <c r="E9" s="8" t="s">
        <v>19</v>
      </c>
      <c r="F9" s="9" t="s">
        <v>8</v>
      </c>
      <c r="G9" s="8" t="s">
        <v>19</v>
      </c>
      <c r="H9" s="9" t="s">
        <v>8</v>
      </c>
    </row>
    <row r="10" spans="1:8" ht="14.25">
      <c r="A10" s="80" t="s">
        <v>57</v>
      </c>
      <c r="B10" s="32" t="s">
        <v>20</v>
      </c>
      <c r="C10" s="81">
        <v>1462</v>
      </c>
      <c r="D10" s="81">
        <v>4994.167134</v>
      </c>
      <c r="E10" s="81">
        <v>1799</v>
      </c>
      <c r="F10" s="81">
        <v>29175.871146</v>
      </c>
      <c r="G10" s="81">
        <v>3261</v>
      </c>
      <c r="H10" s="81">
        <v>34170.03828</v>
      </c>
    </row>
    <row r="11" spans="1:8" ht="14.25">
      <c r="A11" s="80" t="s">
        <v>58</v>
      </c>
      <c r="B11" s="33" t="s">
        <v>21</v>
      </c>
      <c r="C11" s="75">
        <v>357</v>
      </c>
      <c r="D11" s="75">
        <v>2256.2702059999997</v>
      </c>
      <c r="E11" s="75">
        <v>1151</v>
      </c>
      <c r="F11" s="75">
        <v>44698.236658</v>
      </c>
      <c r="G11" s="75">
        <v>1508</v>
      </c>
      <c r="H11" s="75">
        <v>46954.506864</v>
      </c>
    </row>
    <row r="12" spans="1:8" ht="14.25">
      <c r="A12" s="80" t="s">
        <v>59</v>
      </c>
      <c r="B12" s="33" t="s">
        <v>60</v>
      </c>
      <c r="C12" s="75">
        <v>7</v>
      </c>
      <c r="D12" s="75">
        <v>8.521684</v>
      </c>
      <c r="E12" s="75">
        <v>55</v>
      </c>
      <c r="F12" s="75">
        <v>1497.98829</v>
      </c>
      <c r="G12" s="75">
        <v>62</v>
      </c>
      <c r="H12" s="75">
        <v>1506.509974</v>
      </c>
    </row>
    <row r="13" spans="1:8" ht="14.25">
      <c r="A13" s="80" t="s">
        <v>61</v>
      </c>
      <c r="B13" s="33" t="s">
        <v>22</v>
      </c>
      <c r="C13" s="75">
        <v>11826</v>
      </c>
      <c r="D13" s="75">
        <v>46356.548149999995</v>
      </c>
      <c r="E13" s="75">
        <v>7059</v>
      </c>
      <c r="F13" s="75">
        <v>400421.55763</v>
      </c>
      <c r="G13" s="75">
        <v>18885</v>
      </c>
      <c r="H13" s="75">
        <v>446778.10578</v>
      </c>
    </row>
    <row r="14" spans="1:8" ht="14.25">
      <c r="A14" s="80" t="s">
        <v>62</v>
      </c>
      <c r="B14" s="33" t="s">
        <v>23</v>
      </c>
      <c r="C14" s="75">
        <v>2227</v>
      </c>
      <c r="D14" s="75">
        <v>8994.241989</v>
      </c>
      <c r="E14" s="75">
        <v>4817</v>
      </c>
      <c r="F14" s="75">
        <v>204645.793245</v>
      </c>
      <c r="G14" s="75">
        <v>7044</v>
      </c>
      <c r="H14" s="75">
        <v>213640.035234</v>
      </c>
    </row>
    <row r="15" spans="1:8" ht="14.25">
      <c r="A15" s="80" t="s">
        <v>63</v>
      </c>
      <c r="B15" s="33" t="s">
        <v>24</v>
      </c>
      <c r="C15" s="75">
        <v>40</v>
      </c>
      <c r="D15" s="75">
        <v>382.355002</v>
      </c>
      <c r="E15" s="75">
        <v>19</v>
      </c>
      <c r="F15" s="75">
        <v>313.975471</v>
      </c>
      <c r="G15" s="75">
        <v>59</v>
      </c>
      <c r="H15" s="75">
        <v>696.330473</v>
      </c>
    </row>
    <row r="16" spans="1:8" ht="14.25">
      <c r="A16" s="80" t="s">
        <v>64</v>
      </c>
      <c r="B16" s="33" t="s">
        <v>25</v>
      </c>
      <c r="C16" s="75">
        <v>37</v>
      </c>
      <c r="D16" s="75">
        <v>121.075796</v>
      </c>
      <c r="E16" s="75">
        <v>193</v>
      </c>
      <c r="F16" s="75">
        <v>2257.13937</v>
      </c>
      <c r="G16" s="75">
        <v>230</v>
      </c>
      <c r="H16" s="75">
        <v>2378.215166</v>
      </c>
    </row>
    <row r="17" spans="1:8" ht="14.25">
      <c r="A17" s="80" t="s">
        <v>65</v>
      </c>
      <c r="B17" s="33" t="s">
        <v>26</v>
      </c>
      <c r="C17" s="75">
        <v>421</v>
      </c>
      <c r="D17" s="75">
        <v>2137.606426</v>
      </c>
      <c r="E17" s="75">
        <v>484</v>
      </c>
      <c r="F17" s="75">
        <v>62036.034838</v>
      </c>
      <c r="G17" s="75">
        <v>905</v>
      </c>
      <c r="H17" s="75">
        <v>64173.641264</v>
      </c>
    </row>
    <row r="18" spans="1:8" ht="14.25">
      <c r="A18" s="80" t="s">
        <v>66</v>
      </c>
      <c r="B18" s="33" t="s">
        <v>27</v>
      </c>
      <c r="C18" s="75">
        <v>17</v>
      </c>
      <c r="D18" s="75">
        <v>106.883948</v>
      </c>
      <c r="E18" s="75">
        <v>25</v>
      </c>
      <c r="F18" s="75">
        <v>671.532533</v>
      </c>
      <c r="G18" s="75">
        <v>42</v>
      </c>
      <c r="H18" s="75">
        <v>778.416481</v>
      </c>
    </row>
    <row r="19" spans="1:8" ht="14.25">
      <c r="A19" s="80" t="s">
        <v>67</v>
      </c>
      <c r="B19" s="33" t="s">
        <v>28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</row>
    <row r="20" spans="1:8" ht="14.25">
      <c r="A20" s="80" t="s">
        <v>68</v>
      </c>
      <c r="B20" s="33" t="s">
        <v>29</v>
      </c>
      <c r="C20" s="75">
        <v>23</v>
      </c>
      <c r="D20" s="75">
        <v>318.160797</v>
      </c>
      <c r="E20" s="75">
        <v>96</v>
      </c>
      <c r="F20" s="75">
        <v>1780.949337</v>
      </c>
      <c r="G20" s="75">
        <v>119</v>
      </c>
      <c r="H20" s="75">
        <v>2099.110134</v>
      </c>
    </row>
    <row r="21" spans="1:8" ht="14.25">
      <c r="A21" s="80" t="s">
        <v>69</v>
      </c>
      <c r="B21" s="33" t="s">
        <v>30</v>
      </c>
      <c r="C21" s="75">
        <v>1246</v>
      </c>
      <c r="D21" s="75">
        <v>5948.6163400000005</v>
      </c>
      <c r="E21" s="75">
        <v>1248</v>
      </c>
      <c r="F21" s="75">
        <v>39071.50631</v>
      </c>
      <c r="G21" s="75">
        <v>2494</v>
      </c>
      <c r="H21" s="75">
        <v>45020.12265</v>
      </c>
    </row>
    <row r="22" spans="1:8" ht="14.25">
      <c r="A22" s="80" t="s">
        <v>70</v>
      </c>
      <c r="B22" s="33" t="s">
        <v>32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</row>
    <row r="23" spans="1:8" ht="14.25">
      <c r="A23" s="80" t="s">
        <v>71</v>
      </c>
      <c r="B23" s="33" t="s">
        <v>33</v>
      </c>
      <c r="C23" s="75">
        <v>1625</v>
      </c>
      <c r="D23" s="75">
        <v>20486.846013</v>
      </c>
      <c r="E23" s="75">
        <v>5698</v>
      </c>
      <c r="F23" s="75">
        <v>312370.035171</v>
      </c>
      <c r="G23" s="75">
        <v>7323</v>
      </c>
      <c r="H23" s="75">
        <v>332856.881184</v>
      </c>
    </row>
    <row r="24" spans="1:8" ht="14.25">
      <c r="A24" s="80" t="s">
        <v>72</v>
      </c>
      <c r="B24" s="33" t="s">
        <v>34</v>
      </c>
      <c r="C24" s="75">
        <v>686</v>
      </c>
      <c r="D24" s="75">
        <v>2506.199188</v>
      </c>
      <c r="E24" s="75">
        <v>1472</v>
      </c>
      <c r="F24" s="75">
        <v>27253.496936</v>
      </c>
      <c r="G24" s="75">
        <v>2158</v>
      </c>
      <c r="H24" s="75">
        <v>29759.696124</v>
      </c>
    </row>
    <row r="25" spans="1:8" ht="14.25">
      <c r="A25" s="80" t="s">
        <v>73</v>
      </c>
      <c r="B25" s="33" t="s">
        <v>35</v>
      </c>
      <c r="C25" s="75">
        <v>9</v>
      </c>
      <c r="D25" s="75">
        <v>112.528903</v>
      </c>
      <c r="E25" s="75">
        <v>101</v>
      </c>
      <c r="F25" s="75">
        <v>51702.790586</v>
      </c>
      <c r="G25" s="75">
        <v>110</v>
      </c>
      <c r="H25" s="75">
        <v>51815.319489</v>
      </c>
    </row>
    <row r="26" spans="1:8" ht="14.25">
      <c r="A26" s="80" t="s">
        <v>74</v>
      </c>
      <c r="B26" s="33" t="s">
        <v>36</v>
      </c>
      <c r="C26" s="75">
        <v>374</v>
      </c>
      <c r="D26" s="75">
        <v>2200.444297</v>
      </c>
      <c r="E26" s="75">
        <v>1</v>
      </c>
      <c r="F26" s="75">
        <v>0.106426</v>
      </c>
      <c r="G26" s="75">
        <v>375</v>
      </c>
      <c r="H26" s="75">
        <v>2200.550723</v>
      </c>
    </row>
    <row r="27" spans="1:8" ht="14.25">
      <c r="A27" s="80" t="s">
        <v>75</v>
      </c>
      <c r="B27" s="33" t="s">
        <v>37</v>
      </c>
      <c r="C27" s="75">
        <v>0</v>
      </c>
      <c r="D27" s="75">
        <v>0</v>
      </c>
      <c r="E27" s="75">
        <v>20</v>
      </c>
      <c r="F27" s="75">
        <v>872.322768</v>
      </c>
      <c r="G27" s="75">
        <v>20</v>
      </c>
      <c r="H27" s="75">
        <v>872.322768</v>
      </c>
    </row>
    <row r="28" spans="1:8" ht="14.25">
      <c r="A28" s="80" t="s">
        <v>76</v>
      </c>
      <c r="B28" s="33" t="s">
        <v>38</v>
      </c>
      <c r="C28" s="75">
        <v>2</v>
      </c>
      <c r="D28" s="75">
        <v>29.845485</v>
      </c>
      <c r="E28" s="75">
        <v>65</v>
      </c>
      <c r="F28" s="75">
        <v>4312.071962</v>
      </c>
      <c r="G28" s="75">
        <v>67</v>
      </c>
      <c r="H28" s="75">
        <v>4341.917447</v>
      </c>
    </row>
    <row r="29" spans="1:8" ht="14.25">
      <c r="A29" s="80" t="s">
        <v>77</v>
      </c>
      <c r="B29" s="33" t="s">
        <v>39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</row>
    <row r="30" spans="1:8" ht="14.25">
      <c r="A30" s="80" t="s">
        <v>78</v>
      </c>
      <c r="B30" s="33" t="s">
        <v>40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</row>
    <row r="31" spans="1:8" ht="14.25">
      <c r="A31" s="80" t="s">
        <v>79</v>
      </c>
      <c r="B31" s="82" t="s">
        <v>54</v>
      </c>
      <c r="C31" s="75">
        <v>723</v>
      </c>
      <c r="D31" s="75">
        <v>2274.037798</v>
      </c>
      <c r="E31" s="75">
        <v>868</v>
      </c>
      <c r="F31" s="75">
        <v>25627.091359</v>
      </c>
      <c r="G31" s="75">
        <v>1591</v>
      </c>
      <c r="H31" s="75">
        <v>27901.129157</v>
      </c>
    </row>
    <row r="32" spans="1:8" ht="14.25">
      <c r="A32" s="80" t="s">
        <v>80</v>
      </c>
      <c r="B32" s="82" t="s">
        <v>42</v>
      </c>
      <c r="C32" s="78">
        <v>0</v>
      </c>
      <c r="D32" s="78">
        <v>0</v>
      </c>
      <c r="E32" s="78">
        <v>95</v>
      </c>
      <c r="F32" s="78">
        <v>6549.753277</v>
      </c>
      <c r="G32" s="78">
        <v>95</v>
      </c>
      <c r="H32" s="78">
        <v>6549.753277</v>
      </c>
    </row>
    <row r="33" ht="12.75">
      <c r="A33" s="30"/>
    </row>
    <row r="34" spans="1:8" ht="14.25">
      <c r="A34" s="30"/>
      <c r="B34" s="19" t="s">
        <v>53</v>
      </c>
      <c r="C34" s="20">
        <f>SUM(C10:C33)</f>
        <v>21082</v>
      </c>
      <c r="D34" s="20">
        <f>SUM(D10:D33)</f>
        <v>99234.349156</v>
      </c>
      <c r="E34" s="20">
        <f>SUM(E10:E33)</f>
        <v>25266</v>
      </c>
      <c r="F34" s="20">
        <f>SUM(F10:F33)</f>
        <v>1215258.2533129998</v>
      </c>
      <c r="G34" s="20">
        <f>SUM(G10:G33)</f>
        <v>46348</v>
      </c>
      <c r="H34" s="79">
        <f>SUM(H10:H33)</f>
        <v>1314492.6024689998</v>
      </c>
    </row>
    <row r="35" spans="1:8" ht="12.75">
      <c r="A35" s="30"/>
      <c r="B35" s="3"/>
      <c r="C35" s="40"/>
      <c r="D35" s="28"/>
      <c r="E35" s="40"/>
      <c r="F35" s="40"/>
      <c r="G35" s="28"/>
      <c r="H35" s="28"/>
    </row>
    <row r="36" spans="1:8" ht="12.75">
      <c r="A36" s="30"/>
      <c r="B36" s="2" t="s">
        <v>17</v>
      </c>
      <c r="C36" s="40"/>
      <c r="D36" s="28"/>
      <c r="E36" s="40"/>
      <c r="F36" s="40"/>
      <c r="G36" s="28"/>
      <c r="H36" s="28"/>
    </row>
    <row r="37" spans="1:8" ht="12.75">
      <c r="A37" s="30"/>
      <c r="B37" s="41"/>
      <c r="C37" s="40"/>
      <c r="D37" s="28"/>
      <c r="E37" s="40"/>
      <c r="F37" s="40"/>
      <c r="G37" s="28"/>
      <c r="H37" s="28"/>
    </row>
    <row r="38" spans="1:8" ht="12.75">
      <c r="A38" s="26"/>
      <c r="B38" s="26"/>
      <c r="C38" s="26"/>
      <c r="D38" s="26"/>
      <c r="E38" s="26"/>
      <c r="F38" s="26"/>
      <c r="G38" s="26"/>
      <c r="H38" s="26"/>
    </row>
  </sheetData>
  <mergeCells count="5">
    <mergeCell ref="B4:H4"/>
    <mergeCell ref="A5:H5"/>
    <mergeCell ref="C8:D8"/>
    <mergeCell ref="E8:F8"/>
    <mergeCell ref="G8:H8"/>
  </mergeCells>
  <hyperlinks>
    <hyperlink ref="H1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63"/>
  <sheetViews>
    <sheetView showGridLines="0" zoomScale="75" zoomScaleNormal="75" workbookViewId="0" topLeftCell="A1">
      <selection activeCell="B4" sqref="B4:H4"/>
    </sheetView>
  </sheetViews>
  <sheetFormatPr defaultColWidth="11.421875" defaultRowHeight="12.75"/>
  <cols>
    <col min="1" max="1" width="1.28515625" style="2" customWidth="1"/>
    <col min="2" max="2" width="43.421875" style="2" customWidth="1"/>
    <col min="3" max="3" width="19.7109375" style="2" customWidth="1"/>
    <col min="4" max="4" width="19.421875" style="2" customWidth="1"/>
    <col min="5" max="5" width="18.421875" style="2" customWidth="1"/>
    <col min="6" max="6" width="18.8515625" style="2" customWidth="1"/>
    <col min="7" max="7" width="18.57421875" style="2" customWidth="1"/>
    <col min="8" max="8" width="19.00390625" style="2" customWidth="1"/>
    <col min="9" max="16384" width="11.421875" style="2" customWidth="1"/>
  </cols>
  <sheetData>
    <row r="1" spans="1:8" ht="15">
      <c r="A1" s="22" t="s">
        <v>0</v>
      </c>
      <c r="B1" s="23"/>
      <c r="C1" s="23"/>
      <c r="D1" s="23"/>
      <c r="E1" s="23"/>
      <c r="F1" s="23"/>
      <c r="G1" s="23"/>
      <c r="H1" s="72" t="s">
        <v>52</v>
      </c>
    </row>
    <row r="2" spans="1:7" ht="15">
      <c r="A2" s="22" t="s">
        <v>1</v>
      </c>
      <c r="B2" s="23"/>
      <c r="C2" s="23"/>
      <c r="D2" s="23"/>
      <c r="E2" s="23"/>
      <c r="F2" s="23"/>
      <c r="G2" s="23"/>
    </row>
    <row r="3" spans="1:8" ht="15">
      <c r="A3" s="24"/>
      <c r="B3" s="23"/>
      <c r="C3" s="23"/>
      <c r="D3" s="23"/>
      <c r="E3" s="23"/>
      <c r="F3" s="23"/>
      <c r="G3" s="23"/>
      <c r="H3" s="23"/>
    </row>
    <row r="4" spans="1:8" ht="15">
      <c r="A4" s="25"/>
      <c r="B4" s="97" t="s">
        <v>95</v>
      </c>
      <c r="C4" s="97"/>
      <c r="D4" s="97"/>
      <c r="E4" s="97"/>
      <c r="F4" s="97"/>
      <c r="G4" s="97"/>
      <c r="H4" s="97"/>
    </row>
    <row r="5" spans="1:8" ht="15">
      <c r="A5" s="96">
        <v>39964</v>
      </c>
      <c r="B5" s="96"/>
      <c r="C5" s="96"/>
      <c r="D5" s="96"/>
      <c r="E5" s="96"/>
      <c r="F5" s="96"/>
      <c r="G5" s="96"/>
      <c r="H5" s="96"/>
    </row>
    <row r="6" spans="1:8" ht="12.75">
      <c r="A6" s="26"/>
      <c r="B6" s="26"/>
      <c r="C6" s="26"/>
      <c r="D6" s="26"/>
      <c r="E6" s="26"/>
      <c r="F6" s="26"/>
      <c r="G6" s="26"/>
      <c r="H6" s="26"/>
    </row>
    <row r="7" spans="1:8" ht="14.25">
      <c r="A7" s="3"/>
      <c r="B7" s="27"/>
      <c r="C7" s="27"/>
      <c r="D7" s="27"/>
      <c r="E7" s="27"/>
      <c r="F7" s="27"/>
      <c r="G7" s="27"/>
      <c r="H7" s="27"/>
    </row>
    <row r="8" spans="1:8" ht="14.25">
      <c r="A8" s="28"/>
      <c r="B8" s="29"/>
      <c r="C8" s="93" t="s">
        <v>3</v>
      </c>
      <c r="D8" s="94"/>
      <c r="E8" s="93" t="s">
        <v>4</v>
      </c>
      <c r="F8" s="94"/>
      <c r="G8" s="93" t="s">
        <v>18</v>
      </c>
      <c r="H8" s="94"/>
    </row>
    <row r="9" spans="1:8" ht="14.25">
      <c r="A9" s="30"/>
      <c r="B9" s="31"/>
      <c r="C9" s="8" t="s">
        <v>19</v>
      </c>
      <c r="D9" s="9" t="s">
        <v>8</v>
      </c>
      <c r="E9" s="8" t="s">
        <v>19</v>
      </c>
      <c r="F9" s="9" t="s">
        <v>8</v>
      </c>
      <c r="G9" s="8" t="s">
        <v>19</v>
      </c>
      <c r="H9" s="9" t="s">
        <v>8</v>
      </c>
    </row>
    <row r="10" spans="1:8" ht="14.25">
      <c r="A10" s="30"/>
      <c r="B10" s="32" t="s">
        <v>20</v>
      </c>
      <c r="C10" s="11">
        <v>28864</v>
      </c>
      <c r="D10" s="12">
        <v>46647</v>
      </c>
      <c r="E10" s="11">
        <v>12032</v>
      </c>
      <c r="F10" s="12">
        <v>126265.461041</v>
      </c>
      <c r="G10" s="11">
        <v>40896</v>
      </c>
      <c r="H10" s="12">
        <v>172912.759572</v>
      </c>
    </row>
    <row r="11" spans="1:8" ht="14.25">
      <c r="A11" s="30"/>
      <c r="B11" s="33" t="s">
        <v>21</v>
      </c>
      <c r="C11" s="14">
        <v>76677</v>
      </c>
      <c r="D11" s="15">
        <v>185035</v>
      </c>
      <c r="E11" s="14">
        <v>10577</v>
      </c>
      <c r="F11" s="15">
        <v>495549.509837</v>
      </c>
      <c r="G11" s="14">
        <v>87254</v>
      </c>
      <c r="H11" s="15">
        <v>680584.3804339999</v>
      </c>
    </row>
    <row r="12" spans="1:8" ht="14.25">
      <c r="A12" s="30"/>
      <c r="B12" s="33" t="s">
        <v>22</v>
      </c>
      <c r="C12" s="14">
        <v>522875</v>
      </c>
      <c r="D12" s="15">
        <v>889748</v>
      </c>
      <c r="E12" s="14">
        <v>74908</v>
      </c>
      <c r="F12" s="15">
        <v>1405458.34646</v>
      </c>
      <c r="G12" s="14">
        <v>597783</v>
      </c>
      <c r="H12" s="15">
        <v>2295206.0610499997</v>
      </c>
    </row>
    <row r="13" spans="1:8" ht="14.25">
      <c r="A13" s="30"/>
      <c r="B13" s="33" t="s">
        <v>23</v>
      </c>
      <c r="C13" s="14">
        <v>321282</v>
      </c>
      <c r="D13" s="15">
        <v>425366</v>
      </c>
      <c r="E13" s="14">
        <v>51554</v>
      </c>
      <c r="F13" s="15">
        <v>934899.355814</v>
      </c>
      <c r="G13" s="14">
        <v>372836</v>
      </c>
      <c r="H13" s="15">
        <v>1360265.642585</v>
      </c>
    </row>
    <row r="14" spans="1:8" ht="14.25">
      <c r="A14" s="30"/>
      <c r="B14" s="33" t="s">
        <v>24</v>
      </c>
      <c r="C14" s="14">
        <v>58</v>
      </c>
      <c r="D14" s="15">
        <v>59</v>
      </c>
      <c r="E14" s="14">
        <v>43</v>
      </c>
      <c r="F14" s="15">
        <v>133.888656</v>
      </c>
      <c r="G14" s="14">
        <v>101</v>
      </c>
      <c r="H14" s="15">
        <v>192.493238</v>
      </c>
    </row>
    <row r="15" spans="1:8" ht="14.25">
      <c r="A15" s="30"/>
      <c r="B15" s="33" t="s">
        <v>25</v>
      </c>
      <c r="C15" s="14">
        <v>28454</v>
      </c>
      <c r="D15" s="15">
        <v>45224</v>
      </c>
      <c r="E15" s="14">
        <v>9615</v>
      </c>
      <c r="F15" s="15">
        <v>78463.686995</v>
      </c>
      <c r="G15" s="14">
        <v>38069</v>
      </c>
      <c r="H15" s="15">
        <v>123687.630123</v>
      </c>
    </row>
    <row r="16" spans="1:8" ht="14.25">
      <c r="A16" s="30"/>
      <c r="B16" s="33" t="s">
        <v>26</v>
      </c>
      <c r="C16" s="14">
        <v>227624</v>
      </c>
      <c r="D16" s="15">
        <v>262731</v>
      </c>
      <c r="E16" s="14">
        <v>30076</v>
      </c>
      <c r="F16" s="15">
        <v>1718639.148529</v>
      </c>
      <c r="G16" s="14">
        <v>257700</v>
      </c>
      <c r="H16" s="15">
        <v>1981370.611854</v>
      </c>
    </row>
    <row r="17" spans="1:8" ht="14.25">
      <c r="A17" s="30"/>
      <c r="B17" s="33" t="s">
        <v>27</v>
      </c>
      <c r="C17" s="14">
        <v>57</v>
      </c>
      <c r="D17" s="15">
        <v>346</v>
      </c>
      <c r="E17" s="14">
        <v>69</v>
      </c>
      <c r="F17" s="15">
        <v>280.436092</v>
      </c>
      <c r="G17" s="14">
        <v>126</v>
      </c>
      <c r="H17" s="15">
        <v>626.0350060000001</v>
      </c>
    </row>
    <row r="18" spans="1:8" ht="14.25">
      <c r="A18" s="30"/>
      <c r="B18" s="33" t="s">
        <v>28</v>
      </c>
      <c r="C18" s="14">
        <v>29718</v>
      </c>
      <c r="D18" s="15">
        <v>24180</v>
      </c>
      <c r="E18" s="14">
        <v>122</v>
      </c>
      <c r="F18" s="15">
        <v>9843.865734</v>
      </c>
      <c r="G18" s="14">
        <v>29840</v>
      </c>
      <c r="H18" s="15">
        <v>34024.236184</v>
      </c>
    </row>
    <row r="19" spans="1:8" ht="14.25">
      <c r="A19" s="30"/>
      <c r="B19" s="33" t="s">
        <v>29</v>
      </c>
      <c r="C19" s="14">
        <v>569</v>
      </c>
      <c r="D19" s="15">
        <v>2491</v>
      </c>
      <c r="E19" s="14">
        <v>1795</v>
      </c>
      <c r="F19" s="15">
        <v>19473.228466</v>
      </c>
      <c r="G19" s="14">
        <v>2364</v>
      </c>
      <c r="H19" s="15">
        <v>21964.081218</v>
      </c>
    </row>
    <row r="20" spans="1:8" ht="14.25">
      <c r="A20" s="30"/>
      <c r="B20" s="33" t="s">
        <v>30</v>
      </c>
      <c r="C20" s="14">
        <v>72738</v>
      </c>
      <c r="D20" s="15">
        <v>88744</v>
      </c>
      <c r="E20" s="14">
        <v>13764</v>
      </c>
      <c r="F20" s="15">
        <v>102539.32851</v>
      </c>
      <c r="G20" s="14">
        <v>86502</v>
      </c>
      <c r="H20" s="15">
        <v>191283.712236</v>
      </c>
    </row>
    <row r="21" spans="1:8" ht="14.25">
      <c r="A21" s="30"/>
      <c r="B21" s="33" t="s">
        <v>31</v>
      </c>
      <c r="C21" s="14">
        <v>30</v>
      </c>
      <c r="D21" s="15">
        <v>18</v>
      </c>
      <c r="E21" s="14">
        <v>245</v>
      </c>
      <c r="F21" s="15">
        <v>1781.0936</v>
      </c>
      <c r="G21" s="14">
        <v>275</v>
      </c>
      <c r="H21" s="15">
        <v>1798.673975</v>
      </c>
    </row>
    <row r="22" spans="1:8" ht="14.25">
      <c r="A22" s="30"/>
      <c r="B22" s="33" t="s">
        <v>32</v>
      </c>
      <c r="C22" s="14">
        <v>7</v>
      </c>
      <c r="D22" s="15">
        <v>0</v>
      </c>
      <c r="E22" s="14">
        <v>10</v>
      </c>
      <c r="F22" s="15">
        <v>283.512517</v>
      </c>
      <c r="G22" s="14">
        <v>17</v>
      </c>
      <c r="H22" s="15">
        <v>283.531975</v>
      </c>
    </row>
    <row r="23" spans="1:8" ht="14.25">
      <c r="A23" s="30"/>
      <c r="B23" s="33" t="s">
        <v>33</v>
      </c>
      <c r="C23" s="14">
        <v>531654</v>
      </c>
      <c r="D23" s="15">
        <v>669659</v>
      </c>
      <c r="E23" s="14">
        <v>93376</v>
      </c>
      <c r="F23" s="15">
        <v>1196279.536486</v>
      </c>
      <c r="G23" s="14">
        <v>625030</v>
      </c>
      <c r="H23" s="15">
        <v>1865938.568492</v>
      </c>
    </row>
    <row r="24" spans="1:9" ht="14.25">
      <c r="A24" s="30"/>
      <c r="B24" s="33" t="s">
        <v>34</v>
      </c>
      <c r="C24" s="14">
        <v>33367</v>
      </c>
      <c r="D24" s="15">
        <v>22672</v>
      </c>
      <c r="E24" s="14">
        <v>9409</v>
      </c>
      <c r="F24" s="15">
        <v>60747.571958</v>
      </c>
      <c r="G24" s="14">
        <v>42776</v>
      </c>
      <c r="H24" s="15">
        <v>83420.249656</v>
      </c>
      <c r="I24" s="70"/>
    </row>
    <row r="25" spans="1:8" ht="14.25">
      <c r="A25" s="30"/>
      <c r="B25" s="33" t="s">
        <v>35</v>
      </c>
      <c r="C25" s="14">
        <v>7</v>
      </c>
      <c r="D25" s="15">
        <v>9</v>
      </c>
      <c r="E25" s="14">
        <v>115</v>
      </c>
      <c r="F25" s="15">
        <v>6512.039539</v>
      </c>
      <c r="G25" s="14">
        <v>122</v>
      </c>
      <c r="H25" s="15">
        <v>6520.827740000001</v>
      </c>
    </row>
    <row r="26" spans="1:8" ht="14.25">
      <c r="A26" s="30"/>
      <c r="B26" s="33" t="s">
        <v>36</v>
      </c>
      <c r="C26" s="14">
        <v>69449</v>
      </c>
      <c r="D26" s="15">
        <v>91182</v>
      </c>
      <c r="E26" s="14">
        <v>9539</v>
      </c>
      <c r="F26" s="15">
        <v>208967.869188</v>
      </c>
      <c r="G26" s="14">
        <v>78988</v>
      </c>
      <c r="H26" s="15">
        <v>300149.87321</v>
      </c>
    </row>
    <row r="27" spans="1:8" ht="14.25">
      <c r="A27" s="30"/>
      <c r="B27" s="33" t="s">
        <v>37</v>
      </c>
      <c r="C27" s="14">
        <v>0</v>
      </c>
      <c r="D27" s="15">
        <v>0</v>
      </c>
      <c r="E27" s="14">
        <v>19</v>
      </c>
      <c r="F27" s="15">
        <v>550.08478</v>
      </c>
      <c r="G27" s="14">
        <v>19</v>
      </c>
      <c r="H27" s="15">
        <v>550.08478</v>
      </c>
    </row>
    <row r="28" spans="1:8" ht="14.25">
      <c r="A28" s="30"/>
      <c r="B28" s="33" t="s">
        <v>38</v>
      </c>
      <c r="C28" s="14">
        <v>19</v>
      </c>
      <c r="D28" s="15">
        <v>48</v>
      </c>
      <c r="E28" s="14">
        <v>233</v>
      </c>
      <c r="F28" s="15">
        <v>5808.408968</v>
      </c>
      <c r="G28" s="14">
        <v>252</v>
      </c>
      <c r="H28" s="15">
        <v>5856.4702179999995</v>
      </c>
    </row>
    <row r="29" spans="1:8" ht="14.25">
      <c r="A29" s="30"/>
      <c r="B29" s="33" t="s">
        <v>39</v>
      </c>
      <c r="C29" s="14">
        <v>0</v>
      </c>
      <c r="D29" s="15">
        <v>0</v>
      </c>
      <c r="E29" s="14">
        <v>3</v>
      </c>
      <c r="F29" s="15">
        <v>102726.59398</v>
      </c>
      <c r="G29" s="14">
        <v>3</v>
      </c>
      <c r="H29" s="15">
        <v>102726.59398</v>
      </c>
    </row>
    <row r="30" spans="1:8" ht="14.25">
      <c r="A30" s="30"/>
      <c r="B30" s="33" t="s">
        <v>40</v>
      </c>
      <c r="C30" s="14">
        <v>95</v>
      </c>
      <c r="D30" s="15">
        <v>169</v>
      </c>
      <c r="E30" s="14">
        <v>804</v>
      </c>
      <c r="F30" s="15">
        <v>4477.991595</v>
      </c>
      <c r="G30" s="14">
        <v>899</v>
      </c>
      <c r="H30" s="15">
        <v>4646.8233230000005</v>
      </c>
    </row>
    <row r="31" spans="1:8" ht="14.25">
      <c r="A31" s="30"/>
      <c r="B31" s="33" t="s">
        <v>41</v>
      </c>
      <c r="C31" s="14">
        <v>66595</v>
      </c>
      <c r="D31" s="15">
        <v>91838</v>
      </c>
      <c r="E31" s="14">
        <v>7828</v>
      </c>
      <c r="F31" s="15">
        <v>104047.047917</v>
      </c>
      <c r="G31" s="14">
        <v>74423</v>
      </c>
      <c r="H31" s="15">
        <v>195884.98093100003</v>
      </c>
    </row>
    <row r="32" spans="1:8" ht="14.25">
      <c r="A32" s="30"/>
      <c r="B32" s="34" t="s">
        <v>42</v>
      </c>
      <c r="C32" s="16">
        <v>2</v>
      </c>
      <c r="D32" s="17">
        <v>16</v>
      </c>
      <c r="E32" s="16">
        <v>152</v>
      </c>
      <c r="F32" s="17">
        <v>4422.055334</v>
      </c>
      <c r="G32" s="16">
        <v>154</v>
      </c>
      <c r="H32" s="17">
        <v>4437.74496</v>
      </c>
    </row>
    <row r="33" spans="1:8" ht="14.25">
      <c r="A33" s="30"/>
      <c r="B33" s="35"/>
      <c r="C33" s="36"/>
      <c r="D33" s="36"/>
      <c r="E33" s="36"/>
      <c r="F33" s="36"/>
      <c r="G33" s="36"/>
      <c r="H33" s="36"/>
    </row>
    <row r="34" spans="1:8" ht="14.25">
      <c r="A34" s="30"/>
      <c r="B34" s="19" t="s">
        <v>45</v>
      </c>
      <c r="C34" s="37">
        <v>2010141</v>
      </c>
      <c r="D34" s="38">
        <v>2846182</v>
      </c>
      <c r="E34" s="37">
        <v>326288</v>
      </c>
      <c r="F34" s="39">
        <v>6588149.961996</v>
      </c>
      <c r="G34" s="38">
        <v>2336429</v>
      </c>
      <c r="H34" s="39">
        <v>9434332.066740002</v>
      </c>
    </row>
    <row r="35" spans="1:8" ht="12.75">
      <c r="A35" s="30"/>
      <c r="B35" s="2" t="s">
        <v>93</v>
      </c>
      <c r="C35" s="40"/>
      <c r="D35" s="28"/>
      <c r="E35" s="40"/>
      <c r="F35" s="40"/>
      <c r="G35" s="28"/>
      <c r="H35" s="28"/>
    </row>
    <row r="36" spans="1:8" ht="12.75">
      <c r="A36" s="30"/>
      <c r="C36" s="40"/>
      <c r="D36" s="70"/>
      <c r="F36" s="70"/>
      <c r="H36" s="70"/>
    </row>
    <row r="37" spans="1:8" ht="12.75">
      <c r="A37" s="30"/>
      <c r="B37" s="2" t="s">
        <v>17</v>
      </c>
      <c r="C37" s="40"/>
      <c r="D37" s="28"/>
      <c r="E37" s="40"/>
      <c r="F37" s="40"/>
      <c r="G37" s="28"/>
      <c r="H37" s="28"/>
    </row>
    <row r="38" spans="1:8" ht="12.75">
      <c r="A38" s="26"/>
      <c r="B38" s="26"/>
      <c r="C38" s="26"/>
      <c r="D38" s="26"/>
      <c r="E38" s="26"/>
      <c r="F38" s="26"/>
      <c r="G38" s="26"/>
      <c r="H38" s="26"/>
    </row>
    <row r="39" spans="4:8" ht="12.75">
      <c r="D39" s="70"/>
      <c r="F39" s="70"/>
      <c r="H39" s="70"/>
    </row>
    <row r="40" spans="4:8" ht="12.75">
      <c r="D40" s="70"/>
      <c r="F40" s="70"/>
      <c r="H40" s="70"/>
    </row>
    <row r="41" spans="4:8" ht="12.75">
      <c r="D41" s="70"/>
      <c r="F41" s="70"/>
      <c r="H41" s="70"/>
    </row>
    <row r="42" spans="4:8" ht="12.75">
      <c r="D42" s="70"/>
      <c r="F42" s="70"/>
      <c r="H42" s="70"/>
    </row>
    <row r="43" spans="4:8" ht="12.75">
      <c r="D43" s="70"/>
      <c r="F43" s="70"/>
      <c r="H43" s="70"/>
    </row>
    <row r="44" spans="4:8" ht="12.75">
      <c r="D44" s="70"/>
      <c r="F44" s="70"/>
      <c r="H44" s="70"/>
    </row>
    <row r="45" spans="4:8" ht="12.75">
      <c r="D45" s="70"/>
      <c r="F45" s="70"/>
      <c r="H45" s="70"/>
    </row>
    <row r="46" spans="4:8" ht="12.75">
      <c r="D46" s="70"/>
      <c r="F46" s="70"/>
      <c r="H46" s="70"/>
    </row>
    <row r="47" spans="4:8" ht="12.75">
      <c r="D47" s="70"/>
      <c r="F47" s="70"/>
      <c r="H47" s="70"/>
    </row>
    <row r="48" spans="4:8" ht="12.75">
      <c r="D48" s="70"/>
      <c r="F48" s="70"/>
      <c r="H48" s="70"/>
    </row>
    <row r="49" spans="4:8" ht="12.75">
      <c r="D49" s="70"/>
      <c r="F49" s="70"/>
      <c r="H49" s="70"/>
    </row>
    <row r="50" spans="4:8" ht="12.75">
      <c r="D50" s="70"/>
      <c r="F50" s="70"/>
      <c r="H50" s="70"/>
    </row>
    <row r="51" spans="4:8" ht="12.75">
      <c r="D51" s="70"/>
      <c r="F51" s="70"/>
      <c r="H51" s="70"/>
    </row>
    <row r="52" spans="4:8" ht="12.75">
      <c r="D52" s="70"/>
      <c r="F52" s="70"/>
      <c r="H52" s="70"/>
    </row>
    <row r="53" spans="4:8" ht="12.75">
      <c r="D53" s="70"/>
      <c r="F53" s="70"/>
      <c r="H53" s="70"/>
    </row>
    <row r="54" spans="4:8" ht="12.75">
      <c r="D54" s="70"/>
      <c r="F54" s="70"/>
      <c r="H54" s="70"/>
    </row>
    <row r="55" spans="4:8" ht="12.75">
      <c r="D55" s="70"/>
      <c r="F55" s="70"/>
      <c r="H55" s="70"/>
    </row>
    <row r="56" spans="4:8" ht="12.75">
      <c r="D56" s="70"/>
      <c r="F56" s="70"/>
      <c r="H56" s="70"/>
    </row>
    <row r="57" spans="4:8" ht="12.75">
      <c r="D57" s="70"/>
      <c r="F57" s="70"/>
      <c r="H57" s="70"/>
    </row>
    <row r="58" spans="4:8" ht="12.75">
      <c r="D58" s="70"/>
      <c r="F58" s="70"/>
      <c r="H58" s="70"/>
    </row>
    <row r="59" spans="4:8" ht="12.75">
      <c r="D59" s="70"/>
      <c r="F59" s="70"/>
      <c r="H59" s="70"/>
    </row>
    <row r="60" spans="4:8" ht="12.75">
      <c r="D60" s="70"/>
      <c r="F60" s="70"/>
      <c r="H60" s="70"/>
    </row>
    <row r="61" spans="4:8" ht="12.75">
      <c r="D61" s="70"/>
      <c r="F61" s="70"/>
      <c r="H61" s="70"/>
    </row>
    <row r="63" spans="4:8" ht="12.75">
      <c r="D63" s="70"/>
      <c r="F63" s="70"/>
      <c r="H63" s="70"/>
    </row>
  </sheetData>
  <mergeCells count="5">
    <mergeCell ref="B4:H4"/>
    <mergeCell ref="A5:H5"/>
    <mergeCell ref="C8:D8"/>
    <mergeCell ref="E8:F8"/>
    <mergeCell ref="G8:H8"/>
  </mergeCells>
  <hyperlinks>
    <hyperlink ref="H1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77" r:id="rId2"/>
  <headerFooter alignWithMargins="0">
    <oddFooter>&amp;L&amp;"Verdana,Normal"&amp;9Fuente: SBIF
Actualizado 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38"/>
  <sheetViews>
    <sheetView showGridLines="0" zoomScale="75" zoomScaleNormal="75" workbookViewId="0" topLeftCell="A1">
      <selection activeCell="G42" sqref="G42"/>
    </sheetView>
  </sheetViews>
  <sheetFormatPr defaultColWidth="11.421875" defaultRowHeight="12.75"/>
  <cols>
    <col min="1" max="1" width="2.7109375" style="2" customWidth="1"/>
    <col min="2" max="2" width="49.28125" style="2" customWidth="1"/>
    <col min="3" max="8" width="20.7109375" style="2" customWidth="1"/>
    <col min="9" max="16384" width="11.421875" style="2" customWidth="1"/>
  </cols>
  <sheetData>
    <row r="1" spans="1:8" ht="15">
      <c r="A1" s="22" t="s">
        <v>0</v>
      </c>
      <c r="B1" s="23"/>
      <c r="C1" s="23"/>
      <c r="D1" s="23"/>
      <c r="E1" s="23"/>
      <c r="F1" s="23"/>
      <c r="G1" s="23"/>
      <c r="H1" s="72" t="s">
        <v>52</v>
      </c>
    </row>
    <row r="2" spans="1:8" ht="15">
      <c r="A2" s="22" t="s">
        <v>1</v>
      </c>
      <c r="B2" s="23"/>
      <c r="C2" s="23"/>
      <c r="D2" s="23"/>
      <c r="E2" s="23"/>
      <c r="F2" s="23"/>
      <c r="G2" s="23"/>
      <c r="H2" s="23"/>
    </row>
    <row r="3" spans="1:8" ht="15">
      <c r="A3" s="24"/>
      <c r="B3" s="23"/>
      <c r="C3" s="23"/>
      <c r="D3" s="23"/>
      <c r="E3" s="23"/>
      <c r="F3" s="23"/>
      <c r="G3" s="23"/>
      <c r="H3" s="23"/>
    </row>
    <row r="4" spans="1:8" ht="15">
      <c r="A4" s="25"/>
      <c r="B4" s="97" t="s">
        <v>56</v>
      </c>
      <c r="C4" s="97"/>
      <c r="D4" s="97"/>
      <c r="E4" s="97"/>
      <c r="F4" s="97"/>
      <c r="G4" s="97"/>
      <c r="H4" s="97"/>
    </row>
    <row r="5" spans="1:8" ht="15">
      <c r="A5" s="96">
        <v>39964</v>
      </c>
      <c r="B5" s="96"/>
      <c r="C5" s="96"/>
      <c r="D5" s="96"/>
      <c r="E5" s="96"/>
      <c r="F5" s="96"/>
      <c r="G5" s="96"/>
      <c r="H5" s="96"/>
    </row>
    <row r="6" spans="1:8" ht="12.75">
      <c r="A6" s="26"/>
      <c r="B6" s="26"/>
      <c r="C6" s="26"/>
      <c r="D6" s="26"/>
      <c r="E6" s="26"/>
      <c r="F6" s="26"/>
      <c r="G6" s="26"/>
      <c r="H6" s="26"/>
    </row>
    <row r="7" spans="1:8" ht="14.25">
      <c r="A7" s="3"/>
      <c r="B7" s="27"/>
      <c r="C7" s="27"/>
      <c r="D7" s="27"/>
      <c r="E7" s="27"/>
      <c r="F7" s="27"/>
      <c r="G7" s="27"/>
      <c r="H7" s="27"/>
    </row>
    <row r="8" spans="1:8" ht="14.25">
      <c r="A8" s="28"/>
      <c r="B8" s="29"/>
      <c r="C8" s="93" t="s">
        <v>3</v>
      </c>
      <c r="D8" s="94"/>
      <c r="E8" s="93" t="s">
        <v>4</v>
      </c>
      <c r="F8" s="94"/>
      <c r="G8" s="93" t="s">
        <v>18</v>
      </c>
      <c r="H8" s="94"/>
    </row>
    <row r="9" spans="1:8" ht="14.25">
      <c r="A9" s="30"/>
      <c r="B9" s="31"/>
      <c r="C9" s="8" t="s">
        <v>19</v>
      </c>
      <c r="D9" s="9" t="s">
        <v>8</v>
      </c>
      <c r="E9" s="8" t="s">
        <v>19</v>
      </c>
      <c r="F9" s="9" t="s">
        <v>8</v>
      </c>
      <c r="G9" s="8" t="s">
        <v>19</v>
      </c>
      <c r="H9" s="9" t="s">
        <v>8</v>
      </c>
    </row>
    <row r="10" spans="1:8" ht="14.25">
      <c r="A10" s="80" t="s">
        <v>57</v>
      </c>
      <c r="B10" s="32" t="s">
        <v>20</v>
      </c>
      <c r="C10" s="81">
        <v>1354</v>
      </c>
      <c r="D10" s="81">
        <v>5611.041424999999</v>
      </c>
      <c r="E10" s="81">
        <v>1640</v>
      </c>
      <c r="F10" s="81">
        <v>24949.84041</v>
      </c>
      <c r="G10" s="81">
        <v>2994</v>
      </c>
      <c r="H10" s="81">
        <v>30560.881835</v>
      </c>
    </row>
    <row r="11" spans="1:8" ht="14.25">
      <c r="A11" s="80" t="s">
        <v>58</v>
      </c>
      <c r="B11" s="33" t="s">
        <v>21</v>
      </c>
      <c r="C11" s="75">
        <v>356</v>
      </c>
      <c r="D11" s="75">
        <v>2560.0941980000002</v>
      </c>
      <c r="E11" s="75">
        <v>1180</v>
      </c>
      <c r="F11" s="75">
        <v>138199.905795</v>
      </c>
      <c r="G11" s="75">
        <v>1536</v>
      </c>
      <c r="H11" s="75">
        <v>140759.999993</v>
      </c>
    </row>
    <row r="12" spans="1:8" ht="14.25">
      <c r="A12" s="80" t="s">
        <v>59</v>
      </c>
      <c r="B12" s="33" t="s">
        <v>60</v>
      </c>
      <c r="C12" s="75">
        <v>7</v>
      </c>
      <c r="D12" s="75">
        <v>7.321136</v>
      </c>
      <c r="E12" s="75">
        <v>55</v>
      </c>
      <c r="F12" s="75">
        <v>926.494545</v>
      </c>
      <c r="G12" s="75">
        <v>62</v>
      </c>
      <c r="H12" s="75">
        <v>933.815681</v>
      </c>
    </row>
    <row r="13" spans="1:8" ht="14.25">
      <c r="A13" s="80" t="s">
        <v>61</v>
      </c>
      <c r="B13" s="33" t="s">
        <v>22</v>
      </c>
      <c r="C13" s="75">
        <v>11925</v>
      </c>
      <c r="D13" s="75">
        <v>51093.72681</v>
      </c>
      <c r="E13" s="75">
        <v>5688</v>
      </c>
      <c r="F13" s="75">
        <v>323386.26124</v>
      </c>
      <c r="G13" s="75">
        <v>17613</v>
      </c>
      <c r="H13" s="75">
        <v>374479.98805000004</v>
      </c>
    </row>
    <row r="14" spans="1:8" ht="14.25">
      <c r="A14" s="80" t="s">
        <v>62</v>
      </c>
      <c r="B14" s="33" t="s">
        <v>23</v>
      </c>
      <c r="C14" s="75">
        <v>2310</v>
      </c>
      <c r="D14" s="75">
        <v>11109.833148000002</v>
      </c>
      <c r="E14" s="75">
        <v>4987</v>
      </c>
      <c r="F14" s="75">
        <v>177715.756015</v>
      </c>
      <c r="G14" s="75">
        <v>7297</v>
      </c>
      <c r="H14" s="75">
        <v>188825.589163</v>
      </c>
    </row>
    <row r="15" spans="1:8" ht="14.25">
      <c r="A15" s="80" t="s">
        <v>63</v>
      </c>
      <c r="B15" s="33" t="s">
        <v>24</v>
      </c>
      <c r="C15" s="75">
        <v>45</v>
      </c>
      <c r="D15" s="75">
        <v>413.654011</v>
      </c>
      <c r="E15" s="75">
        <v>18</v>
      </c>
      <c r="F15" s="75">
        <v>248.581739</v>
      </c>
      <c r="G15" s="75">
        <v>63</v>
      </c>
      <c r="H15" s="75">
        <v>662.23575</v>
      </c>
    </row>
    <row r="16" spans="1:8" ht="14.25">
      <c r="A16" s="80" t="s">
        <v>64</v>
      </c>
      <c r="B16" s="33" t="s">
        <v>25</v>
      </c>
      <c r="C16" s="75">
        <v>34</v>
      </c>
      <c r="D16" s="75">
        <v>166.42298</v>
      </c>
      <c r="E16" s="75">
        <v>194</v>
      </c>
      <c r="F16" s="75">
        <v>2251.599799</v>
      </c>
      <c r="G16" s="75">
        <v>228</v>
      </c>
      <c r="H16" s="75">
        <v>2418.022779</v>
      </c>
    </row>
    <row r="17" spans="1:8" ht="14.25">
      <c r="A17" s="80" t="s">
        <v>65</v>
      </c>
      <c r="B17" s="33" t="s">
        <v>26</v>
      </c>
      <c r="C17" s="75">
        <v>420</v>
      </c>
      <c r="D17" s="75">
        <v>2562.043278</v>
      </c>
      <c r="E17" s="75">
        <v>502</v>
      </c>
      <c r="F17" s="75">
        <v>100035.388937</v>
      </c>
      <c r="G17" s="75">
        <v>922</v>
      </c>
      <c r="H17" s="75">
        <v>102597.432215</v>
      </c>
    </row>
    <row r="18" spans="1:8" ht="14.25">
      <c r="A18" s="80" t="s">
        <v>66</v>
      </c>
      <c r="B18" s="33" t="s">
        <v>27</v>
      </c>
      <c r="C18" s="75">
        <v>15</v>
      </c>
      <c r="D18" s="75">
        <v>10.901242</v>
      </c>
      <c r="E18" s="75">
        <v>26</v>
      </c>
      <c r="F18" s="75">
        <v>280.689428</v>
      </c>
      <c r="G18" s="75">
        <v>41</v>
      </c>
      <c r="H18" s="75">
        <v>291.59067000000005</v>
      </c>
    </row>
    <row r="19" spans="1:8" ht="14.25">
      <c r="A19" s="80" t="s">
        <v>67</v>
      </c>
      <c r="B19" s="33" t="s">
        <v>28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</row>
    <row r="20" spans="1:8" ht="14.25">
      <c r="A20" s="80" t="s">
        <v>68</v>
      </c>
      <c r="B20" s="33" t="s">
        <v>29</v>
      </c>
      <c r="C20" s="75">
        <v>22</v>
      </c>
      <c r="D20" s="75">
        <v>77.015123</v>
      </c>
      <c r="E20" s="75">
        <v>105</v>
      </c>
      <c r="F20" s="75">
        <v>2263.464344</v>
      </c>
      <c r="G20" s="75">
        <v>127</v>
      </c>
      <c r="H20" s="75">
        <v>2340.479467</v>
      </c>
    </row>
    <row r="21" spans="1:8" ht="14.25">
      <c r="A21" s="80" t="s">
        <v>69</v>
      </c>
      <c r="B21" s="33" t="s">
        <v>30</v>
      </c>
      <c r="C21" s="75">
        <v>1247</v>
      </c>
      <c r="D21" s="75">
        <v>5099.09961</v>
      </c>
      <c r="E21" s="75">
        <v>1270</v>
      </c>
      <c r="F21" s="75">
        <v>30450.691345</v>
      </c>
      <c r="G21" s="75">
        <v>2517</v>
      </c>
      <c r="H21" s="75">
        <v>35549.790955</v>
      </c>
    </row>
    <row r="22" spans="1:8" ht="14.25">
      <c r="A22" s="80" t="s">
        <v>70</v>
      </c>
      <c r="B22" s="33" t="s">
        <v>32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</row>
    <row r="23" spans="1:8" ht="14.25">
      <c r="A23" s="80" t="s">
        <v>71</v>
      </c>
      <c r="B23" s="33" t="s">
        <v>33</v>
      </c>
      <c r="C23" s="75">
        <v>1687</v>
      </c>
      <c r="D23" s="75">
        <v>23030.062742000002</v>
      </c>
      <c r="E23" s="75">
        <v>5800</v>
      </c>
      <c r="F23" s="75">
        <v>236662.389261</v>
      </c>
      <c r="G23" s="75">
        <v>7487</v>
      </c>
      <c r="H23" s="75">
        <v>259692.452003</v>
      </c>
    </row>
    <row r="24" spans="1:8" ht="14.25">
      <c r="A24" s="80" t="s">
        <v>72</v>
      </c>
      <c r="B24" s="33" t="s">
        <v>34</v>
      </c>
      <c r="C24" s="75">
        <v>726</v>
      </c>
      <c r="D24" s="75">
        <v>2357.4623229999997</v>
      </c>
      <c r="E24" s="75">
        <v>1520</v>
      </c>
      <c r="F24" s="75">
        <v>26717.644428</v>
      </c>
      <c r="G24" s="75">
        <v>2246</v>
      </c>
      <c r="H24" s="75">
        <v>29075.106751</v>
      </c>
    </row>
    <row r="25" spans="1:8" ht="14.25">
      <c r="A25" s="80" t="s">
        <v>73</v>
      </c>
      <c r="B25" s="33" t="s">
        <v>35</v>
      </c>
      <c r="C25" s="75">
        <v>9</v>
      </c>
      <c r="D25" s="75">
        <v>114.765544</v>
      </c>
      <c r="E25" s="75">
        <v>100</v>
      </c>
      <c r="F25" s="75">
        <v>31674.67366</v>
      </c>
      <c r="G25" s="75">
        <v>109</v>
      </c>
      <c r="H25" s="75">
        <v>31789.439204000002</v>
      </c>
    </row>
    <row r="26" spans="1:8" ht="14.25">
      <c r="A26" s="80" t="s">
        <v>74</v>
      </c>
      <c r="B26" s="33" t="s">
        <v>36</v>
      </c>
      <c r="C26" s="75">
        <v>383</v>
      </c>
      <c r="D26" s="75">
        <v>2032.2383260000001</v>
      </c>
      <c r="E26" s="75">
        <v>2</v>
      </c>
      <c r="F26" s="75">
        <v>6.488878</v>
      </c>
      <c r="G26" s="75">
        <v>385</v>
      </c>
      <c r="H26" s="75">
        <v>2038.7272040000003</v>
      </c>
    </row>
    <row r="27" spans="1:8" ht="14.25">
      <c r="A27" s="80" t="s">
        <v>75</v>
      </c>
      <c r="B27" s="33" t="s">
        <v>37</v>
      </c>
      <c r="C27" s="75">
        <v>0</v>
      </c>
      <c r="D27" s="75">
        <v>0</v>
      </c>
      <c r="E27" s="75">
        <v>17</v>
      </c>
      <c r="F27" s="75">
        <v>1907.476932</v>
      </c>
      <c r="G27" s="75">
        <v>17</v>
      </c>
      <c r="H27" s="75">
        <v>1907.476932</v>
      </c>
    </row>
    <row r="28" spans="1:8" ht="14.25">
      <c r="A28" s="80" t="s">
        <v>76</v>
      </c>
      <c r="B28" s="33" t="s">
        <v>38</v>
      </c>
      <c r="C28" s="75">
        <v>6</v>
      </c>
      <c r="D28" s="75">
        <v>4.906611</v>
      </c>
      <c r="E28" s="75">
        <v>123</v>
      </c>
      <c r="F28" s="75">
        <v>3725.287958</v>
      </c>
      <c r="G28" s="75">
        <v>129</v>
      </c>
      <c r="H28" s="75">
        <v>3730.194569</v>
      </c>
    </row>
    <row r="29" spans="1:8" ht="14.25">
      <c r="A29" s="80" t="s">
        <v>77</v>
      </c>
      <c r="B29" s="33" t="s">
        <v>39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</row>
    <row r="30" spans="1:8" ht="14.25">
      <c r="A30" s="80" t="s">
        <v>78</v>
      </c>
      <c r="B30" s="33" t="s">
        <v>40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</row>
    <row r="31" spans="1:8" ht="14.25">
      <c r="A31" s="80" t="s">
        <v>79</v>
      </c>
      <c r="B31" s="82" t="s">
        <v>54</v>
      </c>
      <c r="C31" s="75">
        <v>741</v>
      </c>
      <c r="D31" s="75">
        <v>3118.609131</v>
      </c>
      <c r="E31" s="75">
        <v>878</v>
      </c>
      <c r="F31" s="75">
        <v>26677.142528</v>
      </c>
      <c r="G31" s="75">
        <v>1619</v>
      </c>
      <c r="H31" s="75">
        <v>29795.751659</v>
      </c>
    </row>
    <row r="32" spans="1:8" ht="14.25">
      <c r="A32" s="80" t="s">
        <v>80</v>
      </c>
      <c r="B32" s="82" t="s">
        <v>42</v>
      </c>
      <c r="C32" s="78">
        <v>0</v>
      </c>
      <c r="D32" s="78">
        <v>0</v>
      </c>
      <c r="E32" s="78">
        <v>89</v>
      </c>
      <c r="F32" s="78">
        <v>4242.029699</v>
      </c>
      <c r="G32" s="78">
        <v>89</v>
      </c>
      <c r="H32" s="78">
        <v>4242.029699</v>
      </c>
    </row>
    <row r="33" ht="12.75">
      <c r="A33" s="30"/>
    </row>
    <row r="34" spans="1:8" ht="14.25">
      <c r="A34" s="30"/>
      <c r="B34" s="19" t="s">
        <v>53</v>
      </c>
      <c r="C34" s="20">
        <f>SUM(C10:C33)</f>
        <v>21287</v>
      </c>
      <c r="D34" s="20">
        <f>SUM(D10:D33)</f>
        <v>109369.19763800003</v>
      </c>
      <c r="E34" s="20">
        <f>SUM(E10:E33)</f>
        <v>24194</v>
      </c>
      <c r="F34" s="20">
        <f>SUM(F10:F33)</f>
        <v>1132321.806941</v>
      </c>
      <c r="G34" s="20">
        <f>SUM(G10:G33)</f>
        <v>45481</v>
      </c>
      <c r="H34" s="20">
        <f>SUM(H10:H33)</f>
        <v>1241691.0045790002</v>
      </c>
    </row>
    <row r="35" spans="1:8" ht="12.75">
      <c r="A35" s="30"/>
      <c r="B35" s="3"/>
      <c r="C35" s="40"/>
      <c r="D35" s="28"/>
      <c r="E35" s="40"/>
      <c r="F35" s="40"/>
      <c r="G35" s="28"/>
      <c r="H35" s="28"/>
    </row>
    <row r="36" spans="1:8" ht="12.75">
      <c r="A36" s="30"/>
      <c r="B36" s="2" t="s">
        <v>17</v>
      </c>
      <c r="C36" s="40"/>
      <c r="D36" s="28"/>
      <c r="E36" s="40"/>
      <c r="F36" s="40"/>
      <c r="G36" s="28"/>
      <c r="H36" s="28"/>
    </row>
    <row r="37" spans="1:8" ht="12.75">
      <c r="A37" s="30"/>
      <c r="B37" s="41"/>
      <c r="C37" s="40"/>
      <c r="D37" s="28"/>
      <c r="E37" s="40"/>
      <c r="F37" s="40"/>
      <c r="G37" s="28"/>
      <c r="H37" s="28"/>
    </row>
    <row r="38" spans="1:8" ht="12.75">
      <c r="A38" s="26"/>
      <c r="B38" s="26"/>
      <c r="C38" s="26"/>
      <c r="D38" s="26"/>
      <c r="E38" s="26"/>
      <c r="F38" s="26"/>
      <c r="G38" s="26"/>
      <c r="H38" s="26"/>
    </row>
  </sheetData>
  <mergeCells count="5">
    <mergeCell ref="B4:H4"/>
    <mergeCell ref="A5:H5"/>
    <mergeCell ref="C8:D8"/>
    <mergeCell ref="E8:F8"/>
    <mergeCell ref="G8:H8"/>
  </mergeCells>
  <hyperlinks>
    <hyperlink ref="H1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39"/>
  <sheetViews>
    <sheetView showGridLines="0" zoomScale="75" zoomScaleNormal="75" workbookViewId="0" topLeftCell="A1">
      <selection activeCell="B38" sqref="B38"/>
    </sheetView>
  </sheetViews>
  <sheetFormatPr defaultColWidth="11.421875" defaultRowHeight="12.75"/>
  <cols>
    <col min="1" max="1" width="2.7109375" style="2" customWidth="1"/>
    <col min="2" max="2" width="44.28125" style="2" customWidth="1"/>
    <col min="3" max="8" width="20.7109375" style="2" customWidth="1"/>
    <col min="9" max="16384" width="11.421875" style="2" customWidth="1"/>
  </cols>
  <sheetData>
    <row r="1" spans="1:8" ht="15">
      <c r="A1" s="22" t="s">
        <v>0</v>
      </c>
      <c r="B1" s="23"/>
      <c r="C1" s="23"/>
      <c r="D1" s="23"/>
      <c r="E1" s="23"/>
      <c r="F1" s="23"/>
      <c r="G1" s="23"/>
      <c r="H1" s="72" t="s">
        <v>52</v>
      </c>
    </row>
    <row r="2" spans="1:8" ht="15">
      <c r="A2" s="22" t="s">
        <v>1</v>
      </c>
      <c r="B2" s="23"/>
      <c r="C2" s="23"/>
      <c r="D2" s="23"/>
      <c r="E2" s="23"/>
      <c r="F2" s="23"/>
      <c r="G2" s="23"/>
      <c r="H2" s="23"/>
    </row>
    <row r="3" spans="1:8" ht="15">
      <c r="A3" s="24"/>
      <c r="B3" s="23"/>
      <c r="C3" s="23"/>
      <c r="D3" s="23"/>
      <c r="E3" s="23"/>
      <c r="F3" s="23"/>
      <c r="G3" s="23"/>
      <c r="H3" s="23"/>
    </row>
    <row r="4" spans="1:8" ht="15">
      <c r="A4" s="25"/>
      <c r="B4" s="97" t="s">
        <v>95</v>
      </c>
      <c r="C4" s="97"/>
      <c r="D4" s="97"/>
      <c r="E4" s="97"/>
      <c r="F4" s="97"/>
      <c r="G4" s="97"/>
      <c r="H4" s="97"/>
    </row>
    <row r="5" spans="1:8" ht="15">
      <c r="A5" s="96">
        <v>40056</v>
      </c>
      <c r="B5" s="96"/>
      <c r="C5" s="96"/>
      <c r="D5" s="96"/>
      <c r="E5" s="96"/>
      <c r="F5" s="96"/>
      <c r="G5" s="96"/>
      <c r="H5" s="96"/>
    </row>
    <row r="6" spans="1:8" ht="12.75">
      <c r="A6" s="26"/>
      <c r="B6" s="26"/>
      <c r="C6" s="26"/>
      <c r="D6" s="26"/>
      <c r="E6" s="26"/>
      <c r="F6" s="26"/>
      <c r="G6" s="26"/>
      <c r="H6" s="26"/>
    </row>
    <row r="7" spans="1:8" ht="14.25">
      <c r="A7" s="3"/>
      <c r="B7" s="27"/>
      <c r="C7" s="27"/>
      <c r="D7" s="27"/>
      <c r="E7" s="27"/>
      <c r="F7" s="27"/>
      <c r="G7" s="27"/>
      <c r="H7" s="27"/>
    </row>
    <row r="8" spans="1:8" ht="14.25">
      <c r="A8" s="28"/>
      <c r="B8" s="29"/>
      <c r="C8" s="93" t="s">
        <v>3</v>
      </c>
      <c r="D8" s="94"/>
      <c r="E8" s="93" t="s">
        <v>4</v>
      </c>
      <c r="F8" s="94"/>
      <c r="G8" s="93" t="s">
        <v>18</v>
      </c>
      <c r="H8" s="94"/>
    </row>
    <row r="9" spans="1:8" ht="14.25">
      <c r="A9" s="30"/>
      <c r="B9" s="31"/>
      <c r="C9" s="8" t="s">
        <v>19</v>
      </c>
      <c r="D9" s="9" t="s">
        <v>8</v>
      </c>
      <c r="E9" s="8" t="s">
        <v>19</v>
      </c>
      <c r="F9" s="9" t="s">
        <v>8</v>
      </c>
      <c r="G9" s="8" t="s">
        <v>19</v>
      </c>
      <c r="H9" s="9" t="s">
        <v>8</v>
      </c>
    </row>
    <row r="10" spans="1:8" ht="14.25">
      <c r="A10" s="30"/>
      <c r="B10" s="32" t="s">
        <v>20</v>
      </c>
      <c r="C10" s="11">
        <v>29457</v>
      </c>
      <c r="D10" s="12">
        <v>49182.604535</v>
      </c>
      <c r="E10" s="11">
        <v>12360</v>
      </c>
      <c r="F10" s="12">
        <v>131081.67684</v>
      </c>
      <c r="G10" s="11">
        <v>41817</v>
      </c>
      <c r="H10" s="12">
        <v>180264.281375</v>
      </c>
    </row>
    <row r="11" spans="1:8" ht="14.25">
      <c r="A11" s="30"/>
      <c r="B11" s="33" t="s">
        <v>21</v>
      </c>
      <c r="C11" s="14">
        <v>80422</v>
      </c>
      <c r="D11" s="15">
        <v>166310.657421</v>
      </c>
      <c r="E11" s="14">
        <v>10647</v>
      </c>
      <c r="F11" s="15">
        <v>218871.032931</v>
      </c>
      <c r="G11" s="14">
        <v>91069</v>
      </c>
      <c r="H11" s="15">
        <v>385181.690352</v>
      </c>
    </row>
    <row r="12" spans="1:8" ht="14.25">
      <c r="A12" s="30"/>
      <c r="B12" s="33" t="s">
        <v>22</v>
      </c>
      <c r="C12" s="14">
        <v>520753</v>
      </c>
      <c r="D12" s="15">
        <v>925215.7627199999</v>
      </c>
      <c r="E12" s="14">
        <v>75541</v>
      </c>
      <c r="F12" s="15">
        <v>1395702.99317</v>
      </c>
      <c r="G12" s="14">
        <v>596294</v>
      </c>
      <c r="H12" s="15">
        <v>2320918.7558899997</v>
      </c>
    </row>
    <row r="13" spans="1:8" ht="14.25">
      <c r="A13" s="30"/>
      <c r="B13" s="33" t="s">
        <v>23</v>
      </c>
      <c r="C13" s="14">
        <v>326634</v>
      </c>
      <c r="D13" s="15">
        <v>438574.675089</v>
      </c>
      <c r="E13" s="14">
        <v>52790</v>
      </c>
      <c r="F13" s="15">
        <v>1017916.143492</v>
      </c>
      <c r="G13" s="14">
        <v>379424</v>
      </c>
      <c r="H13" s="15">
        <v>1456490.818581</v>
      </c>
    </row>
    <row r="14" spans="1:8" ht="14.25">
      <c r="A14" s="30"/>
      <c r="B14" s="33" t="s">
        <v>24</v>
      </c>
      <c r="C14" s="14">
        <v>56</v>
      </c>
      <c r="D14" s="15">
        <v>65.945144</v>
      </c>
      <c r="E14" s="14">
        <v>43</v>
      </c>
      <c r="F14" s="15">
        <v>320.494363</v>
      </c>
      <c r="G14" s="14">
        <v>99</v>
      </c>
      <c r="H14" s="15">
        <v>386.43950700000005</v>
      </c>
    </row>
    <row r="15" spans="1:8" ht="14.25">
      <c r="A15" s="30"/>
      <c r="B15" s="33" t="s">
        <v>25</v>
      </c>
      <c r="C15" s="14">
        <v>26600</v>
      </c>
      <c r="D15" s="15">
        <v>45335.141374</v>
      </c>
      <c r="E15" s="14">
        <v>9393</v>
      </c>
      <c r="F15" s="15">
        <v>78493.50571</v>
      </c>
      <c r="G15" s="14">
        <v>35993</v>
      </c>
      <c r="H15" s="15">
        <v>123828.647084</v>
      </c>
    </row>
    <row r="16" spans="1:8" ht="14.25">
      <c r="A16" s="30"/>
      <c r="B16" s="33" t="s">
        <v>26</v>
      </c>
      <c r="C16" s="14">
        <v>236808</v>
      </c>
      <c r="D16" s="15">
        <v>275512.748687</v>
      </c>
      <c r="E16" s="14">
        <v>30580</v>
      </c>
      <c r="F16" s="15">
        <v>1728367.650253</v>
      </c>
      <c r="G16" s="14">
        <v>267388</v>
      </c>
      <c r="H16" s="15">
        <v>2003880.39894</v>
      </c>
    </row>
    <row r="17" spans="1:8" ht="14.25">
      <c r="A17" s="30"/>
      <c r="B17" s="33" t="s">
        <v>27</v>
      </c>
      <c r="C17" s="14">
        <v>55</v>
      </c>
      <c r="D17" s="15">
        <v>385.702874</v>
      </c>
      <c r="E17" s="14">
        <v>68</v>
      </c>
      <c r="F17" s="15">
        <v>379.793353</v>
      </c>
      <c r="G17" s="14">
        <v>123</v>
      </c>
      <c r="H17" s="15">
        <v>765.4962270000001</v>
      </c>
    </row>
    <row r="18" spans="1:8" ht="14.25">
      <c r="A18" s="30"/>
      <c r="B18" s="33" t="s">
        <v>28</v>
      </c>
      <c r="C18" s="14">
        <v>31235</v>
      </c>
      <c r="D18" s="15">
        <v>13564.607434000001</v>
      </c>
      <c r="E18" s="14">
        <v>123</v>
      </c>
      <c r="F18" s="15">
        <v>4358.89488</v>
      </c>
      <c r="G18" s="14">
        <v>31358</v>
      </c>
      <c r="H18" s="15">
        <v>17923.502314</v>
      </c>
    </row>
    <row r="19" spans="1:8" ht="14.25">
      <c r="A19" s="30"/>
      <c r="B19" s="33" t="s">
        <v>29</v>
      </c>
      <c r="C19" s="14">
        <v>474</v>
      </c>
      <c r="D19" s="15">
        <v>2459.078756</v>
      </c>
      <c r="E19" s="14">
        <v>1906</v>
      </c>
      <c r="F19" s="15">
        <v>19977.188147</v>
      </c>
      <c r="G19" s="14">
        <v>2380</v>
      </c>
      <c r="H19" s="15">
        <v>22436.266903</v>
      </c>
    </row>
    <row r="20" spans="1:8" ht="14.25">
      <c r="A20" s="30"/>
      <c r="B20" s="33" t="s">
        <v>30</v>
      </c>
      <c r="C20" s="14">
        <v>73590</v>
      </c>
      <c r="D20" s="15">
        <v>93210.212822</v>
      </c>
      <c r="E20" s="14">
        <v>13922</v>
      </c>
      <c r="F20" s="15">
        <v>115430.632287</v>
      </c>
      <c r="G20" s="14">
        <v>87512</v>
      </c>
      <c r="H20" s="15">
        <v>208640.845109</v>
      </c>
    </row>
    <row r="21" spans="1:8" ht="14.25">
      <c r="A21" s="30"/>
      <c r="B21" s="33" t="s">
        <v>31</v>
      </c>
      <c r="C21" s="14">
        <v>30</v>
      </c>
      <c r="D21" s="15">
        <v>17.748763</v>
      </c>
      <c r="E21" s="14">
        <v>252</v>
      </c>
      <c r="F21" s="15">
        <v>1991.062693</v>
      </c>
      <c r="G21" s="14">
        <v>282</v>
      </c>
      <c r="H21" s="15">
        <v>2008.8114560000001</v>
      </c>
    </row>
    <row r="22" spans="1:8" ht="14.25">
      <c r="A22" s="30"/>
      <c r="B22" s="33" t="s">
        <v>32</v>
      </c>
      <c r="C22" s="14">
        <v>7</v>
      </c>
      <c r="D22" s="15">
        <v>0.019458</v>
      </c>
      <c r="E22" s="14">
        <v>10</v>
      </c>
      <c r="F22" s="15">
        <v>336.345253</v>
      </c>
      <c r="G22" s="14">
        <v>17</v>
      </c>
      <c r="H22" s="15">
        <v>336.364711</v>
      </c>
    </row>
    <row r="23" spans="1:8" ht="14.25">
      <c r="A23" s="30"/>
      <c r="B23" s="33" t="s">
        <v>33</v>
      </c>
      <c r="C23" s="14">
        <v>523321</v>
      </c>
      <c r="D23" s="15">
        <v>688390.680179</v>
      </c>
      <c r="E23" s="14">
        <v>93419</v>
      </c>
      <c r="F23" s="15">
        <v>1230601.31524</v>
      </c>
      <c r="G23" s="14">
        <v>616740</v>
      </c>
      <c r="H23" s="15">
        <v>1918991.9954189998</v>
      </c>
    </row>
    <row r="24" spans="1:8" ht="14.25">
      <c r="A24" s="30"/>
      <c r="B24" s="33" t="s">
        <v>34</v>
      </c>
      <c r="C24" s="14">
        <v>33751</v>
      </c>
      <c r="D24" s="15">
        <v>27182.229537</v>
      </c>
      <c r="E24" s="14">
        <v>9460</v>
      </c>
      <c r="F24" s="15">
        <v>61234.579263</v>
      </c>
      <c r="G24" s="14">
        <v>43211</v>
      </c>
      <c r="H24" s="15">
        <v>88416.8088</v>
      </c>
    </row>
    <row r="25" spans="1:8" ht="14.25">
      <c r="A25" s="30"/>
      <c r="B25" s="33" t="s">
        <v>35</v>
      </c>
      <c r="C25" s="14">
        <v>7</v>
      </c>
      <c r="D25" s="15">
        <v>7.831279</v>
      </c>
      <c r="E25" s="14">
        <v>115</v>
      </c>
      <c r="F25" s="15">
        <v>10969.440968</v>
      </c>
      <c r="G25" s="14">
        <v>122</v>
      </c>
      <c r="H25" s="15">
        <v>10977.272247</v>
      </c>
    </row>
    <row r="26" spans="1:8" ht="14.25">
      <c r="A26" s="30"/>
      <c r="B26" s="33" t="s">
        <v>36</v>
      </c>
      <c r="C26" s="14">
        <v>66803</v>
      </c>
      <c r="D26" s="15">
        <v>93715.20197200001</v>
      </c>
      <c r="E26" s="14">
        <v>9828</v>
      </c>
      <c r="F26" s="15">
        <v>244743.820341</v>
      </c>
      <c r="G26" s="14">
        <v>76631</v>
      </c>
      <c r="H26" s="15">
        <v>338459.02231300005</v>
      </c>
    </row>
    <row r="27" spans="1:8" ht="14.25">
      <c r="A27" s="30"/>
      <c r="B27" s="33" t="s">
        <v>37</v>
      </c>
      <c r="C27" s="14">
        <v>0</v>
      </c>
      <c r="D27" s="15">
        <v>0</v>
      </c>
      <c r="E27" s="14">
        <v>19</v>
      </c>
      <c r="F27" s="15">
        <v>901.306255</v>
      </c>
      <c r="G27" s="14">
        <v>19</v>
      </c>
      <c r="H27" s="15">
        <v>901.306255</v>
      </c>
    </row>
    <row r="28" spans="1:8" ht="14.25">
      <c r="A28" s="30"/>
      <c r="B28" s="33" t="s">
        <v>38</v>
      </c>
      <c r="C28" s="14">
        <v>23</v>
      </c>
      <c r="D28" s="15">
        <v>67.344943</v>
      </c>
      <c r="E28" s="14">
        <v>227</v>
      </c>
      <c r="F28" s="15">
        <v>5848.300127</v>
      </c>
      <c r="G28" s="14">
        <v>250</v>
      </c>
      <c r="H28" s="15">
        <v>5915.6450700000005</v>
      </c>
    </row>
    <row r="29" spans="1:8" ht="14.25">
      <c r="A29" s="30"/>
      <c r="B29" s="33" t="s">
        <v>39</v>
      </c>
      <c r="C29" s="14">
        <v>0</v>
      </c>
      <c r="D29" s="15">
        <v>0</v>
      </c>
      <c r="E29" s="14">
        <v>3</v>
      </c>
      <c r="F29" s="15">
        <v>6620.444717</v>
      </c>
      <c r="G29" s="14">
        <v>3</v>
      </c>
      <c r="H29" s="15">
        <v>6620.444717</v>
      </c>
    </row>
    <row r="30" spans="1:8" ht="14.25">
      <c r="A30" s="30"/>
      <c r="B30" s="33" t="s">
        <v>40</v>
      </c>
      <c r="C30" s="14">
        <v>82</v>
      </c>
      <c r="D30" s="15">
        <v>200.783205</v>
      </c>
      <c r="E30" s="14">
        <v>737</v>
      </c>
      <c r="F30" s="15">
        <v>4351.373814</v>
      </c>
      <c r="G30" s="14">
        <v>819</v>
      </c>
      <c r="H30" s="15">
        <v>4552.157018999999</v>
      </c>
    </row>
    <row r="31" spans="1:8" ht="14.25">
      <c r="A31" s="30"/>
      <c r="B31" s="33" t="s">
        <v>41</v>
      </c>
      <c r="C31" s="14">
        <v>68117</v>
      </c>
      <c r="D31" s="15">
        <v>96206.65522500001</v>
      </c>
      <c r="E31" s="14">
        <v>7974</v>
      </c>
      <c r="F31" s="15">
        <v>106211.870152</v>
      </c>
      <c r="G31" s="14">
        <v>76091</v>
      </c>
      <c r="H31" s="15">
        <v>202418.525377</v>
      </c>
    </row>
    <row r="32" spans="1:8" ht="14.25">
      <c r="A32" s="30"/>
      <c r="B32" s="34" t="s">
        <v>42</v>
      </c>
      <c r="C32" s="16">
        <v>2</v>
      </c>
      <c r="D32" s="17">
        <v>15.824597</v>
      </c>
      <c r="E32" s="16">
        <v>133</v>
      </c>
      <c r="F32" s="17">
        <v>5541.502798</v>
      </c>
      <c r="G32" s="16">
        <v>135</v>
      </c>
      <c r="H32" s="17">
        <v>5557.327395</v>
      </c>
    </row>
    <row r="33" spans="1:8" ht="14.25">
      <c r="A33" s="30"/>
      <c r="B33" s="35"/>
      <c r="C33" s="36"/>
      <c r="D33" s="36"/>
      <c r="E33" s="36"/>
      <c r="F33" s="36"/>
      <c r="G33" s="36"/>
      <c r="H33" s="36"/>
    </row>
    <row r="34" spans="1:8" ht="14.25">
      <c r="A34" s="30"/>
      <c r="B34" s="19" t="s">
        <v>53</v>
      </c>
      <c r="C34" s="37">
        <v>2018227</v>
      </c>
      <c r="D34" s="38">
        <v>2915621.4560139994</v>
      </c>
      <c r="E34" s="37">
        <v>329550</v>
      </c>
      <c r="F34" s="39">
        <v>6390251.367047001</v>
      </c>
      <c r="G34" s="38">
        <v>2347777</v>
      </c>
      <c r="H34" s="39">
        <v>9305872.423061</v>
      </c>
    </row>
    <row r="35" spans="1:8" ht="12.75">
      <c r="A35" s="30"/>
      <c r="B35" s="2" t="s">
        <v>93</v>
      </c>
      <c r="C35" s="40"/>
      <c r="D35" s="28"/>
      <c r="E35" s="40"/>
      <c r="F35" s="40"/>
      <c r="G35" s="28"/>
      <c r="H35" s="28"/>
    </row>
    <row r="36" spans="1:8" ht="12.75">
      <c r="A36" s="30"/>
      <c r="C36" s="40"/>
      <c r="D36" s="28"/>
      <c r="E36" s="40"/>
      <c r="F36" s="40"/>
      <c r="G36" s="28"/>
      <c r="H36" s="28"/>
    </row>
    <row r="37" spans="1:8" ht="12.75">
      <c r="A37" s="30"/>
      <c r="B37" s="2" t="s">
        <v>17</v>
      </c>
      <c r="C37" s="40"/>
      <c r="D37" s="28"/>
      <c r="E37" s="40"/>
      <c r="F37" s="40"/>
      <c r="G37" s="28"/>
      <c r="H37" s="28"/>
    </row>
    <row r="38" spans="1:8" ht="12.75">
      <c r="A38" s="30"/>
      <c r="B38" s="41"/>
      <c r="C38" s="40"/>
      <c r="D38" s="28"/>
      <c r="E38" s="40"/>
      <c r="F38" s="40"/>
      <c r="G38" s="28"/>
      <c r="H38" s="28"/>
    </row>
    <row r="39" spans="1:8" ht="12.75">
      <c r="A39" s="26"/>
      <c r="B39" s="26"/>
      <c r="C39" s="26"/>
      <c r="D39" s="26"/>
      <c r="E39" s="26"/>
      <c r="F39" s="26"/>
      <c r="G39" s="26"/>
      <c r="H39" s="26"/>
    </row>
  </sheetData>
  <mergeCells count="5">
    <mergeCell ref="B4:H4"/>
    <mergeCell ref="A5:H5"/>
    <mergeCell ref="C8:D8"/>
    <mergeCell ref="E8:F8"/>
    <mergeCell ref="G8:H8"/>
  </mergeCells>
  <hyperlinks>
    <hyperlink ref="H1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72" r:id="rId2"/>
  <headerFooter alignWithMargins="0">
    <oddFooter>&amp;L&amp;"Verdana,Normal"&amp;9Fuente: SBIF
Actualizado 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39"/>
  <sheetViews>
    <sheetView showGridLines="0" zoomScale="75" zoomScaleNormal="75" workbookViewId="0" topLeftCell="A1">
      <selection activeCell="E41" sqref="E41"/>
    </sheetView>
  </sheetViews>
  <sheetFormatPr defaultColWidth="11.421875" defaultRowHeight="12.75"/>
  <cols>
    <col min="1" max="1" width="2.7109375" style="2" customWidth="1"/>
    <col min="2" max="2" width="44.00390625" style="2" customWidth="1"/>
    <col min="3" max="8" width="20.7109375" style="2" customWidth="1"/>
    <col min="9" max="16384" width="11.421875" style="2" customWidth="1"/>
  </cols>
  <sheetData>
    <row r="1" spans="1:8" ht="15">
      <c r="A1" s="22" t="s">
        <v>0</v>
      </c>
      <c r="B1" s="23"/>
      <c r="C1" s="23"/>
      <c r="D1" s="23"/>
      <c r="E1" s="23"/>
      <c r="F1" s="23"/>
      <c r="G1" s="23"/>
      <c r="H1" s="72" t="s">
        <v>52</v>
      </c>
    </row>
    <row r="2" spans="1:8" ht="15">
      <c r="A2" s="22" t="s">
        <v>1</v>
      </c>
      <c r="B2" s="23"/>
      <c r="C2" s="23"/>
      <c r="D2" s="23"/>
      <c r="E2" s="23"/>
      <c r="F2" s="23"/>
      <c r="G2" s="23"/>
      <c r="H2" s="23"/>
    </row>
    <row r="3" spans="1:8" ht="15">
      <c r="A3" s="24"/>
      <c r="B3" s="23"/>
      <c r="C3" s="23"/>
      <c r="D3" s="23"/>
      <c r="E3" s="23"/>
      <c r="F3" s="23"/>
      <c r="G3" s="23"/>
      <c r="H3" s="23"/>
    </row>
    <row r="4" spans="1:8" ht="15">
      <c r="A4" s="24"/>
      <c r="B4" s="23"/>
      <c r="C4" s="23"/>
      <c r="D4" s="23"/>
      <c r="E4" s="23"/>
      <c r="F4" s="23"/>
      <c r="G4" s="23"/>
      <c r="H4" s="23"/>
    </row>
    <row r="5" spans="1:8" ht="15">
      <c r="A5" s="25"/>
      <c r="B5" s="97" t="s">
        <v>56</v>
      </c>
      <c r="C5" s="97"/>
      <c r="D5" s="97"/>
      <c r="E5" s="97"/>
      <c r="F5" s="97"/>
      <c r="G5" s="97"/>
      <c r="H5" s="97"/>
    </row>
    <row r="6" spans="1:8" ht="15">
      <c r="A6" s="96">
        <v>40056</v>
      </c>
      <c r="B6" s="96"/>
      <c r="C6" s="96"/>
      <c r="D6" s="96"/>
      <c r="E6" s="96"/>
      <c r="F6" s="96"/>
      <c r="G6" s="96"/>
      <c r="H6" s="96"/>
    </row>
    <row r="7" spans="1:8" ht="12.75">
      <c r="A7" s="26"/>
      <c r="B7" s="26"/>
      <c r="C7" s="26"/>
      <c r="D7" s="26"/>
      <c r="E7" s="26"/>
      <c r="F7" s="26"/>
      <c r="G7" s="26"/>
      <c r="H7" s="26"/>
    </row>
    <row r="8" spans="1:8" ht="14.25">
      <c r="A8" s="3"/>
      <c r="B8" s="27"/>
      <c r="C8" s="27"/>
      <c r="D8" s="27"/>
      <c r="E8" s="27"/>
      <c r="F8" s="27"/>
      <c r="G8" s="27"/>
      <c r="H8" s="27"/>
    </row>
    <row r="9" spans="1:8" ht="14.25">
      <c r="A9" s="28"/>
      <c r="B9" s="29"/>
      <c r="C9" s="93" t="s">
        <v>3</v>
      </c>
      <c r="D9" s="94"/>
      <c r="E9" s="93" t="s">
        <v>4</v>
      </c>
      <c r="F9" s="94"/>
      <c r="G9" s="93" t="s">
        <v>18</v>
      </c>
      <c r="H9" s="94"/>
    </row>
    <row r="10" spans="1:8" ht="14.25">
      <c r="A10" s="30"/>
      <c r="B10" s="31"/>
      <c r="C10" s="8" t="s">
        <v>19</v>
      </c>
      <c r="D10" s="9" t="s">
        <v>8</v>
      </c>
      <c r="E10" s="8" t="s">
        <v>19</v>
      </c>
      <c r="F10" s="9" t="s">
        <v>8</v>
      </c>
      <c r="G10" s="8" t="s">
        <v>19</v>
      </c>
      <c r="H10" s="9" t="s">
        <v>8</v>
      </c>
    </row>
    <row r="11" spans="1:8" ht="14.25">
      <c r="A11" s="80" t="s">
        <v>57</v>
      </c>
      <c r="B11" s="32" t="s">
        <v>20</v>
      </c>
      <c r="C11" s="81">
        <v>1568</v>
      </c>
      <c r="D11" s="81">
        <v>6338.64682</v>
      </c>
      <c r="E11" s="81">
        <v>1949</v>
      </c>
      <c r="F11" s="81">
        <v>30929.882022</v>
      </c>
      <c r="G11" s="81">
        <v>3517</v>
      </c>
      <c r="H11" s="81">
        <v>37268.528842</v>
      </c>
    </row>
    <row r="12" spans="1:8" ht="14.25">
      <c r="A12" s="80" t="s">
        <v>58</v>
      </c>
      <c r="B12" s="33" t="s">
        <v>21</v>
      </c>
      <c r="C12" s="75">
        <v>357</v>
      </c>
      <c r="D12" s="75">
        <v>3133.0316150000003</v>
      </c>
      <c r="E12" s="75">
        <v>1243</v>
      </c>
      <c r="F12" s="75">
        <v>91529.66408</v>
      </c>
      <c r="G12" s="75">
        <v>1600</v>
      </c>
      <c r="H12" s="75">
        <v>94662.695695</v>
      </c>
    </row>
    <row r="13" spans="1:8" ht="14.25">
      <c r="A13" s="80" t="s">
        <v>59</v>
      </c>
      <c r="B13" s="33" t="s">
        <v>60</v>
      </c>
      <c r="C13" s="75">
        <v>7</v>
      </c>
      <c r="D13" s="75">
        <v>14.936379</v>
      </c>
      <c r="E13" s="75">
        <v>55</v>
      </c>
      <c r="F13" s="75">
        <v>659.442212</v>
      </c>
      <c r="G13" s="75">
        <v>62</v>
      </c>
      <c r="H13" s="75">
        <v>674.378591</v>
      </c>
    </row>
    <row r="14" spans="1:8" ht="14.25">
      <c r="A14" s="80" t="s">
        <v>61</v>
      </c>
      <c r="B14" s="33" t="s">
        <v>22</v>
      </c>
      <c r="C14" s="75">
        <v>11977</v>
      </c>
      <c r="D14" s="75">
        <v>52657.917779999996</v>
      </c>
      <c r="E14" s="75">
        <v>7427</v>
      </c>
      <c r="F14" s="75">
        <v>285381.15686</v>
      </c>
      <c r="G14" s="75">
        <v>19404</v>
      </c>
      <c r="H14" s="75">
        <v>338039.07464</v>
      </c>
    </row>
    <row r="15" spans="1:8" ht="14.25">
      <c r="A15" s="80" t="s">
        <v>62</v>
      </c>
      <c r="B15" s="33" t="s">
        <v>23</v>
      </c>
      <c r="C15" s="75">
        <v>2394</v>
      </c>
      <c r="D15" s="75">
        <v>11206.170878</v>
      </c>
      <c r="E15" s="75">
        <v>5246</v>
      </c>
      <c r="F15" s="75">
        <v>185517.858217</v>
      </c>
      <c r="G15" s="75">
        <v>7640</v>
      </c>
      <c r="H15" s="75">
        <v>196724.029095</v>
      </c>
    </row>
    <row r="16" spans="1:8" ht="14.25">
      <c r="A16" s="80" t="s">
        <v>63</v>
      </c>
      <c r="B16" s="33" t="s">
        <v>24</v>
      </c>
      <c r="C16" s="75">
        <v>43</v>
      </c>
      <c r="D16" s="75">
        <v>582.912591</v>
      </c>
      <c r="E16" s="75">
        <v>18</v>
      </c>
      <c r="F16" s="75">
        <v>288.709608</v>
      </c>
      <c r="G16" s="75">
        <v>61</v>
      </c>
      <c r="H16" s="75">
        <v>871.622199</v>
      </c>
    </row>
    <row r="17" spans="1:8" ht="14.25">
      <c r="A17" s="80" t="s">
        <v>64</v>
      </c>
      <c r="B17" s="33" t="s">
        <v>25</v>
      </c>
      <c r="C17" s="75">
        <v>33</v>
      </c>
      <c r="D17" s="75">
        <v>185.765845</v>
      </c>
      <c r="E17" s="75">
        <v>181</v>
      </c>
      <c r="F17" s="75">
        <v>1775.622332</v>
      </c>
      <c r="G17" s="75">
        <v>214</v>
      </c>
      <c r="H17" s="75">
        <v>1961.3881769999998</v>
      </c>
    </row>
    <row r="18" spans="1:8" ht="14.25">
      <c r="A18" s="80" t="s">
        <v>65</v>
      </c>
      <c r="B18" s="33" t="s">
        <v>26</v>
      </c>
      <c r="C18" s="75">
        <v>365</v>
      </c>
      <c r="D18" s="75">
        <v>1820.769544</v>
      </c>
      <c r="E18" s="75">
        <v>496</v>
      </c>
      <c r="F18" s="75">
        <v>142779.06506</v>
      </c>
      <c r="G18" s="75">
        <v>861</v>
      </c>
      <c r="H18" s="75">
        <v>144599.834604</v>
      </c>
    </row>
    <row r="19" spans="1:8" ht="14.25">
      <c r="A19" s="80" t="s">
        <v>66</v>
      </c>
      <c r="B19" s="33" t="s">
        <v>27</v>
      </c>
      <c r="C19" s="75">
        <v>15</v>
      </c>
      <c r="D19" s="75">
        <v>12.950485</v>
      </c>
      <c r="E19" s="75">
        <v>26</v>
      </c>
      <c r="F19" s="75">
        <v>354.118301</v>
      </c>
      <c r="G19" s="75">
        <v>41</v>
      </c>
      <c r="H19" s="75">
        <v>367.068786</v>
      </c>
    </row>
    <row r="20" spans="1:8" ht="14.25">
      <c r="A20" s="80" t="s">
        <v>67</v>
      </c>
      <c r="B20" s="33" t="s">
        <v>28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</row>
    <row r="21" spans="1:8" ht="14.25">
      <c r="A21" s="80" t="s">
        <v>68</v>
      </c>
      <c r="B21" s="33" t="s">
        <v>29</v>
      </c>
      <c r="C21" s="75">
        <v>19</v>
      </c>
      <c r="D21" s="75">
        <v>133.075104</v>
      </c>
      <c r="E21" s="75">
        <v>119</v>
      </c>
      <c r="F21" s="75">
        <v>1994.162458</v>
      </c>
      <c r="G21" s="75">
        <v>138</v>
      </c>
      <c r="H21" s="75">
        <v>2127.2375620000003</v>
      </c>
    </row>
    <row r="22" spans="1:8" ht="14.25">
      <c r="A22" s="80" t="s">
        <v>69</v>
      </c>
      <c r="B22" s="33" t="s">
        <v>30</v>
      </c>
      <c r="C22" s="75">
        <v>1248</v>
      </c>
      <c r="D22" s="75">
        <v>4779.098696</v>
      </c>
      <c r="E22" s="75">
        <v>1315</v>
      </c>
      <c r="F22" s="75">
        <v>26768.711995</v>
      </c>
      <c r="G22" s="75">
        <v>2563</v>
      </c>
      <c r="H22" s="75">
        <v>31547.810691000002</v>
      </c>
    </row>
    <row r="23" spans="1:8" ht="14.25">
      <c r="A23" s="80" t="s">
        <v>70</v>
      </c>
      <c r="B23" s="33" t="s">
        <v>32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</row>
    <row r="24" spans="1:8" ht="14.25">
      <c r="A24" s="80" t="s">
        <v>71</v>
      </c>
      <c r="B24" s="33" t="s">
        <v>33</v>
      </c>
      <c r="C24" s="75">
        <v>1729</v>
      </c>
      <c r="D24" s="75">
        <v>22483.552549</v>
      </c>
      <c r="E24" s="75">
        <v>5882</v>
      </c>
      <c r="F24" s="75">
        <v>233860.682239</v>
      </c>
      <c r="G24" s="75">
        <v>7611</v>
      </c>
      <c r="H24" s="75">
        <v>256344.234788</v>
      </c>
    </row>
    <row r="25" spans="1:8" ht="14.25">
      <c r="A25" s="80" t="s">
        <v>72</v>
      </c>
      <c r="B25" s="33" t="s">
        <v>34</v>
      </c>
      <c r="C25" s="75">
        <v>788</v>
      </c>
      <c r="D25" s="75">
        <v>1700.729985</v>
      </c>
      <c r="E25" s="75">
        <v>1573</v>
      </c>
      <c r="F25" s="75">
        <v>24613.728062</v>
      </c>
      <c r="G25" s="75">
        <v>2361</v>
      </c>
      <c r="H25" s="75">
        <v>26314.458047</v>
      </c>
    </row>
    <row r="26" spans="1:8" ht="14.25">
      <c r="A26" s="80" t="s">
        <v>73</v>
      </c>
      <c r="B26" s="33" t="s">
        <v>35</v>
      </c>
      <c r="C26" s="75">
        <v>9</v>
      </c>
      <c r="D26" s="75">
        <v>133.987257</v>
      </c>
      <c r="E26" s="75">
        <v>102</v>
      </c>
      <c r="F26" s="75">
        <v>19216.961656</v>
      </c>
      <c r="G26" s="75">
        <v>111</v>
      </c>
      <c r="H26" s="75">
        <v>19350.948913</v>
      </c>
    </row>
    <row r="27" spans="1:8" ht="14.25">
      <c r="A27" s="80" t="s">
        <v>74</v>
      </c>
      <c r="B27" s="33" t="s">
        <v>36</v>
      </c>
      <c r="C27" s="75">
        <v>391</v>
      </c>
      <c r="D27" s="75">
        <v>2175.138624</v>
      </c>
      <c r="E27" s="75">
        <v>2</v>
      </c>
      <c r="F27" s="75">
        <v>11.352439</v>
      </c>
      <c r="G27" s="75">
        <v>393</v>
      </c>
      <c r="H27" s="75">
        <v>2186.491063</v>
      </c>
    </row>
    <row r="28" spans="1:8" ht="14.25">
      <c r="A28" s="80" t="s">
        <v>75</v>
      </c>
      <c r="B28" s="33" t="s">
        <v>37</v>
      </c>
      <c r="C28" s="75">
        <v>0</v>
      </c>
      <c r="D28" s="75">
        <v>0</v>
      </c>
      <c r="E28" s="75">
        <v>18</v>
      </c>
      <c r="F28" s="75">
        <v>1118.987918</v>
      </c>
      <c r="G28" s="75">
        <v>18</v>
      </c>
      <c r="H28" s="75">
        <v>1118.987918</v>
      </c>
    </row>
    <row r="29" spans="1:8" ht="14.25">
      <c r="A29" s="80" t="s">
        <v>76</v>
      </c>
      <c r="B29" s="33" t="s">
        <v>38</v>
      </c>
      <c r="C29" s="75">
        <v>8</v>
      </c>
      <c r="D29" s="75">
        <v>22.538146</v>
      </c>
      <c r="E29" s="75">
        <v>133</v>
      </c>
      <c r="F29" s="75">
        <v>7049.454003</v>
      </c>
      <c r="G29" s="75">
        <v>141</v>
      </c>
      <c r="H29" s="75">
        <v>7071.992149</v>
      </c>
    </row>
    <row r="30" spans="1:8" ht="14.25">
      <c r="A30" s="80" t="s">
        <v>77</v>
      </c>
      <c r="B30" s="33" t="s">
        <v>39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</row>
    <row r="31" spans="1:8" ht="14.25">
      <c r="A31" s="80" t="s">
        <v>78</v>
      </c>
      <c r="B31" s="33" t="s">
        <v>40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</row>
    <row r="32" spans="1:8" ht="14.25">
      <c r="A32" s="80" t="s">
        <v>79</v>
      </c>
      <c r="B32" s="82" t="s">
        <v>54</v>
      </c>
      <c r="C32" s="75">
        <v>766</v>
      </c>
      <c r="D32" s="75">
        <v>2741.508069</v>
      </c>
      <c r="E32" s="75">
        <v>923</v>
      </c>
      <c r="F32" s="75">
        <v>20873.915531</v>
      </c>
      <c r="G32" s="75">
        <v>1689</v>
      </c>
      <c r="H32" s="75">
        <v>23615.4236</v>
      </c>
    </row>
    <row r="33" spans="1:8" ht="14.25">
      <c r="A33" s="80" t="s">
        <v>80</v>
      </c>
      <c r="B33" s="82" t="s">
        <v>42</v>
      </c>
      <c r="C33" s="78">
        <v>0</v>
      </c>
      <c r="D33" s="78">
        <v>0</v>
      </c>
      <c r="E33" s="78">
        <v>78</v>
      </c>
      <c r="F33" s="78">
        <v>3781.380095</v>
      </c>
      <c r="G33" s="78">
        <v>78</v>
      </c>
      <c r="H33" s="78">
        <v>3781.380095</v>
      </c>
    </row>
    <row r="34" ht="12.75">
      <c r="A34" s="30"/>
    </row>
    <row r="35" spans="1:8" ht="14.25">
      <c r="A35" s="30"/>
      <c r="B35" s="19" t="s">
        <v>53</v>
      </c>
      <c r="C35" s="20">
        <f>SUM(C11:C34)</f>
        <v>21717</v>
      </c>
      <c r="D35" s="20">
        <f>SUM(D11:D34)</f>
        <v>110122.730367</v>
      </c>
      <c r="E35" s="20">
        <f>SUM(E11:E34)</f>
        <v>26786</v>
      </c>
      <c r="F35" s="20">
        <f>SUM(F11:F34)</f>
        <v>1078504.855088</v>
      </c>
      <c r="G35" s="20">
        <f>SUM(G11:G34)</f>
        <v>48503</v>
      </c>
      <c r="H35" s="20">
        <f>SUM(H11:H34)</f>
        <v>1188627.585455</v>
      </c>
    </row>
    <row r="36" spans="1:8" ht="12.75">
      <c r="A36" s="30"/>
      <c r="B36" s="3"/>
      <c r="C36" s="40"/>
      <c r="D36" s="28"/>
      <c r="E36" s="40"/>
      <c r="F36" s="40"/>
      <c r="G36" s="28"/>
      <c r="H36" s="28"/>
    </row>
    <row r="37" spans="1:8" ht="12.75">
      <c r="A37" s="30"/>
      <c r="B37" s="2" t="s">
        <v>17</v>
      </c>
      <c r="C37" s="40"/>
      <c r="D37" s="28"/>
      <c r="E37" s="40"/>
      <c r="F37" s="40"/>
      <c r="G37" s="28"/>
      <c r="H37" s="28"/>
    </row>
    <row r="38" spans="1:8" ht="12.75">
      <c r="A38" s="30"/>
      <c r="B38" s="41"/>
      <c r="C38" s="40"/>
      <c r="D38" s="28"/>
      <c r="E38" s="40"/>
      <c r="F38" s="40"/>
      <c r="G38" s="28"/>
      <c r="H38" s="28"/>
    </row>
    <row r="39" spans="1:8" ht="12.75">
      <c r="A39" s="26"/>
      <c r="B39" s="26"/>
      <c r="C39" s="26"/>
      <c r="D39" s="26"/>
      <c r="E39" s="26"/>
      <c r="F39" s="26"/>
      <c r="G39" s="26"/>
      <c r="H39" s="26"/>
    </row>
  </sheetData>
  <mergeCells count="5">
    <mergeCell ref="B5:H5"/>
    <mergeCell ref="A6:H6"/>
    <mergeCell ref="C9:D9"/>
    <mergeCell ref="E9:F9"/>
    <mergeCell ref="G9:H9"/>
  </mergeCells>
  <hyperlinks>
    <hyperlink ref="H1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7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37"/>
  <sheetViews>
    <sheetView showGridLines="0" zoomScale="75" zoomScaleNormal="75" workbookViewId="0" topLeftCell="A1">
      <selection activeCell="F39" sqref="F39"/>
    </sheetView>
  </sheetViews>
  <sheetFormatPr defaultColWidth="11.421875" defaultRowHeight="12.75"/>
  <cols>
    <col min="1" max="1" width="2.7109375" style="2" customWidth="1"/>
    <col min="2" max="2" width="50.57421875" style="2" customWidth="1"/>
    <col min="3" max="8" width="20.7109375" style="2" customWidth="1"/>
    <col min="9" max="16384" width="11.421875" style="2" customWidth="1"/>
  </cols>
  <sheetData>
    <row r="1" spans="1:8" ht="15">
      <c r="A1" s="22" t="s">
        <v>0</v>
      </c>
      <c r="B1" s="23"/>
      <c r="C1" s="23"/>
      <c r="D1" s="23"/>
      <c r="E1" s="23"/>
      <c r="F1" s="23"/>
      <c r="G1" s="23"/>
      <c r="H1" s="72" t="s">
        <v>52</v>
      </c>
    </row>
    <row r="2" spans="1:8" ht="15">
      <c r="A2" s="22" t="s">
        <v>1</v>
      </c>
      <c r="B2" s="23"/>
      <c r="C2" s="23"/>
      <c r="D2" s="23"/>
      <c r="E2" s="23"/>
      <c r="F2" s="23"/>
      <c r="G2" s="23"/>
      <c r="H2" s="23"/>
    </row>
    <row r="3" spans="1:8" ht="15">
      <c r="A3" s="24"/>
      <c r="B3" s="23"/>
      <c r="C3" s="23"/>
      <c r="D3" s="23"/>
      <c r="E3" s="23"/>
      <c r="F3" s="23"/>
      <c r="G3" s="23"/>
      <c r="H3" s="23"/>
    </row>
    <row r="4" spans="1:8" ht="15">
      <c r="A4" s="25"/>
      <c r="B4" s="97" t="s">
        <v>95</v>
      </c>
      <c r="C4" s="97"/>
      <c r="D4" s="97"/>
      <c r="E4" s="97"/>
      <c r="F4" s="97"/>
      <c r="G4" s="97"/>
      <c r="H4" s="97"/>
    </row>
    <row r="5" spans="1:8" ht="15">
      <c r="A5" s="96">
        <v>40147</v>
      </c>
      <c r="B5" s="96"/>
      <c r="C5" s="96"/>
      <c r="D5" s="96"/>
      <c r="E5" s="96"/>
      <c r="F5" s="96"/>
      <c r="G5" s="96"/>
      <c r="H5" s="96"/>
    </row>
    <row r="6" spans="1:8" ht="12.75">
      <c r="A6" s="26"/>
      <c r="B6" s="26"/>
      <c r="C6" s="26"/>
      <c r="D6" s="26"/>
      <c r="E6" s="26"/>
      <c r="F6" s="26"/>
      <c r="G6" s="26"/>
      <c r="H6" s="26"/>
    </row>
    <row r="7" spans="1:8" ht="14.25">
      <c r="A7" s="3"/>
      <c r="B7" s="27"/>
      <c r="C7" s="27"/>
      <c r="D7" s="27"/>
      <c r="E7" s="27"/>
      <c r="F7" s="27"/>
      <c r="G7" s="27"/>
      <c r="H7" s="27"/>
    </row>
    <row r="8" spans="1:8" ht="14.25">
      <c r="A8" s="28"/>
      <c r="B8" s="29"/>
      <c r="C8" s="93" t="s">
        <v>3</v>
      </c>
      <c r="D8" s="94"/>
      <c r="E8" s="93" t="s">
        <v>4</v>
      </c>
      <c r="F8" s="94"/>
      <c r="G8" s="93" t="s">
        <v>18</v>
      </c>
      <c r="H8" s="94"/>
    </row>
    <row r="9" spans="1:8" ht="14.25">
      <c r="A9" s="30"/>
      <c r="B9" s="31"/>
      <c r="C9" s="8" t="s">
        <v>19</v>
      </c>
      <c r="D9" s="9" t="s">
        <v>8</v>
      </c>
      <c r="E9" s="8" t="s">
        <v>19</v>
      </c>
      <c r="F9" s="9" t="s">
        <v>8</v>
      </c>
      <c r="G9" s="8" t="s">
        <v>19</v>
      </c>
      <c r="H9" s="9" t="s">
        <v>8</v>
      </c>
    </row>
    <row r="10" spans="1:8" ht="14.25">
      <c r="A10" s="30"/>
      <c r="B10" s="74" t="s">
        <v>20</v>
      </c>
      <c r="C10" s="75">
        <v>29917</v>
      </c>
      <c r="D10" s="75">
        <v>52139.457165</v>
      </c>
      <c r="E10" s="75">
        <v>12679</v>
      </c>
      <c r="F10" s="75">
        <v>142454.258204</v>
      </c>
      <c r="G10" s="75">
        <v>42596</v>
      </c>
      <c r="H10" s="75">
        <v>194593.715369</v>
      </c>
    </row>
    <row r="11" spans="1:8" ht="14.25">
      <c r="A11" s="30"/>
      <c r="B11" s="76" t="s">
        <v>21</v>
      </c>
      <c r="C11" s="75">
        <v>82982</v>
      </c>
      <c r="D11" s="75">
        <v>174107.697323</v>
      </c>
      <c r="E11" s="75">
        <v>10707</v>
      </c>
      <c r="F11" s="75">
        <v>529908.449553</v>
      </c>
      <c r="G11" s="75">
        <v>93689</v>
      </c>
      <c r="H11" s="75">
        <v>704016.1468760001</v>
      </c>
    </row>
    <row r="12" spans="1:8" ht="14.25">
      <c r="A12" s="30"/>
      <c r="B12" s="76" t="s">
        <v>22</v>
      </c>
      <c r="C12" s="75">
        <v>518905</v>
      </c>
      <c r="D12" s="75">
        <v>966627.18676</v>
      </c>
      <c r="E12" s="75">
        <v>76140</v>
      </c>
      <c r="F12" s="75">
        <v>1433923.43956</v>
      </c>
      <c r="G12" s="75">
        <v>595045</v>
      </c>
      <c r="H12" s="75">
        <v>2400550.62632</v>
      </c>
    </row>
    <row r="13" spans="1:8" ht="14.25">
      <c r="A13" s="30"/>
      <c r="B13" s="76" t="s">
        <v>23</v>
      </c>
      <c r="C13" s="75">
        <v>332458</v>
      </c>
      <c r="D13" s="75">
        <v>447611.04116400005</v>
      </c>
      <c r="E13" s="75">
        <v>53923</v>
      </c>
      <c r="F13" s="75">
        <v>985476.222429</v>
      </c>
      <c r="G13" s="75">
        <v>386381</v>
      </c>
      <c r="H13" s="75">
        <v>1433087.263593</v>
      </c>
    </row>
    <row r="14" spans="1:8" ht="14.25">
      <c r="A14" s="30"/>
      <c r="B14" s="76" t="s">
        <v>24</v>
      </c>
      <c r="C14" s="75">
        <v>52</v>
      </c>
      <c r="D14" s="75">
        <v>22.958305</v>
      </c>
      <c r="E14" s="75">
        <v>40</v>
      </c>
      <c r="F14" s="75">
        <v>47.362846</v>
      </c>
      <c r="G14" s="75">
        <v>92</v>
      </c>
      <c r="H14" s="75">
        <v>70.321151</v>
      </c>
    </row>
    <row r="15" spans="1:8" ht="14.25">
      <c r="A15" s="30"/>
      <c r="B15" s="76" t="s">
        <v>26</v>
      </c>
      <c r="C15" s="75">
        <v>242795</v>
      </c>
      <c r="D15" s="75">
        <v>289181.453042</v>
      </c>
      <c r="E15" s="75">
        <v>30936</v>
      </c>
      <c r="F15" s="75">
        <v>1684331.537595</v>
      </c>
      <c r="G15" s="75">
        <v>273731</v>
      </c>
      <c r="H15" s="75">
        <v>1973512.990637</v>
      </c>
    </row>
    <row r="16" spans="1:8" ht="14.25">
      <c r="A16" s="30"/>
      <c r="B16" s="76" t="s">
        <v>27</v>
      </c>
      <c r="C16" s="75">
        <v>56</v>
      </c>
      <c r="D16" s="75">
        <v>269.883419</v>
      </c>
      <c r="E16" s="75">
        <v>65</v>
      </c>
      <c r="F16" s="75">
        <v>331.234639</v>
      </c>
      <c r="G16" s="75">
        <v>121</v>
      </c>
      <c r="H16" s="75">
        <v>601.118058</v>
      </c>
    </row>
    <row r="17" spans="1:8" ht="14.25">
      <c r="A17" s="30"/>
      <c r="B17" s="76" t="s">
        <v>28</v>
      </c>
      <c r="C17" s="75">
        <v>33662</v>
      </c>
      <c r="D17" s="75">
        <v>16382.016961000001</v>
      </c>
      <c r="E17" s="75">
        <v>129</v>
      </c>
      <c r="F17" s="75">
        <v>4520.709276</v>
      </c>
      <c r="G17" s="75">
        <v>33791</v>
      </c>
      <c r="H17" s="75">
        <v>20902.726237000003</v>
      </c>
    </row>
    <row r="18" spans="1:8" ht="14.25">
      <c r="A18" s="30"/>
      <c r="B18" s="76" t="s">
        <v>29</v>
      </c>
      <c r="C18" s="75">
        <v>456</v>
      </c>
      <c r="D18" s="75">
        <v>2353.250711</v>
      </c>
      <c r="E18" s="75">
        <v>2023</v>
      </c>
      <c r="F18" s="75">
        <v>23553.653199</v>
      </c>
      <c r="G18" s="75">
        <v>2479</v>
      </c>
      <c r="H18" s="75">
        <v>25906.90391</v>
      </c>
    </row>
    <row r="19" spans="1:8" ht="14.25">
      <c r="A19" s="30"/>
      <c r="B19" s="76" t="s">
        <v>30</v>
      </c>
      <c r="C19" s="75">
        <v>74821</v>
      </c>
      <c r="D19" s="75">
        <v>100517.720227</v>
      </c>
      <c r="E19" s="75">
        <v>14221</v>
      </c>
      <c r="F19" s="75">
        <v>112855.407356</v>
      </c>
      <c r="G19" s="75">
        <v>89042</v>
      </c>
      <c r="H19" s="75">
        <v>213373.127583</v>
      </c>
    </row>
    <row r="20" spans="1:8" ht="14.25">
      <c r="A20" s="30"/>
      <c r="B20" s="76" t="s">
        <v>31</v>
      </c>
      <c r="C20" s="75">
        <v>30</v>
      </c>
      <c r="D20" s="75">
        <v>21.356564999999996</v>
      </c>
      <c r="E20" s="75">
        <v>260</v>
      </c>
      <c r="F20" s="75">
        <v>2058.633318</v>
      </c>
      <c r="G20" s="75">
        <v>290</v>
      </c>
      <c r="H20" s="75">
        <v>2079.989883</v>
      </c>
    </row>
    <row r="21" spans="1:8" ht="14.25">
      <c r="A21" s="30"/>
      <c r="B21" s="76" t="s">
        <v>32</v>
      </c>
      <c r="C21" s="75">
        <v>5</v>
      </c>
      <c r="D21" s="75">
        <v>0.027603</v>
      </c>
      <c r="E21" s="75">
        <v>10</v>
      </c>
      <c r="F21" s="75">
        <v>349.268881</v>
      </c>
      <c r="G21" s="75">
        <v>15</v>
      </c>
      <c r="H21" s="75">
        <v>349.296484</v>
      </c>
    </row>
    <row r="22" spans="1:8" ht="14.25">
      <c r="A22" s="30"/>
      <c r="B22" s="76" t="s">
        <v>33</v>
      </c>
      <c r="C22" s="75">
        <v>528469</v>
      </c>
      <c r="D22" s="75">
        <v>728614.780684</v>
      </c>
      <c r="E22" s="75">
        <v>95651</v>
      </c>
      <c r="F22" s="75">
        <v>1253576.167304</v>
      </c>
      <c r="G22" s="75">
        <v>624120</v>
      </c>
      <c r="H22" s="75">
        <v>1982190.9479879998</v>
      </c>
    </row>
    <row r="23" spans="1:8" ht="14.25">
      <c r="A23" s="30"/>
      <c r="B23" s="76" t="s">
        <v>34</v>
      </c>
      <c r="C23" s="75">
        <v>34302</v>
      </c>
      <c r="D23" s="75">
        <v>29209.362141999998</v>
      </c>
      <c r="E23" s="75">
        <v>9566</v>
      </c>
      <c r="F23" s="75">
        <v>68058.098038</v>
      </c>
      <c r="G23" s="75">
        <v>43868</v>
      </c>
      <c r="H23" s="75">
        <v>97267.46018</v>
      </c>
    </row>
    <row r="24" spans="1:8" ht="14.25">
      <c r="A24" s="30"/>
      <c r="B24" s="76" t="s">
        <v>35</v>
      </c>
      <c r="C24" s="75">
        <v>7</v>
      </c>
      <c r="D24" s="75">
        <v>11.172576</v>
      </c>
      <c r="E24" s="75">
        <v>115</v>
      </c>
      <c r="F24" s="75">
        <v>5957.933992</v>
      </c>
      <c r="G24" s="75">
        <v>122</v>
      </c>
      <c r="H24" s="75">
        <v>5969.106568</v>
      </c>
    </row>
    <row r="25" spans="1:8" ht="14.25">
      <c r="A25" s="30"/>
      <c r="B25" s="76" t="s">
        <v>36</v>
      </c>
      <c r="C25" s="75">
        <v>72444</v>
      </c>
      <c r="D25" s="75">
        <v>96025.14295899999</v>
      </c>
      <c r="E25" s="75">
        <v>10226</v>
      </c>
      <c r="F25" s="75">
        <v>228635.470182</v>
      </c>
      <c r="G25" s="75">
        <v>82670</v>
      </c>
      <c r="H25" s="75">
        <v>324660.613141</v>
      </c>
    </row>
    <row r="26" spans="1:8" ht="14.25">
      <c r="A26" s="30"/>
      <c r="B26" s="76" t="s">
        <v>37</v>
      </c>
      <c r="C26" s="75">
        <v>0</v>
      </c>
      <c r="D26" s="75">
        <v>0</v>
      </c>
      <c r="E26" s="75">
        <v>19</v>
      </c>
      <c r="F26" s="75">
        <v>567.56216</v>
      </c>
      <c r="G26" s="75">
        <v>19</v>
      </c>
      <c r="H26" s="75">
        <v>567.56216</v>
      </c>
    </row>
    <row r="27" spans="1:8" ht="14.25">
      <c r="A27" s="30"/>
      <c r="B27" s="76" t="s">
        <v>38</v>
      </c>
      <c r="C27" s="75">
        <v>27</v>
      </c>
      <c r="D27" s="75">
        <v>77.104277</v>
      </c>
      <c r="E27" s="75">
        <v>264</v>
      </c>
      <c r="F27" s="75">
        <v>7396.746297</v>
      </c>
      <c r="G27" s="75">
        <v>291</v>
      </c>
      <c r="H27" s="75">
        <v>7473.850574</v>
      </c>
    </row>
    <row r="28" spans="1:8" ht="14.25">
      <c r="A28" s="30"/>
      <c r="B28" s="76" t="s">
        <v>39</v>
      </c>
      <c r="C28" s="75">
        <v>0</v>
      </c>
      <c r="D28" s="75">
        <v>0</v>
      </c>
      <c r="E28" s="75">
        <v>3</v>
      </c>
      <c r="F28" s="75">
        <v>2361.655652</v>
      </c>
      <c r="G28" s="75">
        <v>3</v>
      </c>
      <c r="H28" s="75">
        <v>2361.655652</v>
      </c>
    </row>
    <row r="29" spans="1:8" ht="14.25">
      <c r="A29" s="30"/>
      <c r="B29" s="76" t="s">
        <v>40</v>
      </c>
      <c r="C29" s="75">
        <v>62</v>
      </c>
      <c r="D29" s="75">
        <v>351.678901</v>
      </c>
      <c r="E29" s="75">
        <v>719</v>
      </c>
      <c r="F29" s="75">
        <v>5976.967207</v>
      </c>
      <c r="G29" s="75">
        <v>781</v>
      </c>
      <c r="H29" s="75">
        <v>6328.646108</v>
      </c>
    </row>
    <row r="30" spans="1:8" ht="14.25">
      <c r="A30" s="30"/>
      <c r="B30" s="76" t="s">
        <v>54</v>
      </c>
      <c r="C30" s="75">
        <v>94464</v>
      </c>
      <c r="D30" s="75">
        <v>144885.81545</v>
      </c>
      <c r="E30" s="75">
        <v>17291</v>
      </c>
      <c r="F30" s="75">
        <v>186088.966826</v>
      </c>
      <c r="G30" s="75">
        <v>111755</v>
      </c>
      <c r="H30" s="75">
        <v>330974.782276</v>
      </c>
    </row>
    <row r="31" spans="1:8" ht="14.25">
      <c r="A31" s="30"/>
      <c r="B31" s="77" t="s">
        <v>42</v>
      </c>
      <c r="C31" s="78">
        <v>2</v>
      </c>
      <c r="D31" s="78">
        <v>16.499717</v>
      </c>
      <c r="E31" s="78">
        <v>128</v>
      </c>
      <c r="F31" s="78">
        <v>6905.80756</v>
      </c>
      <c r="G31" s="78">
        <v>130</v>
      </c>
      <c r="H31" s="78">
        <v>6922.307277</v>
      </c>
    </row>
    <row r="32" ht="12.75">
      <c r="A32" s="30"/>
    </row>
    <row r="33" spans="1:8" ht="14.25">
      <c r="A33" s="30"/>
      <c r="B33" s="19" t="s">
        <v>53</v>
      </c>
      <c r="C33" s="20">
        <v>2045916</v>
      </c>
      <c r="D33" s="20">
        <v>3048424.405951</v>
      </c>
      <c r="E33" s="20">
        <v>335115</v>
      </c>
      <c r="F33" s="20">
        <v>6685336.552074</v>
      </c>
      <c r="G33" s="20">
        <v>2381031</v>
      </c>
      <c r="H33" s="79">
        <v>9733761.158024998</v>
      </c>
    </row>
    <row r="34" spans="1:8" ht="12.75">
      <c r="A34" s="30"/>
      <c r="B34" s="2" t="s">
        <v>93</v>
      </c>
      <c r="C34" s="40"/>
      <c r="D34" s="28"/>
      <c r="E34" s="40"/>
      <c r="F34" s="40"/>
      <c r="G34" s="28"/>
      <c r="H34" s="28"/>
    </row>
    <row r="35" spans="1:8" ht="12.75">
      <c r="A35" s="30"/>
      <c r="C35" s="40"/>
      <c r="D35" s="28"/>
      <c r="E35" s="40"/>
      <c r="F35" s="40"/>
      <c r="G35" s="28"/>
      <c r="H35" s="28"/>
    </row>
    <row r="36" spans="1:8" ht="12.75">
      <c r="A36" s="30"/>
      <c r="B36" s="2" t="s">
        <v>17</v>
      </c>
      <c r="C36" s="40"/>
      <c r="D36" s="28"/>
      <c r="E36" s="40"/>
      <c r="F36" s="40"/>
      <c r="G36" s="28"/>
      <c r="H36" s="28"/>
    </row>
    <row r="37" spans="1:8" ht="12.75">
      <c r="A37" s="26"/>
      <c r="B37" s="26"/>
      <c r="C37" s="26"/>
      <c r="D37" s="26"/>
      <c r="E37" s="26"/>
      <c r="F37" s="26"/>
      <c r="G37" s="26"/>
      <c r="H37" s="26"/>
    </row>
  </sheetData>
  <mergeCells count="5">
    <mergeCell ref="B4:H4"/>
    <mergeCell ref="A5:H5"/>
    <mergeCell ref="C8:D8"/>
    <mergeCell ref="E8:F8"/>
    <mergeCell ref="G8:H8"/>
  </mergeCells>
  <hyperlinks>
    <hyperlink ref="H1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70" r:id="rId2"/>
  <headerFooter alignWithMargins="0">
    <oddFooter>&amp;L&amp;"Verdana,Normal"&amp;9Fuente: SBIF
Actualizado 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38"/>
  <sheetViews>
    <sheetView showGridLines="0" tabSelected="1" zoomScale="75" zoomScaleNormal="75" workbookViewId="0" topLeftCell="A1">
      <selection activeCell="D51" sqref="D51"/>
    </sheetView>
  </sheetViews>
  <sheetFormatPr defaultColWidth="11.421875" defaultRowHeight="12.75"/>
  <cols>
    <col min="1" max="1" width="2.7109375" style="2" customWidth="1"/>
    <col min="2" max="2" width="44.57421875" style="2" customWidth="1"/>
    <col min="3" max="8" width="20.7109375" style="2" customWidth="1"/>
    <col min="9" max="16384" width="11.421875" style="2" customWidth="1"/>
  </cols>
  <sheetData>
    <row r="1" spans="1:8" ht="15">
      <c r="A1" s="22" t="s">
        <v>0</v>
      </c>
      <c r="B1" s="23"/>
      <c r="C1" s="23"/>
      <c r="D1" s="23"/>
      <c r="E1" s="23"/>
      <c r="F1" s="23"/>
      <c r="G1" s="23"/>
      <c r="H1" s="72" t="s">
        <v>52</v>
      </c>
    </row>
    <row r="2" spans="1:8" ht="15">
      <c r="A2" s="22" t="s">
        <v>1</v>
      </c>
      <c r="B2" s="23"/>
      <c r="C2" s="23"/>
      <c r="D2" s="23"/>
      <c r="E2" s="23"/>
      <c r="F2" s="23"/>
      <c r="G2" s="23"/>
      <c r="H2" s="23"/>
    </row>
    <row r="3" spans="1:8" ht="15">
      <c r="A3" s="24"/>
      <c r="B3" s="23"/>
      <c r="C3" s="23"/>
      <c r="D3" s="23"/>
      <c r="E3" s="23"/>
      <c r="F3" s="23"/>
      <c r="G3" s="23"/>
      <c r="H3" s="23"/>
    </row>
    <row r="4" spans="1:8" ht="15">
      <c r="A4" s="25"/>
      <c r="B4" s="97" t="s">
        <v>56</v>
      </c>
      <c r="C4" s="97"/>
      <c r="D4" s="97"/>
      <c r="E4" s="97"/>
      <c r="F4" s="97"/>
      <c r="G4" s="97"/>
      <c r="H4" s="97"/>
    </row>
    <row r="5" spans="1:8" ht="15">
      <c r="A5" s="96">
        <v>40147</v>
      </c>
      <c r="B5" s="96"/>
      <c r="C5" s="96"/>
      <c r="D5" s="96"/>
      <c r="E5" s="96"/>
      <c r="F5" s="96"/>
      <c r="G5" s="96"/>
      <c r="H5" s="96"/>
    </row>
    <row r="6" spans="1:8" ht="12.75">
      <c r="A6" s="26"/>
      <c r="B6" s="26"/>
      <c r="C6" s="26"/>
      <c r="D6" s="26"/>
      <c r="E6" s="26"/>
      <c r="F6" s="26"/>
      <c r="G6" s="26"/>
      <c r="H6" s="26"/>
    </row>
    <row r="7" spans="1:8" ht="14.25">
      <c r="A7" s="3"/>
      <c r="B7" s="27"/>
      <c r="C7" s="27"/>
      <c r="D7" s="27"/>
      <c r="E7" s="27"/>
      <c r="F7" s="27"/>
      <c r="G7" s="27"/>
      <c r="H7" s="27"/>
    </row>
    <row r="8" spans="1:8" ht="14.25">
      <c r="A8" s="28"/>
      <c r="B8" s="29"/>
      <c r="C8" s="93" t="s">
        <v>3</v>
      </c>
      <c r="D8" s="94"/>
      <c r="E8" s="93" t="s">
        <v>4</v>
      </c>
      <c r="F8" s="94"/>
      <c r="G8" s="93" t="s">
        <v>18</v>
      </c>
      <c r="H8" s="94"/>
    </row>
    <row r="9" spans="1:8" ht="14.25">
      <c r="A9" s="30"/>
      <c r="B9" s="31"/>
      <c r="C9" s="8" t="s">
        <v>19</v>
      </c>
      <c r="D9" s="9" t="s">
        <v>8</v>
      </c>
      <c r="E9" s="8" t="s">
        <v>19</v>
      </c>
      <c r="F9" s="9" t="s">
        <v>8</v>
      </c>
      <c r="G9" s="8" t="s">
        <v>19</v>
      </c>
      <c r="H9" s="9" t="s">
        <v>8</v>
      </c>
    </row>
    <row r="10" spans="1:8" ht="14.25">
      <c r="A10" s="80" t="s">
        <v>57</v>
      </c>
      <c r="B10" s="32" t="s">
        <v>20</v>
      </c>
      <c r="C10" s="81">
        <v>1625</v>
      </c>
      <c r="D10" s="81">
        <v>6083.860994999999</v>
      </c>
      <c r="E10" s="81">
        <v>1991</v>
      </c>
      <c r="F10" s="81">
        <v>30490.046936</v>
      </c>
      <c r="G10" s="81">
        <v>3616</v>
      </c>
      <c r="H10" s="81">
        <v>36573.907930999994</v>
      </c>
    </row>
    <row r="11" spans="1:8" ht="14.25">
      <c r="A11" s="80" t="s">
        <v>58</v>
      </c>
      <c r="B11" s="33" t="s">
        <v>21</v>
      </c>
      <c r="C11" s="75">
        <v>358</v>
      </c>
      <c r="D11" s="75">
        <v>3605.0917230000005</v>
      </c>
      <c r="E11" s="75">
        <v>1284</v>
      </c>
      <c r="F11" s="75">
        <v>70302.353966</v>
      </c>
      <c r="G11" s="75">
        <v>1642</v>
      </c>
      <c r="H11" s="75">
        <v>73907.445689</v>
      </c>
    </row>
    <row r="12" spans="1:8" ht="14.25">
      <c r="A12" s="80" t="s">
        <v>59</v>
      </c>
      <c r="B12" s="33" t="s">
        <v>60</v>
      </c>
      <c r="C12" s="75">
        <v>7</v>
      </c>
      <c r="D12" s="75">
        <v>14.201294</v>
      </c>
      <c r="E12" s="75">
        <v>55</v>
      </c>
      <c r="F12" s="75">
        <v>951.219354</v>
      </c>
      <c r="G12" s="75">
        <v>62</v>
      </c>
      <c r="H12" s="75">
        <v>965.4206479999999</v>
      </c>
    </row>
    <row r="13" spans="1:8" ht="14.25">
      <c r="A13" s="80" t="s">
        <v>61</v>
      </c>
      <c r="B13" s="33" t="s">
        <v>22</v>
      </c>
      <c r="C13" s="75">
        <v>12026</v>
      </c>
      <c r="D13" s="75">
        <v>48217.33852999999</v>
      </c>
      <c r="E13" s="75">
        <v>7555</v>
      </c>
      <c r="F13" s="75">
        <v>365087.03435</v>
      </c>
      <c r="G13" s="75">
        <v>19581</v>
      </c>
      <c r="H13" s="75">
        <v>413304.37288</v>
      </c>
    </row>
    <row r="14" spans="1:8" ht="14.25">
      <c r="A14" s="80" t="s">
        <v>62</v>
      </c>
      <c r="B14" s="33" t="s">
        <v>23</v>
      </c>
      <c r="C14" s="75">
        <v>2476</v>
      </c>
      <c r="D14" s="75">
        <v>13815.866272</v>
      </c>
      <c r="E14" s="75">
        <v>5441</v>
      </c>
      <c r="F14" s="75">
        <v>166266.759741</v>
      </c>
      <c r="G14" s="75">
        <v>7917</v>
      </c>
      <c r="H14" s="75">
        <v>180082.62601299997</v>
      </c>
    </row>
    <row r="15" spans="1:8" ht="14.25">
      <c r="A15" s="80" t="s">
        <v>63</v>
      </c>
      <c r="B15" s="33" t="s">
        <v>24</v>
      </c>
      <c r="C15" s="75">
        <v>43</v>
      </c>
      <c r="D15" s="75">
        <v>60.000413</v>
      </c>
      <c r="E15" s="75">
        <v>18</v>
      </c>
      <c r="F15" s="75">
        <v>22.781827</v>
      </c>
      <c r="G15" s="75">
        <v>61</v>
      </c>
      <c r="H15" s="75">
        <v>82.78224</v>
      </c>
    </row>
    <row r="16" spans="1:8" ht="14.25">
      <c r="A16" s="80" t="s">
        <v>64</v>
      </c>
      <c r="B16" s="33" t="s">
        <v>25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</row>
    <row r="17" spans="1:8" ht="14.25">
      <c r="A17" s="80" t="s">
        <v>65</v>
      </c>
      <c r="B17" s="33" t="s">
        <v>26</v>
      </c>
      <c r="C17" s="75">
        <v>300</v>
      </c>
      <c r="D17" s="75">
        <v>1618.4214729999999</v>
      </c>
      <c r="E17" s="75">
        <v>500</v>
      </c>
      <c r="F17" s="75">
        <v>83736.337379</v>
      </c>
      <c r="G17" s="75">
        <v>800</v>
      </c>
      <c r="H17" s="75">
        <v>85354.758852</v>
      </c>
    </row>
    <row r="18" spans="1:8" ht="14.25">
      <c r="A18" s="80" t="s">
        <v>66</v>
      </c>
      <c r="B18" s="33" t="s">
        <v>27</v>
      </c>
      <c r="C18" s="75">
        <v>15</v>
      </c>
      <c r="D18" s="75">
        <v>20.482889</v>
      </c>
      <c r="E18" s="75">
        <v>25</v>
      </c>
      <c r="F18" s="75">
        <v>163.928969</v>
      </c>
      <c r="G18" s="75">
        <v>40</v>
      </c>
      <c r="H18" s="75">
        <v>184.411858</v>
      </c>
    </row>
    <row r="19" spans="1:8" ht="14.25">
      <c r="A19" s="80" t="s">
        <v>67</v>
      </c>
      <c r="B19" s="33" t="s">
        <v>28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</row>
    <row r="20" spans="1:8" ht="14.25">
      <c r="A20" s="80" t="s">
        <v>68</v>
      </c>
      <c r="B20" s="33" t="s">
        <v>29</v>
      </c>
      <c r="C20" s="75">
        <v>20</v>
      </c>
      <c r="D20" s="75">
        <v>181.897211</v>
      </c>
      <c r="E20" s="75">
        <v>129</v>
      </c>
      <c r="F20" s="75">
        <v>2261.947975</v>
      </c>
      <c r="G20" s="75">
        <v>149</v>
      </c>
      <c r="H20" s="75">
        <v>2443.845186</v>
      </c>
    </row>
    <row r="21" spans="1:8" ht="14.25">
      <c r="A21" s="80" t="s">
        <v>69</v>
      </c>
      <c r="B21" s="33" t="s">
        <v>30</v>
      </c>
      <c r="C21" s="75">
        <v>1238</v>
      </c>
      <c r="D21" s="75">
        <v>4554.901422</v>
      </c>
      <c r="E21" s="75">
        <v>1344</v>
      </c>
      <c r="F21" s="75">
        <v>31508.179273</v>
      </c>
      <c r="G21" s="75">
        <v>2582</v>
      </c>
      <c r="H21" s="75">
        <v>36063.080695000004</v>
      </c>
    </row>
    <row r="22" spans="1:8" ht="14.25">
      <c r="A22" s="80" t="s">
        <v>70</v>
      </c>
      <c r="B22" s="33" t="s">
        <v>32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</row>
    <row r="23" spans="1:8" ht="14.25">
      <c r="A23" s="80" t="s">
        <v>71</v>
      </c>
      <c r="B23" s="33" t="s">
        <v>33</v>
      </c>
      <c r="C23" s="75">
        <v>1785</v>
      </c>
      <c r="D23" s="75">
        <v>24544.23751</v>
      </c>
      <c r="E23" s="75">
        <v>5967</v>
      </c>
      <c r="F23" s="75">
        <v>346415.541083</v>
      </c>
      <c r="G23" s="75">
        <v>7752</v>
      </c>
      <c r="H23" s="75">
        <v>370959.778593</v>
      </c>
    </row>
    <row r="24" spans="1:8" ht="14.25">
      <c r="A24" s="80" t="s">
        <v>72</v>
      </c>
      <c r="B24" s="33" t="s">
        <v>34</v>
      </c>
      <c r="C24" s="75">
        <v>866</v>
      </c>
      <c r="D24" s="75">
        <v>1794.7079600000002</v>
      </c>
      <c r="E24" s="75">
        <v>1628</v>
      </c>
      <c r="F24" s="75">
        <v>27787.560333</v>
      </c>
      <c r="G24" s="75">
        <v>2494</v>
      </c>
      <c r="H24" s="75">
        <v>29582.268293</v>
      </c>
    </row>
    <row r="25" spans="1:8" ht="14.25">
      <c r="A25" s="80" t="s">
        <v>73</v>
      </c>
      <c r="B25" s="33" t="s">
        <v>35</v>
      </c>
      <c r="C25" s="75">
        <v>9</v>
      </c>
      <c r="D25" s="75">
        <v>107.533309</v>
      </c>
      <c r="E25" s="75">
        <v>103</v>
      </c>
      <c r="F25" s="75">
        <v>19226.456428</v>
      </c>
      <c r="G25" s="75">
        <v>112</v>
      </c>
      <c r="H25" s="75">
        <v>19333.989737</v>
      </c>
    </row>
    <row r="26" spans="1:8" ht="14.25">
      <c r="A26" s="80" t="s">
        <v>74</v>
      </c>
      <c r="B26" s="33" t="s">
        <v>36</v>
      </c>
      <c r="C26" s="75">
        <v>434</v>
      </c>
      <c r="D26" s="75">
        <v>2173.062845</v>
      </c>
      <c r="E26" s="75">
        <v>990</v>
      </c>
      <c r="F26" s="75">
        <v>32619.937296</v>
      </c>
      <c r="G26" s="75">
        <v>1424</v>
      </c>
      <c r="H26" s="75">
        <v>34793.000141</v>
      </c>
    </row>
    <row r="27" spans="1:8" ht="14.25">
      <c r="A27" s="80" t="s">
        <v>75</v>
      </c>
      <c r="B27" s="33" t="s">
        <v>37</v>
      </c>
      <c r="C27" s="75">
        <v>0</v>
      </c>
      <c r="D27" s="75">
        <v>0</v>
      </c>
      <c r="E27" s="75">
        <v>18</v>
      </c>
      <c r="F27" s="75">
        <v>274.590577</v>
      </c>
      <c r="G27" s="75">
        <v>18</v>
      </c>
      <c r="H27" s="75">
        <v>274.590577</v>
      </c>
    </row>
    <row r="28" spans="1:8" ht="14.25">
      <c r="A28" s="80" t="s">
        <v>76</v>
      </c>
      <c r="B28" s="33" t="s">
        <v>38</v>
      </c>
      <c r="C28" s="75">
        <v>9</v>
      </c>
      <c r="D28" s="75">
        <v>10.58639</v>
      </c>
      <c r="E28" s="75">
        <v>170</v>
      </c>
      <c r="F28" s="75">
        <v>8497.623609</v>
      </c>
      <c r="G28" s="75">
        <v>179</v>
      </c>
      <c r="H28" s="75">
        <v>8508.209999</v>
      </c>
    </row>
    <row r="29" spans="1:8" ht="14.25">
      <c r="A29" s="80" t="s">
        <v>77</v>
      </c>
      <c r="B29" s="33" t="s">
        <v>39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</row>
    <row r="30" spans="1:8" ht="14.25">
      <c r="A30" s="80" t="s">
        <v>78</v>
      </c>
      <c r="B30" s="33" t="s">
        <v>40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</row>
    <row r="31" spans="1:8" ht="14.25">
      <c r="A31" s="80" t="s">
        <v>79</v>
      </c>
      <c r="B31" s="82" t="s">
        <v>54</v>
      </c>
      <c r="C31" s="75">
        <v>798</v>
      </c>
      <c r="D31" s="75">
        <v>2667.219188</v>
      </c>
      <c r="E31" s="75">
        <v>1141</v>
      </c>
      <c r="F31" s="75">
        <v>22143.676603</v>
      </c>
      <c r="G31" s="75">
        <v>1939</v>
      </c>
      <c r="H31" s="75">
        <v>24810.895791</v>
      </c>
    </row>
    <row r="32" spans="1:8" ht="14.25">
      <c r="A32" s="80" t="s">
        <v>80</v>
      </c>
      <c r="B32" s="82" t="s">
        <v>42</v>
      </c>
      <c r="C32" s="78">
        <v>0</v>
      </c>
      <c r="D32" s="78">
        <v>0</v>
      </c>
      <c r="E32" s="78">
        <v>73</v>
      </c>
      <c r="F32" s="78">
        <v>3813.017509</v>
      </c>
      <c r="G32" s="78">
        <v>73</v>
      </c>
      <c r="H32" s="78">
        <v>3813.017509</v>
      </c>
    </row>
    <row r="33" ht="12.75">
      <c r="A33" s="30"/>
    </row>
    <row r="34" spans="1:8" ht="14.25">
      <c r="A34" s="30"/>
      <c r="B34" s="19" t="s">
        <v>53</v>
      </c>
      <c r="C34" s="20">
        <f>SUM(C10:C33)</f>
        <v>22009</v>
      </c>
      <c r="D34" s="20">
        <f>SUM(D10:D33)</f>
        <v>109469.40942399998</v>
      </c>
      <c r="E34" s="20">
        <f>SUM(E10:E33)</f>
        <v>28432</v>
      </c>
      <c r="F34" s="20">
        <f>SUM(F10:F33)</f>
        <v>1211568.993208</v>
      </c>
      <c r="G34" s="20">
        <f>SUM(G10:G33)</f>
        <v>50441</v>
      </c>
      <c r="H34" s="20">
        <f>SUM(H10:H33)</f>
        <v>1321038.4026319997</v>
      </c>
    </row>
    <row r="35" spans="1:8" ht="12.75">
      <c r="A35" s="30"/>
      <c r="B35" s="3"/>
      <c r="C35" s="40"/>
      <c r="D35" s="28"/>
      <c r="E35" s="40"/>
      <c r="F35" s="40"/>
      <c r="G35" s="28"/>
      <c r="H35" s="28"/>
    </row>
    <row r="36" spans="1:8" ht="12.75">
      <c r="A36" s="30"/>
      <c r="B36" s="2" t="s">
        <v>17</v>
      </c>
      <c r="C36" s="40"/>
      <c r="D36" s="28"/>
      <c r="E36" s="40"/>
      <c r="F36" s="40"/>
      <c r="G36" s="28"/>
      <c r="H36" s="28"/>
    </row>
    <row r="37" spans="1:8" ht="12.75">
      <c r="A37" s="30"/>
      <c r="B37" s="41"/>
      <c r="C37" s="40"/>
      <c r="D37" s="28"/>
      <c r="E37" s="40"/>
      <c r="F37" s="40"/>
      <c r="G37" s="28"/>
      <c r="H37" s="28"/>
    </row>
    <row r="38" spans="1:8" ht="12.75">
      <c r="A38" s="26"/>
      <c r="B38" s="26"/>
      <c r="C38" s="26"/>
      <c r="D38" s="26"/>
      <c r="E38" s="26"/>
      <c r="F38" s="26"/>
      <c r="G38" s="26"/>
      <c r="H38" s="26"/>
    </row>
  </sheetData>
  <mergeCells count="5">
    <mergeCell ref="B4:H4"/>
    <mergeCell ref="A5:H5"/>
    <mergeCell ref="C8:D8"/>
    <mergeCell ref="E8:F8"/>
    <mergeCell ref="G8:H8"/>
  </mergeCells>
  <hyperlinks>
    <hyperlink ref="H1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7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E60"/>
  <sheetViews>
    <sheetView showGridLines="0" zoomScale="75" zoomScaleNormal="75" workbookViewId="0" topLeftCell="A1">
      <selection activeCell="I34" sqref="I34"/>
    </sheetView>
  </sheetViews>
  <sheetFormatPr defaultColWidth="11.421875" defaultRowHeight="12.75"/>
  <cols>
    <col min="1" max="1" width="2.7109375" style="65" customWidth="1"/>
    <col min="2" max="2" width="17.7109375" style="69" customWidth="1"/>
    <col min="3" max="3" width="23.140625" style="65" customWidth="1"/>
    <col min="4" max="4" width="23.28125" style="65" customWidth="1"/>
    <col min="5" max="5" width="22.7109375" style="65" customWidth="1"/>
  </cols>
  <sheetData>
    <row r="1" spans="1:5" ht="11.25" customHeight="1">
      <c r="A1" s="71" t="s">
        <v>0</v>
      </c>
      <c r="B1" s="57"/>
      <c r="C1" s="29"/>
      <c r="D1" s="29"/>
      <c r="E1" s="29"/>
    </row>
    <row r="2" spans="1:5" ht="12" customHeight="1">
      <c r="A2" s="71" t="s">
        <v>1</v>
      </c>
      <c r="B2" s="57"/>
      <c r="C2" s="29"/>
      <c r="D2" s="29"/>
      <c r="E2" s="72" t="s">
        <v>52</v>
      </c>
    </row>
    <row r="3" spans="1:5" ht="14.25">
      <c r="A3" s="1"/>
      <c r="B3" s="57"/>
      <c r="C3" s="29"/>
      <c r="D3" s="29"/>
      <c r="E3" s="29"/>
    </row>
    <row r="4" spans="1:5" ht="14.25">
      <c r="A4" s="1"/>
      <c r="B4" s="57"/>
      <c r="C4" s="29"/>
      <c r="D4" s="29"/>
      <c r="E4" s="29"/>
    </row>
    <row r="5" spans="1:5" ht="15">
      <c r="A5" s="29"/>
      <c r="B5" s="97" t="s">
        <v>46</v>
      </c>
      <c r="C5" s="97"/>
      <c r="D5" s="97"/>
      <c r="E5" s="97"/>
    </row>
    <row r="6" spans="1:5" ht="15">
      <c r="A6" s="29"/>
      <c r="B6" s="97" t="s">
        <v>47</v>
      </c>
      <c r="C6" s="97"/>
      <c r="D6" s="97"/>
      <c r="E6" s="97"/>
    </row>
    <row r="7" spans="1:5" ht="15">
      <c r="A7" s="29"/>
      <c r="B7" s="98" t="s">
        <v>94</v>
      </c>
      <c r="C7" s="98"/>
      <c r="D7" s="98"/>
      <c r="E7" s="98"/>
    </row>
    <row r="8" spans="1:5" ht="14.25">
      <c r="A8" s="29"/>
      <c r="B8" s="58"/>
      <c r="C8" s="59"/>
      <c r="D8" s="59"/>
      <c r="E8" s="59"/>
    </row>
    <row r="9" spans="1:5" ht="14.25">
      <c r="A9" s="29"/>
      <c r="B9" s="57" t="s">
        <v>48</v>
      </c>
      <c r="C9" s="29"/>
      <c r="D9" s="29"/>
      <c r="E9" s="29"/>
    </row>
    <row r="10" spans="1:5" ht="28.5">
      <c r="A10" s="29"/>
      <c r="B10" s="83"/>
      <c r="C10" s="60" t="s">
        <v>49</v>
      </c>
      <c r="D10" s="60" t="s">
        <v>50</v>
      </c>
      <c r="E10" s="61" t="s">
        <v>51</v>
      </c>
    </row>
    <row r="11" spans="1:5" ht="14.25">
      <c r="A11" s="29"/>
      <c r="B11" s="62">
        <v>38717</v>
      </c>
      <c r="C11" s="63">
        <v>1769743</v>
      </c>
      <c r="D11" s="63">
        <v>5482051.886047831</v>
      </c>
      <c r="E11" s="64">
        <v>3.097654227787781</v>
      </c>
    </row>
    <row r="12" spans="1:5" ht="14.25">
      <c r="A12" s="29"/>
      <c r="B12" s="62">
        <v>38748</v>
      </c>
      <c r="C12" s="63">
        <v>1788673</v>
      </c>
      <c r="D12" s="63">
        <v>5621138.740099667</v>
      </c>
      <c r="E12" s="64">
        <v>3.1426307324478353</v>
      </c>
    </row>
    <row r="13" spans="1:5" ht="14.25">
      <c r="A13" s="29"/>
      <c r="B13" s="62">
        <v>38776</v>
      </c>
      <c r="C13" s="63">
        <v>1792471</v>
      </c>
      <c r="D13" s="63">
        <v>5427470.917547707</v>
      </c>
      <c r="E13" s="64">
        <v>3.027926765647928</v>
      </c>
    </row>
    <row r="14" spans="1:5" ht="14.25">
      <c r="A14" s="29"/>
      <c r="B14" s="62">
        <v>38807</v>
      </c>
      <c r="C14" s="63">
        <v>1812622</v>
      </c>
      <c r="D14" s="63">
        <v>5520156.836464995</v>
      </c>
      <c r="E14" s="64">
        <v>3.0453987850004</v>
      </c>
    </row>
    <row r="15" spans="1:5" ht="14.25">
      <c r="A15" s="29"/>
      <c r="B15" s="62">
        <v>38837</v>
      </c>
      <c r="C15" s="63">
        <v>1831978</v>
      </c>
      <c r="D15" s="63">
        <v>5480540.535398226</v>
      </c>
      <c r="E15" s="64">
        <v>2.991597352914842</v>
      </c>
    </row>
    <row r="16" spans="1:5" ht="14.25">
      <c r="A16" s="29"/>
      <c r="B16" s="62">
        <v>38868</v>
      </c>
      <c r="C16" s="63">
        <v>1850063</v>
      </c>
      <c r="D16" s="63">
        <v>5680121.636938019</v>
      </c>
      <c r="E16" s="64">
        <v>3.0702314661381904</v>
      </c>
    </row>
    <row r="17" spans="1:5" ht="14.25">
      <c r="A17" s="29"/>
      <c r="B17" s="62">
        <v>38898</v>
      </c>
      <c r="C17" s="63">
        <v>1870743</v>
      </c>
      <c r="D17" s="63">
        <v>5814442.176074</v>
      </c>
      <c r="E17" s="64">
        <v>3.10809244031596</v>
      </c>
    </row>
    <row r="18" spans="1:5" ht="14.25">
      <c r="A18" s="29"/>
      <c r="B18" s="62">
        <v>38929</v>
      </c>
      <c r="C18" s="63">
        <v>1890781</v>
      </c>
      <c r="D18" s="63">
        <v>5767516.479534553</v>
      </c>
      <c r="E18" s="64">
        <v>3.050335538348732</v>
      </c>
    </row>
    <row r="19" spans="1:5" ht="14.25">
      <c r="A19" s="29"/>
      <c r="B19" s="62">
        <v>38960</v>
      </c>
      <c r="C19" s="63">
        <v>1910967</v>
      </c>
      <c r="D19" s="63">
        <v>5621943.991189145</v>
      </c>
      <c r="E19" s="64">
        <v>2.9419367216645522</v>
      </c>
    </row>
    <row r="20" spans="1:5" ht="14.25">
      <c r="A20" s="29"/>
      <c r="B20" s="62">
        <v>38990</v>
      </c>
      <c r="C20" s="63">
        <v>1927346</v>
      </c>
      <c r="D20" s="63">
        <v>5719854.4234939655</v>
      </c>
      <c r="E20" s="64">
        <v>2.9677361633531114</v>
      </c>
    </row>
    <row r="21" spans="1:5" ht="14.25">
      <c r="A21" s="29"/>
      <c r="B21" s="62">
        <v>39021</v>
      </c>
      <c r="C21" s="63">
        <v>1950713</v>
      </c>
      <c r="D21" s="63">
        <v>5687064.348008566</v>
      </c>
      <c r="E21" s="64">
        <v>2.915377273852466</v>
      </c>
    </row>
    <row r="22" spans="1:5" ht="14.25">
      <c r="A22" s="29"/>
      <c r="B22" s="62">
        <v>39051</v>
      </c>
      <c r="C22" s="63">
        <v>1973238</v>
      </c>
      <c r="D22" s="63">
        <v>5782486.365567664</v>
      </c>
      <c r="E22" s="64">
        <v>2.930455609291765</v>
      </c>
    </row>
    <row r="23" spans="1:5" ht="14.25">
      <c r="A23" s="29"/>
      <c r="B23" s="62">
        <v>39082</v>
      </c>
      <c r="C23" s="63">
        <v>1988735</v>
      </c>
      <c r="D23" s="63">
        <v>6433538.768114729</v>
      </c>
      <c r="E23" s="64">
        <v>3.234990467867629</v>
      </c>
    </row>
    <row r="24" spans="1:5" ht="14.25">
      <c r="A24" s="29"/>
      <c r="B24" s="62">
        <v>39113</v>
      </c>
      <c r="C24" s="63">
        <v>2005725</v>
      </c>
      <c r="D24" s="63">
        <v>6710263.030812042</v>
      </c>
      <c r="E24" s="64">
        <v>3.345554864606086</v>
      </c>
    </row>
    <row r="25" spans="1:5" ht="14.25">
      <c r="A25" s="29"/>
      <c r="B25" s="62">
        <v>39141</v>
      </c>
      <c r="C25" s="63">
        <v>2016978</v>
      </c>
      <c r="D25" s="63">
        <v>6420349.227063293</v>
      </c>
      <c r="E25" s="64">
        <v>3.183152829164866</v>
      </c>
    </row>
    <row r="26" spans="1:5" ht="14.25">
      <c r="A26" s="29"/>
      <c r="B26" s="62">
        <v>39172</v>
      </c>
      <c r="C26" s="63">
        <v>2032593</v>
      </c>
      <c r="D26" s="63">
        <v>6527791.186833904</v>
      </c>
      <c r="E26" s="64">
        <v>3.2115584314390064</v>
      </c>
    </row>
    <row r="27" spans="1:5" ht="14.25">
      <c r="A27" s="29"/>
      <c r="B27" s="62">
        <v>39202</v>
      </c>
      <c r="C27" s="63">
        <v>2054921</v>
      </c>
      <c r="D27" s="63">
        <v>6605861.4496499095</v>
      </c>
      <c r="E27" s="64">
        <v>3.2146546994506893</v>
      </c>
    </row>
    <row r="28" spans="1:5" ht="14.25">
      <c r="A28" s="29"/>
      <c r="B28" s="62">
        <v>39233</v>
      </c>
      <c r="C28" s="63">
        <v>2077930</v>
      </c>
      <c r="D28" s="63">
        <v>6729450.31555908</v>
      </c>
      <c r="E28" s="64">
        <v>3.238535617445766</v>
      </c>
    </row>
    <row r="29" spans="1:5" ht="14.25">
      <c r="A29" s="29"/>
      <c r="B29" s="62">
        <v>39263</v>
      </c>
      <c r="C29" s="63">
        <v>2098683</v>
      </c>
      <c r="D29" s="63">
        <v>6703825.822831664</v>
      </c>
      <c r="E29" s="64">
        <v>3.194301294112386</v>
      </c>
    </row>
    <row r="30" spans="1:5" ht="14.25">
      <c r="A30" s="29"/>
      <c r="B30" s="62">
        <v>39294</v>
      </c>
      <c r="C30" s="63">
        <v>2118830</v>
      </c>
      <c r="D30" s="63">
        <v>6727804.160616741</v>
      </c>
      <c r="E30" s="64">
        <v>3.1752449043182986</v>
      </c>
    </row>
    <row r="31" spans="1:5" ht="14.25">
      <c r="A31" s="29"/>
      <c r="B31" s="62">
        <v>39325</v>
      </c>
      <c r="C31" s="63">
        <v>2141581</v>
      </c>
      <c r="D31" s="63">
        <v>6807991.686598042</v>
      </c>
      <c r="E31" s="64">
        <v>3.1789559613192506</v>
      </c>
    </row>
    <row r="32" spans="1:5" ht="14.25">
      <c r="A32" s="29"/>
      <c r="B32" s="62">
        <v>39355</v>
      </c>
      <c r="C32" s="63">
        <v>2149537</v>
      </c>
      <c r="D32" s="63">
        <v>6894117.024941018</v>
      </c>
      <c r="E32" s="64">
        <v>3.207256737121072</v>
      </c>
    </row>
    <row r="33" spans="1:5" ht="14.25">
      <c r="A33" s="29"/>
      <c r="B33" s="62">
        <v>39386</v>
      </c>
      <c r="C33" s="63">
        <v>2176596</v>
      </c>
      <c r="D33" s="63">
        <v>7273441.878050487</v>
      </c>
      <c r="E33" s="64">
        <v>3.3416591218813627</v>
      </c>
    </row>
    <row r="34" spans="1:5" ht="14.25">
      <c r="A34" s="29"/>
      <c r="B34" s="62">
        <v>39416</v>
      </c>
      <c r="C34" s="63">
        <v>2201372</v>
      </c>
      <c r="D34" s="63">
        <v>7077407.953171963</v>
      </c>
      <c r="E34" s="64">
        <v>3.2149986250265576</v>
      </c>
    </row>
    <row r="35" spans="2:5" ht="14.25">
      <c r="B35" s="62">
        <v>39447</v>
      </c>
      <c r="C35" s="63">
        <v>2199752</v>
      </c>
      <c r="D35" s="63">
        <v>8184216.2237096</v>
      </c>
      <c r="E35" s="64">
        <v>3.7205176873163883</v>
      </c>
    </row>
    <row r="36" spans="2:5" ht="14.25">
      <c r="B36" s="62">
        <v>39478</v>
      </c>
      <c r="C36" s="63">
        <v>2211538</v>
      </c>
      <c r="D36" s="63">
        <v>8266943.595691474</v>
      </c>
      <c r="E36" s="64">
        <v>3.7380970146981305</v>
      </c>
    </row>
    <row r="37" spans="2:5" ht="14.25">
      <c r="B37" s="62">
        <v>39507</v>
      </c>
      <c r="C37" s="63">
        <v>2221440</v>
      </c>
      <c r="D37" s="63">
        <v>7815859.839248793</v>
      </c>
      <c r="E37" s="64">
        <v>3.518375395801279</v>
      </c>
    </row>
    <row r="38" spans="2:5" ht="14.25">
      <c r="B38" s="62">
        <v>39538</v>
      </c>
      <c r="C38" s="63">
        <v>2237238</v>
      </c>
      <c r="D38" s="63">
        <v>7865069.200715562</v>
      </c>
      <c r="E38" s="64">
        <v>3.515526377039708</v>
      </c>
    </row>
    <row r="39" spans="2:5" ht="14.25">
      <c r="B39" s="62">
        <v>39568</v>
      </c>
      <c r="C39" s="63">
        <v>2248690</v>
      </c>
      <c r="D39" s="63">
        <v>8044971.544511109</v>
      </c>
      <c r="E39" s="64">
        <v>3.57762588196288</v>
      </c>
    </row>
    <row r="40" spans="2:5" ht="14.25">
      <c r="B40" s="62">
        <v>39599</v>
      </c>
      <c r="C40" s="63">
        <v>2259564</v>
      </c>
      <c r="D40" s="63">
        <v>8161107.07119578</v>
      </c>
      <c r="E40" s="64">
        <v>3.6118061144520714</v>
      </c>
    </row>
    <row r="41" spans="2:5" ht="14.25">
      <c r="B41" s="62">
        <v>39629</v>
      </c>
      <c r="C41" s="63">
        <v>2272933</v>
      </c>
      <c r="D41" s="63">
        <v>8436686.36004117</v>
      </c>
      <c r="E41" s="64">
        <v>3.711806005738475</v>
      </c>
    </row>
    <row r="42" spans="2:5" ht="14.25">
      <c r="B42" s="62">
        <v>39660</v>
      </c>
      <c r="C42" s="63">
        <v>2283793</v>
      </c>
      <c r="D42" s="63">
        <v>8178097.426244758</v>
      </c>
      <c r="E42" s="64">
        <v>3.5809276174525264</v>
      </c>
    </row>
    <row r="43" spans="2:5" ht="14.25">
      <c r="B43" s="62">
        <v>39691</v>
      </c>
      <c r="C43" s="63">
        <v>2296551</v>
      </c>
      <c r="D43" s="63">
        <v>7930443.065140087</v>
      </c>
      <c r="E43" s="64">
        <v>3.45319701811111</v>
      </c>
    </row>
    <row r="44" spans="2:5" ht="14.25">
      <c r="B44" s="62">
        <v>39721</v>
      </c>
      <c r="C44" s="63">
        <v>2303144</v>
      </c>
      <c r="D44" s="63">
        <v>7793175.124098976</v>
      </c>
      <c r="E44" s="64">
        <v>3.3837116238059695</v>
      </c>
    </row>
    <row r="45" spans="2:5" ht="14.25">
      <c r="B45" s="62">
        <v>39752</v>
      </c>
      <c r="C45" s="63">
        <v>2309866</v>
      </c>
      <c r="D45" s="63">
        <v>8195583.002641769</v>
      </c>
      <c r="E45" s="64">
        <v>3.548077248914772</v>
      </c>
    </row>
    <row r="46" spans="2:5" ht="14.25">
      <c r="B46" s="62">
        <v>39782</v>
      </c>
      <c r="C46" s="63">
        <v>2319311</v>
      </c>
      <c r="D46" s="63">
        <v>8131500.082713421</v>
      </c>
      <c r="E46" s="64">
        <v>3.5059981532073197</v>
      </c>
    </row>
    <row r="47" spans="2:5" ht="14.25">
      <c r="B47" s="62">
        <v>39813</v>
      </c>
      <c r="C47" s="63">
        <v>2317207</v>
      </c>
      <c r="D47" s="63">
        <v>9136848.62004743</v>
      </c>
      <c r="E47" s="64">
        <v>3.9430437677977968</v>
      </c>
    </row>
    <row r="48" spans="2:5" ht="14.25">
      <c r="B48" s="62">
        <v>39844</v>
      </c>
      <c r="C48" s="63">
        <v>2319912</v>
      </c>
      <c r="D48" s="63">
        <v>8869740.579512395</v>
      </c>
      <c r="E48" s="64">
        <v>3.823309064961255</v>
      </c>
    </row>
    <row r="49" spans="2:5" ht="14.25">
      <c r="B49" s="62">
        <v>39872</v>
      </c>
      <c r="C49" s="63">
        <v>2317810</v>
      </c>
      <c r="D49" s="63">
        <v>8437116.794850584</v>
      </c>
      <c r="E49" s="64">
        <v>3.6401244255787075</v>
      </c>
    </row>
    <row r="50" spans="2:5" ht="14.25">
      <c r="B50" s="62">
        <v>39903</v>
      </c>
      <c r="C50" s="63">
        <v>2322243</v>
      </c>
      <c r="D50" s="63">
        <v>8663440.420720084</v>
      </c>
      <c r="E50" s="64">
        <v>3.7306347443915575</v>
      </c>
    </row>
    <row r="51" spans="2:5" ht="14.25">
      <c r="B51" s="62">
        <v>39933</v>
      </c>
      <c r="C51" s="63">
        <v>2328597</v>
      </c>
      <c r="D51" s="63">
        <v>8613223.378654676</v>
      </c>
      <c r="E51" s="64">
        <v>3.698889665603226</v>
      </c>
    </row>
    <row r="52" spans="2:5" ht="14.25">
      <c r="B52" s="73">
        <v>39964</v>
      </c>
      <c r="C52" s="63">
        <v>2336429</v>
      </c>
      <c r="D52" s="63">
        <v>9434332.066616645</v>
      </c>
      <c r="E52" s="64">
        <v>4.037927994651943</v>
      </c>
    </row>
    <row r="53" spans="2:5" ht="14.25">
      <c r="B53" s="73">
        <v>39994</v>
      </c>
      <c r="C53" s="63">
        <v>2330673</v>
      </c>
      <c r="D53" s="63">
        <v>9144743.536539722</v>
      </c>
      <c r="E53" s="64">
        <v>3.9236493221227184</v>
      </c>
    </row>
    <row r="54" spans="2:5" ht="14.25">
      <c r="B54" s="73">
        <v>40025</v>
      </c>
      <c r="C54" s="63">
        <v>2342014</v>
      </c>
      <c r="D54" s="63">
        <v>9441238.654603787</v>
      </c>
      <c r="E54" s="64">
        <v>4.031247744293496</v>
      </c>
    </row>
    <row r="55" spans="2:5" ht="14.25">
      <c r="B55" s="73">
        <v>40056</v>
      </c>
      <c r="C55" s="63">
        <v>2347777</v>
      </c>
      <c r="D55" s="63">
        <v>9305872.822950942</v>
      </c>
      <c r="E55" s="64">
        <v>3.963695369258214</v>
      </c>
    </row>
    <row r="56" spans="2:5" ht="14.25">
      <c r="B56" s="73">
        <v>40086</v>
      </c>
      <c r="C56" s="63">
        <v>2351772</v>
      </c>
      <c r="D56" s="63">
        <v>10063658.695151202</v>
      </c>
      <c r="E56" s="64">
        <v>4.279181270612629</v>
      </c>
    </row>
    <row r="57" spans="2:5" ht="14.25">
      <c r="B57" s="73">
        <v>40117</v>
      </c>
      <c r="C57" s="63">
        <v>2361833</v>
      </c>
      <c r="D57" s="63">
        <v>9664200.239906725</v>
      </c>
      <c r="E57" s="64">
        <v>4.091822004310519</v>
      </c>
    </row>
    <row r="58" spans="2:5" ht="14.25">
      <c r="B58" s="66">
        <v>40147</v>
      </c>
      <c r="C58" s="67">
        <v>2381031</v>
      </c>
      <c r="D58" s="67">
        <v>9733761.157906985</v>
      </c>
      <c r="E58" s="68">
        <v>4.0880446990849695</v>
      </c>
    </row>
    <row r="60" ht="14.25">
      <c r="B60" s="2" t="s">
        <v>17</v>
      </c>
    </row>
  </sheetData>
  <mergeCells count="3">
    <mergeCell ref="B5:E5"/>
    <mergeCell ref="B6:E6"/>
    <mergeCell ref="B7:E7"/>
  </mergeCells>
  <hyperlinks>
    <hyperlink ref="E2" location="Indice!A1" display="Volver al Índice"/>
  </hyperlink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8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E61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2.7109375" style="65" customWidth="1"/>
    <col min="2" max="2" width="17.7109375" style="69" customWidth="1"/>
    <col min="3" max="3" width="23.140625" style="65" customWidth="1"/>
    <col min="4" max="4" width="23.28125" style="65" customWidth="1"/>
    <col min="5" max="5" width="22.7109375" style="65" customWidth="1"/>
  </cols>
  <sheetData>
    <row r="1" spans="1:5" ht="14.25">
      <c r="A1" s="1" t="s">
        <v>0</v>
      </c>
      <c r="B1" s="57"/>
      <c r="C1" s="29"/>
      <c r="D1" s="29"/>
      <c r="E1" s="29"/>
    </row>
    <row r="2" spans="1:5" ht="14.25">
      <c r="A2" s="1" t="s">
        <v>1</v>
      </c>
      <c r="B2" s="57"/>
      <c r="C2" s="29"/>
      <c r="D2" s="29"/>
      <c r="E2" s="72" t="s">
        <v>52</v>
      </c>
    </row>
    <row r="3" spans="1:5" ht="14.25">
      <c r="A3" s="1"/>
      <c r="B3" s="57"/>
      <c r="C3" s="29"/>
      <c r="D3" s="29"/>
      <c r="E3" s="29"/>
    </row>
    <row r="4" spans="1:5" ht="14.25">
      <c r="A4" s="1"/>
      <c r="B4" s="57"/>
      <c r="C4" s="29"/>
      <c r="D4" s="29"/>
      <c r="E4" s="29"/>
    </row>
    <row r="5" spans="1:5" ht="15">
      <c r="A5" s="29"/>
      <c r="B5" s="97" t="s">
        <v>46</v>
      </c>
      <c r="C5" s="97"/>
      <c r="D5" s="97"/>
      <c r="E5" s="97"/>
    </row>
    <row r="6" spans="1:5" ht="15">
      <c r="A6" s="29"/>
      <c r="B6" s="97" t="s">
        <v>47</v>
      </c>
      <c r="C6" s="97"/>
      <c r="D6" s="97"/>
      <c r="E6" s="97"/>
    </row>
    <row r="7" spans="1:5" ht="15">
      <c r="A7" s="29"/>
      <c r="B7" s="98" t="s">
        <v>81</v>
      </c>
      <c r="C7" s="98"/>
      <c r="D7" s="98"/>
      <c r="E7" s="98"/>
    </row>
    <row r="8" spans="1:5" ht="14.25">
      <c r="A8" s="29"/>
      <c r="B8" s="58"/>
      <c r="C8" s="59"/>
      <c r="D8" s="59"/>
      <c r="E8" s="59"/>
    </row>
    <row r="9" spans="1:5" ht="14.25">
      <c r="A9" s="29"/>
      <c r="B9" s="57" t="s">
        <v>48</v>
      </c>
      <c r="C9" s="29"/>
      <c r="D9" s="29"/>
      <c r="E9" s="29"/>
    </row>
    <row r="10" spans="1:5" ht="28.5">
      <c r="A10" s="29"/>
      <c r="B10" s="83"/>
      <c r="C10" s="60" t="s">
        <v>49</v>
      </c>
      <c r="D10" s="60" t="s">
        <v>50</v>
      </c>
      <c r="E10" s="61" t="s">
        <v>51</v>
      </c>
    </row>
    <row r="11" spans="1:5" ht="14.25">
      <c r="A11" s="29"/>
      <c r="B11" s="84">
        <v>38717</v>
      </c>
      <c r="C11" s="85">
        <v>34671</v>
      </c>
      <c r="D11" s="85">
        <v>702186.419483426</v>
      </c>
      <c r="E11" s="86">
        <v>20.252845879363907</v>
      </c>
    </row>
    <row r="12" spans="1:5" ht="14.25">
      <c r="A12" s="29"/>
      <c r="B12" s="62">
        <v>38748</v>
      </c>
      <c r="C12" s="63">
        <v>35011</v>
      </c>
      <c r="D12" s="63">
        <v>653320.9317125537</v>
      </c>
      <c r="E12" s="64">
        <v>18.660447622534452</v>
      </c>
    </row>
    <row r="13" spans="1:5" ht="14.25">
      <c r="A13" s="29"/>
      <c r="B13" s="62">
        <v>38776</v>
      </c>
      <c r="C13" s="63">
        <v>35183</v>
      </c>
      <c r="D13" s="63">
        <v>768524.8096198579</v>
      </c>
      <c r="E13" s="64">
        <v>21.84364066793218</v>
      </c>
    </row>
    <row r="14" spans="1:5" ht="14.25">
      <c r="A14" s="29"/>
      <c r="B14" s="62">
        <v>38807</v>
      </c>
      <c r="C14" s="63">
        <v>35588</v>
      </c>
      <c r="D14" s="63">
        <v>705057.8280237444</v>
      </c>
      <c r="E14" s="64">
        <v>19.81167326131686</v>
      </c>
    </row>
    <row r="15" spans="1:5" ht="14.25">
      <c r="A15" s="29"/>
      <c r="B15" s="62">
        <v>38837</v>
      </c>
      <c r="C15" s="63">
        <v>35863</v>
      </c>
      <c r="D15" s="63">
        <v>789743.9340918546</v>
      </c>
      <c r="E15" s="64">
        <v>22.021134151963153</v>
      </c>
    </row>
    <row r="16" spans="1:5" ht="14.25">
      <c r="A16" s="29"/>
      <c r="B16" s="62">
        <v>38868</v>
      </c>
      <c r="C16" s="63">
        <v>36266</v>
      </c>
      <c r="D16" s="63">
        <v>789692.2085913634</v>
      </c>
      <c r="E16" s="64">
        <v>21.77500161560038</v>
      </c>
    </row>
    <row r="17" spans="1:5" ht="14.25">
      <c r="A17" s="29"/>
      <c r="B17" s="62">
        <v>38898</v>
      </c>
      <c r="C17" s="63">
        <v>36669</v>
      </c>
      <c r="D17" s="63">
        <v>789879.2882341165</v>
      </c>
      <c r="E17" s="64">
        <v>21.540791628735896</v>
      </c>
    </row>
    <row r="18" spans="1:5" ht="14.25">
      <c r="A18" s="29"/>
      <c r="B18" s="62">
        <v>38929</v>
      </c>
      <c r="C18" s="63">
        <v>36906</v>
      </c>
      <c r="D18" s="63">
        <v>753878.0088804291</v>
      </c>
      <c r="E18" s="64">
        <v>20.42697688398713</v>
      </c>
    </row>
    <row r="19" spans="1:5" ht="14.25">
      <c r="A19" s="29"/>
      <c r="B19" s="62">
        <v>38960</v>
      </c>
      <c r="C19" s="63">
        <v>37163</v>
      </c>
      <c r="D19" s="63">
        <v>710819.1104516905</v>
      </c>
      <c r="E19" s="64">
        <v>19.127064834692852</v>
      </c>
    </row>
    <row r="20" spans="1:5" ht="14.25">
      <c r="A20" s="29"/>
      <c r="B20" s="62">
        <v>38990</v>
      </c>
      <c r="C20" s="63">
        <v>37407</v>
      </c>
      <c r="D20" s="63">
        <v>718055.6060030332</v>
      </c>
      <c r="E20" s="64">
        <v>19.19575496572923</v>
      </c>
    </row>
    <row r="21" spans="1:5" ht="14.25">
      <c r="A21" s="29"/>
      <c r="B21" s="62">
        <v>39021</v>
      </c>
      <c r="C21" s="63">
        <v>37809</v>
      </c>
      <c r="D21" s="63">
        <v>782724.4900742883</v>
      </c>
      <c r="E21" s="64">
        <v>20.702068028096175</v>
      </c>
    </row>
    <row r="22" spans="1:5" ht="14.25">
      <c r="A22" s="29"/>
      <c r="B22" s="62">
        <v>39051</v>
      </c>
      <c r="C22" s="63">
        <v>38127</v>
      </c>
      <c r="D22" s="63">
        <v>715156.7463579179</v>
      </c>
      <c r="E22" s="64">
        <v>18.757225754922178</v>
      </c>
    </row>
    <row r="23" spans="1:5" ht="14.25">
      <c r="A23" s="29"/>
      <c r="B23" s="62">
        <v>39082</v>
      </c>
      <c r="C23" s="63">
        <v>38311</v>
      </c>
      <c r="D23" s="63">
        <v>740128.6399924555</v>
      </c>
      <c r="E23" s="64">
        <v>19.31895904550796</v>
      </c>
    </row>
    <row r="24" spans="1:5" ht="14.25">
      <c r="A24" s="29"/>
      <c r="B24" s="62">
        <v>39113</v>
      </c>
      <c r="C24" s="63">
        <v>38714</v>
      </c>
      <c r="D24" s="63">
        <v>687446.4983017191</v>
      </c>
      <c r="E24" s="64">
        <v>17.757051668691407</v>
      </c>
    </row>
    <row r="25" spans="1:5" ht="14.25">
      <c r="A25" s="29"/>
      <c r="B25" s="62">
        <v>39141</v>
      </c>
      <c r="C25" s="63">
        <v>39011</v>
      </c>
      <c r="D25" s="63">
        <v>762694.3515736682</v>
      </c>
      <c r="E25" s="64">
        <v>19.550751110550056</v>
      </c>
    </row>
    <row r="26" spans="1:5" ht="14.25">
      <c r="A26" s="29"/>
      <c r="B26" s="62">
        <v>39172</v>
      </c>
      <c r="C26" s="63">
        <v>39559</v>
      </c>
      <c r="D26" s="63">
        <v>774596.2998016648</v>
      </c>
      <c r="E26" s="64">
        <v>19.580785656909043</v>
      </c>
    </row>
    <row r="27" spans="1:5" ht="14.25">
      <c r="A27" s="29"/>
      <c r="B27" s="62">
        <v>39202</v>
      </c>
      <c r="C27" s="63">
        <v>39819</v>
      </c>
      <c r="D27" s="63">
        <v>789233.5474703666</v>
      </c>
      <c r="E27" s="64">
        <v>19.820526569486088</v>
      </c>
    </row>
    <row r="28" spans="1:5" ht="14.25">
      <c r="A28" s="29"/>
      <c r="B28" s="62">
        <v>39233</v>
      </c>
      <c r="C28" s="63">
        <v>39612</v>
      </c>
      <c r="D28" s="63">
        <v>782522.0051936817</v>
      </c>
      <c r="E28" s="64">
        <v>19.754670433042556</v>
      </c>
    </row>
    <row r="29" spans="1:5" ht="14.25">
      <c r="A29" s="29"/>
      <c r="B29" s="62">
        <v>39263</v>
      </c>
      <c r="C29" s="63">
        <v>40546</v>
      </c>
      <c r="D29" s="63">
        <v>810013.1143291785</v>
      </c>
      <c r="E29" s="64">
        <v>19.97763316552011</v>
      </c>
    </row>
    <row r="30" spans="1:5" ht="14.25">
      <c r="A30" s="29"/>
      <c r="B30" s="62">
        <v>39294</v>
      </c>
      <c r="C30" s="63">
        <v>40896</v>
      </c>
      <c r="D30" s="63">
        <v>782348.4433359292</v>
      </c>
      <c r="E30" s="64">
        <v>19.130194721633636</v>
      </c>
    </row>
    <row r="31" spans="1:5" ht="14.25">
      <c r="A31" s="29"/>
      <c r="B31" s="62">
        <v>39325</v>
      </c>
      <c r="C31" s="63">
        <v>41203</v>
      </c>
      <c r="D31" s="63">
        <v>754064.9484369389</v>
      </c>
      <c r="E31" s="64">
        <v>18.301214679439337</v>
      </c>
    </row>
    <row r="32" spans="1:5" ht="14.25">
      <c r="A32" s="29"/>
      <c r="B32" s="62">
        <v>39355</v>
      </c>
      <c r="C32" s="63">
        <v>34535</v>
      </c>
      <c r="D32" s="63">
        <v>674176.4322517954</v>
      </c>
      <c r="E32" s="64">
        <v>19.521541400080945</v>
      </c>
    </row>
    <row r="33" spans="1:5" ht="14.25">
      <c r="A33" s="29"/>
      <c r="B33" s="62">
        <v>39386</v>
      </c>
      <c r="C33" s="63">
        <v>35667</v>
      </c>
      <c r="D33" s="63">
        <v>656508.6362978228</v>
      </c>
      <c r="E33" s="64">
        <v>18.406612170853247</v>
      </c>
    </row>
    <row r="34" spans="1:5" ht="14.25">
      <c r="A34" s="29"/>
      <c r="B34" s="62">
        <v>39416</v>
      </c>
      <c r="C34" s="63">
        <v>41472</v>
      </c>
      <c r="D34" s="63">
        <v>741100.7865655664</v>
      </c>
      <c r="E34" s="64">
        <v>17.869907083467556</v>
      </c>
    </row>
    <row r="35" spans="2:5" ht="14.25">
      <c r="B35" s="62">
        <v>39447</v>
      </c>
      <c r="C35" s="63">
        <v>41471</v>
      </c>
      <c r="D35" s="63">
        <v>773344.6808197785</v>
      </c>
      <c r="E35" s="64">
        <v>18.647842608564503</v>
      </c>
    </row>
    <row r="36" spans="2:5" ht="14.25">
      <c r="B36" s="62">
        <v>39478</v>
      </c>
      <c r="C36" s="63">
        <v>41798</v>
      </c>
      <c r="D36" s="63">
        <v>1012024.3818829752</v>
      </c>
      <c r="E36" s="64">
        <v>24.212268096152332</v>
      </c>
    </row>
    <row r="37" spans="2:5" ht="14.25">
      <c r="B37" s="62">
        <v>39507</v>
      </c>
      <c r="C37" s="63">
        <v>42144</v>
      </c>
      <c r="D37" s="63">
        <v>1029685.6994668497</v>
      </c>
      <c r="E37" s="64">
        <v>24.43255740952092</v>
      </c>
    </row>
    <row r="38" spans="2:5" ht="14.25">
      <c r="B38" s="62">
        <v>39538</v>
      </c>
      <c r="C38" s="63">
        <v>42747</v>
      </c>
      <c r="D38" s="63">
        <v>775381.1737435777</v>
      </c>
      <c r="E38" s="64">
        <v>18.138844216987806</v>
      </c>
    </row>
    <row r="39" spans="2:5" ht="14.25">
      <c r="B39" s="62">
        <v>39568</v>
      </c>
      <c r="C39" s="63">
        <v>42972</v>
      </c>
      <c r="D39" s="63">
        <v>891775.4196771658</v>
      </c>
      <c r="E39" s="64">
        <v>20.752476488810522</v>
      </c>
    </row>
    <row r="40" spans="2:5" ht="14.25">
      <c r="B40" s="62">
        <v>39599</v>
      </c>
      <c r="C40" s="63">
        <v>43615</v>
      </c>
      <c r="D40" s="63">
        <v>932462.7451634358</v>
      </c>
      <c r="E40" s="64">
        <v>21.37940491031608</v>
      </c>
    </row>
    <row r="41" spans="2:5" ht="14.25">
      <c r="B41" s="62">
        <v>39629</v>
      </c>
      <c r="C41" s="63">
        <v>44368</v>
      </c>
      <c r="D41" s="63">
        <v>983398.7298775857</v>
      </c>
      <c r="E41" s="64">
        <v>22.16459452482838</v>
      </c>
    </row>
    <row r="42" spans="2:5" ht="14.25">
      <c r="B42" s="62">
        <v>39660</v>
      </c>
      <c r="C42" s="63">
        <v>42484</v>
      </c>
      <c r="D42" s="63">
        <v>928764.1879189094</v>
      </c>
      <c r="E42" s="64">
        <v>21.861505223587923</v>
      </c>
    </row>
    <row r="43" spans="2:5" ht="14.25">
      <c r="B43" s="62">
        <v>39691</v>
      </c>
      <c r="C43" s="63">
        <v>42794</v>
      </c>
      <c r="D43" s="63">
        <v>859902.5061764225</v>
      </c>
      <c r="E43" s="64">
        <v>20.093996966313558</v>
      </c>
    </row>
    <row r="44" spans="2:5" ht="14.25">
      <c r="B44" s="62">
        <v>39721</v>
      </c>
      <c r="C44" s="63">
        <v>43210</v>
      </c>
      <c r="D44" s="63">
        <v>1039691.7155812916</v>
      </c>
      <c r="E44" s="64">
        <v>24.06136809954389</v>
      </c>
    </row>
    <row r="45" spans="2:5" ht="14.25">
      <c r="B45" s="62">
        <v>39752</v>
      </c>
      <c r="C45" s="63">
        <v>45247</v>
      </c>
      <c r="D45" s="63">
        <v>1052089.1214482645</v>
      </c>
      <c r="E45" s="64">
        <v>23.25212989697139</v>
      </c>
    </row>
    <row r="46" spans="2:5" ht="14.25">
      <c r="B46" s="62">
        <v>39782</v>
      </c>
      <c r="C46" s="63">
        <v>45670</v>
      </c>
      <c r="D46" s="63">
        <v>1115053.2399586216</v>
      </c>
      <c r="E46" s="64">
        <v>24.415442083613346</v>
      </c>
    </row>
    <row r="47" spans="2:5" ht="14.25">
      <c r="B47" s="62">
        <v>39813</v>
      </c>
      <c r="C47" s="63">
        <v>45940</v>
      </c>
      <c r="D47" s="63">
        <v>1323063.9980155407</v>
      </c>
      <c r="E47" s="64">
        <v>28.799825816620388</v>
      </c>
    </row>
    <row r="48" spans="2:5" ht="14.25">
      <c r="B48" s="62">
        <v>39844</v>
      </c>
      <c r="C48" s="63">
        <v>46131</v>
      </c>
      <c r="D48" s="63">
        <v>1243248.2132728018</v>
      </c>
      <c r="E48" s="64">
        <v>26.950385061516158</v>
      </c>
    </row>
    <row r="49" spans="2:5" ht="14.25">
      <c r="B49" s="62">
        <v>39872</v>
      </c>
      <c r="C49" s="63">
        <v>46348</v>
      </c>
      <c r="D49" s="63">
        <v>1329716.6274290497</v>
      </c>
      <c r="E49" s="64">
        <v>28.689838341008237</v>
      </c>
    </row>
    <row r="50" spans="2:5" ht="14.25">
      <c r="B50" s="62">
        <v>39903</v>
      </c>
      <c r="C50" s="63">
        <v>46721</v>
      </c>
      <c r="D50" s="63">
        <v>1423450.7617868097</v>
      </c>
      <c r="E50" s="64">
        <v>30.467043979940705</v>
      </c>
    </row>
    <row r="51" spans="2:5" ht="14.25">
      <c r="B51" s="62">
        <v>39933</v>
      </c>
      <c r="C51" s="63">
        <v>45341</v>
      </c>
      <c r="D51" s="63">
        <v>1193661.8326520433</v>
      </c>
      <c r="E51" s="64">
        <v>26.326323474383965</v>
      </c>
    </row>
    <row r="52" spans="2:5" ht="14.25">
      <c r="B52" s="62">
        <v>39964</v>
      </c>
      <c r="C52" s="63">
        <v>45481</v>
      </c>
      <c r="D52" s="63">
        <v>1261129.8349134573</v>
      </c>
      <c r="E52" s="64">
        <v>27.72871825407219</v>
      </c>
    </row>
    <row r="53" spans="2:5" ht="14.25">
      <c r="B53" s="62">
        <v>39994</v>
      </c>
      <c r="C53" s="63">
        <v>47279</v>
      </c>
      <c r="D53" s="63">
        <v>1155399.874435481</v>
      </c>
      <c r="E53" s="64">
        <v>24.4379084675116</v>
      </c>
    </row>
    <row r="54" spans="2:5" ht="14.25">
      <c r="B54" s="62">
        <v>40025</v>
      </c>
      <c r="C54" s="63">
        <v>48199</v>
      </c>
      <c r="D54" s="63">
        <v>1230046.3483572442</v>
      </c>
      <c r="E54" s="64">
        <v>25.5201632473131</v>
      </c>
    </row>
    <row r="55" spans="2:5" ht="14.25">
      <c r="B55" s="62">
        <v>40056</v>
      </c>
      <c r="C55" s="63">
        <v>48503</v>
      </c>
      <c r="D55" s="63">
        <v>1211389.424236594</v>
      </c>
      <c r="E55" s="64">
        <v>24.975556650858586</v>
      </c>
    </row>
    <row r="56" spans="2:5" ht="14.25">
      <c r="B56" s="62">
        <v>40086</v>
      </c>
      <c r="C56" s="63">
        <v>48649</v>
      </c>
      <c r="D56" s="63">
        <v>1240003.0754826327</v>
      </c>
      <c r="E56" s="64">
        <v>25.488768021596183</v>
      </c>
    </row>
    <row r="57" spans="2:5" ht="14.25">
      <c r="B57" s="62">
        <v>40117</v>
      </c>
      <c r="C57" s="63">
        <v>49018</v>
      </c>
      <c r="D57" s="63">
        <v>1238358.8025925646</v>
      </c>
      <c r="E57" s="64">
        <v>25.26334821070963</v>
      </c>
    </row>
    <row r="58" spans="2:5" ht="14.25">
      <c r="B58" s="66">
        <v>40147</v>
      </c>
      <c r="C58" s="67">
        <v>50441</v>
      </c>
      <c r="D58" s="67">
        <v>1339917.913333203</v>
      </c>
      <c r="E58" s="68">
        <v>26.564063228984416</v>
      </c>
    </row>
    <row r="61" ht="14.25">
      <c r="B61" s="2" t="s">
        <v>17</v>
      </c>
    </row>
  </sheetData>
  <mergeCells count="3">
    <mergeCell ref="B5:E5"/>
    <mergeCell ref="B6:E6"/>
    <mergeCell ref="B7:E7"/>
  </mergeCells>
  <hyperlinks>
    <hyperlink ref="E2" location="Indice!A1" display="Volver al Índice"/>
  </hyperlinks>
  <printOptions/>
  <pageMargins left="0.75" right="0.75" top="1" bottom="1" header="0" footer="0"/>
  <pageSetup fitToHeight="1" fitToWidth="1"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2"/>
  <sheetViews>
    <sheetView showGridLines="0" zoomScale="85" zoomScaleNormal="85" workbookViewId="0" topLeftCell="A1">
      <selection activeCell="B35" sqref="B35"/>
    </sheetView>
  </sheetViews>
  <sheetFormatPr defaultColWidth="11.421875" defaultRowHeight="12.75"/>
  <cols>
    <col min="1" max="1" width="2.7109375" style="2" customWidth="1"/>
    <col min="2" max="2" width="19.140625" style="2" customWidth="1"/>
    <col min="3" max="8" width="20.7109375" style="2" customWidth="1"/>
    <col min="9" max="16384" width="11.421875" style="2" customWidth="1"/>
  </cols>
  <sheetData>
    <row r="1" spans="1:8" ht="12.75">
      <c r="A1" s="1" t="s">
        <v>0</v>
      </c>
      <c r="H1" s="72" t="s">
        <v>52</v>
      </c>
    </row>
    <row r="2" ht="12.75">
      <c r="A2" s="1" t="s">
        <v>1</v>
      </c>
    </row>
    <row r="3" spans="2:8" ht="15">
      <c r="B3" s="95" t="s">
        <v>92</v>
      </c>
      <c r="C3" s="95"/>
      <c r="D3" s="95"/>
      <c r="E3" s="95"/>
      <c r="F3" s="95"/>
      <c r="G3" s="95"/>
      <c r="H3" s="95"/>
    </row>
    <row r="4" spans="2:8" ht="15">
      <c r="B4" s="96">
        <v>39872</v>
      </c>
      <c r="C4" s="96"/>
      <c r="D4" s="96"/>
      <c r="E4" s="96"/>
      <c r="F4" s="96"/>
      <c r="G4" s="96"/>
      <c r="H4" s="96"/>
    </row>
    <row r="5" spans="2:8" ht="12.75">
      <c r="B5" s="3"/>
      <c r="C5" s="3"/>
      <c r="D5" s="3"/>
      <c r="E5" s="3"/>
      <c r="F5" s="3"/>
      <c r="G5" s="3"/>
      <c r="H5" s="3"/>
    </row>
    <row r="6" spans="2:8" ht="12.75">
      <c r="B6" s="3"/>
      <c r="C6" s="3"/>
      <c r="D6" s="3"/>
      <c r="E6" s="3"/>
      <c r="F6" s="3"/>
      <c r="G6" s="4"/>
      <c r="H6" s="4"/>
    </row>
    <row r="7" spans="2:8" ht="14.25">
      <c r="B7" s="5" t="s">
        <v>2</v>
      </c>
      <c r="C7" s="93" t="s">
        <v>3</v>
      </c>
      <c r="D7" s="94"/>
      <c r="E7" s="93" t="s">
        <v>4</v>
      </c>
      <c r="F7" s="94"/>
      <c r="G7" s="93" t="s">
        <v>5</v>
      </c>
      <c r="H7" s="94"/>
    </row>
    <row r="8" spans="2:8" ht="14.25">
      <c r="B8" s="7" t="s">
        <v>6</v>
      </c>
      <c r="C8" s="8" t="s">
        <v>7</v>
      </c>
      <c r="D8" s="9" t="s">
        <v>8</v>
      </c>
      <c r="E8" s="8" t="s">
        <v>7</v>
      </c>
      <c r="F8" s="9" t="s">
        <v>8</v>
      </c>
      <c r="G8" s="8" t="s">
        <v>7</v>
      </c>
      <c r="H8" s="9" t="s">
        <v>8</v>
      </c>
    </row>
    <row r="9" spans="2:8" ht="14.25">
      <c r="B9" s="10"/>
      <c r="C9" s="10"/>
      <c r="D9" s="10"/>
      <c r="E9" s="10"/>
      <c r="F9" s="10"/>
      <c r="G9" s="10"/>
      <c r="H9" s="10"/>
    </row>
    <row r="10" spans="2:8" ht="14.25">
      <c r="B10" s="6" t="s">
        <v>9</v>
      </c>
      <c r="C10" s="11">
        <v>1015959</v>
      </c>
      <c r="D10" s="12">
        <v>56809.200144665505</v>
      </c>
      <c r="E10" s="11">
        <v>89455</v>
      </c>
      <c r="F10" s="12">
        <v>3308.1757572886</v>
      </c>
      <c r="G10" s="11">
        <v>1105414</v>
      </c>
      <c r="H10" s="12">
        <v>60117.3759019541</v>
      </c>
    </row>
    <row r="11" spans="2:8" ht="14.25">
      <c r="B11" s="13" t="s">
        <v>10</v>
      </c>
      <c r="C11" s="14">
        <v>401841</v>
      </c>
      <c r="D11" s="15">
        <v>154108.03608068358</v>
      </c>
      <c r="E11" s="14">
        <v>36506</v>
      </c>
      <c r="F11" s="15">
        <v>14917.9253853572</v>
      </c>
      <c r="G11" s="14">
        <v>438347</v>
      </c>
      <c r="H11" s="15">
        <v>169025.96146604078</v>
      </c>
    </row>
    <row r="12" spans="2:8" ht="14.25">
      <c r="B12" s="13" t="s">
        <v>11</v>
      </c>
      <c r="C12" s="14">
        <v>374561</v>
      </c>
      <c r="D12" s="15">
        <v>482687.64083168237</v>
      </c>
      <c r="E12" s="14">
        <v>71390</v>
      </c>
      <c r="F12" s="15">
        <v>100210.830841018</v>
      </c>
      <c r="G12" s="14">
        <v>445951</v>
      </c>
      <c r="H12" s="15">
        <v>582898.4716727004</v>
      </c>
    </row>
    <row r="13" spans="2:8" ht="14.25">
      <c r="B13" s="13" t="s">
        <v>12</v>
      </c>
      <c r="C13" s="14">
        <v>110030</v>
      </c>
      <c r="D13" s="15">
        <v>399195.8843783212</v>
      </c>
      <c r="E13" s="14">
        <v>38229</v>
      </c>
      <c r="F13" s="15">
        <v>142812.684794341</v>
      </c>
      <c r="G13" s="14">
        <v>148259</v>
      </c>
      <c r="H13" s="15">
        <v>542008.5691726622</v>
      </c>
    </row>
    <row r="14" spans="2:8" ht="14.25">
      <c r="B14" s="13" t="s">
        <v>13</v>
      </c>
      <c r="C14" s="14">
        <v>55223</v>
      </c>
      <c r="D14" s="15">
        <v>404279.50730571896</v>
      </c>
      <c r="E14" s="14">
        <v>30303</v>
      </c>
      <c r="F14" s="15">
        <v>228498.77044771798</v>
      </c>
      <c r="G14" s="14">
        <v>85526</v>
      </c>
      <c r="H14" s="15">
        <v>632778.2777534369</v>
      </c>
    </row>
    <row r="15" spans="2:8" ht="14.25">
      <c r="B15" s="13" t="s">
        <v>14</v>
      </c>
      <c r="C15" s="14">
        <v>30687</v>
      </c>
      <c r="D15" s="15">
        <v>514724.6649045212</v>
      </c>
      <c r="E15" s="14">
        <v>31922</v>
      </c>
      <c r="F15" s="15">
        <v>585413.0174409411</v>
      </c>
      <c r="G15" s="14">
        <v>62609</v>
      </c>
      <c r="H15" s="15">
        <v>1100137.6823454623</v>
      </c>
    </row>
    <row r="16" spans="2:8" ht="14.25">
      <c r="B16" s="13" t="s">
        <v>15</v>
      </c>
      <c r="C16" s="14">
        <v>6009</v>
      </c>
      <c r="D16" s="15">
        <v>301359.2386088087</v>
      </c>
      <c r="E16" s="14">
        <v>16995</v>
      </c>
      <c r="F16" s="15">
        <v>962107.945998901</v>
      </c>
      <c r="G16" s="14">
        <v>23004</v>
      </c>
      <c r="H16" s="15">
        <v>1263467.1846077098</v>
      </c>
    </row>
    <row r="17" spans="2:8" ht="14.25">
      <c r="B17" s="8" t="s">
        <v>16</v>
      </c>
      <c r="C17" s="16">
        <v>683</v>
      </c>
      <c r="D17" s="17">
        <v>141625.0759309828</v>
      </c>
      <c r="E17" s="16">
        <v>8017</v>
      </c>
      <c r="F17" s="17">
        <v>3945058.19599964</v>
      </c>
      <c r="G17" s="16">
        <v>8700</v>
      </c>
      <c r="H17" s="17">
        <v>4086683.271930623</v>
      </c>
    </row>
    <row r="18" spans="2:8" ht="14.25">
      <c r="B18" s="10"/>
      <c r="C18" s="18"/>
      <c r="D18" s="18"/>
      <c r="E18" s="18"/>
      <c r="F18" s="18"/>
      <c r="G18" s="18"/>
      <c r="H18" s="18"/>
    </row>
    <row r="19" spans="2:8" ht="14.25">
      <c r="B19" s="19" t="s">
        <v>5</v>
      </c>
      <c r="C19" s="20">
        <v>1994993</v>
      </c>
      <c r="D19" s="21">
        <v>2454789.2481853846</v>
      </c>
      <c r="E19" s="20">
        <v>322817</v>
      </c>
      <c r="F19" s="21">
        <v>5982327.546665205</v>
      </c>
      <c r="G19" s="20">
        <v>2317810</v>
      </c>
      <c r="H19" s="21">
        <v>8437116.794850588</v>
      </c>
    </row>
    <row r="20" ht="12.75">
      <c r="B20" s="2" t="s">
        <v>93</v>
      </c>
    </row>
    <row r="22" ht="12.75">
      <c r="B22" s="2" t="s">
        <v>17</v>
      </c>
    </row>
  </sheetData>
  <mergeCells count="5">
    <mergeCell ref="C7:D7"/>
    <mergeCell ref="E7:F7"/>
    <mergeCell ref="B3:H3"/>
    <mergeCell ref="B4:H4"/>
    <mergeCell ref="G7:H7"/>
  </mergeCells>
  <hyperlinks>
    <hyperlink ref="H1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85" r:id="rId2"/>
  <headerFooter alignWithMargins="0">
    <oddFooter>&amp;L&amp;"Verdana,Normal"&amp;9Fuente: SBIF
Actualizado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2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9.140625" style="2" customWidth="1"/>
    <col min="3" max="8" width="20.7109375" style="2" customWidth="1"/>
    <col min="9" max="16384" width="11.421875" style="2" customWidth="1"/>
  </cols>
  <sheetData>
    <row r="1" spans="1:8" ht="12.75">
      <c r="A1" s="1" t="s">
        <v>0</v>
      </c>
      <c r="H1" s="72" t="s">
        <v>52</v>
      </c>
    </row>
    <row r="2" ht="12.75">
      <c r="A2" s="1" t="s">
        <v>1</v>
      </c>
    </row>
    <row r="3" spans="2:8" ht="15">
      <c r="B3" s="95" t="s">
        <v>55</v>
      </c>
      <c r="C3" s="95"/>
      <c r="D3" s="95"/>
      <c r="E3" s="95"/>
      <c r="F3" s="95"/>
      <c r="G3" s="95"/>
      <c r="H3" s="95"/>
    </row>
    <row r="4" spans="2:8" ht="15">
      <c r="B4" s="96">
        <v>39872</v>
      </c>
      <c r="C4" s="96"/>
      <c r="D4" s="96"/>
      <c r="E4" s="96"/>
      <c r="F4" s="96"/>
      <c r="G4" s="96"/>
      <c r="H4" s="96"/>
    </row>
    <row r="5" spans="2:8" ht="12.75">
      <c r="B5" s="3"/>
      <c r="C5" s="3"/>
      <c r="D5" s="3"/>
      <c r="E5" s="3"/>
      <c r="F5" s="3"/>
      <c r="G5" s="3"/>
      <c r="H5" s="3"/>
    </row>
    <row r="6" spans="2:8" ht="12.75">
      <c r="B6" s="3"/>
      <c r="C6" s="3"/>
      <c r="D6" s="3"/>
      <c r="E6" s="3"/>
      <c r="F6" s="3"/>
      <c r="G6" s="4"/>
      <c r="H6" s="4"/>
    </row>
    <row r="7" spans="2:8" ht="14.25">
      <c r="B7" s="5" t="s">
        <v>2</v>
      </c>
      <c r="C7" s="93" t="s">
        <v>3</v>
      </c>
      <c r="D7" s="94"/>
      <c r="E7" s="93" t="s">
        <v>4</v>
      </c>
      <c r="F7" s="94"/>
      <c r="G7" s="93" t="s">
        <v>5</v>
      </c>
      <c r="H7" s="94"/>
    </row>
    <row r="8" spans="2:8" ht="14.25">
      <c r="B8" s="7" t="s">
        <v>6</v>
      </c>
      <c r="C8" s="8" t="s">
        <v>7</v>
      </c>
      <c r="D8" s="9" t="s">
        <v>8</v>
      </c>
      <c r="E8" s="8" t="s">
        <v>7</v>
      </c>
      <c r="F8" s="9" t="s">
        <v>8</v>
      </c>
      <c r="G8" s="8" t="s">
        <v>7</v>
      </c>
      <c r="H8" s="9" t="s">
        <v>8</v>
      </c>
    </row>
    <row r="9" spans="2:8" ht="14.25">
      <c r="B9" s="10"/>
      <c r="C9" s="10"/>
      <c r="D9" s="10"/>
      <c r="E9" s="10"/>
      <c r="F9" s="10"/>
      <c r="G9" s="10"/>
      <c r="H9" s="10"/>
    </row>
    <row r="10" spans="2:8" ht="14.25">
      <c r="B10" s="6" t="s">
        <v>9</v>
      </c>
      <c r="C10" s="11">
        <v>10710</v>
      </c>
      <c r="D10" s="12">
        <v>152.9767234562</v>
      </c>
      <c r="E10" s="11">
        <v>8215</v>
      </c>
      <c r="F10" s="12">
        <v>118.0099417377</v>
      </c>
      <c r="G10" s="11">
        <v>18925</v>
      </c>
      <c r="H10" s="12">
        <v>270.9866651939</v>
      </c>
    </row>
    <row r="11" spans="2:8" ht="14.25">
      <c r="B11" s="13" t="s">
        <v>10</v>
      </c>
      <c r="C11" s="14">
        <v>1073</v>
      </c>
      <c r="D11" s="15">
        <v>235.8790859792</v>
      </c>
      <c r="E11" s="14">
        <v>1035</v>
      </c>
      <c r="F11" s="15">
        <v>228.8779559713</v>
      </c>
      <c r="G11" s="14">
        <v>2108</v>
      </c>
      <c r="H11" s="15">
        <v>464.7570419505</v>
      </c>
    </row>
    <row r="12" spans="2:8" ht="14.25">
      <c r="B12" s="13" t="s">
        <v>11</v>
      </c>
      <c r="C12" s="14">
        <v>1212</v>
      </c>
      <c r="D12" s="15">
        <v>535.5800629396</v>
      </c>
      <c r="E12" s="14">
        <v>1447</v>
      </c>
      <c r="F12" s="15">
        <v>648.0717309328</v>
      </c>
      <c r="G12" s="14">
        <v>2659</v>
      </c>
      <c r="H12" s="15">
        <v>1183.6517938724</v>
      </c>
    </row>
    <row r="13" spans="2:8" ht="14.25">
      <c r="B13" s="13" t="s">
        <v>12</v>
      </c>
      <c r="C13" s="14">
        <v>1456</v>
      </c>
      <c r="D13" s="15">
        <v>1273.166993956</v>
      </c>
      <c r="E13" s="14">
        <v>1593</v>
      </c>
      <c r="F13" s="15">
        <v>1409.5540919521</v>
      </c>
      <c r="G13" s="14">
        <v>3049</v>
      </c>
      <c r="H13" s="15">
        <v>2682.7210859080997</v>
      </c>
    </row>
    <row r="14" spans="2:8" ht="14.25">
      <c r="B14" s="13" t="s">
        <v>13</v>
      </c>
      <c r="C14" s="14">
        <v>2090</v>
      </c>
      <c r="D14" s="15">
        <v>4121.5994238953</v>
      </c>
      <c r="E14" s="14">
        <v>2576</v>
      </c>
      <c r="F14" s="15">
        <v>5080.8631129249</v>
      </c>
      <c r="G14" s="14">
        <v>4666</v>
      </c>
      <c r="H14" s="15">
        <v>9202.4625368202</v>
      </c>
    </row>
    <row r="15" spans="2:8" ht="14.25">
      <c r="B15" s="13" t="s">
        <v>14</v>
      </c>
      <c r="C15" s="14">
        <v>1531</v>
      </c>
      <c r="D15" s="15">
        <v>6632.1437099429</v>
      </c>
      <c r="E15" s="14">
        <v>2071</v>
      </c>
      <c r="F15" s="15">
        <v>8974.0669268822</v>
      </c>
      <c r="G15" s="14">
        <v>3602</v>
      </c>
      <c r="H15" s="15">
        <v>15606.2106368251</v>
      </c>
    </row>
    <row r="16" spans="2:8" ht="14.25">
      <c r="B16" s="13" t="s">
        <v>15</v>
      </c>
      <c r="C16" s="14">
        <v>1798</v>
      </c>
      <c r="D16" s="15">
        <v>18477.1665759054</v>
      </c>
      <c r="E16" s="14">
        <v>3094</v>
      </c>
      <c r="F16" s="15">
        <v>33835.619245845905</v>
      </c>
      <c r="G16" s="14">
        <v>4892</v>
      </c>
      <c r="H16" s="15">
        <v>52312.785821751306</v>
      </c>
    </row>
    <row r="17" spans="2:8" ht="14.25">
      <c r="B17" s="8" t="s">
        <v>16</v>
      </c>
      <c r="C17" s="16">
        <v>1212</v>
      </c>
      <c r="D17" s="17">
        <v>67805.83657896961</v>
      </c>
      <c r="E17" s="16">
        <v>5235</v>
      </c>
      <c r="F17" s="17">
        <v>1164963.19030577</v>
      </c>
      <c r="G17" s="16">
        <v>6447</v>
      </c>
      <c r="H17" s="17">
        <v>1232769.0268847395</v>
      </c>
    </row>
    <row r="18" spans="2:8" ht="14.25">
      <c r="B18" s="10"/>
      <c r="C18" s="18"/>
      <c r="D18" s="18"/>
      <c r="E18" s="18"/>
      <c r="F18" s="18"/>
      <c r="G18" s="18"/>
      <c r="H18" s="18"/>
    </row>
    <row r="19" spans="2:8" ht="14.25">
      <c r="B19" s="19" t="s">
        <v>5</v>
      </c>
      <c r="C19" s="20">
        <v>21082</v>
      </c>
      <c r="D19" s="21">
        <v>99234.34915504421</v>
      </c>
      <c r="E19" s="20">
        <v>25266</v>
      </c>
      <c r="F19" s="21">
        <v>1215258.2533120168</v>
      </c>
      <c r="G19" s="20">
        <v>46348</v>
      </c>
      <c r="H19" s="21">
        <v>1314492.602467061</v>
      </c>
    </row>
    <row r="22" ht="12.75">
      <c r="B22" s="2" t="s">
        <v>17</v>
      </c>
    </row>
  </sheetData>
  <mergeCells count="5">
    <mergeCell ref="B3:H3"/>
    <mergeCell ref="B4:H4"/>
    <mergeCell ref="C7:D7"/>
    <mergeCell ref="E7:F7"/>
    <mergeCell ref="G7:H7"/>
  </mergeCells>
  <hyperlinks>
    <hyperlink ref="H1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36"/>
  <sheetViews>
    <sheetView showGridLines="0" zoomScale="85" zoomScaleNormal="85" workbookViewId="0" topLeftCell="A1">
      <selection activeCell="B33" sqref="B32:B33"/>
    </sheetView>
  </sheetViews>
  <sheetFormatPr defaultColWidth="11.421875" defaultRowHeight="12.75"/>
  <cols>
    <col min="1" max="1" width="2.7109375" style="2" customWidth="1"/>
    <col min="2" max="2" width="19.140625" style="2" customWidth="1"/>
    <col min="3" max="8" width="20.7109375" style="2" customWidth="1"/>
    <col min="9" max="16384" width="11.421875" style="2" customWidth="1"/>
  </cols>
  <sheetData>
    <row r="1" spans="1:8" ht="12.75">
      <c r="A1" s="1" t="s">
        <v>0</v>
      </c>
      <c r="H1" s="72" t="s">
        <v>52</v>
      </c>
    </row>
    <row r="2" ht="12.75">
      <c r="A2" s="1" t="s">
        <v>1</v>
      </c>
    </row>
    <row r="3" spans="2:8" ht="15">
      <c r="B3" s="95" t="s">
        <v>92</v>
      </c>
      <c r="C3" s="95"/>
      <c r="D3" s="95"/>
      <c r="E3" s="95"/>
      <c r="F3" s="95"/>
      <c r="G3" s="95"/>
      <c r="H3" s="95"/>
    </row>
    <row r="4" spans="2:8" ht="15">
      <c r="B4" s="96">
        <v>39964</v>
      </c>
      <c r="C4" s="96"/>
      <c r="D4" s="96"/>
      <c r="E4" s="96"/>
      <c r="F4" s="96"/>
      <c r="G4" s="96"/>
      <c r="H4" s="96"/>
    </row>
    <row r="5" spans="2:8" ht="12.75">
      <c r="B5" s="3"/>
      <c r="C5" s="3"/>
      <c r="D5" s="3"/>
      <c r="E5" s="3"/>
      <c r="F5" s="3"/>
      <c r="G5" s="3"/>
      <c r="H5" s="3"/>
    </row>
    <row r="6" spans="2:8" ht="12.75">
      <c r="B6" s="3"/>
      <c r="C6" s="3"/>
      <c r="D6" s="3"/>
      <c r="E6" s="3"/>
      <c r="F6" s="3"/>
      <c r="G6" s="4"/>
      <c r="H6" s="4"/>
    </row>
    <row r="7" spans="2:8" ht="14.25">
      <c r="B7" s="5" t="s">
        <v>2</v>
      </c>
      <c r="C7" s="93" t="s">
        <v>3</v>
      </c>
      <c r="D7" s="94"/>
      <c r="E7" s="93" t="s">
        <v>4</v>
      </c>
      <c r="F7" s="94"/>
      <c r="G7" s="93" t="s">
        <v>5</v>
      </c>
      <c r="H7" s="94"/>
    </row>
    <row r="8" spans="2:8" ht="14.25">
      <c r="B8" s="7" t="s">
        <v>6</v>
      </c>
      <c r="C8" s="8" t="s">
        <v>7</v>
      </c>
      <c r="D8" s="9" t="s">
        <v>8</v>
      </c>
      <c r="E8" s="8" t="s">
        <v>7</v>
      </c>
      <c r="F8" s="9" t="s">
        <v>8</v>
      </c>
      <c r="G8" s="8" t="s">
        <v>7</v>
      </c>
      <c r="H8" s="9" t="s">
        <v>8</v>
      </c>
    </row>
    <row r="9" spans="2:8" ht="14.25">
      <c r="B9" s="10"/>
      <c r="C9" s="10"/>
      <c r="D9" s="10"/>
      <c r="E9" s="10"/>
      <c r="F9" s="10"/>
      <c r="G9" s="10"/>
      <c r="H9" s="10"/>
    </row>
    <row r="10" spans="2:8" ht="14.25">
      <c r="B10" s="6" t="s">
        <v>9</v>
      </c>
      <c r="C10" s="11">
        <v>964561</v>
      </c>
      <c r="D10" s="12">
        <v>55358</v>
      </c>
      <c r="E10" s="11">
        <v>88107</v>
      </c>
      <c r="F10" s="12">
        <v>3177</v>
      </c>
      <c r="G10" s="11">
        <v>1052668</v>
      </c>
      <c r="H10" s="12">
        <v>58534.9004194142</v>
      </c>
    </row>
    <row r="11" spans="2:8" ht="14.25">
      <c r="B11" s="13" t="s">
        <v>10</v>
      </c>
      <c r="C11" s="14">
        <v>417629</v>
      </c>
      <c r="D11" s="15">
        <v>160104</v>
      </c>
      <c r="E11" s="14">
        <v>35640</v>
      </c>
      <c r="F11" s="15">
        <v>14527</v>
      </c>
      <c r="G11" s="14">
        <v>453269</v>
      </c>
      <c r="H11" s="15">
        <v>174630.83241672532</v>
      </c>
    </row>
    <row r="12" spans="2:8" ht="14.25">
      <c r="B12" s="13" t="s">
        <v>11</v>
      </c>
      <c r="C12" s="14">
        <v>400271</v>
      </c>
      <c r="D12" s="15">
        <v>512947</v>
      </c>
      <c r="E12" s="14">
        <v>71604</v>
      </c>
      <c r="F12" s="15">
        <v>100023</v>
      </c>
      <c r="G12" s="14">
        <v>471875</v>
      </c>
      <c r="H12" s="15">
        <v>612970.2419228151</v>
      </c>
    </row>
    <row r="13" spans="2:8" ht="14.25">
      <c r="B13" s="13" t="s">
        <v>12</v>
      </c>
      <c r="C13" s="14">
        <v>120824</v>
      </c>
      <c r="D13" s="15">
        <v>434403</v>
      </c>
      <c r="E13" s="14">
        <v>39093</v>
      </c>
      <c r="F13" s="15">
        <v>144876</v>
      </c>
      <c r="G13" s="14">
        <v>159917</v>
      </c>
      <c r="H13" s="15">
        <v>579278.5208408688</v>
      </c>
    </row>
    <row r="14" spans="2:8" ht="14.25">
      <c r="B14" s="13" t="s">
        <v>13</v>
      </c>
      <c r="C14" s="14">
        <v>62603</v>
      </c>
      <c r="D14" s="15">
        <v>456654</v>
      </c>
      <c r="E14" s="14">
        <v>31542</v>
      </c>
      <c r="F14" s="15">
        <v>237111</v>
      </c>
      <c r="G14" s="14">
        <v>94145</v>
      </c>
      <c r="H14" s="15">
        <v>693765.9182506342</v>
      </c>
    </row>
    <row r="15" spans="2:8" ht="14.25">
      <c r="B15" s="13" t="s">
        <v>14</v>
      </c>
      <c r="C15" s="14">
        <v>35500</v>
      </c>
      <c r="D15" s="15">
        <v>599930</v>
      </c>
      <c r="E15" s="14">
        <v>33689</v>
      </c>
      <c r="F15" s="15">
        <v>616451</v>
      </c>
      <c r="G15" s="14">
        <v>69189</v>
      </c>
      <c r="H15" s="15">
        <v>1216380.3609020407</v>
      </c>
    </row>
    <row r="16" spans="2:8" ht="14.25">
      <c r="B16" s="13" t="s">
        <v>15</v>
      </c>
      <c r="C16" s="14">
        <v>7864</v>
      </c>
      <c r="D16" s="15">
        <v>393240</v>
      </c>
      <c r="E16" s="14">
        <v>18051</v>
      </c>
      <c r="F16" s="15">
        <v>1012966</v>
      </c>
      <c r="G16" s="14">
        <v>25915</v>
      </c>
      <c r="H16" s="15">
        <v>1406205.806803504</v>
      </c>
    </row>
    <row r="17" spans="2:8" ht="14.25">
      <c r="B17" s="8" t="s">
        <v>16</v>
      </c>
      <c r="C17" s="16">
        <v>889</v>
      </c>
      <c r="D17" s="17">
        <v>233546</v>
      </c>
      <c r="E17" s="16">
        <v>8562</v>
      </c>
      <c r="F17" s="17">
        <v>4459019</v>
      </c>
      <c r="G17" s="16">
        <v>9451</v>
      </c>
      <c r="H17" s="17">
        <v>4692565.485060644</v>
      </c>
    </row>
    <row r="18" spans="2:8" ht="14.25">
      <c r="B18" s="10"/>
      <c r="C18" s="18"/>
      <c r="D18" s="18"/>
      <c r="E18" s="18"/>
      <c r="F18" s="18"/>
      <c r="G18" s="18"/>
      <c r="H18" s="18"/>
    </row>
    <row r="19" spans="2:8" ht="14.25">
      <c r="B19" s="19" t="s">
        <v>5</v>
      </c>
      <c r="C19" s="20">
        <v>2010141</v>
      </c>
      <c r="D19" s="21">
        <v>2846182</v>
      </c>
      <c r="E19" s="20">
        <v>326288</v>
      </c>
      <c r="F19" s="21">
        <v>6588150</v>
      </c>
      <c r="G19" s="20">
        <v>2336429</v>
      </c>
      <c r="H19" s="21">
        <v>9434332.066616647</v>
      </c>
    </row>
    <row r="20" ht="12.75">
      <c r="B20" s="2" t="s">
        <v>93</v>
      </c>
    </row>
    <row r="22" ht="12.75">
      <c r="B22" s="2" t="s">
        <v>17</v>
      </c>
    </row>
    <row r="27" spans="4:8" ht="12.75">
      <c r="D27" s="70"/>
      <c r="F27" s="70"/>
      <c r="H27" s="70"/>
    </row>
    <row r="28" spans="4:8" ht="12.75">
      <c r="D28" s="70"/>
      <c r="F28" s="70"/>
      <c r="H28" s="70"/>
    </row>
    <row r="29" spans="4:8" ht="12.75">
      <c r="D29" s="70"/>
      <c r="F29" s="70"/>
      <c r="H29" s="70"/>
    </row>
    <row r="30" spans="4:8" ht="12.75">
      <c r="D30" s="70"/>
      <c r="F30" s="70"/>
      <c r="H30" s="70"/>
    </row>
    <row r="31" spans="4:8" ht="12.75">
      <c r="D31" s="70"/>
      <c r="F31" s="70"/>
      <c r="H31" s="70"/>
    </row>
    <row r="32" spans="4:8" ht="12.75">
      <c r="D32" s="70"/>
      <c r="F32" s="70"/>
      <c r="H32" s="70"/>
    </row>
    <row r="33" spans="4:8" ht="12.75">
      <c r="D33" s="70"/>
      <c r="F33" s="70"/>
      <c r="H33" s="70"/>
    </row>
    <row r="34" spans="4:8" ht="12.75">
      <c r="D34" s="70"/>
      <c r="F34" s="70"/>
      <c r="H34" s="70"/>
    </row>
    <row r="36" spans="4:8" ht="12.75">
      <c r="D36" s="70"/>
      <c r="F36" s="70"/>
      <c r="H36" s="70"/>
    </row>
  </sheetData>
  <mergeCells count="5">
    <mergeCell ref="C7:D7"/>
    <mergeCell ref="E7:F7"/>
    <mergeCell ref="B3:H3"/>
    <mergeCell ref="B4:H4"/>
    <mergeCell ref="G7:H7"/>
  </mergeCells>
  <hyperlinks>
    <hyperlink ref="H1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85" r:id="rId2"/>
  <headerFooter alignWithMargins="0">
    <oddFooter>&amp;L&amp;"Verdana,Normal"&amp;9Fuente: SBIF
Actualizado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2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9.140625" style="2" customWidth="1"/>
    <col min="3" max="8" width="20.7109375" style="2" customWidth="1"/>
    <col min="9" max="16384" width="11.421875" style="2" customWidth="1"/>
  </cols>
  <sheetData>
    <row r="1" spans="1:8" ht="12.75">
      <c r="A1" s="1" t="s">
        <v>0</v>
      </c>
      <c r="H1" s="72" t="s">
        <v>52</v>
      </c>
    </row>
    <row r="2" ht="12.75">
      <c r="A2" s="1" t="s">
        <v>1</v>
      </c>
    </row>
    <row r="3" spans="2:8" ht="15">
      <c r="B3" s="95" t="s">
        <v>55</v>
      </c>
      <c r="C3" s="95"/>
      <c r="D3" s="95"/>
      <c r="E3" s="95"/>
      <c r="F3" s="95"/>
      <c r="G3" s="95"/>
      <c r="H3" s="95"/>
    </row>
    <row r="4" spans="2:8" ht="15">
      <c r="B4" s="96">
        <v>39964</v>
      </c>
      <c r="C4" s="96"/>
      <c r="D4" s="96"/>
      <c r="E4" s="96"/>
      <c r="F4" s="96"/>
      <c r="G4" s="96"/>
      <c r="H4" s="96"/>
    </row>
    <row r="5" spans="2:8" ht="12.75">
      <c r="B5" s="3"/>
      <c r="C5" s="3"/>
      <c r="D5" s="3"/>
      <c r="E5" s="3"/>
      <c r="F5" s="3"/>
      <c r="G5" s="3"/>
      <c r="H5" s="3"/>
    </row>
    <row r="6" spans="2:8" ht="12.75">
      <c r="B6" s="3"/>
      <c r="C6" s="3"/>
      <c r="D6" s="3"/>
      <c r="E6" s="3"/>
      <c r="F6" s="3"/>
      <c r="G6" s="4"/>
      <c r="H6" s="4"/>
    </row>
    <row r="7" spans="2:8" ht="14.25">
      <c r="B7" s="5" t="s">
        <v>2</v>
      </c>
      <c r="C7" s="93" t="s">
        <v>3</v>
      </c>
      <c r="D7" s="94"/>
      <c r="E7" s="93" t="s">
        <v>4</v>
      </c>
      <c r="F7" s="94"/>
      <c r="G7" s="93" t="s">
        <v>5</v>
      </c>
      <c r="H7" s="94"/>
    </row>
    <row r="8" spans="2:8" ht="14.25">
      <c r="B8" s="7" t="s">
        <v>6</v>
      </c>
      <c r="C8" s="8" t="s">
        <v>7</v>
      </c>
      <c r="D8" s="9" t="s">
        <v>8</v>
      </c>
      <c r="E8" s="8" t="s">
        <v>7</v>
      </c>
      <c r="F8" s="9" t="s">
        <v>8</v>
      </c>
      <c r="G8" s="8" t="s">
        <v>7</v>
      </c>
      <c r="H8" s="9" t="s">
        <v>8</v>
      </c>
    </row>
    <row r="9" spans="2:8" ht="14.25">
      <c r="B9" s="10"/>
      <c r="C9" s="10"/>
      <c r="D9" s="10"/>
      <c r="E9" s="10"/>
      <c r="F9" s="10"/>
      <c r="G9" s="10"/>
      <c r="H9" s="10"/>
    </row>
    <row r="10" spans="2:8" ht="14.25">
      <c r="B10" s="6" t="s">
        <v>9</v>
      </c>
      <c r="C10" s="11">
        <v>10494</v>
      </c>
      <c r="D10" s="12">
        <v>147.10830470489998</v>
      </c>
      <c r="E10" s="11">
        <v>6769</v>
      </c>
      <c r="F10" s="12">
        <v>115.4021255496</v>
      </c>
      <c r="G10" s="11">
        <v>17263</v>
      </c>
      <c r="H10" s="12">
        <v>262.51043025449997</v>
      </c>
    </row>
    <row r="11" spans="2:8" ht="14.25">
      <c r="B11" s="13" t="s">
        <v>10</v>
      </c>
      <c r="C11" s="14">
        <v>1076</v>
      </c>
      <c r="D11" s="15">
        <v>223.937890961</v>
      </c>
      <c r="E11" s="14">
        <v>1066</v>
      </c>
      <c r="F11" s="15">
        <v>225.3152659717</v>
      </c>
      <c r="G11" s="14">
        <v>2142</v>
      </c>
      <c r="H11" s="15">
        <v>449.2531569327</v>
      </c>
    </row>
    <row r="12" spans="2:8" ht="14.25">
      <c r="B12" s="13" t="s">
        <v>11</v>
      </c>
      <c r="C12" s="14">
        <v>1195</v>
      </c>
      <c r="D12" s="15">
        <v>492.78496696409997</v>
      </c>
      <c r="E12" s="14">
        <v>1382</v>
      </c>
      <c r="F12" s="15">
        <v>580.2994559209</v>
      </c>
      <c r="G12" s="14">
        <v>2577</v>
      </c>
      <c r="H12" s="15">
        <v>1073.0844228849999</v>
      </c>
    </row>
    <row r="13" spans="2:8" ht="14.25">
      <c r="B13" s="13" t="s">
        <v>12</v>
      </c>
      <c r="C13" s="14">
        <v>1460</v>
      </c>
      <c r="D13" s="15">
        <v>1209.9051579481</v>
      </c>
      <c r="E13" s="14">
        <v>1615</v>
      </c>
      <c r="F13" s="15">
        <v>1344.0047138956002</v>
      </c>
      <c r="G13" s="14">
        <v>3075</v>
      </c>
      <c r="H13" s="15">
        <v>2553.9098718437</v>
      </c>
    </row>
    <row r="14" spans="2:8" ht="14.25">
      <c r="B14" s="13" t="s">
        <v>13</v>
      </c>
      <c r="C14" s="14">
        <v>2148</v>
      </c>
      <c r="D14" s="15">
        <v>3963.1700569279005</v>
      </c>
      <c r="E14" s="14">
        <v>2693</v>
      </c>
      <c r="F14" s="15">
        <v>5020.2776898201</v>
      </c>
      <c r="G14" s="14">
        <v>4841</v>
      </c>
      <c r="H14" s="15">
        <v>8983.447746748001</v>
      </c>
    </row>
    <row r="15" spans="2:8" ht="14.25">
      <c r="B15" s="13" t="s">
        <v>14</v>
      </c>
      <c r="C15" s="14">
        <v>1545</v>
      </c>
      <c r="D15" s="15">
        <v>6294.8567749516</v>
      </c>
      <c r="E15" s="14">
        <v>2043</v>
      </c>
      <c r="F15" s="15">
        <v>8369.2423099146</v>
      </c>
      <c r="G15" s="14">
        <v>3588</v>
      </c>
      <c r="H15" s="15">
        <v>14664.0990848662</v>
      </c>
    </row>
    <row r="16" spans="2:8" ht="14.25">
      <c r="B16" s="13" t="s">
        <v>15</v>
      </c>
      <c r="C16" s="14">
        <v>1976</v>
      </c>
      <c r="D16" s="15">
        <v>19253.828889903</v>
      </c>
      <c r="E16" s="14">
        <v>3105</v>
      </c>
      <c r="F16" s="15">
        <v>32011.1677909184</v>
      </c>
      <c r="G16" s="14">
        <v>5081</v>
      </c>
      <c r="H16" s="15">
        <v>51264.9966808214</v>
      </c>
    </row>
    <row r="17" spans="2:8" ht="14.25">
      <c r="B17" s="8" t="s">
        <v>16</v>
      </c>
      <c r="C17" s="16">
        <v>1393</v>
      </c>
      <c r="D17" s="17">
        <v>77783.6055949602</v>
      </c>
      <c r="E17" s="16">
        <v>5521</v>
      </c>
      <c r="F17" s="17">
        <v>1084656.09758763</v>
      </c>
      <c r="G17" s="16">
        <v>6914</v>
      </c>
      <c r="H17" s="17">
        <v>1162439.7031825902</v>
      </c>
    </row>
    <row r="18" spans="2:8" ht="14.25">
      <c r="B18" s="10"/>
      <c r="C18" s="18"/>
      <c r="D18" s="18"/>
      <c r="E18" s="18"/>
      <c r="F18" s="18"/>
      <c r="G18" s="18"/>
      <c r="H18" s="18"/>
    </row>
    <row r="19" spans="2:8" ht="14.25">
      <c r="B19" s="19" t="s">
        <v>5</v>
      </c>
      <c r="C19" s="20">
        <v>21287</v>
      </c>
      <c r="D19" s="21">
        <v>109369.1976373208</v>
      </c>
      <c r="E19" s="20">
        <v>24194</v>
      </c>
      <c r="F19" s="21">
        <v>1132321.8069396208</v>
      </c>
      <c r="G19" s="20">
        <v>45481</v>
      </c>
      <c r="H19" s="21">
        <v>1241691.0045769417</v>
      </c>
    </row>
    <row r="22" ht="12.75">
      <c r="B22" s="2" t="s">
        <v>17</v>
      </c>
    </row>
  </sheetData>
  <mergeCells count="5">
    <mergeCell ref="B3:H3"/>
    <mergeCell ref="B4:H4"/>
    <mergeCell ref="C7:D7"/>
    <mergeCell ref="E7:F7"/>
    <mergeCell ref="G7:H7"/>
  </mergeCells>
  <hyperlinks>
    <hyperlink ref="H1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2"/>
  <sheetViews>
    <sheetView showGridLines="0" zoomScale="85" zoomScaleNormal="85" workbookViewId="0" topLeftCell="A1">
      <selection activeCell="B3" sqref="B3:H3"/>
    </sheetView>
  </sheetViews>
  <sheetFormatPr defaultColWidth="11.421875" defaultRowHeight="12.75"/>
  <cols>
    <col min="1" max="1" width="2.7109375" style="2" customWidth="1"/>
    <col min="2" max="2" width="19.140625" style="2" customWidth="1"/>
    <col min="3" max="8" width="20.7109375" style="2" customWidth="1"/>
    <col min="9" max="16384" width="11.421875" style="2" customWidth="1"/>
  </cols>
  <sheetData>
    <row r="1" spans="1:8" ht="12.75">
      <c r="A1" s="1" t="s">
        <v>0</v>
      </c>
      <c r="H1" s="72" t="s">
        <v>52</v>
      </c>
    </row>
    <row r="2" ht="12.75">
      <c r="A2" s="1" t="s">
        <v>1</v>
      </c>
    </row>
    <row r="3" spans="2:8" ht="15">
      <c r="B3" s="95" t="s">
        <v>92</v>
      </c>
      <c r="C3" s="95"/>
      <c r="D3" s="95"/>
      <c r="E3" s="95"/>
      <c r="F3" s="95"/>
      <c r="G3" s="95"/>
      <c r="H3" s="95"/>
    </row>
    <row r="4" spans="2:8" ht="15">
      <c r="B4" s="96">
        <v>40056</v>
      </c>
      <c r="C4" s="96"/>
      <c r="D4" s="96"/>
      <c r="E4" s="96"/>
      <c r="F4" s="96"/>
      <c r="G4" s="96"/>
      <c r="H4" s="96"/>
    </row>
    <row r="5" spans="2:8" ht="12.75">
      <c r="B5" s="3"/>
      <c r="C5" s="3"/>
      <c r="D5" s="3"/>
      <c r="E5" s="3"/>
      <c r="F5" s="3"/>
      <c r="G5" s="3"/>
      <c r="H5" s="3"/>
    </row>
    <row r="6" spans="2:8" ht="12.75">
      <c r="B6" s="3"/>
      <c r="C6" s="3"/>
      <c r="D6" s="3"/>
      <c r="E6" s="3"/>
      <c r="F6" s="3"/>
      <c r="G6" s="4"/>
      <c r="H6" s="4"/>
    </row>
    <row r="7" spans="2:8" ht="14.25">
      <c r="B7" s="5" t="s">
        <v>2</v>
      </c>
      <c r="C7" s="93" t="s">
        <v>3</v>
      </c>
      <c r="D7" s="94"/>
      <c r="E7" s="93" t="s">
        <v>4</v>
      </c>
      <c r="F7" s="94"/>
      <c r="G7" s="93" t="s">
        <v>5</v>
      </c>
      <c r="H7" s="94"/>
    </row>
    <row r="8" spans="2:8" ht="14.25">
      <c r="B8" s="7" t="s">
        <v>6</v>
      </c>
      <c r="C8" s="8" t="s">
        <v>7</v>
      </c>
      <c r="D8" s="9" t="s">
        <v>8</v>
      </c>
      <c r="E8" s="8" t="s">
        <v>7</v>
      </c>
      <c r="F8" s="9" t="s">
        <v>8</v>
      </c>
      <c r="G8" s="8" t="s">
        <v>7</v>
      </c>
      <c r="H8" s="9" t="s">
        <v>8</v>
      </c>
    </row>
    <row r="9" spans="2:8" ht="14.25">
      <c r="B9" s="10"/>
      <c r="C9" s="10"/>
      <c r="D9" s="10"/>
      <c r="E9" s="10"/>
      <c r="F9" s="10"/>
      <c r="G9" s="10"/>
      <c r="H9" s="10"/>
    </row>
    <row r="10" spans="2:8" ht="14.25">
      <c r="B10" s="6" t="s">
        <v>9</v>
      </c>
      <c r="C10" s="11">
        <v>1019766</v>
      </c>
      <c r="D10" s="12">
        <v>57458.8525955973</v>
      </c>
      <c r="E10" s="11">
        <v>88771</v>
      </c>
      <c r="F10" s="12">
        <v>3237.5690547923004</v>
      </c>
      <c r="G10" s="11">
        <v>1108537</v>
      </c>
      <c r="H10" s="12">
        <v>60696.4216503896</v>
      </c>
    </row>
    <row r="11" spans="2:8" ht="14.25">
      <c r="B11" s="13" t="s">
        <v>10</v>
      </c>
      <c r="C11" s="14">
        <v>393052</v>
      </c>
      <c r="D11" s="15">
        <v>149363.26973587822</v>
      </c>
      <c r="E11" s="14">
        <v>34990</v>
      </c>
      <c r="F11" s="15">
        <v>14235.4813255543</v>
      </c>
      <c r="G11" s="14">
        <v>428042</v>
      </c>
      <c r="H11" s="15">
        <v>163598.75106143253</v>
      </c>
    </row>
    <row r="12" spans="2:8" ht="14.25">
      <c r="B12" s="13" t="s">
        <v>11</v>
      </c>
      <c r="C12" s="14">
        <v>373065</v>
      </c>
      <c r="D12" s="15">
        <v>478987.27923508117</v>
      </c>
      <c r="E12" s="14">
        <v>71478</v>
      </c>
      <c r="F12" s="15">
        <v>100009.40365631701</v>
      </c>
      <c r="G12" s="14">
        <v>444543</v>
      </c>
      <c r="H12" s="15">
        <v>578996.6828913982</v>
      </c>
    </row>
    <row r="13" spans="2:8" ht="14.25">
      <c r="B13" s="13" t="s">
        <v>12</v>
      </c>
      <c r="C13" s="14">
        <v>119327</v>
      </c>
      <c r="D13" s="15">
        <v>428922.067723796</v>
      </c>
      <c r="E13" s="14">
        <v>39660</v>
      </c>
      <c r="F13" s="15">
        <v>146868.345340382</v>
      </c>
      <c r="G13" s="14">
        <v>158987</v>
      </c>
      <c r="H13" s="15">
        <v>575790.413064178</v>
      </c>
    </row>
    <row r="14" spans="2:8" ht="14.25">
      <c r="B14" s="13" t="s">
        <v>13</v>
      </c>
      <c r="C14" s="14">
        <v>64647</v>
      </c>
      <c r="D14" s="15">
        <v>471010.1394681579</v>
      </c>
      <c r="E14" s="14">
        <v>32236</v>
      </c>
      <c r="F14" s="15">
        <v>241514.536844236</v>
      </c>
      <c r="G14" s="14">
        <v>96883</v>
      </c>
      <c r="H14" s="15">
        <v>712524.6763123939</v>
      </c>
    </row>
    <row r="15" spans="2:8" ht="14.25">
      <c r="B15" s="13" t="s">
        <v>14</v>
      </c>
      <c r="C15" s="14">
        <v>38895</v>
      </c>
      <c r="D15" s="15">
        <v>655957.6362214317</v>
      </c>
      <c r="E15" s="14">
        <v>34936</v>
      </c>
      <c r="F15" s="15">
        <v>638228.3919133929</v>
      </c>
      <c r="G15" s="14">
        <v>73831</v>
      </c>
      <c r="H15" s="15">
        <v>1294186.0281348247</v>
      </c>
    </row>
    <row r="16" spans="2:8" ht="14.25">
      <c r="B16" s="13" t="s">
        <v>15</v>
      </c>
      <c r="C16" s="14">
        <v>8424</v>
      </c>
      <c r="D16" s="15">
        <v>418916.5028106248</v>
      </c>
      <c r="E16" s="14">
        <v>18500</v>
      </c>
      <c r="F16" s="15">
        <v>1043596.9956480699</v>
      </c>
      <c r="G16" s="14">
        <v>26924</v>
      </c>
      <c r="H16" s="15">
        <v>1462513.4984586947</v>
      </c>
    </row>
    <row r="17" spans="2:8" ht="14.25">
      <c r="B17" s="8" t="s">
        <v>16</v>
      </c>
      <c r="C17" s="16">
        <v>1051</v>
      </c>
      <c r="D17" s="17">
        <v>255005.7081279629</v>
      </c>
      <c r="E17" s="16">
        <v>8979</v>
      </c>
      <c r="F17" s="17">
        <v>4202560.64324968</v>
      </c>
      <c r="G17" s="16">
        <v>10030</v>
      </c>
      <c r="H17" s="17">
        <v>4457566.351377644</v>
      </c>
    </row>
    <row r="18" spans="2:8" ht="14.25">
      <c r="B18" s="10"/>
      <c r="C18" s="18"/>
      <c r="D18" s="18"/>
      <c r="E18" s="18"/>
      <c r="F18" s="18"/>
      <c r="G18" s="18"/>
      <c r="H18" s="18"/>
    </row>
    <row r="19" spans="2:8" ht="14.25">
      <c r="B19" s="19" t="s">
        <v>5</v>
      </c>
      <c r="C19" s="20">
        <v>2018227</v>
      </c>
      <c r="D19" s="21">
        <v>2915621.45591853</v>
      </c>
      <c r="E19" s="20">
        <v>329550</v>
      </c>
      <c r="F19" s="21">
        <v>6390251.367032425</v>
      </c>
      <c r="G19" s="20">
        <v>2347777</v>
      </c>
      <c r="H19" s="21">
        <v>9305872.42295096</v>
      </c>
    </row>
    <row r="20" ht="12.75">
      <c r="B20" s="2" t="s">
        <v>93</v>
      </c>
    </row>
    <row r="22" ht="12.75">
      <c r="B22" s="2" t="s">
        <v>17</v>
      </c>
    </row>
  </sheetData>
  <mergeCells count="5">
    <mergeCell ref="C7:D7"/>
    <mergeCell ref="E7:F7"/>
    <mergeCell ref="B3:H3"/>
    <mergeCell ref="B4:H4"/>
    <mergeCell ref="G7:H7"/>
  </mergeCells>
  <hyperlinks>
    <hyperlink ref="H1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84" r:id="rId2"/>
  <headerFooter alignWithMargins="0">
    <oddFooter>&amp;L&amp;"Verdana,Normal"&amp;9Fuente: SBIF
Actualizado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2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9.140625" style="2" customWidth="1"/>
    <col min="3" max="8" width="20.7109375" style="2" customWidth="1"/>
    <col min="9" max="16384" width="11.421875" style="2" customWidth="1"/>
  </cols>
  <sheetData>
    <row r="1" spans="1:8" ht="12.75">
      <c r="A1" s="1" t="s">
        <v>0</v>
      </c>
      <c r="H1" s="72" t="s">
        <v>52</v>
      </c>
    </row>
    <row r="2" ht="12.75">
      <c r="A2" s="1" t="s">
        <v>1</v>
      </c>
    </row>
    <row r="3" spans="2:8" ht="15">
      <c r="B3" s="95" t="s">
        <v>55</v>
      </c>
      <c r="C3" s="95"/>
      <c r="D3" s="95"/>
      <c r="E3" s="95"/>
      <c r="F3" s="95"/>
      <c r="G3" s="95"/>
      <c r="H3" s="95"/>
    </row>
    <row r="4" spans="2:8" ht="15">
      <c r="B4" s="96">
        <v>40056</v>
      </c>
      <c r="C4" s="96"/>
      <c r="D4" s="96"/>
      <c r="E4" s="96"/>
      <c r="F4" s="96"/>
      <c r="G4" s="96"/>
      <c r="H4" s="96"/>
    </row>
    <row r="5" spans="2:8" ht="12.75">
      <c r="B5" s="3"/>
      <c r="C5" s="3"/>
      <c r="D5" s="3"/>
      <c r="E5" s="3"/>
      <c r="F5" s="3"/>
      <c r="G5" s="3"/>
      <c r="H5" s="3"/>
    </row>
    <row r="6" spans="2:8" ht="12.75">
      <c r="B6" s="3"/>
      <c r="C6" s="3"/>
      <c r="D6" s="3"/>
      <c r="E6" s="3"/>
      <c r="F6" s="3"/>
      <c r="G6" s="4"/>
      <c r="H6" s="4"/>
    </row>
    <row r="7" spans="2:8" ht="14.25">
      <c r="B7" s="5" t="s">
        <v>2</v>
      </c>
      <c r="C7" s="93" t="s">
        <v>3</v>
      </c>
      <c r="D7" s="94"/>
      <c r="E7" s="93" t="s">
        <v>4</v>
      </c>
      <c r="F7" s="94"/>
      <c r="G7" s="93" t="s">
        <v>5</v>
      </c>
      <c r="H7" s="94"/>
    </row>
    <row r="8" spans="2:8" ht="14.25">
      <c r="B8" s="7" t="s">
        <v>6</v>
      </c>
      <c r="C8" s="8" t="s">
        <v>7</v>
      </c>
      <c r="D8" s="9" t="s">
        <v>8</v>
      </c>
      <c r="E8" s="8" t="s">
        <v>7</v>
      </c>
      <c r="F8" s="9" t="s">
        <v>8</v>
      </c>
      <c r="G8" s="8" t="s">
        <v>7</v>
      </c>
      <c r="H8" s="9" t="s">
        <v>8</v>
      </c>
    </row>
    <row r="9" spans="2:8" ht="14.25">
      <c r="B9" s="10"/>
      <c r="C9" s="10"/>
      <c r="D9" s="10"/>
      <c r="E9" s="10"/>
      <c r="F9" s="10"/>
      <c r="G9" s="10"/>
      <c r="H9" s="10"/>
    </row>
    <row r="10" spans="2:8" ht="14.25">
      <c r="B10" s="6" t="s">
        <v>9</v>
      </c>
      <c r="C10" s="11">
        <v>10626</v>
      </c>
      <c r="D10" s="12">
        <v>141.3580595672</v>
      </c>
      <c r="E10" s="11">
        <v>8814</v>
      </c>
      <c r="F10" s="12">
        <v>118.9836044922</v>
      </c>
      <c r="G10" s="11">
        <v>19440</v>
      </c>
      <c r="H10" s="12">
        <v>260.3416640594</v>
      </c>
    </row>
    <row r="11" spans="2:8" ht="14.25">
      <c r="B11" s="13" t="s">
        <v>10</v>
      </c>
      <c r="C11" s="14">
        <v>998</v>
      </c>
      <c r="D11" s="15">
        <v>204.8379989703</v>
      </c>
      <c r="E11" s="14">
        <v>1125</v>
      </c>
      <c r="F11" s="15">
        <v>232.3250739545</v>
      </c>
      <c r="G11" s="14">
        <v>2123</v>
      </c>
      <c r="H11" s="15">
        <v>437.16307292479996</v>
      </c>
    </row>
    <row r="12" spans="2:8" ht="14.25">
      <c r="B12" s="13" t="s">
        <v>11</v>
      </c>
      <c r="C12" s="14">
        <v>1195</v>
      </c>
      <c r="D12" s="15">
        <v>485.4173729601</v>
      </c>
      <c r="E12" s="14">
        <v>1414</v>
      </c>
      <c r="F12" s="15">
        <v>585.3695449431</v>
      </c>
      <c r="G12" s="14">
        <v>2609</v>
      </c>
      <c r="H12" s="15">
        <v>1070.7869179032</v>
      </c>
    </row>
    <row r="13" spans="2:8" ht="14.25">
      <c r="B13" s="13" t="s">
        <v>12</v>
      </c>
      <c r="C13" s="14">
        <v>1546</v>
      </c>
      <c r="D13" s="15">
        <v>1255.0243109466</v>
      </c>
      <c r="E13" s="14">
        <v>1770</v>
      </c>
      <c r="F13" s="15">
        <v>1466.5606749099</v>
      </c>
      <c r="G13" s="14">
        <v>3316</v>
      </c>
      <c r="H13" s="15">
        <v>2721.5849858564998</v>
      </c>
    </row>
    <row r="14" spans="2:8" ht="14.25">
      <c r="B14" s="13" t="s">
        <v>13</v>
      </c>
      <c r="C14" s="14">
        <v>2171</v>
      </c>
      <c r="D14" s="15">
        <v>3926.4150828924003</v>
      </c>
      <c r="E14" s="14">
        <v>2750</v>
      </c>
      <c r="F14" s="15">
        <v>5060.592995833101</v>
      </c>
      <c r="G14" s="14">
        <v>4921</v>
      </c>
      <c r="H14" s="15">
        <v>8987.008078725501</v>
      </c>
    </row>
    <row r="15" spans="2:8" ht="14.25">
      <c r="B15" s="13" t="s">
        <v>14</v>
      </c>
      <c r="C15" s="14">
        <v>1675</v>
      </c>
      <c r="D15" s="15">
        <v>6669.8009789505995</v>
      </c>
      <c r="E15" s="14">
        <v>2168</v>
      </c>
      <c r="F15" s="15">
        <v>8673.056010862</v>
      </c>
      <c r="G15" s="14">
        <v>3843</v>
      </c>
      <c r="H15" s="15">
        <v>15342.856989812599</v>
      </c>
    </row>
    <row r="16" spans="2:8" ht="14.25">
      <c r="B16" s="13" t="s">
        <v>15</v>
      </c>
      <c r="C16" s="14">
        <v>2056</v>
      </c>
      <c r="D16" s="15">
        <v>19860.6606559203</v>
      </c>
      <c r="E16" s="14">
        <v>3278</v>
      </c>
      <c r="F16" s="15">
        <v>33331.3284758838</v>
      </c>
      <c r="G16" s="14">
        <v>5334</v>
      </c>
      <c r="H16" s="15">
        <v>53191.9891318041</v>
      </c>
    </row>
    <row r="17" spans="2:8" ht="14.25">
      <c r="B17" s="8" t="s">
        <v>16</v>
      </c>
      <c r="C17" s="16">
        <v>1450</v>
      </c>
      <c r="D17" s="17">
        <v>77579.2159059652</v>
      </c>
      <c r="E17" s="16">
        <v>5467</v>
      </c>
      <c r="F17" s="17">
        <v>1029036.63870575</v>
      </c>
      <c r="G17" s="16">
        <v>6917</v>
      </c>
      <c r="H17" s="17">
        <v>1106615.8546117153</v>
      </c>
    </row>
    <row r="18" spans="2:8" ht="14.25">
      <c r="B18" s="10"/>
      <c r="C18" s="18"/>
      <c r="D18" s="18"/>
      <c r="E18" s="18"/>
      <c r="F18" s="18"/>
      <c r="G18" s="18"/>
      <c r="H18" s="18"/>
    </row>
    <row r="19" spans="2:8" ht="14.25">
      <c r="B19" s="19" t="s">
        <v>5</v>
      </c>
      <c r="C19" s="20">
        <v>21717</v>
      </c>
      <c r="D19" s="21">
        <v>110122.7303661727</v>
      </c>
      <c r="E19" s="20">
        <v>26786</v>
      </c>
      <c r="F19" s="21">
        <v>1078504.8550866286</v>
      </c>
      <c r="G19" s="20">
        <v>48503</v>
      </c>
      <c r="H19" s="21">
        <v>1188627.5854528013</v>
      </c>
    </row>
    <row r="22" ht="12.75">
      <c r="B22" s="2" t="s">
        <v>17</v>
      </c>
    </row>
  </sheetData>
  <mergeCells count="5">
    <mergeCell ref="B3:H3"/>
    <mergeCell ref="B4:H4"/>
    <mergeCell ref="C7:D7"/>
    <mergeCell ref="E7:F7"/>
    <mergeCell ref="G7:H7"/>
  </mergeCells>
  <hyperlinks>
    <hyperlink ref="H1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2"/>
  <sheetViews>
    <sheetView showGridLines="0" zoomScale="85" zoomScaleNormal="85" workbookViewId="0" topLeftCell="A1">
      <selection activeCell="C28" sqref="C28"/>
    </sheetView>
  </sheetViews>
  <sheetFormatPr defaultColWidth="11.421875" defaultRowHeight="12.75"/>
  <cols>
    <col min="1" max="1" width="2.7109375" style="2" customWidth="1"/>
    <col min="2" max="2" width="19.140625" style="2" customWidth="1"/>
    <col min="3" max="8" width="20.7109375" style="2" customWidth="1"/>
    <col min="9" max="16384" width="11.421875" style="2" customWidth="1"/>
  </cols>
  <sheetData>
    <row r="1" spans="1:8" ht="12.75">
      <c r="A1" s="1" t="s">
        <v>0</v>
      </c>
      <c r="H1" s="72" t="s">
        <v>52</v>
      </c>
    </row>
    <row r="2" ht="12.75">
      <c r="A2" s="1" t="s">
        <v>1</v>
      </c>
    </row>
    <row r="3" spans="2:8" ht="15">
      <c r="B3" s="95" t="s">
        <v>92</v>
      </c>
      <c r="C3" s="95"/>
      <c r="D3" s="95"/>
      <c r="E3" s="95"/>
      <c r="F3" s="95"/>
      <c r="G3" s="95"/>
      <c r="H3" s="95"/>
    </row>
    <row r="4" spans="2:8" ht="15">
      <c r="B4" s="96">
        <v>40147</v>
      </c>
      <c r="C4" s="96"/>
      <c r="D4" s="96"/>
      <c r="E4" s="96"/>
      <c r="F4" s="96"/>
      <c r="G4" s="96"/>
      <c r="H4" s="96"/>
    </row>
    <row r="5" spans="2:8" ht="12.75">
      <c r="B5" s="3"/>
      <c r="C5" s="3"/>
      <c r="D5" s="3"/>
      <c r="E5" s="3"/>
      <c r="F5" s="3"/>
      <c r="G5" s="3"/>
      <c r="H5" s="3"/>
    </row>
    <row r="6" spans="2:8" ht="12.75">
      <c r="B6" s="3"/>
      <c r="C6" s="3"/>
      <c r="D6" s="3"/>
      <c r="E6" s="3"/>
      <c r="F6" s="3"/>
      <c r="G6" s="4"/>
      <c r="H6" s="4"/>
    </row>
    <row r="7" spans="2:8" ht="14.25">
      <c r="B7" s="5" t="s">
        <v>2</v>
      </c>
      <c r="C7" s="93" t="s">
        <v>3</v>
      </c>
      <c r="D7" s="94"/>
      <c r="E7" s="93" t="s">
        <v>4</v>
      </c>
      <c r="F7" s="94"/>
      <c r="G7" s="93" t="s">
        <v>5</v>
      </c>
      <c r="H7" s="94"/>
    </row>
    <row r="8" spans="2:8" ht="14.25">
      <c r="B8" s="7" t="s">
        <v>6</v>
      </c>
      <c r="C8" s="8" t="s">
        <v>7</v>
      </c>
      <c r="D8" s="9" t="s">
        <v>8</v>
      </c>
      <c r="E8" s="8" t="s">
        <v>7</v>
      </c>
      <c r="F8" s="9" t="s">
        <v>8</v>
      </c>
      <c r="G8" s="8" t="s">
        <v>7</v>
      </c>
      <c r="H8" s="9" t="s">
        <v>8</v>
      </c>
    </row>
    <row r="9" spans="2:8" ht="14.25">
      <c r="B9" s="10"/>
      <c r="C9" s="10"/>
      <c r="D9" s="10"/>
      <c r="E9" s="10"/>
      <c r="F9" s="10"/>
      <c r="G9" s="10"/>
      <c r="H9" s="10"/>
    </row>
    <row r="10" spans="2:8" ht="14.25">
      <c r="B10" s="6" t="s">
        <v>9</v>
      </c>
      <c r="C10" s="11">
        <v>1035381</v>
      </c>
      <c r="D10" s="12">
        <v>57987.3420079427</v>
      </c>
      <c r="E10" s="11">
        <v>90453</v>
      </c>
      <c r="F10" s="12">
        <v>3203.6076191325</v>
      </c>
      <c r="G10" s="11">
        <v>1125834</v>
      </c>
      <c r="H10" s="12">
        <v>61190.9496270752</v>
      </c>
    </row>
    <row r="11" spans="2:8" ht="14.25">
      <c r="B11" s="13" t="s">
        <v>10</v>
      </c>
      <c r="C11" s="14">
        <v>397225</v>
      </c>
      <c r="D11" s="15">
        <v>151560.33151911822</v>
      </c>
      <c r="E11" s="14">
        <v>35271</v>
      </c>
      <c r="F11" s="15">
        <v>14422.6120312038</v>
      </c>
      <c r="G11" s="14">
        <v>432496</v>
      </c>
      <c r="H11" s="15">
        <v>165982.94355032203</v>
      </c>
    </row>
    <row r="12" spans="2:8" ht="14.25">
      <c r="B12" s="13" t="s">
        <v>11</v>
      </c>
      <c r="C12" s="14">
        <v>374225</v>
      </c>
      <c r="D12" s="15">
        <v>482634.2108574231</v>
      </c>
      <c r="E12" s="14">
        <v>72411</v>
      </c>
      <c r="F12" s="15">
        <v>101916.52849836301</v>
      </c>
      <c r="G12" s="14">
        <v>446636</v>
      </c>
      <c r="H12" s="15">
        <v>584550.7393557861</v>
      </c>
    </row>
    <row r="13" spans="2:8" ht="14.25">
      <c r="B13" s="13" t="s">
        <v>12</v>
      </c>
      <c r="C13" s="14">
        <v>121212</v>
      </c>
      <c r="D13" s="15">
        <v>437978.1635391519</v>
      </c>
      <c r="E13" s="14">
        <v>40555</v>
      </c>
      <c r="F13" s="15">
        <v>150964.295414769</v>
      </c>
      <c r="G13" s="14">
        <v>161767</v>
      </c>
      <c r="H13" s="15">
        <v>588942.4589539209</v>
      </c>
    </row>
    <row r="14" spans="2:8" ht="14.25">
      <c r="B14" s="13" t="s">
        <v>13</v>
      </c>
      <c r="C14" s="14">
        <v>66192</v>
      </c>
      <c r="D14" s="15">
        <v>485501.3860040653</v>
      </c>
      <c r="E14" s="14">
        <v>32954</v>
      </c>
      <c r="F14" s="15">
        <v>248404.61977868702</v>
      </c>
      <c r="G14" s="14">
        <v>99146</v>
      </c>
      <c r="H14" s="15">
        <v>733906.0057827523</v>
      </c>
    </row>
    <row r="15" spans="2:8" ht="14.25">
      <c r="B15" s="13" t="s">
        <v>14</v>
      </c>
      <c r="C15" s="14">
        <v>41348</v>
      </c>
      <c r="D15" s="15">
        <v>700057.4411033511</v>
      </c>
      <c r="E15" s="14">
        <v>35116</v>
      </c>
      <c r="F15" s="15">
        <v>645196.2579489909</v>
      </c>
      <c r="G15" s="14">
        <v>76464</v>
      </c>
      <c r="H15" s="15">
        <v>1345253.699052342</v>
      </c>
    </row>
    <row r="16" spans="2:8" ht="14.25">
      <c r="B16" s="13" t="s">
        <v>15</v>
      </c>
      <c r="C16" s="14">
        <v>9176</v>
      </c>
      <c r="D16" s="15">
        <v>458857.030949678</v>
      </c>
      <c r="E16" s="14">
        <v>19015</v>
      </c>
      <c r="F16" s="15">
        <v>1072491.82968435</v>
      </c>
      <c r="G16" s="14">
        <v>28191</v>
      </c>
      <c r="H16" s="15">
        <v>1531348.860634028</v>
      </c>
    </row>
    <row r="17" spans="2:8" ht="14.25">
      <c r="B17" s="8" t="s">
        <v>16</v>
      </c>
      <c r="C17" s="16">
        <v>1157</v>
      </c>
      <c r="D17" s="17">
        <v>273849.6998669677</v>
      </c>
      <c r="E17" s="16">
        <v>9340</v>
      </c>
      <c r="F17" s="17">
        <v>4448735.80108379</v>
      </c>
      <c r="G17" s="16">
        <v>10497</v>
      </c>
      <c r="H17" s="17">
        <v>4722585.500950757</v>
      </c>
    </row>
    <row r="18" spans="2:8" ht="14.25">
      <c r="B18" s="10"/>
      <c r="C18" s="18"/>
      <c r="D18" s="18"/>
      <c r="E18" s="18"/>
      <c r="F18" s="18"/>
      <c r="G18" s="18"/>
      <c r="H18" s="18"/>
    </row>
    <row r="19" spans="2:8" ht="14.25">
      <c r="B19" s="19" t="s">
        <v>5</v>
      </c>
      <c r="C19" s="20">
        <v>2045916</v>
      </c>
      <c r="D19" s="21">
        <v>3048424</v>
      </c>
      <c r="E19" s="20">
        <v>335115</v>
      </c>
      <c r="F19" s="21">
        <v>6685336.65205929</v>
      </c>
      <c r="G19" s="20">
        <v>2381031</v>
      </c>
      <c r="H19" s="21">
        <v>9733761.157906983</v>
      </c>
    </row>
    <row r="20" ht="12.75">
      <c r="B20" s="2" t="s">
        <v>93</v>
      </c>
    </row>
    <row r="22" ht="12.75">
      <c r="B22" s="2" t="s">
        <v>17</v>
      </c>
    </row>
  </sheetData>
  <mergeCells count="5">
    <mergeCell ref="C7:D7"/>
    <mergeCell ref="E7:F7"/>
    <mergeCell ref="B3:H3"/>
    <mergeCell ref="B4:H4"/>
    <mergeCell ref="G7:H7"/>
  </mergeCells>
  <hyperlinks>
    <hyperlink ref="H1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85" r:id="rId2"/>
  <headerFooter alignWithMargins="0">
    <oddFooter>&amp;L&amp;"Verdana,Normal"&amp;9Fuente: SBIF
Actualizado 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2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9.140625" style="2" customWidth="1"/>
    <col min="3" max="8" width="20.7109375" style="2" customWidth="1"/>
    <col min="9" max="16384" width="11.421875" style="2" customWidth="1"/>
  </cols>
  <sheetData>
    <row r="1" spans="1:8" ht="12.75">
      <c r="A1" s="1" t="s">
        <v>0</v>
      </c>
      <c r="H1" s="72" t="s">
        <v>52</v>
      </c>
    </row>
    <row r="2" ht="12.75">
      <c r="A2" s="1" t="s">
        <v>1</v>
      </c>
    </row>
    <row r="3" spans="2:8" ht="15">
      <c r="B3" s="95" t="s">
        <v>55</v>
      </c>
      <c r="C3" s="95"/>
      <c r="D3" s="95"/>
      <c r="E3" s="95"/>
      <c r="F3" s="95"/>
      <c r="G3" s="95"/>
      <c r="H3" s="95"/>
    </row>
    <row r="4" spans="2:8" ht="15">
      <c r="B4" s="96">
        <v>40147</v>
      </c>
      <c r="C4" s="96"/>
      <c r="D4" s="96"/>
      <c r="E4" s="96"/>
      <c r="F4" s="96"/>
      <c r="G4" s="96"/>
      <c r="H4" s="96"/>
    </row>
    <row r="5" spans="2:8" ht="12.75">
      <c r="B5" s="3"/>
      <c r="C5" s="3"/>
      <c r="D5" s="3"/>
      <c r="E5" s="3"/>
      <c r="F5" s="3"/>
      <c r="G5" s="3"/>
      <c r="H5" s="3"/>
    </row>
    <row r="6" spans="2:8" ht="12.75">
      <c r="B6" s="3"/>
      <c r="C6" s="3"/>
      <c r="D6" s="3"/>
      <c r="E6" s="3"/>
      <c r="F6" s="3"/>
      <c r="G6" s="4"/>
      <c r="H6" s="4"/>
    </row>
    <row r="7" spans="2:8" ht="14.25">
      <c r="B7" s="5" t="s">
        <v>2</v>
      </c>
      <c r="C7" s="93" t="s">
        <v>3</v>
      </c>
      <c r="D7" s="94"/>
      <c r="E7" s="93" t="s">
        <v>4</v>
      </c>
      <c r="F7" s="94"/>
      <c r="G7" s="93" t="s">
        <v>5</v>
      </c>
      <c r="H7" s="94"/>
    </row>
    <row r="8" spans="2:8" ht="14.25">
      <c r="B8" s="7" t="s">
        <v>6</v>
      </c>
      <c r="C8" s="8" t="s">
        <v>7</v>
      </c>
      <c r="D8" s="9" t="s">
        <v>8</v>
      </c>
      <c r="E8" s="8" t="s">
        <v>7</v>
      </c>
      <c r="F8" s="9" t="s">
        <v>8</v>
      </c>
      <c r="G8" s="8" t="s">
        <v>7</v>
      </c>
      <c r="H8" s="9" t="s">
        <v>8</v>
      </c>
    </row>
    <row r="9" spans="2:8" ht="14.25">
      <c r="B9" s="10"/>
      <c r="C9" s="10"/>
      <c r="D9" s="10"/>
      <c r="E9" s="10"/>
      <c r="F9" s="10"/>
      <c r="G9" s="10"/>
      <c r="H9" s="10"/>
    </row>
    <row r="10" spans="2:8" ht="14.25">
      <c r="B10" s="6" t="s">
        <v>9</v>
      </c>
      <c r="C10" s="11">
        <v>10344</v>
      </c>
      <c r="D10" s="12">
        <v>139.9420235922</v>
      </c>
      <c r="E10" s="11">
        <v>9230</v>
      </c>
      <c r="F10" s="12">
        <v>110.3514188283</v>
      </c>
      <c r="G10" s="11">
        <v>19574</v>
      </c>
      <c r="H10" s="12">
        <v>250.2934424205</v>
      </c>
    </row>
    <row r="11" spans="2:8" ht="14.25">
      <c r="B11" s="13" t="s">
        <v>10</v>
      </c>
      <c r="C11" s="14">
        <v>1059</v>
      </c>
      <c r="D11" s="15">
        <v>197.99258895950004</v>
      </c>
      <c r="E11" s="14">
        <v>1089</v>
      </c>
      <c r="F11" s="15">
        <v>204.9626219898</v>
      </c>
      <c r="G11" s="14">
        <v>2148</v>
      </c>
      <c r="H11" s="15">
        <v>402.95521094930007</v>
      </c>
    </row>
    <row r="12" spans="2:8" ht="14.25">
      <c r="B12" s="13" t="s">
        <v>11</v>
      </c>
      <c r="C12" s="14">
        <v>1229</v>
      </c>
      <c r="D12" s="15">
        <v>452.5903029822</v>
      </c>
      <c r="E12" s="14">
        <v>1461</v>
      </c>
      <c r="F12" s="15">
        <v>545.5650989676</v>
      </c>
      <c r="G12" s="14">
        <v>2690</v>
      </c>
      <c r="H12" s="15">
        <v>998.1554019498</v>
      </c>
    </row>
    <row r="13" spans="2:8" ht="14.25">
      <c r="B13" s="13" t="s">
        <v>12</v>
      </c>
      <c r="C13" s="14">
        <v>1552</v>
      </c>
      <c r="D13" s="15">
        <v>1151.7189309096002</v>
      </c>
      <c r="E13" s="14">
        <v>1675</v>
      </c>
      <c r="F13" s="15">
        <v>1237.8666489235</v>
      </c>
      <c r="G13" s="14">
        <v>3227</v>
      </c>
      <c r="H13" s="15">
        <v>2389.5855798331004</v>
      </c>
    </row>
    <row r="14" spans="2:8" ht="14.25">
      <c r="B14" s="13" t="s">
        <v>13</v>
      </c>
      <c r="C14" s="14">
        <v>2358</v>
      </c>
      <c r="D14" s="15">
        <v>3831.3060338999</v>
      </c>
      <c r="E14" s="14">
        <v>2808</v>
      </c>
      <c r="F14" s="15">
        <v>4626.9570388955</v>
      </c>
      <c r="G14" s="14">
        <v>5166</v>
      </c>
      <c r="H14" s="15">
        <v>8458.2630727954</v>
      </c>
    </row>
    <row r="15" spans="2:8" ht="14.25">
      <c r="B15" s="13" t="s">
        <v>14</v>
      </c>
      <c r="C15" s="14">
        <v>1733</v>
      </c>
      <c r="D15" s="15">
        <v>6199.281234946</v>
      </c>
      <c r="E15" s="14">
        <v>2345</v>
      </c>
      <c r="F15" s="15">
        <v>8484.9501209246</v>
      </c>
      <c r="G15" s="14">
        <v>4078</v>
      </c>
      <c r="H15" s="15">
        <v>14684.2313558706</v>
      </c>
    </row>
    <row r="16" spans="2:8" ht="14.25">
      <c r="B16" s="13" t="s">
        <v>15</v>
      </c>
      <c r="C16" s="14">
        <v>2200</v>
      </c>
      <c r="D16" s="15">
        <v>19099.0313779017</v>
      </c>
      <c r="E16" s="14">
        <v>3454</v>
      </c>
      <c r="F16" s="15">
        <v>31886.856847832198</v>
      </c>
      <c r="G16" s="14">
        <v>5654</v>
      </c>
      <c r="H16" s="15">
        <v>50985.8882257339</v>
      </c>
    </row>
    <row r="17" spans="2:8" ht="14.25">
      <c r="B17" s="8" t="s">
        <v>16</v>
      </c>
      <c r="C17" s="16">
        <v>1534</v>
      </c>
      <c r="D17" s="17">
        <v>78397.5469299485</v>
      </c>
      <c r="E17" s="16">
        <v>6370</v>
      </c>
      <c r="F17" s="17">
        <v>1164471.48341058</v>
      </c>
      <c r="G17" s="16">
        <v>7904</v>
      </c>
      <c r="H17" s="17">
        <v>1242869.0303405286</v>
      </c>
    </row>
    <row r="18" spans="2:8" ht="14.25">
      <c r="B18" s="10"/>
      <c r="C18" s="18"/>
      <c r="D18" s="18"/>
      <c r="E18" s="18"/>
      <c r="F18" s="18"/>
      <c r="G18" s="18"/>
      <c r="H18" s="18"/>
    </row>
    <row r="19" spans="2:8" ht="14.25">
      <c r="B19" s="19" t="s">
        <v>5</v>
      </c>
      <c r="C19" s="20">
        <v>22009</v>
      </c>
      <c r="D19" s="21">
        <v>109469.4094231396</v>
      </c>
      <c r="E19" s="20">
        <v>28432</v>
      </c>
      <c r="F19" s="21">
        <v>1211568.9932069415</v>
      </c>
      <c r="G19" s="20">
        <v>50441</v>
      </c>
      <c r="H19" s="21">
        <v>1321038.4026300812</v>
      </c>
    </row>
    <row r="22" ht="12.75">
      <c r="B22" s="2" t="s">
        <v>17</v>
      </c>
    </row>
  </sheetData>
  <mergeCells count="5">
    <mergeCell ref="B3:H3"/>
    <mergeCell ref="B4:H4"/>
    <mergeCell ref="C7:D7"/>
    <mergeCell ref="E7:F7"/>
    <mergeCell ref="G7:H7"/>
  </mergeCells>
  <hyperlinks>
    <hyperlink ref="H1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N° y Monto de Cuentas corrientes sin pago de Intereses</dc:title>
  <dc:subject/>
  <dc:creator>SBIF</dc:creator>
  <cp:keywords/>
  <dc:description/>
  <cp:lastModifiedBy>lrespinoza</cp:lastModifiedBy>
  <cp:lastPrinted>2010-02-12T17:13:59Z</cp:lastPrinted>
  <dcterms:created xsi:type="dcterms:W3CDTF">2009-05-20T21:51:51Z</dcterms:created>
  <dcterms:modified xsi:type="dcterms:W3CDTF">2012-09-13T21:04:04Z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