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740" windowHeight="11190" tabRatio="894" activeTab="0"/>
  </bookViews>
  <sheets>
    <sheet name="Indice" sheetId="1" r:id="rId1"/>
    <sheet name="Noviembre 2005 - CC Totales" sheetId="2" r:id="rId2"/>
    <sheet name="Noviembre 2005 - Bancos" sheetId="3" r:id="rId3"/>
    <sheet name="Agosto 2005 - CC Totales" sheetId="4" r:id="rId4"/>
    <sheet name="Agosto 2005 - Bancos" sheetId="5" r:id="rId5"/>
    <sheet name="Mayo 2005 - CC Totales" sheetId="6" r:id="rId6"/>
    <sheet name="Mayo 2005 - Bancos" sheetId="7" r:id="rId7"/>
    <sheet name="Febrero 2005 - CC Totales" sheetId="8" r:id="rId8"/>
    <sheet name="Febrero 2005 - Bancos" sheetId="9" r:id="rId9"/>
  </sheets>
  <definedNames>
    <definedName name="_xlnm.Print_Area" localSheetId="4">'Agosto 2005 - Bancos'!$B$3:$H$35</definedName>
    <definedName name="_xlnm.Print_Area" localSheetId="3">'Agosto 2005 - CC Totales'!$B$3:$K$21</definedName>
    <definedName name="_xlnm.Print_Area" localSheetId="8">'Febrero 2005 - Bancos'!$B$3:$H$36</definedName>
    <definedName name="_xlnm.Print_Area" localSheetId="7">'Febrero 2005 - CC Totales'!$B$3:$K$23</definedName>
    <definedName name="_xlnm.Print_Area" localSheetId="6">'Mayo 2005 - Bancos'!$B$3:$H$33</definedName>
    <definedName name="_xlnm.Print_Area" localSheetId="5">'Mayo 2005 - CC Totales'!$A$3:$K$23</definedName>
    <definedName name="_xlnm.Print_Area" localSheetId="2">'Noviembre 2005 - Bancos'!$B$3:$H$36</definedName>
    <definedName name="_xlnm.Print_Area" localSheetId="1">'Noviembre 2005 - CC Totales'!$B$3:$K$22</definedName>
  </definedNames>
  <calcPr fullCalcOnLoad="1"/>
</workbook>
</file>

<file path=xl/sharedStrings.xml><?xml version="1.0" encoding="utf-8"?>
<sst xmlns="http://schemas.openxmlformats.org/spreadsheetml/2006/main" count="280" uniqueCount="71">
  <si>
    <t>Tramos</t>
  </si>
  <si>
    <t>Personas Naturales</t>
  </si>
  <si>
    <t>Personas Jurídicas</t>
  </si>
  <si>
    <t xml:space="preserve">Total </t>
  </si>
  <si>
    <t>UF</t>
  </si>
  <si>
    <t xml:space="preserve">Número </t>
  </si>
  <si>
    <t>Monto (mm$)</t>
  </si>
  <si>
    <t xml:space="preserve"> 0 - 10</t>
  </si>
  <si>
    <t xml:space="preserve"> 10 - 30</t>
  </si>
  <si>
    <t xml:space="preserve"> 30 - 120</t>
  </si>
  <si>
    <t xml:space="preserve"> 120 - 250</t>
  </si>
  <si>
    <t xml:space="preserve"> 250 - 500</t>
  </si>
  <si>
    <t xml:space="preserve"> 500 - 1.500</t>
  </si>
  <si>
    <t xml:space="preserve"> 1.500 - 5.000</t>
  </si>
  <si>
    <t xml:space="preserve"> &gt; 5.000</t>
  </si>
  <si>
    <t>Número y monto cuentas corrientes en moneda chilena</t>
  </si>
  <si>
    <t>Fuente: Superintendencia de Bancos e Instituciones Financieras</t>
  </si>
  <si>
    <t>Número y monto cuentas corrientes por tipo de persona e institución</t>
  </si>
  <si>
    <t>Total</t>
  </si>
  <si>
    <t>Número</t>
  </si>
  <si>
    <t>Monto(mm$)</t>
  </si>
  <si>
    <t>Banco de Chile</t>
  </si>
  <si>
    <t>Banco Internacional</t>
  </si>
  <si>
    <t>Banco del Estado de Chile</t>
  </si>
  <si>
    <t>Scotiabank Sud Americano</t>
  </si>
  <si>
    <t>Banco de Credito e Inversiones</t>
  </si>
  <si>
    <t>Banco Do Brasil S.A.</t>
  </si>
  <si>
    <t>Corpbanca</t>
  </si>
  <si>
    <t>Banco Bice</t>
  </si>
  <si>
    <t>HSBC Bank Chile</t>
  </si>
  <si>
    <t>Citibank N.A.</t>
  </si>
  <si>
    <t>Banco Santander-Chile</t>
  </si>
  <si>
    <t>BankBoston, N.A.</t>
  </si>
  <si>
    <t>JP Morgan Chase Bank</t>
  </si>
  <si>
    <t>Banco de la Nacion Argentina</t>
  </si>
  <si>
    <t>Bank of Tokyo-Mitsubishi</t>
  </si>
  <si>
    <t>ABN AMRO Bank (Chile)</t>
  </si>
  <si>
    <t>Banco Security</t>
  </si>
  <si>
    <t>Banco Falabella</t>
  </si>
  <si>
    <t>Deutsche Bank</t>
  </si>
  <si>
    <t>Banco Ripley</t>
  </si>
  <si>
    <t>HNS Banco</t>
  </si>
  <si>
    <t>Banco MONEX</t>
  </si>
  <si>
    <t>BBVA Banco</t>
  </si>
  <si>
    <t>Banco del Desarrollo</t>
  </si>
  <si>
    <t>SISTEMA FINANCIERO</t>
  </si>
  <si>
    <t>Fuente: Superintendencia de Bancos e Instituciones Financieras - SBIF</t>
  </si>
  <si>
    <t>(Febrero 2005)</t>
  </si>
  <si>
    <t>Moneda Chilena - Febrero 2005</t>
  </si>
  <si>
    <t>Para Imprimir: Control+P</t>
  </si>
  <si>
    <t>Para Guardar: F12</t>
  </si>
  <si>
    <t>Moneda Chilena - Mayo 2005</t>
  </si>
  <si>
    <t>(Mayo 2005)</t>
  </si>
  <si>
    <t>Moneda Chilena - Agosto de  2005</t>
  </si>
  <si>
    <t>Agosto de 2005</t>
  </si>
  <si>
    <t>Moneda Chilena - Noviembre de  2005</t>
  </si>
  <si>
    <t>HSBC Bank (Chile)</t>
  </si>
  <si>
    <t>JP Morgan Chase Bank, N.A.</t>
  </si>
  <si>
    <t>Bank of Tokyo-Mitsubishi UFJ Ltd.</t>
  </si>
  <si>
    <t>Deutsche Bank (Chile)</t>
  </si>
  <si>
    <t>Banco Monex</t>
  </si>
  <si>
    <t>Banco Bilbao Vizcaya Argentaria,Chile</t>
  </si>
  <si>
    <t>Número y monto de cuentas corrientes por tramos en moneda chilena</t>
  </si>
  <si>
    <t>Noviembre de  2005</t>
  </si>
  <si>
    <t>Act:10/02/2006</t>
  </si>
  <si>
    <t>Act: 10/02/2006</t>
  </si>
  <si>
    <t>Número y monto de cuentas corrientes según tipo de clientes</t>
  </si>
  <si>
    <t>Información disponible en esta publicación</t>
  </si>
  <si>
    <t>Número y monto de cuentas corrientes en moneda chilena por tramos</t>
  </si>
  <si>
    <t>Act.: 05/07/2007</t>
  </si>
  <si>
    <t>Volver al Indice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</si>
</sst>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;\-&quot;$&quot;\ * #,##0;_-&quot;$&quot;\ * &quot;-&quot;;_-@"/>
    <numFmt numFmtId="165" formatCode="* #,##0;* \-#,##0;* &quot;-&quot;;@"/>
    <numFmt numFmtId="166" formatCode="_-&quot;$&quot;\ * #,##0.00;\-&quot;$&quot;\ * #,##0.00;_-&quot;$&quot;\ * &quot;-&quot;??;_-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$&quot;#,##0_);[Red]\(&quot;$&quot;#,##0\)"/>
    <numFmt numFmtId="173" formatCode="&quot;$&quot;#,##0.00_);[Red]\(&quot;$&quot;#,##0.00\)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[$-340A]dddd\,\ dd&quot; de &quot;mmmm&quot; de &quot;yyyy"/>
    <numFmt numFmtId="183" formatCode="mmmm/yyyy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mmmm\ &quot;de&quot;\ yyyy"/>
    <numFmt numFmtId="192" formatCode="&quot;mmmm&quot;\ de\ &quot;yyyy&quot;"/>
    <numFmt numFmtId="193" formatCode="mmm/yyyy"/>
    <numFmt numFmtId="194" formatCode="#,##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b/>
      <sz val="11"/>
      <name val="Arial"/>
      <family val="2"/>
    </font>
    <font>
      <sz val="8"/>
      <color indexed="10"/>
      <name val="Arial"/>
      <family val="0"/>
    </font>
    <font>
      <b/>
      <sz val="12"/>
      <color indexed="21"/>
      <name val="Arial"/>
      <family val="2"/>
    </font>
    <font>
      <u val="single"/>
      <sz val="6"/>
      <color indexed="12"/>
      <name val="Helv"/>
      <family val="0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2"/>
      <color indexed="21"/>
      <name val="Arial"/>
      <family val="0"/>
    </font>
    <font>
      <sz val="12"/>
      <color indexed="21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u val="single"/>
      <sz val="9"/>
      <color indexed="2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0" fillId="2" borderId="5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0" fontId="4" fillId="2" borderId="7" xfId="0" applyNumberFormat="1" applyFont="1" applyFill="1" applyBorder="1" applyAlignment="1">
      <alignment horizontal="center"/>
    </xf>
    <xf numFmtId="0" fontId="4" fillId="2" borderId="10" xfId="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0" fontId="3" fillId="2" borderId="8" xfId="0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3" fontId="3" fillId="2" borderId="9" xfId="0" applyNumberFormat="1" applyFont="1" applyFill="1" applyBorder="1" applyAlignment="1">
      <alignment/>
    </xf>
    <xf numFmtId="0" fontId="3" fillId="2" borderId="11" xfId="0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0" fontId="3" fillId="2" borderId="16" xfId="0" applyFont="1" applyFill="1" applyBorder="1" applyAlignment="1">
      <alignment/>
    </xf>
    <xf numFmtId="3" fontId="3" fillId="2" borderId="16" xfId="0" applyNumberFormat="1" applyFont="1" applyFill="1" applyBorder="1" applyAlignment="1">
      <alignment/>
    </xf>
    <xf numFmtId="0" fontId="6" fillId="2" borderId="13" xfId="0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/>
    </xf>
    <xf numFmtId="3" fontId="6" fillId="2" borderId="16" xfId="0" applyNumberFormat="1" applyFont="1" applyFill="1" applyBorder="1" applyAlignment="1">
      <alignment/>
    </xf>
    <xf numFmtId="3" fontId="6" fillId="2" borderId="12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3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9" fillId="2" borderId="0" xfId="0" applyFont="1" applyFill="1" applyAlignment="1">
      <alignment/>
    </xf>
    <xf numFmtId="17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22" applyFont="1" applyFill="1">
      <alignment/>
      <protection/>
    </xf>
    <xf numFmtId="0" fontId="10" fillId="2" borderId="0" xfId="22" applyFont="1" applyFill="1" applyAlignment="1">
      <alignment horizontal="center"/>
      <protection/>
    </xf>
    <xf numFmtId="0" fontId="12" fillId="2" borderId="0" xfId="22" applyFont="1" applyFill="1">
      <alignment/>
      <protection/>
    </xf>
    <xf numFmtId="0" fontId="10" fillId="0" borderId="0" xfId="22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17" fontId="13" fillId="3" borderId="0" xfId="22" applyNumberFormat="1" applyFont="1" applyFill="1" applyBorder="1" applyAlignment="1">
      <alignment horizontal="center"/>
      <protection/>
    </xf>
    <xf numFmtId="0" fontId="14" fillId="2" borderId="0" xfId="22" applyFont="1" applyFill="1" applyBorder="1">
      <alignment/>
      <protection/>
    </xf>
    <xf numFmtId="0" fontId="15" fillId="2" borderId="0" xfId="15" applyFont="1" applyFill="1" applyBorder="1" applyAlignment="1">
      <alignment horizontal="left"/>
    </xf>
    <xf numFmtId="0" fontId="16" fillId="2" borderId="0" xfId="22" applyFont="1" applyFill="1">
      <alignment/>
      <protection/>
    </xf>
    <xf numFmtId="0" fontId="17" fillId="2" borderId="0" xfId="22" applyFont="1" applyFill="1" applyBorder="1">
      <alignment/>
      <protection/>
    </xf>
    <xf numFmtId="0" fontId="15" fillId="2" borderId="0" xfId="17" applyFont="1" applyFill="1" applyAlignment="1">
      <alignment/>
    </xf>
    <xf numFmtId="0" fontId="16" fillId="0" borderId="0" xfId="0" applyFont="1" applyAlignment="1">
      <alignment/>
    </xf>
    <xf numFmtId="0" fontId="18" fillId="2" borderId="0" xfId="22" applyFont="1" applyFill="1">
      <alignment/>
      <protection/>
    </xf>
    <xf numFmtId="0" fontId="19" fillId="2" borderId="0" xfId="22" applyFont="1" applyFill="1">
      <alignment/>
      <protection/>
    </xf>
    <xf numFmtId="0" fontId="20" fillId="2" borderId="0" xfId="22" applyFont="1" applyFill="1">
      <alignment/>
      <protection/>
    </xf>
    <xf numFmtId="0" fontId="20" fillId="0" borderId="0" xfId="0" applyFont="1" applyAlignment="1">
      <alignment/>
    </xf>
    <xf numFmtId="0" fontId="21" fillId="2" borderId="0" xfId="15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7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Hipervínculo_CC - Evolucion N° y monto Sin Int - 2007_v2" xfId="17"/>
    <cellStyle name="Comma" xfId="18"/>
    <cellStyle name="Comma [0]" xfId="19"/>
    <cellStyle name="Currency" xfId="20"/>
    <cellStyle name="Currency [0]" xfId="21"/>
    <cellStyle name="Normal_Sociedades Evaluadoras - Marzo 200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66675</xdr:rowOff>
    </xdr:from>
    <xdr:to>
      <xdr:col>1</xdr:col>
      <xdr:colOff>809625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9052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161925</xdr:rowOff>
    </xdr:from>
    <xdr:to>
      <xdr:col>1</xdr:col>
      <xdr:colOff>781050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23850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57150</xdr:rowOff>
    </xdr:from>
    <xdr:to>
      <xdr:col>1</xdr:col>
      <xdr:colOff>819150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0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</xdr:row>
      <xdr:rowOff>19050</xdr:rowOff>
    </xdr:from>
    <xdr:to>
      <xdr:col>1</xdr:col>
      <xdr:colOff>876300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42900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0</xdr:rowOff>
    </xdr:from>
    <xdr:to>
      <xdr:col>1</xdr:col>
      <xdr:colOff>885825</xdr:colOff>
      <xdr:row>3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23850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66675</xdr:rowOff>
    </xdr:from>
    <xdr:to>
      <xdr:col>1</xdr:col>
      <xdr:colOff>895350</xdr:colOff>
      <xdr:row>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90525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47625</xdr:rowOff>
    </xdr:from>
    <xdr:to>
      <xdr:col>1</xdr:col>
      <xdr:colOff>857250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1475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66675</xdr:rowOff>
    </xdr:from>
    <xdr:to>
      <xdr:col>3</xdr:col>
      <xdr:colOff>9525</xdr:colOff>
      <xdr:row>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90525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2</xdr:row>
      <xdr:rowOff>85725</xdr:rowOff>
    </xdr:from>
    <xdr:to>
      <xdr:col>1</xdr:col>
      <xdr:colOff>866775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09575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C3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.7109375" style="57" customWidth="1"/>
    <col min="2" max="2" width="78.421875" style="57" customWidth="1"/>
    <col min="3" max="16384" width="11.421875" style="57" customWidth="1"/>
  </cols>
  <sheetData>
    <row r="1" spans="1:3" ht="12.75">
      <c r="A1" s="56" t="s">
        <v>49</v>
      </c>
      <c r="B1" s="47"/>
      <c r="C1" s="47"/>
    </row>
    <row r="2" ht="12.75">
      <c r="A2" s="56" t="s">
        <v>50</v>
      </c>
    </row>
    <row r="3" ht="12.75">
      <c r="A3" s="56"/>
    </row>
    <row r="4" ht="17.25" customHeight="1">
      <c r="A4" s="56"/>
    </row>
    <row r="5" spans="1:3" ht="16.5" customHeight="1">
      <c r="A5" s="58"/>
      <c r="B5" s="59" t="s">
        <v>66</v>
      </c>
      <c r="C5" s="58"/>
    </row>
    <row r="6" spans="1:3" ht="9" customHeight="1">
      <c r="A6" s="58"/>
      <c r="B6" s="59"/>
      <c r="C6" s="58"/>
    </row>
    <row r="7" spans="1:2" s="62" customFormat="1" ht="15.75">
      <c r="A7" s="60"/>
      <c r="B7" s="61" t="s">
        <v>67</v>
      </c>
    </row>
    <row r="8" spans="1:2" s="62" customFormat="1" ht="15.75">
      <c r="A8" s="60"/>
      <c r="B8" s="61"/>
    </row>
    <row r="9" spans="1:2" s="62" customFormat="1" ht="15.75">
      <c r="A9" s="60"/>
      <c r="B9" s="63">
        <v>38657</v>
      </c>
    </row>
    <row r="10" spans="1:2" s="62" customFormat="1" ht="15">
      <c r="A10" s="60"/>
      <c r="B10" s="64"/>
    </row>
    <row r="11" spans="1:2" s="62" customFormat="1" ht="15">
      <c r="A11" s="60"/>
      <c r="B11" s="65" t="s">
        <v>68</v>
      </c>
    </row>
    <row r="12" spans="1:3" ht="15">
      <c r="A12" s="58"/>
      <c r="B12" s="65" t="s">
        <v>17</v>
      </c>
      <c r="C12" s="64"/>
    </row>
    <row r="13" spans="1:3" s="69" customFormat="1" ht="15.75">
      <c r="A13" s="66"/>
      <c r="B13" s="67"/>
      <c r="C13" s="68"/>
    </row>
    <row r="14" spans="1:3" ht="15.75">
      <c r="A14" s="58"/>
      <c r="B14" s="63">
        <v>38565</v>
      </c>
      <c r="C14" s="70"/>
    </row>
    <row r="15" spans="1:3" ht="12.75">
      <c r="A15" s="58"/>
      <c r="B15" s="64"/>
      <c r="C15" s="58"/>
    </row>
    <row r="16" spans="1:3" ht="15">
      <c r="A16" s="58"/>
      <c r="B16" s="65" t="s">
        <v>68</v>
      </c>
      <c r="C16" s="47"/>
    </row>
    <row r="17" spans="1:3" ht="15">
      <c r="A17" s="58"/>
      <c r="B17" s="65" t="s">
        <v>17</v>
      </c>
      <c r="C17" s="47"/>
    </row>
    <row r="18" spans="1:3" ht="15">
      <c r="A18" s="58"/>
      <c r="B18" s="67"/>
      <c r="C18" s="47"/>
    </row>
    <row r="19" ht="15.75">
      <c r="B19" s="63">
        <v>38473</v>
      </c>
    </row>
    <row r="20" ht="12.75">
      <c r="B20" s="64"/>
    </row>
    <row r="21" ht="15">
      <c r="B21" s="65" t="s">
        <v>68</v>
      </c>
    </row>
    <row r="22" ht="15">
      <c r="B22" s="65" t="s">
        <v>17</v>
      </c>
    </row>
    <row r="23" ht="15">
      <c r="B23" s="67"/>
    </row>
    <row r="24" ht="15.75">
      <c r="B24" s="63">
        <v>38384</v>
      </c>
    </row>
    <row r="25" ht="12.75">
      <c r="B25" s="71"/>
    </row>
    <row r="26" ht="15">
      <c r="B26" s="65" t="s">
        <v>68</v>
      </c>
    </row>
    <row r="27" ht="15">
      <c r="B27" s="65" t="s">
        <v>17</v>
      </c>
    </row>
    <row r="29" ht="12.75">
      <c r="B29" s="72" t="s">
        <v>46</v>
      </c>
    </row>
    <row r="31" ht="12.75">
      <c r="B31" s="73" t="s">
        <v>69</v>
      </c>
    </row>
  </sheetData>
  <hyperlinks>
    <hyperlink ref="B21" location="'Mayo 2005 - CC Totales'!A1" display="Número y monto de cuentas corrientes en moneda chilena por tramos"/>
    <hyperlink ref="B22" location="'Mayo 2005 - Bancos'!A1" display="Número y monto cuentas corrientes por tipo de persona e institución"/>
    <hyperlink ref="B26" location="'Febrero 2005 - CC Totales'!A1" display="Número y monto de cuentas corrientes en moneda chilena por tramos"/>
    <hyperlink ref="B27" location="'Febrero 2005 - Bancos'!A1" display="Número y monto cuentas corrientes por tipo de persona e institución"/>
    <hyperlink ref="B17" location="'Agosto 2005 - Bancos'!A1" display="Número y monto cuentas corrientes por tipo de persona e institución"/>
    <hyperlink ref="B16" location="'Agosto 2005 - CC Totales'!A1" display="Número y monto de cuentas corrientes en moneda chilena por tramos"/>
    <hyperlink ref="B12" location="'Noviembre 2005 - Bancos'!A1" display="Número y monto cuentas corrientes por tipo de persona e institución"/>
    <hyperlink ref="B11" location="'Noviembre 2005 - CC Totales'!A1" display="Número y monto de cuentas corrientes en moneda chilena por tramos"/>
  </hyperlink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headerFooter alignWithMargins="0">
    <oddFooter>&amp;LActualizado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K2" sqref="K2"/>
    </sheetView>
  </sheetViews>
  <sheetFormatPr defaultColWidth="11.421875" defaultRowHeight="12.75"/>
  <cols>
    <col min="1" max="1" width="3.28125" style="17" customWidth="1"/>
    <col min="2" max="2" width="25.57421875" style="17" customWidth="1"/>
    <col min="3" max="3" width="0.42578125" style="17" customWidth="1"/>
    <col min="4" max="5" width="12.7109375" style="17" customWidth="1"/>
    <col min="6" max="6" width="0.42578125" style="17" customWidth="1"/>
    <col min="7" max="8" width="12.7109375" style="17" customWidth="1"/>
    <col min="9" max="9" width="0.42578125" style="17" customWidth="1"/>
    <col min="10" max="11" width="12.7109375" style="17" customWidth="1"/>
    <col min="12" max="16384" width="11.421875" style="17" customWidth="1"/>
  </cols>
  <sheetData>
    <row r="1" ht="12.75" customHeight="1">
      <c r="A1" s="52" t="s">
        <v>49</v>
      </c>
    </row>
    <row r="2" spans="1:11" ht="12.75" customHeight="1">
      <c r="A2" s="52" t="s">
        <v>50</v>
      </c>
      <c r="K2" s="74" t="s">
        <v>70</v>
      </c>
    </row>
    <row r="3" spans="2:11" ht="12.75" customHeight="1">
      <c r="B3" s="79" t="s">
        <v>62</v>
      </c>
      <c r="C3" s="80"/>
      <c r="D3" s="80"/>
      <c r="E3" s="80"/>
      <c r="F3" s="80"/>
      <c r="G3" s="80"/>
      <c r="H3" s="80"/>
      <c r="I3" s="80"/>
      <c r="J3" s="80"/>
      <c r="K3" s="80"/>
    </row>
    <row r="4" spans="2:11" ht="12.75" customHeight="1">
      <c r="B4" s="81" t="s">
        <v>63</v>
      </c>
      <c r="C4" s="81"/>
      <c r="D4" s="81"/>
      <c r="E4" s="81"/>
      <c r="F4" s="81"/>
      <c r="G4" s="81"/>
      <c r="H4" s="81"/>
      <c r="I4" s="81"/>
      <c r="J4" s="81"/>
      <c r="K4" s="81"/>
    </row>
    <row r="5" ht="12.75" customHeight="1"/>
    <row r="6" spans="10:11" ht="12.75" customHeight="1">
      <c r="J6" s="82"/>
      <c r="K6" s="82"/>
    </row>
    <row r="7" spans="2:11" ht="12.75" customHeight="1">
      <c r="B7" s="7" t="s">
        <v>0</v>
      </c>
      <c r="C7" s="18"/>
      <c r="D7" s="75" t="s">
        <v>1</v>
      </c>
      <c r="E7" s="76"/>
      <c r="F7" s="19"/>
      <c r="G7" s="75" t="s">
        <v>2</v>
      </c>
      <c r="H7" s="76"/>
      <c r="I7" s="19"/>
      <c r="J7" s="77" t="s">
        <v>3</v>
      </c>
      <c r="K7" s="78"/>
    </row>
    <row r="8" spans="2:11" ht="12.75" customHeight="1">
      <c r="B8" s="20" t="s">
        <v>4</v>
      </c>
      <c r="C8" s="18"/>
      <c r="D8" s="21" t="s">
        <v>5</v>
      </c>
      <c r="E8" s="22" t="s">
        <v>6</v>
      </c>
      <c r="F8" s="5"/>
      <c r="G8" s="21" t="s">
        <v>5</v>
      </c>
      <c r="H8" s="22" t="s">
        <v>6</v>
      </c>
      <c r="I8" s="5"/>
      <c r="J8" s="21" t="s">
        <v>5</v>
      </c>
      <c r="K8" s="22" t="s">
        <v>6</v>
      </c>
    </row>
    <row r="9" spans="2:11" ht="4.5" customHeight="1">
      <c r="B9" s="18"/>
      <c r="C9" s="18"/>
      <c r="D9" s="5"/>
      <c r="E9" s="5"/>
      <c r="F9" s="5"/>
      <c r="G9" s="5"/>
      <c r="H9" s="5"/>
      <c r="I9" s="5"/>
      <c r="J9" s="5"/>
      <c r="K9" s="5"/>
    </row>
    <row r="10" spans="2:11" ht="12.75" customHeight="1">
      <c r="B10" s="7" t="s">
        <v>7</v>
      </c>
      <c r="C10" s="18"/>
      <c r="D10" s="8">
        <v>748630</v>
      </c>
      <c r="E10" s="9">
        <v>37716.296127006</v>
      </c>
      <c r="F10" s="23"/>
      <c r="G10" s="8">
        <v>66789</v>
      </c>
      <c r="H10" s="9">
        <v>2174.9733220486996</v>
      </c>
      <c r="I10" s="23"/>
      <c r="J10" s="8">
        <f aca="true" t="shared" si="0" ref="J10:K17">D10+G10</f>
        <v>815419</v>
      </c>
      <c r="K10" s="9">
        <f t="shared" si="0"/>
        <v>39891.2694490547</v>
      </c>
    </row>
    <row r="11" spans="2:11" ht="12.75" customHeight="1">
      <c r="B11" s="10" t="s">
        <v>8</v>
      </c>
      <c r="C11" s="18"/>
      <c r="D11" s="11">
        <v>309555</v>
      </c>
      <c r="E11" s="12">
        <v>100545.5464559201</v>
      </c>
      <c r="F11" s="23"/>
      <c r="G11" s="11">
        <v>30237</v>
      </c>
      <c r="H11" s="12">
        <v>10558.1299017238</v>
      </c>
      <c r="I11" s="23"/>
      <c r="J11" s="11">
        <f t="shared" si="0"/>
        <v>339792</v>
      </c>
      <c r="K11" s="12">
        <f t="shared" si="0"/>
        <v>111103.67635764391</v>
      </c>
    </row>
    <row r="12" spans="2:11" ht="12.75" customHeight="1">
      <c r="B12" s="10" t="s">
        <v>9</v>
      </c>
      <c r="C12" s="18"/>
      <c r="D12" s="11">
        <v>281129</v>
      </c>
      <c r="E12" s="12">
        <v>305884.8480307993</v>
      </c>
      <c r="F12" s="23"/>
      <c r="G12" s="11">
        <v>60268</v>
      </c>
      <c r="H12" s="12">
        <v>71586.62838206379</v>
      </c>
      <c r="I12" s="23"/>
      <c r="J12" s="11">
        <f t="shared" si="0"/>
        <v>341397</v>
      </c>
      <c r="K12" s="12">
        <f t="shared" si="0"/>
        <v>377471.4764128631</v>
      </c>
    </row>
    <row r="13" spans="2:11" ht="12.75" customHeight="1">
      <c r="B13" s="10" t="s">
        <v>10</v>
      </c>
      <c r="C13" s="18"/>
      <c r="D13" s="11">
        <v>82115</v>
      </c>
      <c r="E13" s="12">
        <v>253184.66969080232</v>
      </c>
      <c r="F13" s="23"/>
      <c r="G13" s="11">
        <v>31789</v>
      </c>
      <c r="H13" s="12">
        <v>100748.648993186</v>
      </c>
      <c r="I13" s="23"/>
      <c r="J13" s="11">
        <f t="shared" si="0"/>
        <v>113904</v>
      </c>
      <c r="K13" s="12">
        <f t="shared" si="0"/>
        <v>353933.3186839883</v>
      </c>
    </row>
    <row r="14" spans="2:11" ht="12.75" customHeight="1">
      <c r="B14" s="10" t="s">
        <v>11</v>
      </c>
      <c r="C14" s="18"/>
      <c r="D14" s="11">
        <v>42670</v>
      </c>
      <c r="E14" s="12">
        <v>266156.5521100964</v>
      </c>
      <c r="F14" s="23"/>
      <c r="G14" s="11">
        <v>25517</v>
      </c>
      <c r="H14" s="12">
        <v>162837.948970175</v>
      </c>
      <c r="I14" s="23"/>
      <c r="J14" s="11">
        <f t="shared" si="0"/>
        <v>68187</v>
      </c>
      <c r="K14" s="12">
        <f t="shared" si="0"/>
        <v>428994.5010802714</v>
      </c>
    </row>
    <row r="15" spans="2:11" ht="12.75" customHeight="1">
      <c r="B15" s="13" t="s">
        <v>12</v>
      </c>
      <c r="C15" s="24"/>
      <c r="D15" s="11">
        <v>24711</v>
      </c>
      <c r="E15" s="12">
        <v>352414.1360670128</v>
      </c>
      <c r="F15" s="23"/>
      <c r="G15" s="11">
        <v>26665</v>
      </c>
      <c r="H15" s="12">
        <v>411620.91876027803</v>
      </c>
      <c r="I15" s="23"/>
      <c r="J15" s="11">
        <f t="shared" si="0"/>
        <v>51376</v>
      </c>
      <c r="K15" s="12">
        <f t="shared" si="0"/>
        <v>764035.0548272908</v>
      </c>
    </row>
    <row r="16" spans="2:11" ht="12.75" customHeight="1">
      <c r="B16" s="13" t="s">
        <v>13</v>
      </c>
      <c r="C16" s="24"/>
      <c r="D16" s="11">
        <v>4916</v>
      </c>
      <c r="E16" s="12">
        <v>209408.1256178632</v>
      </c>
      <c r="F16" s="23"/>
      <c r="G16" s="11">
        <v>13442</v>
      </c>
      <c r="H16" s="12">
        <v>638444.561481298</v>
      </c>
      <c r="I16" s="23"/>
      <c r="J16" s="11">
        <f t="shared" si="0"/>
        <v>18358</v>
      </c>
      <c r="K16" s="12">
        <f t="shared" si="0"/>
        <v>847852.6870991611</v>
      </c>
    </row>
    <row r="17" spans="2:11" ht="12.75" customHeight="1">
      <c r="B17" s="14" t="s">
        <v>14</v>
      </c>
      <c r="C17" s="24"/>
      <c r="D17" s="15">
        <v>576</v>
      </c>
      <c r="E17" s="16">
        <v>94762.16133598652</v>
      </c>
      <c r="F17" s="23"/>
      <c r="G17" s="15">
        <v>5670</v>
      </c>
      <c r="H17" s="16">
        <v>1958389.64519971</v>
      </c>
      <c r="I17" s="23"/>
      <c r="J17" s="15">
        <f t="shared" si="0"/>
        <v>6246</v>
      </c>
      <c r="K17" s="16">
        <f t="shared" si="0"/>
        <v>2053151.8065356966</v>
      </c>
    </row>
    <row r="18" spans="2:11" ht="4.5" customHeight="1">
      <c r="B18" s="24"/>
      <c r="C18" s="24"/>
      <c r="D18" s="23"/>
      <c r="E18" s="23"/>
      <c r="F18" s="23"/>
      <c r="G18" s="23"/>
      <c r="H18" s="23"/>
      <c r="I18" s="23"/>
      <c r="J18" s="23"/>
      <c r="K18" s="23"/>
    </row>
    <row r="19" spans="2:11" ht="12.75" customHeight="1">
      <c r="B19" s="25" t="s">
        <v>3</v>
      </c>
      <c r="C19" s="18"/>
      <c r="D19" s="26">
        <f>SUM(D10:D17)</f>
        <v>1494302</v>
      </c>
      <c r="E19" s="27">
        <f>SUM(E10:E17)</f>
        <v>1620072.3354354866</v>
      </c>
      <c r="F19" s="23"/>
      <c r="G19" s="26">
        <f>SUM(G10:G17)</f>
        <v>260377</v>
      </c>
      <c r="H19" s="27">
        <f>SUM(H10:H17)</f>
        <v>3356361.455010483</v>
      </c>
      <c r="I19" s="23"/>
      <c r="J19" s="26">
        <f>SUM(J10:J17)</f>
        <v>1754679</v>
      </c>
      <c r="K19" s="27">
        <f>SUM(K10:K17)</f>
        <v>4976433.79044597</v>
      </c>
    </row>
    <row r="21" ht="12.75">
      <c r="B21" s="17" t="s">
        <v>46</v>
      </c>
    </row>
    <row r="22" ht="12.75">
      <c r="B22" s="17" t="s">
        <v>64</v>
      </c>
    </row>
  </sheetData>
  <mergeCells count="6">
    <mergeCell ref="D7:E7"/>
    <mergeCell ref="G7:H7"/>
    <mergeCell ref="J7:K7"/>
    <mergeCell ref="B3:K3"/>
    <mergeCell ref="B4:K4"/>
    <mergeCell ref="J6:K6"/>
  </mergeCells>
  <hyperlinks>
    <hyperlink ref="K2" location="Indice!A1" display="Volver al I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5"/>
  <sheetViews>
    <sheetView workbookViewId="0" topLeftCell="A1">
      <selection activeCell="H2" sqref="H2"/>
    </sheetView>
  </sheetViews>
  <sheetFormatPr defaultColWidth="11.421875" defaultRowHeight="12.75"/>
  <cols>
    <col min="1" max="1" width="2.421875" style="17" customWidth="1"/>
    <col min="2" max="2" width="36.8515625" style="17" customWidth="1"/>
    <col min="3" max="8" width="13.28125" style="17" customWidth="1"/>
    <col min="9" max="16384" width="11.421875" style="17" customWidth="1"/>
  </cols>
  <sheetData>
    <row r="1" ht="12.75">
      <c r="A1" s="52" t="s">
        <v>49</v>
      </c>
    </row>
    <row r="2" spans="1:8" ht="12.75">
      <c r="A2" s="52" t="s">
        <v>50</v>
      </c>
      <c r="H2" s="74" t="s">
        <v>70</v>
      </c>
    </row>
    <row r="3" spans="2:8" ht="15.75">
      <c r="B3" s="80" t="s">
        <v>17</v>
      </c>
      <c r="C3" s="80"/>
      <c r="D3" s="80"/>
      <c r="E3" s="80"/>
      <c r="F3" s="80"/>
      <c r="G3" s="80"/>
      <c r="H3" s="80"/>
    </row>
    <row r="4" spans="2:8" s="47" customFormat="1" ht="15.75" customHeight="1">
      <c r="B4" s="81" t="s">
        <v>55</v>
      </c>
      <c r="C4" s="81"/>
      <c r="D4" s="81"/>
      <c r="E4" s="81"/>
      <c r="F4" s="81"/>
      <c r="G4" s="81"/>
      <c r="H4" s="81"/>
    </row>
    <row r="5" spans="2:8" ht="11.25" customHeight="1">
      <c r="B5" s="55"/>
      <c r="C5" s="55"/>
      <c r="D5" s="55"/>
      <c r="E5" s="55"/>
      <c r="F5" s="55"/>
      <c r="G5" s="55"/>
      <c r="H5" s="55"/>
    </row>
    <row r="6" spans="3:8" s="28" customFormat="1" ht="11.25" customHeight="1">
      <c r="C6" s="85" t="s">
        <v>1</v>
      </c>
      <c r="D6" s="86"/>
      <c r="E6" s="83" t="s">
        <v>2</v>
      </c>
      <c r="F6" s="84"/>
      <c r="G6" s="83" t="s">
        <v>18</v>
      </c>
      <c r="H6" s="84"/>
    </row>
    <row r="7" spans="3:8" s="29" customFormat="1" ht="11.25" customHeight="1">
      <c r="C7" s="30" t="s">
        <v>19</v>
      </c>
      <c r="D7" s="31" t="s">
        <v>20</v>
      </c>
      <c r="E7" s="30" t="s">
        <v>19</v>
      </c>
      <c r="F7" s="31" t="s">
        <v>20</v>
      </c>
      <c r="G7" s="30" t="s">
        <v>19</v>
      </c>
      <c r="H7" s="31" t="s">
        <v>20</v>
      </c>
    </row>
    <row r="8" spans="2:14" ht="11.25" customHeight="1">
      <c r="B8" s="32" t="s">
        <v>21</v>
      </c>
      <c r="C8" s="33">
        <v>353485</v>
      </c>
      <c r="D8" s="34">
        <v>447405.58078</v>
      </c>
      <c r="E8" s="33">
        <v>66050</v>
      </c>
      <c r="F8" s="34">
        <v>641301.30949</v>
      </c>
      <c r="G8" s="33">
        <f aca="true" t="shared" si="0" ref="G8:G31">C8+E8</f>
        <v>419535</v>
      </c>
      <c r="H8" s="34">
        <f aca="true" t="shared" si="1" ref="H8:H31">D8+F8</f>
        <v>1088706.89027</v>
      </c>
      <c r="N8" s="48"/>
    </row>
    <row r="9" spans="2:14" ht="11.25" customHeight="1">
      <c r="B9" s="35" t="s">
        <v>22</v>
      </c>
      <c r="C9" s="36">
        <v>868</v>
      </c>
      <c r="D9" s="37">
        <v>2839.831168</v>
      </c>
      <c r="E9" s="36">
        <v>1262</v>
      </c>
      <c r="F9" s="37">
        <v>6483.420244</v>
      </c>
      <c r="G9" s="36">
        <f t="shared" si="0"/>
        <v>2130</v>
      </c>
      <c r="H9" s="37">
        <f t="shared" si="1"/>
        <v>9323.251412</v>
      </c>
      <c r="N9" s="48"/>
    </row>
    <row r="10" spans="2:14" ht="11.25" customHeight="1">
      <c r="B10" s="35" t="s">
        <v>23</v>
      </c>
      <c r="C10" s="36">
        <v>147794</v>
      </c>
      <c r="D10" s="37">
        <v>142135.984865</v>
      </c>
      <c r="E10" s="36">
        <v>22435</v>
      </c>
      <c r="F10" s="37">
        <v>807300.989763</v>
      </c>
      <c r="G10" s="36">
        <f t="shared" si="0"/>
        <v>170229</v>
      </c>
      <c r="H10" s="37">
        <f t="shared" si="1"/>
        <v>949436.974628</v>
      </c>
      <c r="N10" s="48"/>
    </row>
    <row r="11" spans="2:14" ht="11.25" customHeight="1">
      <c r="B11" s="35" t="s">
        <v>24</v>
      </c>
      <c r="C11" s="36">
        <v>52092</v>
      </c>
      <c r="D11" s="37">
        <v>61405.198062</v>
      </c>
      <c r="E11" s="36">
        <v>6684</v>
      </c>
      <c r="F11" s="37">
        <v>68355.40841</v>
      </c>
      <c r="G11" s="36">
        <f t="shared" si="0"/>
        <v>58776</v>
      </c>
      <c r="H11" s="37">
        <f t="shared" si="1"/>
        <v>129760.60647200001</v>
      </c>
      <c r="N11" s="48"/>
    </row>
    <row r="12" spans="2:14" ht="11.25" customHeight="1">
      <c r="B12" s="35" t="s">
        <v>25</v>
      </c>
      <c r="C12" s="36">
        <v>255438</v>
      </c>
      <c r="D12" s="37">
        <v>246431.969339</v>
      </c>
      <c r="E12" s="36">
        <v>39331</v>
      </c>
      <c r="F12" s="37">
        <v>548079.574828</v>
      </c>
      <c r="G12" s="36">
        <f t="shared" si="0"/>
        <v>294769</v>
      </c>
      <c r="H12" s="37">
        <f t="shared" si="1"/>
        <v>794511.5441670001</v>
      </c>
      <c r="N12" s="48"/>
    </row>
    <row r="13" spans="2:14" ht="11.25" customHeight="1">
      <c r="B13" s="35" t="s">
        <v>26</v>
      </c>
      <c r="C13" s="36">
        <v>56</v>
      </c>
      <c r="D13" s="37">
        <v>656.771348</v>
      </c>
      <c r="E13" s="36">
        <v>46</v>
      </c>
      <c r="F13" s="37">
        <v>264.970774</v>
      </c>
      <c r="G13" s="36">
        <f t="shared" si="0"/>
        <v>102</v>
      </c>
      <c r="H13" s="37">
        <f t="shared" si="1"/>
        <v>921.742122</v>
      </c>
      <c r="N13" s="48"/>
    </row>
    <row r="14" spans="2:14" ht="11.25" customHeight="1">
      <c r="B14" s="35" t="s">
        <v>27</v>
      </c>
      <c r="C14" s="36">
        <v>42138</v>
      </c>
      <c r="D14" s="37">
        <v>48110.214447</v>
      </c>
      <c r="E14" s="36">
        <v>7461</v>
      </c>
      <c r="F14" s="37">
        <v>70482.394442</v>
      </c>
      <c r="G14" s="36">
        <f t="shared" si="0"/>
        <v>49599</v>
      </c>
      <c r="H14" s="37">
        <f t="shared" si="1"/>
        <v>118592.608889</v>
      </c>
      <c r="N14" s="48"/>
    </row>
    <row r="15" spans="2:14" ht="11.25" customHeight="1">
      <c r="B15" s="35" t="s">
        <v>28</v>
      </c>
      <c r="C15" s="36">
        <v>22303</v>
      </c>
      <c r="D15" s="37">
        <v>9959.066691</v>
      </c>
      <c r="E15" s="36">
        <v>8389</v>
      </c>
      <c r="F15" s="37">
        <v>39177.325431</v>
      </c>
      <c r="G15" s="36">
        <f t="shared" si="0"/>
        <v>30692</v>
      </c>
      <c r="H15" s="37">
        <f t="shared" si="1"/>
        <v>49136.392122</v>
      </c>
      <c r="N15" s="48"/>
    </row>
    <row r="16" spans="2:14" ht="11.25" customHeight="1">
      <c r="B16" s="35" t="s">
        <v>56</v>
      </c>
      <c r="C16" s="36">
        <v>15</v>
      </c>
      <c r="D16" s="37">
        <v>22.12749</v>
      </c>
      <c r="E16" s="36">
        <v>145</v>
      </c>
      <c r="F16" s="37">
        <v>2848.540547</v>
      </c>
      <c r="G16" s="36">
        <f t="shared" si="0"/>
        <v>160</v>
      </c>
      <c r="H16" s="37">
        <f t="shared" si="1"/>
        <v>2870.668037</v>
      </c>
      <c r="N16" s="48"/>
    </row>
    <row r="17" spans="2:14" ht="11.25" customHeight="1">
      <c r="B17" s="35" t="s">
        <v>30</v>
      </c>
      <c r="C17" s="36">
        <v>46587</v>
      </c>
      <c r="D17" s="37">
        <v>73252.572187</v>
      </c>
      <c r="E17" s="36">
        <v>5932</v>
      </c>
      <c r="F17" s="37">
        <v>112540.062106</v>
      </c>
      <c r="G17" s="36">
        <f t="shared" si="0"/>
        <v>52519</v>
      </c>
      <c r="H17" s="37">
        <f t="shared" si="1"/>
        <v>185792.63429299998</v>
      </c>
      <c r="N17" s="48"/>
    </row>
    <row r="18" spans="2:14" ht="11.25" customHeight="1">
      <c r="B18" s="35" t="s">
        <v>31</v>
      </c>
      <c r="C18" s="36">
        <v>384809</v>
      </c>
      <c r="D18" s="37">
        <v>420471.48864</v>
      </c>
      <c r="E18" s="36">
        <v>66883</v>
      </c>
      <c r="F18" s="37">
        <v>700230.516212</v>
      </c>
      <c r="G18" s="36">
        <f t="shared" si="0"/>
        <v>451692</v>
      </c>
      <c r="H18" s="37">
        <f t="shared" si="1"/>
        <v>1120702.0048520002</v>
      </c>
      <c r="N18" s="48"/>
    </row>
    <row r="19" spans="2:14" ht="11.25" customHeight="1">
      <c r="B19" s="35" t="s">
        <v>32</v>
      </c>
      <c r="C19" s="36">
        <v>46203</v>
      </c>
      <c r="D19" s="37">
        <v>47793.220189</v>
      </c>
      <c r="E19" s="36">
        <v>8457</v>
      </c>
      <c r="F19" s="37">
        <v>51814.288553</v>
      </c>
      <c r="G19" s="36">
        <f t="shared" si="0"/>
        <v>54660</v>
      </c>
      <c r="H19" s="37">
        <f t="shared" si="1"/>
        <v>99607.508742</v>
      </c>
      <c r="N19" s="48"/>
    </row>
    <row r="20" spans="2:14" ht="11.25" customHeight="1">
      <c r="B20" s="35" t="s">
        <v>57</v>
      </c>
      <c r="C20" s="36">
        <v>0</v>
      </c>
      <c r="D20" s="37">
        <v>0</v>
      </c>
      <c r="E20" s="36">
        <v>3</v>
      </c>
      <c r="F20" s="37">
        <v>11025.163335</v>
      </c>
      <c r="G20" s="36">
        <f t="shared" si="0"/>
        <v>3</v>
      </c>
      <c r="H20" s="37">
        <f t="shared" si="1"/>
        <v>11025.163335</v>
      </c>
      <c r="N20" s="48"/>
    </row>
    <row r="21" spans="2:14" ht="11.25" customHeight="1">
      <c r="B21" s="35" t="s">
        <v>34</v>
      </c>
      <c r="C21" s="36">
        <v>100</v>
      </c>
      <c r="D21" s="37">
        <v>360.726687</v>
      </c>
      <c r="E21" s="36">
        <v>60</v>
      </c>
      <c r="F21" s="37">
        <v>159.383901</v>
      </c>
      <c r="G21" s="36">
        <f t="shared" si="0"/>
        <v>160</v>
      </c>
      <c r="H21" s="37">
        <f t="shared" si="1"/>
        <v>520.110588</v>
      </c>
      <c r="N21" s="48"/>
    </row>
    <row r="22" spans="2:14" ht="11.25" customHeight="1">
      <c r="B22" s="35" t="s">
        <v>58</v>
      </c>
      <c r="C22" s="36">
        <v>11</v>
      </c>
      <c r="D22" s="37">
        <v>19.463035</v>
      </c>
      <c r="E22" s="36">
        <v>113</v>
      </c>
      <c r="F22" s="37">
        <v>3908.132707</v>
      </c>
      <c r="G22" s="36">
        <f t="shared" si="0"/>
        <v>124</v>
      </c>
      <c r="H22" s="37">
        <f t="shared" si="1"/>
        <v>3927.5957420000004</v>
      </c>
      <c r="N22" s="48"/>
    </row>
    <row r="23" spans="2:14" ht="11.25" customHeight="1">
      <c r="B23" s="35" t="s">
        <v>36</v>
      </c>
      <c r="C23" s="36">
        <v>8</v>
      </c>
      <c r="D23" s="37">
        <v>9.594641</v>
      </c>
      <c r="E23" s="36">
        <v>448</v>
      </c>
      <c r="F23" s="37">
        <v>9985.323214</v>
      </c>
      <c r="G23" s="36">
        <f t="shared" si="0"/>
        <v>456</v>
      </c>
      <c r="H23" s="37">
        <f t="shared" si="1"/>
        <v>9994.917855</v>
      </c>
      <c r="N23" s="48"/>
    </row>
    <row r="24" spans="2:14" ht="11.25" customHeight="1">
      <c r="B24" s="35" t="s">
        <v>37</v>
      </c>
      <c r="C24" s="36">
        <v>13648</v>
      </c>
      <c r="D24" s="37">
        <v>14714.539822</v>
      </c>
      <c r="E24" s="36">
        <v>5985</v>
      </c>
      <c r="F24" s="37">
        <v>51563.427686</v>
      </c>
      <c r="G24" s="36">
        <f t="shared" si="0"/>
        <v>19633</v>
      </c>
      <c r="H24" s="37">
        <f t="shared" si="1"/>
        <v>66277.967508</v>
      </c>
      <c r="N24" s="48"/>
    </row>
    <row r="25" spans="2:14" ht="11.25" customHeight="1">
      <c r="B25" s="35" t="s">
        <v>38</v>
      </c>
      <c r="C25" s="36">
        <v>3078</v>
      </c>
      <c r="D25" s="37">
        <v>896.485613</v>
      </c>
      <c r="E25" s="36">
        <v>7</v>
      </c>
      <c r="F25" s="37">
        <v>167.51677</v>
      </c>
      <c r="G25" s="36">
        <f t="shared" si="0"/>
        <v>3085</v>
      </c>
      <c r="H25" s="37">
        <f t="shared" si="1"/>
        <v>1064.002383</v>
      </c>
      <c r="N25" s="48"/>
    </row>
    <row r="26" spans="2:14" ht="11.25" customHeight="1">
      <c r="B26" s="35" t="s">
        <v>59</v>
      </c>
      <c r="C26" s="36">
        <v>0</v>
      </c>
      <c r="D26" s="37">
        <v>0</v>
      </c>
      <c r="E26" s="36">
        <v>14</v>
      </c>
      <c r="F26" s="37">
        <v>1578.045405</v>
      </c>
      <c r="G26" s="36">
        <f t="shared" si="0"/>
        <v>14</v>
      </c>
      <c r="H26" s="37">
        <f t="shared" si="1"/>
        <v>1578.045405</v>
      </c>
      <c r="N26" s="48"/>
    </row>
    <row r="27" spans="2:14" ht="11.25" customHeight="1">
      <c r="B27" s="35" t="s">
        <v>40</v>
      </c>
      <c r="C27" s="36">
        <v>9</v>
      </c>
      <c r="D27" s="37">
        <v>1.685384</v>
      </c>
      <c r="E27" s="36">
        <v>2</v>
      </c>
      <c r="F27" s="37">
        <v>0.27099</v>
      </c>
      <c r="G27" s="36">
        <f t="shared" si="0"/>
        <v>11</v>
      </c>
      <c r="H27" s="37">
        <f t="shared" si="1"/>
        <v>1.956374</v>
      </c>
      <c r="N27" s="48"/>
    </row>
    <row r="28" spans="2:14" ht="11.25" customHeight="1">
      <c r="B28" s="35" t="s">
        <v>41</v>
      </c>
      <c r="C28" s="36">
        <v>241</v>
      </c>
      <c r="D28" s="37">
        <v>436.707147</v>
      </c>
      <c r="E28" s="36">
        <v>902</v>
      </c>
      <c r="F28" s="37">
        <v>4489.426713</v>
      </c>
      <c r="G28" s="36">
        <f t="shared" si="0"/>
        <v>1143</v>
      </c>
      <c r="H28" s="37">
        <f t="shared" si="1"/>
        <v>4926.13386</v>
      </c>
      <c r="N28" s="48"/>
    </row>
    <row r="29" spans="2:14" ht="11.25" customHeight="1">
      <c r="B29" s="35" t="s">
        <v>60</v>
      </c>
      <c r="C29" s="36">
        <v>9</v>
      </c>
      <c r="D29" s="37">
        <v>5.308889</v>
      </c>
      <c r="E29" s="36">
        <v>101</v>
      </c>
      <c r="F29" s="37">
        <v>1218.878556</v>
      </c>
      <c r="G29" s="36">
        <f t="shared" si="0"/>
        <v>110</v>
      </c>
      <c r="H29" s="37">
        <f t="shared" si="1"/>
        <v>1224.1874449999998</v>
      </c>
      <c r="N29" s="48"/>
    </row>
    <row r="30" spans="2:14" ht="11.25" customHeight="1">
      <c r="B30" s="35" t="s">
        <v>61</v>
      </c>
      <c r="C30" s="36">
        <v>75524</v>
      </c>
      <c r="D30" s="37">
        <v>66194.081548</v>
      </c>
      <c r="E30" s="36">
        <v>10603</v>
      </c>
      <c r="F30" s="37">
        <v>168382.768597</v>
      </c>
      <c r="G30" s="36">
        <f t="shared" si="0"/>
        <v>86127</v>
      </c>
      <c r="H30" s="37">
        <f t="shared" si="1"/>
        <v>234576.85014499997</v>
      </c>
      <c r="N30" s="48"/>
    </row>
    <row r="31" spans="2:14" ht="11.25" customHeight="1">
      <c r="B31" s="38" t="s">
        <v>44</v>
      </c>
      <c r="C31" s="39">
        <v>49886</v>
      </c>
      <c r="D31" s="40">
        <v>36949.717543</v>
      </c>
      <c r="E31" s="39">
        <v>9064</v>
      </c>
      <c r="F31" s="40">
        <v>55004.316348</v>
      </c>
      <c r="G31" s="39">
        <f t="shared" si="0"/>
        <v>58950</v>
      </c>
      <c r="H31" s="40">
        <f t="shared" si="1"/>
        <v>91954.033891</v>
      </c>
      <c r="N31" s="48"/>
    </row>
    <row r="32" spans="2:10" ht="5.25" customHeight="1">
      <c r="B32" s="41"/>
      <c r="C32" s="42"/>
      <c r="D32" s="42"/>
      <c r="E32" s="42"/>
      <c r="F32" s="42"/>
      <c r="G32" s="42"/>
      <c r="H32" s="42"/>
      <c r="I32" s="49"/>
      <c r="J32" s="49"/>
    </row>
    <row r="33" spans="2:15" s="29" customFormat="1" ht="12.75">
      <c r="B33" s="43" t="s">
        <v>45</v>
      </c>
      <c r="C33" s="44">
        <f aca="true" t="shared" si="2" ref="C33:H33">SUM(C8:C31)</f>
        <v>1494302</v>
      </c>
      <c r="D33" s="45">
        <f t="shared" si="2"/>
        <v>1620072.335515</v>
      </c>
      <c r="E33" s="44">
        <f t="shared" si="2"/>
        <v>260377</v>
      </c>
      <c r="F33" s="46">
        <f t="shared" si="2"/>
        <v>3356361.455022</v>
      </c>
      <c r="G33" s="45">
        <f t="shared" si="2"/>
        <v>1754679</v>
      </c>
      <c r="H33" s="46">
        <f t="shared" si="2"/>
        <v>4976433.790537002</v>
      </c>
      <c r="L33" s="17"/>
      <c r="M33" s="17"/>
      <c r="N33" s="48"/>
      <c r="O33" s="17"/>
    </row>
    <row r="34" spans="3:8" ht="12.75">
      <c r="C34" s="50"/>
      <c r="D34" s="51"/>
      <c r="E34" s="50"/>
      <c r="F34" s="50"/>
      <c r="G34" s="51"/>
      <c r="H34" s="51"/>
    </row>
    <row r="35" spans="2:8" ht="12.75">
      <c r="B35" s="17" t="s">
        <v>46</v>
      </c>
      <c r="C35" s="50"/>
      <c r="D35" s="51"/>
      <c r="E35" s="50"/>
      <c r="F35" s="50"/>
      <c r="G35" s="51"/>
      <c r="H35" s="51"/>
    </row>
    <row r="36" spans="2:8" ht="12.75">
      <c r="B36" s="17" t="s">
        <v>65</v>
      </c>
      <c r="C36" s="50"/>
      <c r="D36" s="51"/>
      <c r="E36" s="50"/>
      <c r="F36" s="50"/>
      <c r="G36" s="51"/>
      <c r="H36" s="51"/>
    </row>
    <row r="37" spans="3:8" ht="12.75">
      <c r="C37" s="50"/>
      <c r="D37" s="51"/>
      <c r="E37" s="50"/>
      <c r="F37" s="50"/>
      <c r="G37" s="51"/>
      <c r="H37" s="51"/>
    </row>
    <row r="38" spans="3:8" ht="12.75">
      <c r="C38" s="50"/>
      <c r="D38" s="51"/>
      <c r="E38" s="50"/>
      <c r="F38" s="50"/>
      <c r="G38" s="51"/>
      <c r="H38" s="51"/>
    </row>
    <row r="39" spans="3:8" ht="12.75">
      <c r="C39" s="50"/>
      <c r="D39" s="51"/>
      <c r="E39" s="50"/>
      <c r="F39" s="51"/>
      <c r="G39" s="51"/>
      <c r="H39" s="51"/>
    </row>
    <row r="40" spans="3:8" ht="12.75">
      <c r="C40" s="50"/>
      <c r="D40" s="51"/>
      <c r="E40" s="50"/>
      <c r="F40" s="51"/>
      <c r="G40" s="51"/>
      <c r="H40" s="51"/>
    </row>
    <row r="41" spans="3:8" ht="12.75">
      <c r="C41" s="50"/>
      <c r="D41" s="51"/>
      <c r="E41" s="50"/>
      <c r="F41" s="51"/>
      <c r="G41" s="51"/>
      <c r="H41" s="51"/>
    </row>
    <row r="42" spans="3:8" ht="12.75">
      <c r="C42" s="50"/>
      <c r="D42" s="51"/>
      <c r="E42" s="50"/>
      <c r="F42" s="51"/>
      <c r="G42" s="51"/>
      <c r="H42" s="51"/>
    </row>
    <row r="43" spans="3:8" ht="12.75">
      <c r="C43" s="50"/>
      <c r="D43" s="51"/>
      <c r="E43" s="50"/>
      <c r="F43" s="51"/>
      <c r="G43" s="51"/>
      <c r="H43" s="51"/>
    </row>
    <row r="44" spans="3:8" ht="12.75">
      <c r="C44" s="50"/>
      <c r="D44" s="51"/>
      <c r="E44" s="50"/>
      <c r="F44" s="51"/>
      <c r="G44" s="51"/>
      <c r="H44" s="51"/>
    </row>
    <row r="45" spans="3:8" ht="12.75">
      <c r="C45" s="50"/>
      <c r="D45" s="51"/>
      <c r="E45" s="50"/>
      <c r="F45" s="51"/>
      <c r="G45" s="51"/>
      <c r="H45" s="51"/>
    </row>
    <row r="46" spans="3:8" ht="12.75">
      <c r="C46" s="50"/>
      <c r="D46" s="51"/>
      <c r="E46" s="50"/>
      <c r="F46" s="51"/>
      <c r="G46" s="51"/>
      <c r="H46" s="51"/>
    </row>
    <row r="47" spans="3:8" ht="12.75">
      <c r="C47" s="50"/>
      <c r="D47" s="51"/>
      <c r="E47" s="50"/>
      <c r="F47" s="51"/>
      <c r="G47" s="51"/>
      <c r="H47" s="51"/>
    </row>
    <row r="48" spans="3:8" ht="12.75">
      <c r="C48" s="50"/>
      <c r="D48" s="51"/>
      <c r="E48" s="50"/>
      <c r="F48" s="51"/>
      <c r="G48" s="51"/>
      <c r="H48" s="51"/>
    </row>
    <row r="49" spans="3:8" ht="12.75">
      <c r="C49" s="50"/>
      <c r="D49" s="51"/>
      <c r="E49" s="50"/>
      <c r="F49" s="51"/>
      <c r="G49" s="51"/>
      <c r="H49" s="51"/>
    </row>
    <row r="50" spans="3:8" ht="12.75">
      <c r="C50" s="50"/>
      <c r="D50" s="51"/>
      <c r="E50" s="50"/>
      <c r="F50" s="51"/>
      <c r="G50" s="51"/>
      <c r="H50" s="51"/>
    </row>
    <row r="51" spans="3:8" ht="12.75">
      <c r="C51" s="50"/>
      <c r="D51" s="51"/>
      <c r="E51" s="50"/>
      <c r="F51" s="51"/>
      <c r="G51" s="51"/>
      <c r="H51" s="51"/>
    </row>
    <row r="52" spans="3:8" ht="12.75">
      <c r="C52" s="50"/>
      <c r="D52" s="51"/>
      <c r="E52" s="50"/>
      <c r="F52" s="51"/>
      <c r="G52" s="51"/>
      <c r="H52" s="51"/>
    </row>
    <row r="53" spans="3:8" ht="12.75">
      <c r="C53" s="50"/>
      <c r="D53" s="51"/>
      <c r="E53" s="50"/>
      <c r="F53" s="51"/>
      <c r="G53" s="51"/>
      <c r="H53" s="51"/>
    </row>
    <row r="54" spans="3:8" ht="12.75">
      <c r="C54" s="50"/>
      <c r="D54" s="51"/>
      <c r="E54" s="50"/>
      <c r="F54" s="51"/>
      <c r="G54" s="51"/>
      <c r="H54" s="51"/>
    </row>
    <row r="55" spans="3:8" ht="12.75">
      <c r="C55" s="50"/>
      <c r="D55" s="51"/>
      <c r="E55" s="50"/>
      <c r="F55" s="51"/>
      <c r="G55" s="51"/>
      <c r="H55" s="51"/>
    </row>
    <row r="56" spans="3:8" ht="12.75">
      <c r="C56" s="50"/>
      <c r="D56" s="51"/>
      <c r="E56" s="50"/>
      <c r="F56" s="51"/>
      <c r="G56" s="51"/>
      <c r="H56" s="51"/>
    </row>
    <row r="57" spans="3:8" ht="12.75">
      <c r="C57" s="50"/>
      <c r="D57" s="51"/>
      <c r="E57" s="50"/>
      <c r="F57" s="51"/>
      <c r="G57" s="51"/>
      <c r="H57" s="51"/>
    </row>
    <row r="58" spans="3:8" ht="12.75">
      <c r="C58" s="50"/>
      <c r="D58" s="51"/>
      <c r="E58" s="50"/>
      <c r="F58" s="51"/>
      <c r="G58" s="51"/>
      <c r="H58" s="51"/>
    </row>
    <row r="59" spans="3:8" ht="12.75">
      <c r="C59" s="50"/>
      <c r="D59" s="51"/>
      <c r="E59" s="50"/>
      <c r="F59" s="51"/>
      <c r="G59" s="51"/>
      <c r="H59" s="51"/>
    </row>
    <row r="60" spans="3:8" ht="12.75">
      <c r="C60" s="50"/>
      <c r="D60" s="51"/>
      <c r="E60" s="50"/>
      <c r="F60" s="51"/>
      <c r="G60" s="51"/>
      <c r="H60" s="51"/>
    </row>
    <row r="61" spans="3:5" ht="12.75">
      <c r="C61" s="48"/>
      <c r="E61" s="48"/>
    </row>
    <row r="62" spans="3:5" ht="12.75">
      <c r="C62" s="48"/>
      <c r="E62" s="48"/>
    </row>
    <row r="63" spans="3:5" ht="12.75">
      <c r="C63" s="48"/>
      <c r="E63" s="48"/>
    </row>
    <row r="64" spans="3:5" ht="12.75">
      <c r="C64" s="48"/>
      <c r="E64" s="48"/>
    </row>
    <row r="65" spans="3:5" ht="12.75">
      <c r="C65" s="48"/>
      <c r="E65" s="48"/>
    </row>
    <row r="66" spans="3:5" ht="12.75">
      <c r="C66" s="48"/>
      <c r="E66" s="48"/>
    </row>
    <row r="67" spans="3:5" ht="12.75">
      <c r="C67" s="48"/>
      <c r="E67" s="48"/>
    </row>
    <row r="68" spans="3:5" ht="12.75">
      <c r="C68" s="48"/>
      <c r="E68" s="48"/>
    </row>
    <row r="69" spans="3:5" ht="12.75">
      <c r="C69" s="48"/>
      <c r="E69" s="48"/>
    </row>
    <row r="70" spans="3:5" ht="12.75">
      <c r="C70" s="48"/>
      <c r="E70" s="48"/>
    </row>
    <row r="71" spans="3:5" ht="12.75">
      <c r="C71" s="48"/>
      <c r="E71" s="48"/>
    </row>
    <row r="72" spans="3:5" ht="12.75">
      <c r="C72" s="48"/>
      <c r="E72" s="48"/>
    </row>
    <row r="73" spans="3:5" ht="12.75">
      <c r="C73" s="48"/>
      <c r="E73" s="48"/>
    </row>
    <row r="74" spans="3:5" ht="12.75">
      <c r="C74" s="48"/>
      <c r="E74" s="48"/>
    </row>
    <row r="75" spans="3:5" ht="12.75">
      <c r="C75" s="48"/>
      <c r="E75" s="48"/>
    </row>
    <row r="76" spans="3:5" ht="12.75">
      <c r="C76" s="48"/>
      <c r="E76" s="48"/>
    </row>
    <row r="77" spans="3:5" ht="12.75">
      <c r="C77" s="48"/>
      <c r="E77" s="48"/>
    </row>
    <row r="78" spans="3:5" ht="12.75">
      <c r="C78" s="48"/>
      <c r="E78" s="48"/>
    </row>
    <row r="79" spans="3:5" ht="12.75">
      <c r="C79" s="48"/>
      <c r="E79" s="48"/>
    </row>
    <row r="80" spans="3:5" ht="12.75">
      <c r="C80" s="48"/>
      <c r="E80" s="48"/>
    </row>
    <row r="81" spans="3:5" ht="12.75">
      <c r="C81" s="48"/>
      <c r="E81" s="48"/>
    </row>
    <row r="82" spans="3:5" ht="12.75">
      <c r="C82" s="48"/>
      <c r="E82" s="48"/>
    </row>
    <row r="83" spans="3:5" ht="12.75">
      <c r="C83" s="48"/>
      <c r="E83" s="48"/>
    </row>
    <row r="84" spans="3:5" ht="12.75">
      <c r="C84" s="48"/>
      <c r="E84" s="48"/>
    </row>
    <row r="85" spans="3:5" ht="12.75">
      <c r="C85" s="48"/>
      <c r="E85" s="48"/>
    </row>
    <row r="86" spans="3:5" ht="12.75">
      <c r="C86" s="48"/>
      <c r="E86" s="48"/>
    </row>
    <row r="87" spans="3:5" ht="12.75">
      <c r="C87" s="48"/>
      <c r="E87" s="48"/>
    </row>
    <row r="88" spans="3:5" ht="12.75">
      <c r="C88" s="48"/>
      <c r="E88" s="48"/>
    </row>
    <row r="89" spans="3:5" ht="12.75">
      <c r="C89" s="48"/>
      <c r="E89" s="48"/>
    </row>
    <row r="90" spans="3:5" ht="12.75">
      <c r="C90" s="48"/>
      <c r="E90" s="48"/>
    </row>
    <row r="91" spans="3:5" ht="12.75">
      <c r="C91" s="48"/>
      <c r="E91" s="48"/>
    </row>
    <row r="92" spans="3:5" ht="12.75">
      <c r="C92" s="48"/>
      <c r="E92" s="48"/>
    </row>
    <row r="93" spans="3:5" ht="12.75">
      <c r="C93" s="48"/>
      <c r="E93" s="48"/>
    </row>
    <row r="94" spans="3:5" ht="12.75">
      <c r="C94" s="48"/>
      <c r="E94" s="48"/>
    </row>
    <row r="95" spans="3:5" ht="12.75">
      <c r="C95" s="48"/>
      <c r="E95" s="48"/>
    </row>
    <row r="96" spans="3:5" ht="12.75">
      <c r="C96" s="48"/>
      <c r="E96" s="48"/>
    </row>
    <row r="97" spans="3:5" ht="12.75">
      <c r="C97" s="48"/>
      <c r="E97" s="48"/>
    </row>
    <row r="98" spans="3:5" ht="12.75">
      <c r="C98" s="48"/>
      <c r="E98" s="48"/>
    </row>
    <row r="99" spans="3:5" ht="12.75">
      <c r="C99" s="48"/>
      <c r="E99" s="48"/>
    </row>
    <row r="100" spans="3:5" ht="12.75">
      <c r="C100" s="48"/>
      <c r="E100" s="48"/>
    </row>
    <row r="101" spans="3:5" ht="12.75">
      <c r="C101" s="48"/>
      <c r="E101" s="48"/>
    </row>
    <row r="102" spans="3:5" ht="12.75">
      <c r="C102" s="48"/>
      <c r="E102" s="48"/>
    </row>
    <row r="103" spans="3:5" ht="12.75">
      <c r="C103" s="48"/>
      <c r="E103" s="48"/>
    </row>
    <row r="104" spans="3:5" ht="12.75">
      <c r="C104" s="48"/>
      <c r="E104" s="48"/>
    </row>
    <row r="105" spans="3:5" ht="12.75">
      <c r="C105" s="48"/>
      <c r="E105" s="48"/>
    </row>
    <row r="106" spans="3:5" ht="12.75">
      <c r="C106" s="48"/>
      <c r="E106" s="48"/>
    </row>
    <row r="107" spans="3:5" ht="12.75">
      <c r="C107" s="48"/>
      <c r="E107" s="48"/>
    </row>
    <row r="108" spans="3:5" ht="12.75">
      <c r="C108" s="48"/>
      <c r="E108" s="48"/>
    </row>
    <row r="109" spans="3:5" ht="12.75">
      <c r="C109" s="48"/>
      <c r="E109" s="48"/>
    </row>
    <row r="110" spans="3:5" ht="12.75">
      <c r="C110" s="48"/>
      <c r="E110" s="48"/>
    </row>
    <row r="111" spans="3:5" ht="12.75">
      <c r="C111" s="48"/>
      <c r="E111" s="48"/>
    </row>
    <row r="112" spans="3:5" ht="12.75">
      <c r="C112" s="48"/>
      <c r="E112" s="48"/>
    </row>
    <row r="113" spans="3:5" ht="12.75">
      <c r="C113" s="48"/>
      <c r="E113" s="48"/>
    </row>
    <row r="114" spans="3:5" ht="12.75">
      <c r="C114" s="48"/>
      <c r="E114" s="48"/>
    </row>
    <row r="115" spans="3:5" ht="12.75">
      <c r="C115" s="48"/>
      <c r="E115" s="48"/>
    </row>
    <row r="116" spans="3:5" ht="12.75">
      <c r="C116" s="48"/>
      <c r="E116" s="48"/>
    </row>
    <row r="117" spans="3:5" ht="12.75">
      <c r="C117" s="48"/>
      <c r="E117" s="48"/>
    </row>
    <row r="118" spans="3:5" ht="12.75">
      <c r="C118" s="48"/>
      <c r="E118" s="48"/>
    </row>
    <row r="119" spans="3:5" ht="12.75">
      <c r="C119" s="48"/>
      <c r="E119" s="48"/>
    </row>
    <row r="120" spans="3:5" ht="12.75">
      <c r="C120" s="48"/>
      <c r="E120" s="48"/>
    </row>
    <row r="121" spans="3:5" ht="12.75">
      <c r="C121" s="48"/>
      <c r="E121" s="48"/>
    </row>
    <row r="122" spans="3:5" ht="12.75">
      <c r="C122" s="48"/>
      <c r="E122" s="48"/>
    </row>
    <row r="123" spans="3:5" ht="12.75">
      <c r="C123" s="48"/>
      <c r="E123" s="48"/>
    </row>
    <row r="124" spans="3:5" ht="12.75">
      <c r="C124" s="48"/>
      <c r="E124" s="48"/>
    </row>
    <row r="125" spans="3:5" ht="12.75">
      <c r="C125" s="48"/>
      <c r="E125" s="48"/>
    </row>
    <row r="126" spans="3:5" ht="12.75">
      <c r="C126" s="48"/>
      <c r="E126" s="48"/>
    </row>
    <row r="127" spans="3:5" ht="12.75">
      <c r="C127" s="48"/>
      <c r="E127" s="48"/>
    </row>
    <row r="128" spans="3:5" ht="12.75">
      <c r="C128" s="48"/>
      <c r="E128" s="48"/>
    </row>
    <row r="129" spans="3:5" ht="12.75">
      <c r="C129" s="48"/>
      <c r="E129" s="48"/>
    </row>
    <row r="130" spans="3:5" ht="12.75">
      <c r="C130" s="48"/>
      <c r="E130" s="48"/>
    </row>
    <row r="131" spans="3:5" ht="12.75">
      <c r="C131" s="48"/>
      <c r="E131" s="48"/>
    </row>
    <row r="132" spans="3:5" ht="12.75">
      <c r="C132" s="48"/>
      <c r="E132" s="48"/>
    </row>
    <row r="133" spans="3:5" ht="12.75">
      <c r="C133" s="48"/>
      <c r="E133" s="48"/>
    </row>
    <row r="134" spans="3:5" ht="12.75">
      <c r="C134" s="48"/>
      <c r="E134" s="48"/>
    </row>
    <row r="135" spans="3:5" ht="12.75">
      <c r="C135" s="48"/>
      <c r="E135" s="48"/>
    </row>
    <row r="136" spans="3:5" ht="12.75">
      <c r="C136" s="48"/>
      <c r="E136" s="48"/>
    </row>
    <row r="137" spans="3:5" ht="12.75">
      <c r="C137" s="48"/>
      <c r="E137" s="48"/>
    </row>
    <row r="138" spans="3:5" ht="12.75">
      <c r="C138" s="48"/>
      <c r="E138" s="48"/>
    </row>
    <row r="139" spans="3:5" ht="12.75">
      <c r="C139" s="48"/>
      <c r="E139" s="48"/>
    </row>
    <row r="140" spans="3:5" ht="12.75">
      <c r="C140" s="48"/>
      <c r="E140" s="48"/>
    </row>
    <row r="141" spans="3:5" ht="12.75">
      <c r="C141" s="48"/>
      <c r="E141" s="48"/>
    </row>
    <row r="142" spans="3:5" ht="12.75">
      <c r="C142" s="48"/>
      <c r="E142" s="48"/>
    </row>
    <row r="143" spans="3:5" ht="12.75">
      <c r="C143" s="48"/>
      <c r="E143" s="48"/>
    </row>
    <row r="144" spans="3:5" ht="12.75">
      <c r="C144" s="48"/>
      <c r="E144" s="48"/>
    </row>
    <row r="145" spans="3:5" ht="12.75">
      <c r="C145" s="48"/>
      <c r="E145" s="48"/>
    </row>
    <row r="146" spans="3:5" ht="12.75">
      <c r="C146" s="48"/>
      <c r="E146" s="48"/>
    </row>
    <row r="147" spans="3:5" ht="12.75">
      <c r="C147" s="48"/>
      <c r="E147" s="48"/>
    </row>
    <row r="148" spans="3:5" ht="12.75">
      <c r="C148" s="48"/>
      <c r="E148" s="48"/>
    </row>
    <row r="149" spans="3:5" ht="12.75">
      <c r="C149" s="48"/>
      <c r="E149" s="48"/>
    </row>
    <row r="150" spans="3:5" ht="12.75">
      <c r="C150" s="48"/>
      <c r="E150" s="48"/>
    </row>
    <row r="151" spans="3:5" ht="12.75">
      <c r="C151" s="48"/>
      <c r="E151" s="48"/>
    </row>
    <row r="152" spans="3:5" ht="12.75">
      <c r="C152" s="48"/>
      <c r="E152" s="48"/>
    </row>
    <row r="153" spans="3:5" ht="12.75">
      <c r="C153" s="48"/>
      <c r="E153" s="48"/>
    </row>
    <row r="154" spans="3:5" ht="12.75">
      <c r="C154" s="48"/>
      <c r="E154" s="48"/>
    </row>
    <row r="155" spans="3:5" ht="12.75">
      <c r="C155" s="48"/>
      <c r="E155" s="48"/>
    </row>
    <row r="156" spans="3:5" ht="12.75">
      <c r="C156" s="48"/>
      <c r="E156" s="48"/>
    </row>
    <row r="157" spans="3:5" ht="12.75">
      <c r="C157" s="48"/>
      <c r="E157" s="48"/>
    </row>
    <row r="158" spans="3:5" ht="12.75">
      <c r="C158" s="48"/>
      <c r="E158" s="48"/>
    </row>
    <row r="159" spans="3:5" ht="12.75">
      <c r="C159" s="48"/>
      <c r="E159" s="48"/>
    </row>
    <row r="160" spans="3:5" ht="12.75">
      <c r="C160" s="48"/>
      <c r="E160" s="48"/>
    </row>
    <row r="161" spans="3:5" ht="12.75">
      <c r="C161" s="48"/>
      <c r="E161" s="48"/>
    </row>
    <row r="162" spans="3:5" ht="12.75">
      <c r="C162" s="48"/>
      <c r="E162" s="48"/>
    </row>
    <row r="163" spans="3:5" ht="12.75">
      <c r="C163" s="48"/>
      <c r="E163" s="48"/>
    </row>
    <row r="164" spans="3:5" ht="12.75">
      <c r="C164" s="48"/>
      <c r="E164" s="48"/>
    </row>
    <row r="165" spans="3:5" ht="12.75">
      <c r="C165" s="48"/>
      <c r="E165" s="48"/>
    </row>
    <row r="166" spans="3:5" ht="12.75">
      <c r="C166" s="48"/>
      <c r="E166" s="48"/>
    </row>
    <row r="167" spans="3:5" ht="12.75">
      <c r="C167" s="48"/>
      <c r="E167" s="48"/>
    </row>
    <row r="168" spans="3:5" ht="12.75">
      <c r="C168" s="48"/>
      <c r="E168" s="48"/>
    </row>
    <row r="169" spans="3:5" ht="12.75">
      <c r="C169" s="48"/>
      <c r="E169" s="48"/>
    </row>
    <row r="170" spans="3:5" ht="12.75">
      <c r="C170" s="48"/>
      <c r="E170" s="48"/>
    </row>
    <row r="171" spans="3:5" ht="12.75">
      <c r="C171" s="48"/>
      <c r="E171" s="48"/>
    </row>
    <row r="172" spans="3:5" ht="12.75">
      <c r="C172" s="48"/>
      <c r="E172" s="48"/>
    </row>
    <row r="173" spans="3:5" ht="12.75">
      <c r="C173" s="48"/>
      <c r="E173" s="48"/>
    </row>
    <row r="174" spans="3:5" ht="12.75">
      <c r="C174" s="48"/>
      <c r="E174" s="48"/>
    </row>
    <row r="175" spans="3:5" ht="12.75">
      <c r="C175" s="48"/>
      <c r="E175" s="48"/>
    </row>
    <row r="176" spans="3:5" ht="12.75">
      <c r="C176" s="48"/>
      <c r="E176" s="48"/>
    </row>
    <row r="177" spans="3:5" ht="12.75">
      <c r="C177" s="48"/>
      <c r="E177" s="48"/>
    </row>
    <row r="178" spans="3:5" ht="12.75">
      <c r="C178" s="48"/>
      <c r="E178" s="48"/>
    </row>
    <row r="179" spans="3:5" ht="12.75">
      <c r="C179" s="48"/>
      <c r="E179" s="48"/>
    </row>
    <row r="180" spans="3:5" ht="12.75">
      <c r="C180" s="48"/>
      <c r="E180" s="48"/>
    </row>
    <row r="181" spans="3:5" ht="12.75">
      <c r="C181" s="48"/>
      <c r="E181" s="48"/>
    </row>
    <row r="182" spans="3:5" ht="12.75">
      <c r="C182" s="48"/>
      <c r="E182" s="48"/>
    </row>
    <row r="183" spans="3:5" ht="12.75">
      <c r="C183" s="48"/>
      <c r="E183" s="48"/>
    </row>
    <row r="184" spans="3:5" ht="12.75">
      <c r="C184" s="48"/>
      <c r="E184" s="48"/>
    </row>
    <row r="185" spans="3:5" ht="12.75">
      <c r="C185" s="48"/>
      <c r="E185" s="48"/>
    </row>
    <row r="186" spans="3:5" ht="12.75">
      <c r="C186" s="48"/>
      <c r="E186" s="48"/>
    </row>
    <row r="187" ht="12.75">
      <c r="C187" s="48"/>
    </row>
    <row r="188" ht="12.75">
      <c r="C188" s="48"/>
    </row>
    <row r="189" ht="12.75">
      <c r="C189" s="48"/>
    </row>
    <row r="190" ht="12.75">
      <c r="C190" s="48"/>
    </row>
    <row r="191" ht="12.75">
      <c r="C191" s="48"/>
    </row>
    <row r="192" ht="12.75">
      <c r="C192" s="48"/>
    </row>
    <row r="193" ht="12.75">
      <c r="C193" s="48"/>
    </row>
    <row r="194" ht="12.75">
      <c r="C194" s="48"/>
    </row>
    <row r="195" ht="12.75">
      <c r="C195" s="48"/>
    </row>
    <row r="196" ht="12.75">
      <c r="C196" s="48"/>
    </row>
    <row r="197" ht="12.75">
      <c r="C197" s="48"/>
    </row>
    <row r="198" ht="12.75">
      <c r="C198" s="48"/>
    </row>
    <row r="199" ht="12.75">
      <c r="C199" s="48"/>
    </row>
    <row r="200" ht="12.75">
      <c r="C200" s="48"/>
    </row>
    <row r="201" ht="12.75">
      <c r="C201" s="48"/>
    </row>
    <row r="202" ht="12.75">
      <c r="C202" s="48"/>
    </row>
    <row r="203" ht="12.75">
      <c r="C203" s="48"/>
    </row>
    <row r="204" ht="12.75">
      <c r="C204" s="48"/>
    </row>
    <row r="205" ht="12.75">
      <c r="C205" s="48"/>
    </row>
    <row r="206" ht="12.75">
      <c r="C206" s="48"/>
    </row>
    <row r="207" ht="12.75">
      <c r="C207" s="48"/>
    </row>
    <row r="208" ht="12.75">
      <c r="C208" s="48"/>
    </row>
    <row r="209" ht="12.75">
      <c r="C209" s="48"/>
    </row>
    <row r="210" ht="12.75">
      <c r="C210" s="48"/>
    </row>
    <row r="211" ht="12.75">
      <c r="C211" s="48"/>
    </row>
    <row r="212" ht="12.75">
      <c r="C212" s="48"/>
    </row>
    <row r="213" ht="12.75">
      <c r="C213" s="48"/>
    </row>
    <row r="214" ht="12.75">
      <c r="C214" s="48"/>
    </row>
    <row r="215" ht="12.75">
      <c r="C215" s="48"/>
    </row>
    <row r="216" ht="12.75">
      <c r="C216" s="48"/>
    </row>
    <row r="217" ht="12.75">
      <c r="C217" s="48"/>
    </row>
    <row r="218" ht="12.75">
      <c r="C218" s="48"/>
    </row>
    <row r="219" ht="12.75">
      <c r="C219" s="48"/>
    </row>
    <row r="220" ht="12.75">
      <c r="C220" s="48"/>
    </row>
    <row r="221" ht="12.75">
      <c r="C221" s="48"/>
    </row>
    <row r="222" ht="12.75">
      <c r="C222" s="48"/>
    </row>
    <row r="223" ht="12.75">
      <c r="C223" s="48"/>
    </row>
    <row r="224" ht="12.75">
      <c r="C224" s="48"/>
    </row>
    <row r="225" ht="12.75">
      <c r="C225" s="48"/>
    </row>
    <row r="226" ht="12.75">
      <c r="C226" s="48"/>
    </row>
    <row r="227" ht="12.75">
      <c r="C227" s="48"/>
    </row>
    <row r="228" ht="12.75">
      <c r="C228" s="48"/>
    </row>
    <row r="229" ht="12.75">
      <c r="C229" s="48"/>
    </row>
    <row r="230" ht="12.75">
      <c r="C230" s="48"/>
    </row>
    <row r="231" ht="12.75">
      <c r="C231" s="48"/>
    </row>
    <row r="232" ht="12.75">
      <c r="C232" s="48"/>
    </row>
    <row r="233" ht="12.75">
      <c r="C233" s="48"/>
    </row>
    <row r="234" ht="12.75">
      <c r="C234" s="48"/>
    </row>
    <row r="235" ht="12.75">
      <c r="C235" s="48"/>
    </row>
    <row r="236" ht="12.75">
      <c r="C236" s="48"/>
    </row>
    <row r="237" ht="12.75">
      <c r="C237" s="48"/>
    </row>
    <row r="238" ht="12.75">
      <c r="C238" s="48"/>
    </row>
    <row r="239" ht="12.75">
      <c r="C239" s="48"/>
    </row>
    <row r="240" ht="12.75">
      <c r="C240" s="48"/>
    </row>
    <row r="241" ht="12.75">
      <c r="C241" s="48"/>
    </row>
    <row r="242" ht="12.75">
      <c r="C242" s="48"/>
    </row>
    <row r="243" ht="12.75">
      <c r="C243" s="48"/>
    </row>
    <row r="244" ht="12.75">
      <c r="C244" s="48"/>
    </row>
    <row r="245" ht="12.75">
      <c r="C245" s="48"/>
    </row>
    <row r="246" ht="12.75">
      <c r="C246" s="48"/>
    </row>
    <row r="247" ht="12.75">
      <c r="C247" s="48"/>
    </row>
    <row r="248" ht="12.75">
      <c r="C248" s="48"/>
    </row>
    <row r="249" ht="12.75">
      <c r="C249" s="48"/>
    </row>
    <row r="250" ht="12.75">
      <c r="C250" s="48"/>
    </row>
    <row r="251" ht="12.75">
      <c r="C251" s="48"/>
    </row>
    <row r="252" ht="12.75">
      <c r="C252" s="48"/>
    </row>
    <row r="253" ht="12.75">
      <c r="C253" s="48"/>
    </row>
    <row r="254" ht="12.75">
      <c r="C254" s="48"/>
    </row>
    <row r="255" ht="12.75">
      <c r="C255" s="48"/>
    </row>
    <row r="256" ht="12.75">
      <c r="C256" s="48"/>
    </row>
    <row r="257" ht="12.75">
      <c r="C257" s="48"/>
    </row>
    <row r="258" ht="12.75">
      <c r="C258" s="48"/>
    </row>
    <row r="259" ht="12.75">
      <c r="C259" s="48"/>
    </row>
    <row r="260" ht="12.75">
      <c r="C260" s="48"/>
    </row>
    <row r="261" ht="12.75">
      <c r="C261" s="48"/>
    </row>
    <row r="262" ht="12.75">
      <c r="C262" s="48"/>
    </row>
    <row r="263" ht="12.75">
      <c r="C263" s="48"/>
    </row>
    <row r="264" ht="12.75">
      <c r="C264" s="48"/>
    </row>
    <row r="265" ht="12.75">
      <c r="C265" s="48"/>
    </row>
    <row r="266" ht="12.75">
      <c r="C266" s="48"/>
    </row>
    <row r="267" ht="12.75">
      <c r="C267" s="48"/>
    </row>
    <row r="268" ht="12.75">
      <c r="C268" s="48"/>
    </row>
    <row r="269" ht="12.75">
      <c r="C269" s="48"/>
    </row>
    <row r="270" ht="12.75">
      <c r="C270" s="48"/>
    </row>
    <row r="271" ht="12.75">
      <c r="C271" s="48"/>
    </row>
    <row r="272" ht="12.75">
      <c r="C272" s="48"/>
    </row>
    <row r="273" ht="12.75">
      <c r="C273" s="48"/>
    </row>
    <row r="274" ht="12.75">
      <c r="C274" s="48"/>
    </row>
    <row r="275" ht="12.75">
      <c r="C275" s="48"/>
    </row>
    <row r="276" ht="12.75">
      <c r="C276" s="48"/>
    </row>
    <row r="277" ht="12.75">
      <c r="C277" s="48"/>
    </row>
    <row r="278" ht="12.75">
      <c r="C278" s="48"/>
    </row>
    <row r="279" ht="12.75">
      <c r="C279" s="48"/>
    </row>
    <row r="280" ht="12.75">
      <c r="C280" s="48"/>
    </row>
    <row r="281" ht="12.75">
      <c r="C281" s="48"/>
    </row>
    <row r="282" ht="12.75">
      <c r="C282" s="48"/>
    </row>
    <row r="283" ht="12.75">
      <c r="C283" s="48"/>
    </row>
    <row r="284" ht="12.75">
      <c r="C284" s="48"/>
    </row>
    <row r="285" ht="12.75">
      <c r="C285" s="48"/>
    </row>
    <row r="286" ht="12.75">
      <c r="C286" s="48"/>
    </row>
    <row r="287" ht="12.75">
      <c r="C287" s="48"/>
    </row>
    <row r="288" ht="12.75">
      <c r="C288" s="48"/>
    </row>
    <row r="289" ht="12.75">
      <c r="C289" s="48"/>
    </row>
    <row r="290" ht="12.75">
      <c r="C290" s="48"/>
    </row>
    <row r="291" ht="12.75">
      <c r="C291" s="48"/>
    </row>
    <row r="292" ht="12.75">
      <c r="C292" s="48"/>
    </row>
    <row r="293" ht="12.75">
      <c r="C293" s="48"/>
    </row>
    <row r="294" ht="12.75">
      <c r="C294" s="48"/>
    </row>
    <row r="295" ht="12.75">
      <c r="C295" s="48"/>
    </row>
    <row r="296" ht="12.75">
      <c r="C296" s="48"/>
    </row>
    <row r="297" ht="12.75">
      <c r="C297" s="48"/>
    </row>
    <row r="298" ht="12.75">
      <c r="C298" s="48"/>
    </row>
    <row r="299" ht="12.75">
      <c r="C299" s="48"/>
    </row>
    <row r="300" ht="12.75">
      <c r="C300" s="48"/>
    </row>
    <row r="301" ht="12.75">
      <c r="C301" s="48"/>
    </row>
    <row r="302" ht="12.75">
      <c r="C302" s="48"/>
    </row>
    <row r="303" ht="12.75">
      <c r="C303" s="48"/>
    </row>
    <row r="304" ht="12.75">
      <c r="C304" s="48"/>
    </row>
    <row r="305" ht="12.75">
      <c r="C305" s="48"/>
    </row>
    <row r="306" ht="12.75">
      <c r="C306" s="48"/>
    </row>
    <row r="307" ht="12.75">
      <c r="C307" s="48"/>
    </row>
    <row r="308" ht="12.75">
      <c r="C308" s="48"/>
    </row>
    <row r="309" ht="12.75">
      <c r="C309" s="48"/>
    </row>
    <row r="310" ht="12.75">
      <c r="C310" s="48"/>
    </row>
    <row r="311" ht="12.75">
      <c r="C311" s="48"/>
    </row>
    <row r="312" ht="12.75">
      <c r="C312" s="48"/>
    </row>
    <row r="313" ht="12.75">
      <c r="C313" s="48"/>
    </row>
    <row r="314" ht="12.75">
      <c r="C314" s="48"/>
    </row>
    <row r="315" ht="12.75">
      <c r="C315" s="48"/>
    </row>
    <row r="316" ht="12.75">
      <c r="C316" s="48"/>
    </row>
    <row r="317" ht="12.75">
      <c r="C317" s="48"/>
    </row>
    <row r="318" ht="12.75">
      <c r="C318" s="48"/>
    </row>
    <row r="319" ht="12.75">
      <c r="C319" s="48"/>
    </row>
    <row r="320" ht="12.75">
      <c r="C320" s="48"/>
    </row>
    <row r="321" ht="12.75">
      <c r="C321" s="48"/>
    </row>
    <row r="322" ht="12.75">
      <c r="C322" s="48"/>
    </row>
    <row r="323" ht="12.75">
      <c r="C323" s="48"/>
    </row>
    <row r="324" ht="12.75">
      <c r="C324" s="48"/>
    </row>
    <row r="325" ht="12.75">
      <c r="C325" s="48"/>
    </row>
    <row r="326" ht="12.75">
      <c r="C326" s="48"/>
    </row>
    <row r="327" ht="12.75">
      <c r="C327" s="48"/>
    </row>
    <row r="328" ht="12.75">
      <c r="C328" s="48"/>
    </row>
    <row r="329" ht="12.75">
      <c r="C329" s="48"/>
    </row>
    <row r="330" ht="12.75">
      <c r="C330" s="48"/>
    </row>
    <row r="331" ht="12.75">
      <c r="C331" s="48"/>
    </row>
    <row r="332" ht="12.75">
      <c r="C332" s="48"/>
    </row>
    <row r="333" ht="12.75">
      <c r="C333" s="48"/>
    </row>
    <row r="334" ht="12.75">
      <c r="C334" s="48"/>
    </row>
    <row r="335" ht="12.75">
      <c r="C335" s="48"/>
    </row>
    <row r="336" ht="12.75">
      <c r="C336" s="48"/>
    </row>
    <row r="337" ht="12.75">
      <c r="C337" s="48"/>
    </row>
    <row r="338" ht="12.75">
      <c r="C338" s="48"/>
    </row>
    <row r="339" ht="12.75">
      <c r="C339" s="48"/>
    </row>
    <row r="340" ht="12.75">
      <c r="C340" s="48"/>
    </row>
    <row r="341" ht="12.75">
      <c r="C341" s="48"/>
    </row>
    <row r="342" ht="12.75">
      <c r="C342" s="48"/>
    </row>
    <row r="343" ht="12.75">
      <c r="C343" s="48"/>
    </row>
    <row r="344" ht="12.75">
      <c r="C344" s="48"/>
    </row>
    <row r="345" ht="12.75">
      <c r="C345" s="48"/>
    </row>
    <row r="346" ht="12.75">
      <c r="C346" s="48"/>
    </row>
    <row r="347" ht="12.75">
      <c r="C347" s="48"/>
    </row>
    <row r="348" ht="12.75">
      <c r="C348" s="48"/>
    </row>
    <row r="349" ht="12.75">
      <c r="C349" s="48"/>
    </row>
    <row r="350" ht="12.75">
      <c r="C350" s="48"/>
    </row>
    <row r="351" ht="12.75">
      <c r="C351" s="48"/>
    </row>
    <row r="352" ht="12.75">
      <c r="C352" s="48"/>
    </row>
    <row r="353" ht="12.75">
      <c r="C353" s="48"/>
    </row>
    <row r="354" ht="12.75">
      <c r="C354" s="48"/>
    </row>
    <row r="355" ht="12.75">
      <c r="C355" s="48"/>
    </row>
    <row r="356" ht="12.75">
      <c r="C356" s="48"/>
    </row>
    <row r="357" ht="12.75">
      <c r="C357" s="48"/>
    </row>
    <row r="358" ht="12.75">
      <c r="C358" s="48"/>
    </row>
    <row r="359" ht="12.75">
      <c r="C359" s="48"/>
    </row>
    <row r="360" ht="12.75">
      <c r="C360" s="48"/>
    </row>
    <row r="361" ht="12.75">
      <c r="C361" s="48"/>
    </row>
    <row r="362" ht="12.75">
      <c r="C362" s="48"/>
    </row>
    <row r="363" ht="12.75">
      <c r="C363" s="48"/>
    </row>
    <row r="364" ht="12.75">
      <c r="C364" s="48"/>
    </row>
    <row r="365" ht="12.75">
      <c r="C365" s="48"/>
    </row>
    <row r="366" ht="12.75">
      <c r="C366" s="48"/>
    </row>
    <row r="367" ht="12.75">
      <c r="C367" s="48"/>
    </row>
    <row r="368" ht="12.75">
      <c r="C368" s="48"/>
    </row>
    <row r="369" ht="12.75">
      <c r="C369" s="48"/>
    </row>
    <row r="370" ht="12.75">
      <c r="C370" s="48"/>
    </row>
    <row r="371" ht="12.75">
      <c r="C371" s="48"/>
    </row>
    <row r="372" ht="12.75">
      <c r="C372" s="48"/>
    </row>
    <row r="373" ht="12.75">
      <c r="C373" s="48"/>
    </row>
    <row r="374" ht="12.75">
      <c r="C374" s="48"/>
    </row>
    <row r="375" ht="12.75">
      <c r="C375" s="48"/>
    </row>
    <row r="376" ht="12.75">
      <c r="C376" s="48"/>
    </row>
    <row r="377" ht="12.75">
      <c r="C377" s="48"/>
    </row>
    <row r="378" ht="12.75">
      <c r="C378" s="48"/>
    </row>
    <row r="379" ht="12.75">
      <c r="C379" s="48"/>
    </row>
    <row r="380" ht="12.75">
      <c r="C380" s="48"/>
    </row>
    <row r="381" ht="12.75">
      <c r="C381" s="48"/>
    </row>
    <row r="382" ht="12.75">
      <c r="C382" s="48"/>
    </row>
    <row r="383" ht="12.75">
      <c r="C383" s="48"/>
    </row>
    <row r="384" ht="12.75">
      <c r="C384" s="48"/>
    </row>
    <row r="385" ht="12.75">
      <c r="C385" s="48"/>
    </row>
    <row r="386" ht="12.75">
      <c r="C386" s="48"/>
    </row>
    <row r="387" ht="12.75">
      <c r="C387" s="48"/>
    </row>
    <row r="388" ht="12.75">
      <c r="C388" s="48"/>
    </row>
    <row r="389" ht="12.75">
      <c r="C389" s="48"/>
    </row>
    <row r="390" ht="12.75">
      <c r="C390" s="48"/>
    </row>
    <row r="391" ht="12.75">
      <c r="C391" s="48"/>
    </row>
    <row r="392" ht="12.75">
      <c r="C392" s="48"/>
    </row>
    <row r="393" ht="12.75">
      <c r="C393" s="48"/>
    </row>
    <row r="394" ht="12.75">
      <c r="C394" s="48"/>
    </row>
    <row r="395" ht="12.75">
      <c r="C395" s="48"/>
    </row>
    <row r="396" ht="12.75">
      <c r="C396" s="48"/>
    </row>
    <row r="397" ht="12.75">
      <c r="C397" s="48"/>
    </row>
    <row r="398" ht="12.75">
      <c r="C398" s="48"/>
    </row>
    <row r="399" ht="12.75">
      <c r="C399" s="48"/>
    </row>
    <row r="400" ht="12.75">
      <c r="C400" s="48"/>
    </row>
    <row r="401" ht="12.75">
      <c r="C401" s="48"/>
    </row>
    <row r="402" ht="12.75">
      <c r="C402" s="48"/>
    </row>
    <row r="403" ht="12.75">
      <c r="C403" s="48"/>
    </row>
    <row r="404" ht="12.75">
      <c r="C404" s="48"/>
    </row>
    <row r="405" ht="12.75">
      <c r="C405" s="48"/>
    </row>
    <row r="406" ht="12.75">
      <c r="C406" s="48"/>
    </row>
    <row r="407" ht="12.75">
      <c r="C407" s="48"/>
    </row>
    <row r="408" ht="12.75">
      <c r="C408" s="48"/>
    </row>
    <row r="409" ht="12.75">
      <c r="C409" s="48"/>
    </row>
    <row r="410" ht="12.75">
      <c r="C410" s="48"/>
    </row>
    <row r="411" ht="12.75">
      <c r="C411" s="48"/>
    </row>
    <row r="412" ht="12.75">
      <c r="C412" s="48"/>
    </row>
    <row r="413" ht="12.75">
      <c r="C413" s="48"/>
    </row>
    <row r="414" ht="12.75">
      <c r="C414" s="48"/>
    </row>
    <row r="415" ht="12.75">
      <c r="C415" s="48"/>
    </row>
    <row r="416" ht="12.75">
      <c r="C416" s="48"/>
    </row>
    <row r="417" ht="12.75">
      <c r="C417" s="48"/>
    </row>
    <row r="418" ht="12.75">
      <c r="C418" s="48"/>
    </row>
    <row r="419" ht="12.75">
      <c r="C419" s="48"/>
    </row>
    <row r="420" ht="12.75">
      <c r="C420" s="48"/>
    </row>
    <row r="421" ht="12.75">
      <c r="C421" s="48"/>
    </row>
    <row r="422" ht="12.75">
      <c r="C422" s="48"/>
    </row>
    <row r="423" ht="12.75">
      <c r="C423" s="48"/>
    </row>
    <row r="424" ht="12.75">
      <c r="C424" s="48"/>
    </row>
    <row r="425" ht="12.75">
      <c r="C425" s="48"/>
    </row>
    <row r="426" ht="12.75">
      <c r="C426" s="48"/>
    </row>
    <row r="427" ht="12.75">
      <c r="C427" s="48"/>
    </row>
    <row r="428" ht="12.75">
      <c r="C428" s="48"/>
    </row>
    <row r="429" ht="12.75">
      <c r="C429" s="48"/>
    </row>
    <row r="430" ht="12.75">
      <c r="C430" s="48"/>
    </row>
    <row r="431" ht="12.75">
      <c r="C431" s="48"/>
    </row>
    <row r="432" ht="12.75">
      <c r="C432" s="48"/>
    </row>
    <row r="433" ht="12.75">
      <c r="C433" s="48"/>
    </row>
    <row r="434" ht="12.75">
      <c r="C434" s="48"/>
    </row>
    <row r="435" ht="12.75">
      <c r="C435" s="48"/>
    </row>
    <row r="436" ht="12.75">
      <c r="C436" s="48"/>
    </row>
    <row r="437" ht="12.75">
      <c r="C437" s="48"/>
    </row>
    <row r="438" ht="12.75">
      <c r="C438" s="48"/>
    </row>
    <row r="439" ht="12.75">
      <c r="C439" s="48"/>
    </row>
    <row r="440" ht="12.75">
      <c r="C440" s="48"/>
    </row>
    <row r="441" ht="12.75">
      <c r="C441" s="48"/>
    </row>
    <row r="442" ht="12.75">
      <c r="C442" s="48"/>
    </row>
    <row r="443" ht="12.75">
      <c r="C443" s="48"/>
    </row>
    <row r="444" ht="12.75">
      <c r="C444" s="48"/>
    </row>
    <row r="445" ht="12.75">
      <c r="C445" s="48"/>
    </row>
    <row r="446" ht="12.75">
      <c r="C446" s="48"/>
    </row>
    <row r="447" ht="12.75">
      <c r="C447" s="48"/>
    </row>
    <row r="448" ht="12.75">
      <c r="C448" s="48"/>
    </row>
    <row r="449" ht="12.75">
      <c r="C449" s="48"/>
    </row>
    <row r="450" ht="12.75">
      <c r="C450" s="48"/>
    </row>
    <row r="451" ht="12.75">
      <c r="C451" s="48"/>
    </row>
    <row r="452" ht="12.75">
      <c r="C452" s="48"/>
    </row>
    <row r="453" ht="12.75">
      <c r="C453" s="48"/>
    </row>
    <row r="454" ht="12.75">
      <c r="C454" s="48"/>
    </row>
    <row r="455" ht="12.75">
      <c r="C455" s="48"/>
    </row>
    <row r="456" ht="12.75">
      <c r="C456" s="48"/>
    </row>
    <row r="457" ht="12.75">
      <c r="C457" s="48"/>
    </row>
    <row r="458" ht="12.75">
      <c r="C458" s="48"/>
    </row>
    <row r="459" ht="12.75">
      <c r="C459" s="48"/>
    </row>
    <row r="460" ht="12.75">
      <c r="C460" s="48"/>
    </row>
    <row r="461" ht="12.75">
      <c r="C461" s="48"/>
    </row>
    <row r="462" ht="12.75">
      <c r="C462" s="48"/>
    </row>
    <row r="463" ht="12.75">
      <c r="C463" s="48"/>
    </row>
    <row r="464" ht="12.75">
      <c r="C464" s="48"/>
    </row>
    <row r="465" ht="12.75">
      <c r="C465" s="48"/>
    </row>
  </sheetData>
  <mergeCells count="5">
    <mergeCell ref="B3:H3"/>
    <mergeCell ref="B4:H4"/>
    <mergeCell ref="E6:F6"/>
    <mergeCell ref="C6:D6"/>
    <mergeCell ref="G6:H6"/>
  </mergeCells>
  <hyperlinks>
    <hyperlink ref="H2" location="Indice!A1" display="Volver al Indice"/>
  </hyperlinks>
  <printOptions horizontalCentered="1" verticalCentered="1"/>
  <pageMargins left="0" right="0" top="0" bottom="0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K2" sqref="K2"/>
    </sheetView>
  </sheetViews>
  <sheetFormatPr defaultColWidth="11.421875" defaultRowHeight="12.75"/>
  <cols>
    <col min="1" max="1" width="3.28125" style="17" customWidth="1"/>
    <col min="2" max="2" width="25.57421875" style="17" customWidth="1"/>
    <col min="3" max="3" width="0.42578125" style="17" customWidth="1"/>
    <col min="4" max="5" width="12.7109375" style="17" customWidth="1"/>
    <col min="6" max="6" width="0.42578125" style="17" customWidth="1"/>
    <col min="7" max="8" width="12.7109375" style="17" customWidth="1"/>
    <col min="9" max="9" width="0.42578125" style="17" customWidth="1"/>
    <col min="10" max="11" width="12.7109375" style="17" customWidth="1"/>
    <col min="12" max="16384" width="11.421875" style="17" customWidth="1"/>
  </cols>
  <sheetData>
    <row r="1" spans="1:11" ht="12.75" customHeight="1">
      <c r="A1" s="52" t="s">
        <v>49</v>
      </c>
      <c r="B1" s="53"/>
      <c r="C1" s="54"/>
      <c r="D1" s="54"/>
      <c r="E1" s="54"/>
      <c r="F1" s="54"/>
      <c r="G1" s="54"/>
      <c r="H1" s="54"/>
      <c r="I1" s="54"/>
      <c r="J1" s="54"/>
      <c r="K1" s="54"/>
    </row>
    <row r="2" spans="1:11" ht="12.75" customHeight="1">
      <c r="A2" s="52" t="s">
        <v>50</v>
      </c>
      <c r="B2" s="55"/>
      <c r="C2" s="55"/>
      <c r="D2" s="55"/>
      <c r="E2" s="55"/>
      <c r="F2" s="55"/>
      <c r="G2" s="55"/>
      <c r="H2" s="55"/>
      <c r="I2" s="55"/>
      <c r="J2" s="55"/>
      <c r="K2" s="74" t="s">
        <v>70</v>
      </c>
    </row>
    <row r="3" spans="2:13" ht="12.75" customHeight="1">
      <c r="B3" s="87" t="s">
        <v>15</v>
      </c>
      <c r="C3" s="87"/>
      <c r="D3" s="87"/>
      <c r="E3" s="87"/>
      <c r="F3" s="87"/>
      <c r="G3" s="87"/>
      <c r="H3" s="87"/>
      <c r="I3" s="87"/>
      <c r="J3" s="87"/>
      <c r="K3" s="87"/>
      <c r="L3" s="54"/>
      <c r="M3" s="54"/>
    </row>
    <row r="4" spans="2:14" ht="12.75" customHeight="1">
      <c r="B4" s="81" t="s">
        <v>54</v>
      </c>
      <c r="C4" s="81"/>
      <c r="D4" s="81"/>
      <c r="E4" s="81"/>
      <c r="F4" s="81"/>
      <c r="G4" s="81"/>
      <c r="H4" s="81"/>
      <c r="I4" s="81"/>
      <c r="J4" s="81"/>
      <c r="K4" s="81"/>
      <c r="L4" s="55"/>
      <c r="M4" s="55"/>
      <c r="N4" s="55"/>
    </row>
    <row r="5" ht="12.75" customHeight="1"/>
    <row r="6" spans="10:11" ht="12.75" customHeight="1">
      <c r="J6" s="82"/>
      <c r="K6" s="82"/>
    </row>
    <row r="7" spans="2:11" ht="12.75" customHeight="1">
      <c r="B7" s="7" t="s">
        <v>0</v>
      </c>
      <c r="C7" s="18"/>
      <c r="D7" s="75" t="s">
        <v>1</v>
      </c>
      <c r="E7" s="76"/>
      <c r="F7" s="19"/>
      <c r="G7" s="75" t="s">
        <v>2</v>
      </c>
      <c r="H7" s="76"/>
      <c r="I7" s="19"/>
      <c r="J7" s="77" t="s">
        <v>3</v>
      </c>
      <c r="K7" s="78"/>
    </row>
    <row r="8" spans="2:11" ht="12.75" customHeight="1">
      <c r="B8" s="20" t="s">
        <v>4</v>
      </c>
      <c r="C8" s="18"/>
      <c r="D8" s="21" t="s">
        <v>5</v>
      </c>
      <c r="E8" s="22" t="s">
        <v>6</v>
      </c>
      <c r="F8" s="5"/>
      <c r="G8" s="21" t="s">
        <v>5</v>
      </c>
      <c r="H8" s="22" t="s">
        <v>6</v>
      </c>
      <c r="I8" s="5"/>
      <c r="J8" s="21" t="s">
        <v>5</v>
      </c>
      <c r="K8" s="22" t="s">
        <v>6</v>
      </c>
    </row>
    <row r="9" spans="2:11" ht="4.5" customHeight="1">
      <c r="B9" s="18"/>
      <c r="C9" s="18"/>
      <c r="D9" s="5"/>
      <c r="E9" s="5"/>
      <c r="F9" s="5"/>
      <c r="G9" s="5"/>
      <c r="H9" s="5"/>
      <c r="I9" s="5"/>
      <c r="J9" s="5"/>
      <c r="K9" s="5"/>
    </row>
    <row r="10" spans="2:11" ht="12.75" customHeight="1">
      <c r="B10" s="7" t="s">
        <v>7</v>
      </c>
      <c r="C10" s="18"/>
      <c r="D10" s="8">
        <v>723965</v>
      </c>
      <c r="E10" s="9">
        <v>36410.4475106952</v>
      </c>
      <c r="F10" s="23"/>
      <c r="G10" s="8">
        <v>65205</v>
      </c>
      <c r="H10" s="9">
        <v>2122.5323499025</v>
      </c>
      <c r="I10" s="23"/>
      <c r="J10" s="8">
        <f aca="true" t="shared" si="0" ref="J10:K17">D10+G10</f>
        <v>789170</v>
      </c>
      <c r="K10" s="9">
        <f t="shared" si="0"/>
        <v>38532.9798605977</v>
      </c>
    </row>
    <row r="11" spans="2:11" ht="12.75" customHeight="1">
      <c r="B11" s="10" t="s">
        <v>8</v>
      </c>
      <c r="C11" s="18"/>
      <c r="D11" s="11">
        <v>308891</v>
      </c>
      <c r="E11" s="12">
        <v>98697.13119847</v>
      </c>
      <c r="F11" s="23"/>
      <c r="G11" s="11">
        <v>30004</v>
      </c>
      <c r="H11" s="12">
        <v>10260.640223570499</v>
      </c>
      <c r="I11" s="23"/>
      <c r="J11" s="11">
        <f t="shared" si="0"/>
        <v>338895</v>
      </c>
      <c r="K11" s="12">
        <f t="shared" si="0"/>
        <v>108957.7714220405</v>
      </c>
    </row>
    <row r="12" spans="2:11" ht="12.75" customHeight="1">
      <c r="B12" s="10" t="s">
        <v>9</v>
      </c>
      <c r="C12" s="18"/>
      <c r="D12" s="11">
        <v>282475</v>
      </c>
      <c r="E12" s="12">
        <v>302079.44174311555</v>
      </c>
      <c r="F12" s="23"/>
      <c r="G12" s="11">
        <v>60385</v>
      </c>
      <c r="H12" s="12">
        <v>70615.8183512785</v>
      </c>
      <c r="I12" s="23"/>
      <c r="J12" s="11">
        <f t="shared" si="0"/>
        <v>342860</v>
      </c>
      <c r="K12" s="12">
        <f t="shared" si="0"/>
        <v>372695.26009439403</v>
      </c>
    </row>
    <row r="13" spans="2:11" ht="12.75" customHeight="1">
      <c r="B13" s="10" t="s">
        <v>10</v>
      </c>
      <c r="C13" s="18"/>
      <c r="D13" s="11">
        <v>83824</v>
      </c>
      <c r="E13" s="12">
        <v>253746.12594242083</v>
      </c>
      <c r="F13" s="23"/>
      <c r="G13" s="11">
        <v>31215</v>
      </c>
      <c r="H13" s="12">
        <v>96980.7262592697</v>
      </c>
      <c r="I13" s="23"/>
      <c r="J13" s="11">
        <f t="shared" si="0"/>
        <v>115039</v>
      </c>
      <c r="K13" s="12">
        <f t="shared" si="0"/>
        <v>350726.85220169055</v>
      </c>
    </row>
    <row r="14" spans="2:11" ht="12.75" customHeight="1">
      <c r="B14" s="10" t="s">
        <v>11</v>
      </c>
      <c r="C14" s="18"/>
      <c r="D14" s="11">
        <v>43602</v>
      </c>
      <c r="E14" s="12">
        <v>266761.15066742257</v>
      </c>
      <c r="F14" s="23"/>
      <c r="G14" s="11">
        <v>25255</v>
      </c>
      <c r="H14" s="12">
        <v>158668.99797891598</v>
      </c>
      <c r="I14" s="23"/>
      <c r="J14" s="11">
        <f t="shared" si="0"/>
        <v>68857</v>
      </c>
      <c r="K14" s="12">
        <f t="shared" si="0"/>
        <v>425430.14864633855</v>
      </c>
    </row>
    <row r="15" spans="2:11" ht="12.75" customHeight="1">
      <c r="B15" s="13" t="s">
        <v>12</v>
      </c>
      <c r="C15" s="24"/>
      <c r="D15" s="11">
        <v>25505</v>
      </c>
      <c r="E15" s="12">
        <v>358566.0833722942</v>
      </c>
      <c r="F15" s="23"/>
      <c r="G15" s="11">
        <v>26459</v>
      </c>
      <c r="H15" s="12">
        <v>401445.389761149</v>
      </c>
      <c r="I15" s="23"/>
      <c r="J15" s="11">
        <f t="shared" si="0"/>
        <v>51964</v>
      </c>
      <c r="K15" s="12">
        <f t="shared" si="0"/>
        <v>760011.4731334432</v>
      </c>
    </row>
    <row r="16" spans="2:11" ht="12.75" customHeight="1">
      <c r="B16" s="13" t="s">
        <v>13</v>
      </c>
      <c r="C16" s="24"/>
      <c r="D16" s="11">
        <v>5321</v>
      </c>
      <c r="E16" s="12">
        <v>223792.8720617521</v>
      </c>
      <c r="F16" s="23"/>
      <c r="G16" s="11">
        <v>13308</v>
      </c>
      <c r="H16" s="12">
        <v>619107.426703333</v>
      </c>
      <c r="I16" s="23"/>
      <c r="J16" s="11">
        <f t="shared" si="0"/>
        <v>18629</v>
      </c>
      <c r="K16" s="12">
        <f t="shared" si="0"/>
        <v>842900.2987650852</v>
      </c>
    </row>
    <row r="17" spans="2:11" ht="12.75" customHeight="1">
      <c r="B17" s="14" t="s">
        <v>14</v>
      </c>
      <c r="C17" s="24"/>
      <c r="D17" s="15">
        <v>569</v>
      </c>
      <c r="E17" s="16">
        <v>92603.36005298108</v>
      </c>
      <c r="F17" s="23"/>
      <c r="G17" s="15">
        <v>5849</v>
      </c>
      <c r="H17" s="16">
        <v>1962138.40370786</v>
      </c>
      <c r="I17" s="23"/>
      <c r="J17" s="15">
        <f t="shared" si="0"/>
        <v>6418</v>
      </c>
      <c r="K17" s="16">
        <f t="shared" si="0"/>
        <v>2054741.7637608412</v>
      </c>
    </row>
    <row r="18" spans="2:11" ht="4.5" customHeight="1">
      <c r="B18" s="24"/>
      <c r="C18" s="24"/>
      <c r="D18" s="23"/>
      <c r="E18" s="23"/>
      <c r="F18" s="23"/>
      <c r="G18" s="23"/>
      <c r="H18" s="23"/>
      <c r="I18" s="23"/>
      <c r="J18" s="23"/>
      <c r="K18" s="23"/>
    </row>
    <row r="19" spans="2:11" ht="12.75" customHeight="1">
      <c r="B19" s="25" t="s">
        <v>3</v>
      </c>
      <c r="C19" s="18"/>
      <c r="D19" s="26">
        <f>SUM(D10:D17)</f>
        <v>1474152</v>
      </c>
      <c r="E19" s="27">
        <f>SUM(E10:E17)</f>
        <v>1632656.6125491515</v>
      </c>
      <c r="F19" s="23"/>
      <c r="G19" s="26">
        <f>SUM(G10:G17)</f>
        <v>257680</v>
      </c>
      <c r="H19" s="27">
        <f>SUM(H10:H17)</f>
        <v>3321339.9353352794</v>
      </c>
      <c r="I19" s="23"/>
      <c r="J19" s="26">
        <f>SUM(J10:J17)</f>
        <v>1731832</v>
      </c>
      <c r="K19" s="27">
        <f>SUM(K10:K17)</f>
        <v>4953996.547884431</v>
      </c>
    </row>
    <row r="21" ht="12.75">
      <c r="B21" s="17" t="s">
        <v>16</v>
      </c>
    </row>
  </sheetData>
  <mergeCells count="6">
    <mergeCell ref="B3:K3"/>
    <mergeCell ref="B4:K4"/>
    <mergeCell ref="D7:E7"/>
    <mergeCell ref="G7:H7"/>
    <mergeCell ref="J7:K7"/>
    <mergeCell ref="J6:K6"/>
  </mergeCells>
  <hyperlinks>
    <hyperlink ref="K2" location="Indice!A1" display="Volver al I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5"/>
  <sheetViews>
    <sheetView workbookViewId="0" topLeftCell="A1">
      <selection activeCell="H2" sqref="H2"/>
    </sheetView>
  </sheetViews>
  <sheetFormatPr defaultColWidth="11.421875" defaultRowHeight="12.75"/>
  <cols>
    <col min="1" max="1" width="2.421875" style="17" customWidth="1"/>
    <col min="2" max="2" width="36.8515625" style="17" customWidth="1"/>
    <col min="3" max="8" width="13.28125" style="17" customWidth="1"/>
    <col min="9" max="16384" width="11.421875" style="17" customWidth="1"/>
  </cols>
  <sheetData>
    <row r="1" spans="1:8" s="47" customFormat="1" ht="12.75" customHeight="1">
      <c r="A1" s="52" t="s">
        <v>49</v>
      </c>
      <c r="B1" s="54"/>
      <c r="C1" s="54"/>
      <c r="D1" s="54"/>
      <c r="E1" s="54"/>
      <c r="F1" s="54"/>
      <c r="G1" s="54"/>
      <c r="H1" s="54"/>
    </row>
    <row r="2" spans="1:8" ht="12.75" customHeight="1">
      <c r="A2" s="52" t="s">
        <v>50</v>
      </c>
      <c r="B2" s="55"/>
      <c r="C2" s="55"/>
      <c r="D2" s="55"/>
      <c r="E2" s="55"/>
      <c r="F2" s="55"/>
      <c r="G2" s="55"/>
      <c r="H2" s="74" t="s">
        <v>70</v>
      </c>
    </row>
    <row r="3" spans="2:8" ht="15.75" customHeight="1">
      <c r="B3" s="88" t="s">
        <v>17</v>
      </c>
      <c r="C3" s="88"/>
      <c r="D3" s="88"/>
      <c r="E3" s="88"/>
      <c r="F3" s="88"/>
      <c r="G3" s="88"/>
      <c r="H3" s="88"/>
    </row>
    <row r="4" spans="2:8" ht="15.75" customHeight="1">
      <c r="B4" s="81" t="s">
        <v>53</v>
      </c>
      <c r="C4" s="81"/>
      <c r="D4" s="81"/>
      <c r="E4" s="81"/>
      <c r="F4" s="81"/>
      <c r="G4" s="81"/>
      <c r="H4" s="81"/>
    </row>
    <row r="5" ht="11.25" customHeight="1"/>
    <row r="6" spans="3:8" s="28" customFormat="1" ht="11.25" customHeight="1">
      <c r="C6" s="85" t="s">
        <v>1</v>
      </c>
      <c r="D6" s="86"/>
      <c r="E6" s="83" t="s">
        <v>2</v>
      </c>
      <c r="F6" s="84"/>
      <c r="G6" s="83" t="s">
        <v>18</v>
      </c>
      <c r="H6" s="84"/>
    </row>
    <row r="7" spans="3:8" s="29" customFormat="1" ht="11.25" customHeight="1">
      <c r="C7" s="30" t="s">
        <v>19</v>
      </c>
      <c r="D7" s="31" t="s">
        <v>20</v>
      </c>
      <c r="E7" s="30" t="s">
        <v>19</v>
      </c>
      <c r="F7" s="31" t="s">
        <v>20</v>
      </c>
      <c r="G7" s="30" t="s">
        <v>19</v>
      </c>
      <c r="H7" s="31" t="s">
        <v>20</v>
      </c>
    </row>
    <row r="8" spans="2:14" ht="11.25" customHeight="1">
      <c r="B8" s="32" t="s">
        <v>21</v>
      </c>
      <c r="C8" s="33">
        <v>341760</v>
      </c>
      <c r="D8" s="34">
        <v>444093.62534</v>
      </c>
      <c r="E8" s="33">
        <v>65109</v>
      </c>
      <c r="F8" s="34">
        <v>617378.70029</v>
      </c>
      <c r="G8" s="33">
        <f aca="true" t="shared" si="0" ref="G8:G31">C8+E8</f>
        <v>406869</v>
      </c>
      <c r="H8" s="34">
        <f aca="true" t="shared" si="1" ref="H8:H31">D8+F8</f>
        <v>1061472.3256299999</v>
      </c>
      <c r="N8" s="48"/>
    </row>
    <row r="9" spans="2:14" ht="11.25" customHeight="1">
      <c r="B9" s="35" t="s">
        <v>22</v>
      </c>
      <c r="C9" s="36">
        <v>905</v>
      </c>
      <c r="D9" s="37">
        <v>3771.338529</v>
      </c>
      <c r="E9" s="36">
        <v>1262</v>
      </c>
      <c r="F9" s="37">
        <v>6456.328054</v>
      </c>
      <c r="G9" s="36">
        <f t="shared" si="0"/>
        <v>2167</v>
      </c>
      <c r="H9" s="37">
        <f t="shared" si="1"/>
        <v>10227.666583</v>
      </c>
      <c r="N9" s="48"/>
    </row>
    <row r="10" spans="2:14" ht="11.25" customHeight="1">
      <c r="B10" s="35" t="s">
        <v>23</v>
      </c>
      <c r="C10" s="36">
        <v>161540</v>
      </c>
      <c r="D10" s="37">
        <v>152730.763295</v>
      </c>
      <c r="E10" s="36">
        <v>24489</v>
      </c>
      <c r="F10" s="37">
        <v>803326.638461</v>
      </c>
      <c r="G10" s="36">
        <f t="shared" si="0"/>
        <v>186029</v>
      </c>
      <c r="H10" s="37">
        <f t="shared" si="1"/>
        <v>956057.401756</v>
      </c>
      <c r="N10" s="48"/>
    </row>
    <row r="11" spans="2:14" ht="11.25" customHeight="1">
      <c r="B11" s="35" t="s">
        <v>24</v>
      </c>
      <c r="C11" s="36">
        <v>52302</v>
      </c>
      <c r="D11" s="37">
        <v>62037.807097000004</v>
      </c>
      <c r="E11" s="36">
        <v>6721</v>
      </c>
      <c r="F11" s="37">
        <v>70914.894815</v>
      </c>
      <c r="G11" s="36">
        <f t="shared" si="0"/>
        <v>59023</v>
      </c>
      <c r="H11" s="37">
        <f t="shared" si="1"/>
        <v>132952.70191200002</v>
      </c>
      <c r="N11" s="48"/>
    </row>
    <row r="12" spans="2:14" ht="11.25" customHeight="1">
      <c r="B12" s="35" t="s">
        <v>25</v>
      </c>
      <c r="C12" s="36">
        <v>253967</v>
      </c>
      <c r="D12" s="37">
        <v>254249.338289</v>
      </c>
      <c r="E12" s="36">
        <v>38467</v>
      </c>
      <c r="F12" s="37">
        <v>547438.917208</v>
      </c>
      <c r="G12" s="36">
        <f t="shared" si="0"/>
        <v>292434</v>
      </c>
      <c r="H12" s="37">
        <f t="shared" si="1"/>
        <v>801688.255497</v>
      </c>
      <c r="N12" s="48"/>
    </row>
    <row r="13" spans="2:14" ht="11.25" customHeight="1">
      <c r="B13" s="35" t="s">
        <v>26</v>
      </c>
      <c r="C13" s="36">
        <v>51</v>
      </c>
      <c r="D13" s="37">
        <v>957.365278</v>
      </c>
      <c r="E13" s="36">
        <v>48</v>
      </c>
      <c r="F13" s="37">
        <v>426.451742</v>
      </c>
      <c r="G13" s="36">
        <f t="shared" si="0"/>
        <v>99</v>
      </c>
      <c r="H13" s="37">
        <f t="shared" si="1"/>
        <v>1383.81702</v>
      </c>
      <c r="N13" s="48"/>
    </row>
    <row r="14" spans="2:14" ht="11.25" customHeight="1">
      <c r="B14" s="35" t="s">
        <v>27</v>
      </c>
      <c r="C14" s="36">
        <v>42129</v>
      </c>
      <c r="D14" s="37">
        <v>47899.301471</v>
      </c>
      <c r="E14" s="36">
        <v>7451</v>
      </c>
      <c r="F14" s="37">
        <v>66560.426429</v>
      </c>
      <c r="G14" s="36">
        <f t="shared" si="0"/>
        <v>49580</v>
      </c>
      <c r="H14" s="37">
        <f t="shared" si="1"/>
        <v>114459.7279</v>
      </c>
      <c r="N14" s="48"/>
    </row>
    <row r="15" spans="2:14" ht="11.25" customHeight="1">
      <c r="B15" s="35" t="s">
        <v>28</v>
      </c>
      <c r="C15" s="36">
        <v>21756</v>
      </c>
      <c r="D15" s="37">
        <v>9637.098237</v>
      </c>
      <c r="E15" s="36">
        <v>8200</v>
      </c>
      <c r="F15" s="37">
        <v>38225.696085</v>
      </c>
      <c r="G15" s="36">
        <f t="shared" si="0"/>
        <v>29956</v>
      </c>
      <c r="H15" s="37">
        <f t="shared" si="1"/>
        <v>47862.794322</v>
      </c>
      <c r="N15" s="48"/>
    </row>
    <row r="16" spans="2:14" ht="11.25" customHeight="1">
      <c r="B16" s="35" t="s">
        <v>29</v>
      </c>
      <c r="C16" s="36">
        <v>18</v>
      </c>
      <c r="D16" s="37">
        <v>35.812536</v>
      </c>
      <c r="E16" s="36">
        <v>142</v>
      </c>
      <c r="F16" s="37">
        <v>3978.89905</v>
      </c>
      <c r="G16" s="36">
        <f t="shared" si="0"/>
        <v>160</v>
      </c>
      <c r="H16" s="37">
        <f t="shared" si="1"/>
        <v>4014.711586</v>
      </c>
      <c r="N16" s="48"/>
    </row>
    <row r="17" spans="2:14" ht="11.25" customHeight="1">
      <c r="B17" s="35" t="s">
        <v>30</v>
      </c>
      <c r="C17" s="36">
        <v>46048</v>
      </c>
      <c r="D17" s="37">
        <v>73896.905715</v>
      </c>
      <c r="E17" s="36">
        <v>6016</v>
      </c>
      <c r="F17" s="37">
        <v>117880.493871</v>
      </c>
      <c r="G17" s="36">
        <f t="shared" si="0"/>
        <v>52064</v>
      </c>
      <c r="H17" s="37">
        <f t="shared" si="1"/>
        <v>191777.399586</v>
      </c>
      <c r="N17" s="48"/>
    </row>
    <row r="18" spans="2:14" ht="11.25" customHeight="1">
      <c r="B18" s="35" t="s">
        <v>31</v>
      </c>
      <c r="C18" s="36">
        <v>365962</v>
      </c>
      <c r="D18" s="37">
        <v>416924.84722800006</v>
      </c>
      <c r="E18" s="36">
        <v>64940</v>
      </c>
      <c r="F18" s="37">
        <v>690953.99727</v>
      </c>
      <c r="G18" s="36">
        <f t="shared" si="0"/>
        <v>430902</v>
      </c>
      <c r="H18" s="37">
        <f t="shared" si="1"/>
        <v>1107878.844498</v>
      </c>
      <c r="N18" s="48"/>
    </row>
    <row r="19" spans="2:14" ht="11.25" customHeight="1">
      <c r="B19" s="35" t="s">
        <v>32</v>
      </c>
      <c r="C19" s="36">
        <v>45403</v>
      </c>
      <c r="D19" s="37">
        <v>48563.441564999994</v>
      </c>
      <c r="E19" s="36">
        <v>7946</v>
      </c>
      <c r="F19" s="37">
        <v>51530.957161</v>
      </c>
      <c r="G19" s="36">
        <f t="shared" si="0"/>
        <v>53349</v>
      </c>
      <c r="H19" s="37">
        <f t="shared" si="1"/>
        <v>100094.39872599998</v>
      </c>
      <c r="N19" s="48"/>
    </row>
    <row r="20" spans="2:14" ht="11.25" customHeight="1">
      <c r="B20" s="35" t="s">
        <v>33</v>
      </c>
      <c r="C20" s="36">
        <v>0</v>
      </c>
      <c r="D20" s="37">
        <v>0</v>
      </c>
      <c r="E20" s="36">
        <v>3</v>
      </c>
      <c r="F20" s="37">
        <v>3852.13529</v>
      </c>
      <c r="G20" s="36">
        <f t="shared" si="0"/>
        <v>3</v>
      </c>
      <c r="H20" s="37">
        <f t="shared" si="1"/>
        <v>3852.13529</v>
      </c>
      <c r="N20" s="48"/>
    </row>
    <row r="21" spans="2:14" ht="11.25" customHeight="1">
      <c r="B21" s="35" t="s">
        <v>34</v>
      </c>
      <c r="C21" s="36">
        <v>103</v>
      </c>
      <c r="D21" s="37">
        <v>89.630078</v>
      </c>
      <c r="E21" s="36">
        <v>63</v>
      </c>
      <c r="F21" s="37">
        <v>90.139168</v>
      </c>
      <c r="G21" s="36">
        <f t="shared" si="0"/>
        <v>166</v>
      </c>
      <c r="H21" s="37">
        <f t="shared" si="1"/>
        <v>179.769246</v>
      </c>
      <c r="N21" s="48"/>
    </row>
    <row r="22" spans="2:14" ht="11.25" customHeight="1">
      <c r="B22" s="35" t="s">
        <v>35</v>
      </c>
      <c r="C22" s="36">
        <v>11</v>
      </c>
      <c r="D22" s="37">
        <v>19.519115000000003</v>
      </c>
      <c r="E22" s="36">
        <v>117</v>
      </c>
      <c r="F22" s="37">
        <v>5252.752808</v>
      </c>
      <c r="G22" s="36">
        <f t="shared" si="0"/>
        <v>128</v>
      </c>
      <c r="H22" s="37">
        <f t="shared" si="1"/>
        <v>5272.271923</v>
      </c>
      <c r="N22" s="48"/>
    </row>
    <row r="23" spans="2:14" ht="11.25" customHeight="1">
      <c r="B23" s="35" t="s">
        <v>36</v>
      </c>
      <c r="C23" s="36">
        <v>10</v>
      </c>
      <c r="D23" s="37">
        <v>12.514459</v>
      </c>
      <c r="E23" s="36">
        <v>601</v>
      </c>
      <c r="F23" s="37">
        <v>10035.208112</v>
      </c>
      <c r="G23" s="36">
        <f t="shared" si="0"/>
        <v>611</v>
      </c>
      <c r="H23" s="37">
        <f t="shared" si="1"/>
        <v>10047.722571</v>
      </c>
      <c r="N23" s="48"/>
    </row>
    <row r="24" spans="2:14" ht="11.25" customHeight="1">
      <c r="B24" s="35" t="s">
        <v>37</v>
      </c>
      <c r="C24" s="36">
        <v>12766</v>
      </c>
      <c r="D24" s="37">
        <v>13835.848401999998</v>
      </c>
      <c r="E24" s="36">
        <v>5692</v>
      </c>
      <c r="F24" s="37">
        <v>52897.242857</v>
      </c>
      <c r="G24" s="36">
        <f t="shared" si="0"/>
        <v>18458</v>
      </c>
      <c r="H24" s="37">
        <f t="shared" si="1"/>
        <v>66733.091259</v>
      </c>
      <c r="N24" s="48"/>
    </row>
    <row r="25" spans="2:14" ht="11.25" customHeight="1">
      <c r="B25" s="35" t="s">
        <v>38</v>
      </c>
      <c r="C25" s="36">
        <v>1285</v>
      </c>
      <c r="D25" s="37">
        <v>444.343314</v>
      </c>
      <c r="E25" s="36">
        <v>5</v>
      </c>
      <c r="F25" s="37">
        <v>33.939564</v>
      </c>
      <c r="G25" s="36">
        <f t="shared" si="0"/>
        <v>1290</v>
      </c>
      <c r="H25" s="37">
        <f t="shared" si="1"/>
        <v>478.28287800000004</v>
      </c>
      <c r="N25" s="48"/>
    </row>
    <row r="26" spans="2:14" ht="11.25" customHeight="1">
      <c r="B26" s="35" t="s">
        <v>39</v>
      </c>
      <c r="C26" s="36">
        <v>0</v>
      </c>
      <c r="D26" s="37">
        <v>0</v>
      </c>
      <c r="E26" s="36">
        <v>14</v>
      </c>
      <c r="F26" s="37">
        <v>1518.48676</v>
      </c>
      <c r="G26" s="36">
        <f t="shared" si="0"/>
        <v>14</v>
      </c>
      <c r="H26" s="37">
        <f t="shared" si="1"/>
        <v>1518.48676</v>
      </c>
      <c r="N26" s="48"/>
    </row>
    <row r="27" spans="2:14" ht="11.25" customHeight="1">
      <c r="B27" s="35" t="s">
        <v>40</v>
      </c>
      <c r="C27" s="36">
        <v>9</v>
      </c>
      <c r="D27" s="37">
        <v>0.537577</v>
      </c>
      <c r="E27" s="36">
        <v>1</v>
      </c>
      <c r="F27" s="37">
        <v>7556.793214</v>
      </c>
      <c r="G27" s="36">
        <f t="shared" si="0"/>
        <v>10</v>
      </c>
      <c r="H27" s="37">
        <f t="shared" si="1"/>
        <v>7557.330791</v>
      </c>
      <c r="N27" s="48"/>
    </row>
    <row r="28" spans="2:14" ht="11.25" customHeight="1">
      <c r="B28" s="35" t="s">
        <v>41</v>
      </c>
      <c r="C28" s="36">
        <v>207</v>
      </c>
      <c r="D28" s="37">
        <v>392.263418</v>
      </c>
      <c r="E28" s="36">
        <v>817</v>
      </c>
      <c r="F28" s="37">
        <v>3992.749323</v>
      </c>
      <c r="G28" s="36">
        <f t="shared" si="0"/>
        <v>1024</v>
      </c>
      <c r="H28" s="37">
        <f t="shared" si="1"/>
        <v>4385.0127410000005</v>
      </c>
      <c r="N28" s="48"/>
    </row>
    <row r="29" spans="2:14" ht="11.25" customHeight="1">
      <c r="B29" s="35" t="s">
        <v>42</v>
      </c>
      <c r="C29" s="36">
        <v>9</v>
      </c>
      <c r="D29" s="37">
        <v>4.177561</v>
      </c>
      <c r="E29" s="36">
        <v>89</v>
      </c>
      <c r="F29" s="37">
        <v>1231.338729</v>
      </c>
      <c r="G29" s="36">
        <f t="shared" si="0"/>
        <v>98</v>
      </c>
      <c r="H29" s="37">
        <f t="shared" si="1"/>
        <v>1235.51629</v>
      </c>
      <c r="N29" s="48"/>
    </row>
    <row r="30" spans="2:14" ht="11.25" customHeight="1">
      <c r="B30" s="35" t="s">
        <v>43</v>
      </c>
      <c r="C30" s="36">
        <v>76818</v>
      </c>
      <c r="D30" s="37">
        <v>66322.279598</v>
      </c>
      <c r="E30" s="36">
        <v>10630</v>
      </c>
      <c r="F30" s="37">
        <v>162745.580655</v>
      </c>
      <c r="G30" s="36">
        <f t="shared" si="0"/>
        <v>87448</v>
      </c>
      <c r="H30" s="37">
        <f t="shared" si="1"/>
        <v>229067.860253</v>
      </c>
      <c r="N30" s="48"/>
    </row>
    <row r="31" spans="2:14" ht="11.25" customHeight="1">
      <c r="B31" s="38" t="s">
        <v>44</v>
      </c>
      <c r="C31" s="39">
        <v>51093</v>
      </c>
      <c r="D31" s="40">
        <v>36737.85451600001</v>
      </c>
      <c r="E31" s="39">
        <v>8857</v>
      </c>
      <c r="F31" s="40">
        <v>57061.16843</v>
      </c>
      <c r="G31" s="39">
        <f t="shared" si="0"/>
        <v>59950</v>
      </c>
      <c r="H31" s="40">
        <f t="shared" si="1"/>
        <v>93799.02294600001</v>
      </c>
      <c r="N31" s="48"/>
    </row>
    <row r="32" spans="2:10" ht="5.25" customHeight="1">
      <c r="B32" s="41"/>
      <c r="C32" s="42"/>
      <c r="D32" s="42"/>
      <c r="E32" s="42"/>
      <c r="F32" s="42"/>
      <c r="G32" s="42"/>
      <c r="H32" s="42"/>
      <c r="I32" s="49"/>
      <c r="J32" s="49"/>
    </row>
    <row r="33" spans="2:15" s="29" customFormat="1" ht="12.75">
      <c r="B33" s="43" t="s">
        <v>45</v>
      </c>
      <c r="C33" s="44">
        <f aca="true" t="shared" si="2" ref="C33:H33">SUM(C8:C31)</f>
        <v>1474152</v>
      </c>
      <c r="D33" s="45">
        <f t="shared" si="2"/>
        <v>1632656.612618</v>
      </c>
      <c r="E33" s="44">
        <f t="shared" si="2"/>
        <v>257680</v>
      </c>
      <c r="F33" s="46">
        <f t="shared" si="2"/>
        <v>3321339.935346001</v>
      </c>
      <c r="G33" s="45">
        <f t="shared" si="2"/>
        <v>1731832</v>
      </c>
      <c r="H33" s="46">
        <f t="shared" si="2"/>
        <v>4953996.547963998</v>
      </c>
      <c r="L33" s="17"/>
      <c r="M33" s="17"/>
      <c r="N33" s="48"/>
      <c r="O33" s="17"/>
    </row>
    <row r="34" spans="3:8" ht="12.75">
      <c r="C34" s="50"/>
      <c r="D34" s="51"/>
      <c r="E34" s="50"/>
      <c r="F34" s="50"/>
      <c r="G34" s="51"/>
      <c r="H34" s="51"/>
    </row>
    <row r="35" spans="2:8" ht="12.75">
      <c r="B35" s="17" t="s">
        <v>46</v>
      </c>
      <c r="C35" s="50"/>
      <c r="D35" s="51"/>
      <c r="E35" s="50"/>
      <c r="F35" s="50"/>
      <c r="G35" s="51"/>
      <c r="H35" s="51"/>
    </row>
    <row r="36" spans="3:8" ht="12.75">
      <c r="C36" s="50"/>
      <c r="D36" s="51"/>
      <c r="E36" s="50"/>
      <c r="F36" s="50"/>
      <c r="G36" s="51"/>
      <c r="H36" s="51"/>
    </row>
    <row r="37" spans="3:8" ht="12.75">
      <c r="C37" s="50"/>
      <c r="D37" s="51"/>
      <c r="E37" s="50"/>
      <c r="F37" s="50"/>
      <c r="G37" s="51"/>
      <c r="H37" s="51"/>
    </row>
    <row r="38" spans="3:8" ht="12.75">
      <c r="C38" s="50"/>
      <c r="D38" s="51"/>
      <c r="E38" s="50"/>
      <c r="F38" s="50"/>
      <c r="G38" s="51"/>
      <c r="H38" s="51"/>
    </row>
    <row r="39" spans="3:8" ht="12.75">
      <c r="C39" s="50"/>
      <c r="D39" s="51"/>
      <c r="E39" s="50"/>
      <c r="F39" s="51"/>
      <c r="G39" s="51"/>
      <c r="H39" s="51"/>
    </row>
    <row r="40" spans="3:8" ht="12.75">
      <c r="C40" s="50"/>
      <c r="D40" s="51"/>
      <c r="E40" s="50"/>
      <c r="F40" s="51"/>
      <c r="G40" s="51"/>
      <c r="H40" s="51"/>
    </row>
    <row r="41" spans="3:8" ht="12.75">
      <c r="C41" s="50"/>
      <c r="D41" s="51"/>
      <c r="E41" s="50"/>
      <c r="F41" s="51"/>
      <c r="G41" s="51"/>
      <c r="H41" s="51"/>
    </row>
    <row r="42" spans="3:8" ht="12.75">
      <c r="C42" s="50"/>
      <c r="D42" s="51"/>
      <c r="E42" s="50"/>
      <c r="F42" s="51"/>
      <c r="G42" s="51"/>
      <c r="H42" s="51"/>
    </row>
    <row r="43" spans="3:8" ht="12.75">
      <c r="C43" s="50"/>
      <c r="D43" s="51"/>
      <c r="E43" s="50"/>
      <c r="F43" s="51"/>
      <c r="G43" s="51"/>
      <c r="H43" s="51"/>
    </row>
    <row r="44" spans="3:8" ht="12.75">
      <c r="C44" s="50"/>
      <c r="D44" s="51"/>
      <c r="E44" s="50"/>
      <c r="F44" s="51"/>
      <c r="G44" s="51"/>
      <c r="H44" s="51"/>
    </row>
    <row r="45" spans="3:8" ht="12.75">
      <c r="C45" s="50"/>
      <c r="D45" s="51"/>
      <c r="E45" s="50"/>
      <c r="F45" s="51"/>
      <c r="G45" s="51"/>
      <c r="H45" s="51"/>
    </row>
    <row r="46" spans="3:8" ht="12.75">
      <c r="C46" s="50"/>
      <c r="D46" s="51"/>
      <c r="E46" s="50"/>
      <c r="F46" s="51"/>
      <c r="G46" s="51"/>
      <c r="H46" s="51"/>
    </row>
    <row r="47" spans="3:8" ht="12.75">
      <c r="C47" s="50"/>
      <c r="D47" s="51"/>
      <c r="E47" s="50"/>
      <c r="F47" s="51"/>
      <c r="G47" s="51"/>
      <c r="H47" s="51"/>
    </row>
    <row r="48" spans="3:8" ht="12.75">
      <c r="C48" s="50"/>
      <c r="D48" s="51"/>
      <c r="E48" s="50"/>
      <c r="F48" s="51"/>
      <c r="G48" s="51"/>
      <c r="H48" s="51"/>
    </row>
    <row r="49" spans="3:8" ht="12.75">
      <c r="C49" s="50"/>
      <c r="D49" s="51"/>
      <c r="E49" s="50"/>
      <c r="F49" s="51"/>
      <c r="G49" s="51"/>
      <c r="H49" s="51"/>
    </row>
    <row r="50" spans="3:8" ht="12.75">
      <c r="C50" s="50"/>
      <c r="D50" s="51"/>
      <c r="E50" s="50"/>
      <c r="F50" s="51"/>
      <c r="G50" s="51"/>
      <c r="H50" s="51"/>
    </row>
    <row r="51" spans="3:8" ht="12.75">
      <c r="C51" s="50"/>
      <c r="D51" s="51"/>
      <c r="E51" s="50"/>
      <c r="F51" s="51"/>
      <c r="G51" s="51"/>
      <c r="H51" s="51"/>
    </row>
    <row r="52" spans="3:8" ht="12.75">
      <c r="C52" s="50"/>
      <c r="D52" s="51"/>
      <c r="E52" s="50"/>
      <c r="F52" s="51"/>
      <c r="G52" s="51"/>
      <c r="H52" s="51"/>
    </row>
    <row r="53" spans="3:8" ht="12.75">
      <c r="C53" s="50"/>
      <c r="D53" s="51"/>
      <c r="E53" s="50"/>
      <c r="F53" s="51"/>
      <c r="G53" s="51"/>
      <c r="H53" s="51"/>
    </row>
    <row r="54" spans="3:8" ht="12.75">
      <c r="C54" s="50"/>
      <c r="D54" s="51"/>
      <c r="E54" s="50"/>
      <c r="F54" s="51"/>
      <c r="G54" s="51"/>
      <c r="H54" s="51"/>
    </row>
    <row r="55" spans="3:8" ht="12.75">
      <c r="C55" s="50"/>
      <c r="D55" s="51"/>
      <c r="E55" s="50"/>
      <c r="F55" s="51"/>
      <c r="G55" s="51"/>
      <c r="H55" s="51"/>
    </row>
    <row r="56" spans="3:8" ht="12.75">
      <c r="C56" s="50"/>
      <c r="D56" s="51"/>
      <c r="E56" s="50"/>
      <c r="F56" s="51"/>
      <c r="G56" s="51"/>
      <c r="H56" s="51"/>
    </row>
    <row r="57" spans="3:8" ht="12.75">
      <c r="C57" s="50"/>
      <c r="D57" s="51"/>
      <c r="E57" s="50"/>
      <c r="F57" s="51"/>
      <c r="G57" s="51"/>
      <c r="H57" s="51"/>
    </row>
    <row r="58" spans="3:8" ht="12.75">
      <c r="C58" s="50"/>
      <c r="D58" s="51"/>
      <c r="E58" s="50"/>
      <c r="F58" s="51"/>
      <c r="G58" s="51"/>
      <c r="H58" s="51"/>
    </row>
    <row r="59" spans="3:8" ht="12.75">
      <c r="C59" s="50"/>
      <c r="D59" s="51"/>
      <c r="E59" s="50"/>
      <c r="F59" s="51"/>
      <c r="G59" s="51"/>
      <c r="H59" s="51"/>
    </row>
    <row r="60" spans="3:8" ht="12.75">
      <c r="C60" s="50"/>
      <c r="D60" s="51"/>
      <c r="E60" s="50"/>
      <c r="F60" s="51"/>
      <c r="G60" s="51"/>
      <c r="H60" s="51"/>
    </row>
    <row r="61" spans="3:5" ht="12.75">
      <c r="C61" s="48"/>
      <c r="E61" s="48"/>
    </row>
    <row r="62" spans="3:5" ht="12.75">
      <c r="C62" s="48"/>
      <c r="E62" s="48"/>
    </row>
    <row r="63" spans="3:5" ht="12.75">
      <c r="C63" s="48"/>
      <c r="E63" s="48"/>
    </row>
    <row r="64" spans="3:5" ht="12.75">
      <c r="C64" s="48"/>
      <c r="E64" s="48"/>
    </row>
    <row r="65" spans="3:5" ht="12.75">
      <c r="C65" s="48"/>
      <c r="E65" s="48"/>
    </row>
    <row r="66" spans="3:5" ht="12.75">
      <c r="C66" s="48"/>
      <c r="E66" s="48"/>
    </row>
    <row r="67" spans="3:5" ht="12.75">
      <c r="C67" s="48"/>
      <c r="E67" s="48"/>
    </row>
    <row r="68" spans="3:5" ht="12.75">
      <c r="C68" s="48"/>
      <c r="E68" s="48"/>
    </row>
    <row r="69" spans="3:5" ht="12.75">
      <c r="C69" s="48"/>
      <c r="E69" s="48"/>
    </row>
    <row r="70" spans="3:5" ht="12.75">
      <c r="C70" s="48"/>
      <c r="E70" s="48"/>
    </row>
    <row r="71" spans="3:5" ht="12.75">
      <c r="C71" s="48"/>
      <c r="E71" s="48"/>
    </row>
    <row r="72" spans="3:5" ht="12.75">
      <c r="C72" s="48"/>
      <c r="E72" s="48"/>
    </row>
    <row r="73" spans="3:5" ht="12.75">
      <c r="C73" s="48"/>
      <c r="E73" s="48"/>
    </row>
    <row r="74" spans="3:5" ht="12.75">
      <c r="C74" s="48"/>
      <c r="E74" s="48"/>
    </row>
    <row r="75" spans="3:5" ht="12.75">
      <c r="C75" s="48"/>
      <c r="E75" s="48"/>
    </row>
    <row r="76" spans="3:5" ht="12.75">
      <c r="C76" s="48"/>
      <c r="E76" s="48"/>
    </row>
    <row r="77" spans="3:5" ht="12.75">
      <c r="C77" s="48"/>
      <c r="E77" s="48"/>
    </row>
    <row r="78" spans="3:5" ht="12.75">
      <c r="C78" s="48"/>
      <c r="E78" s="48"/>
    </row>
    <row r="79" spans="3:5" ht="12.75">
      <c r="C79" s="48"/>
      <c r="E79" s="48"/>
    </row>
    <row r="80" spans="3:5" ht="12.75">
      <c r="C80" s="48"/>
      <c r="E80" s="48"/>
    </row>
    <row r="81" spans="3:5" ht="12.75">
      <c r="C81" s="48"/>
      <c r="E81" s="48"/>
    </row>
    <row r="82" spans="3:5" ht="12.75">
      <c r="C82" s="48"/>
      <c r="E82" s="48"/>
    </row>
    <row r="83" spans="3:5" ht="12.75">
      <c r="C83" s="48"/>
      <c r="E83" s="48"/>
    </row>
    <row r="84" spans="3:5" ht="12.75">
      <c r="C84" s="48"/>
      <c r="E84" s="48"/>
    </row>
    <row r="85" spans="3:5" ht="12.75">
      <c r="C85" s="48"/>
      <c r="E85" s="48"/>
    </row>
    <row r="86" spans="3:5" ht="12.75">
      <c r="C86" s="48"/>
      <c r="E86" s="48"/>
    </row>
    <row r="87" spans="3:5" ht="12.75">
      <c r="C87" s="48"/>
      <c r="E87" s="48"/>
    </row>
    <row r="88" spans="3:5" ht="12.75">
      <c r="C88" s="48"/>
      <c r="E88" s="48"/>
    </row>
    <row r="89" spans="3:5" ht="12.75">
      <c r="C89" s="48"/>
      <c r="E89" s="48"/>
    </row>
    <row r="90" spans="3:5" ht="12.75">
      <c r="C90" s="48"/>
      <c r="E90" s="48"/>
    </row>
    <row r="91" spans="3:5" ht="12.75">
      <c r="C91" s="48"/>
      <c r="E91" s="48"/>
    </row>
    <row r="92" spans="3:5" ht="12.75">
      <c r="C92" s="48"/>
      <c r="E92" s="48"/>
    </row>
    <row r="93" spans="3:5" ht="12.75">
      <c r="C93" s="48"/>
      <c r="E93" s="48"/>
    </row>
    <row r="94" spans="3:5" ht="12.75">
      <c r="C94" s="48"/>
      <c r="E94" s="48"/>
    </row>
    <row r="95" spans="3:5" ht="12.75">
      <c r="C95" s="48"/>
      <c r="E95" s="48"/>
    </row>
    <row r="96" spans="3:5" ht="12.75">
      <c r="C96" s="48"/>
      <c r="E96" s="48"/>
    </row>
    <row r="97" spans="3:5" ht="12.75">
      <c r="C97" s="48"/>
      <c r="E97" s="48"/>
    </row>
    <row r="98" spans="3:5" ht="12.75">
      <c r="C98" s="48"/>
      <c r="E98" s="48"/>
    </row>
    <row r="99" spans="3:5" ht="12.75">
      <c r="C99" s="48"/>
      <c r="E99" s="48"/>
    </row>
    <row r="100" spans="3:5" ht="12.75">
      <c r="C100" s="48"/>
      <c r="E100" s="48"/>
    </row>
    <row r="101" spans="3:5" ht="12.75">
      <c r="C101" s="48"/>
      <c r="E101" s="48"/>
    </row>
    <row r="102" spans="3:5" ht="12.75">
      <c r="C102" s="48"/>
      <c r="E102" s="48"/>
    </row>
    <row r="103" spans="3:5" ht="12.75">
      <c r="C103" s="48"/>
      <c r="E103" s="48"/>
    </row>
    <row r="104" spans="3:5" ht="12.75">
      <c r="C104" s="48"/>
      <c r="E104" s="48"/>
    </row>
    <row r="105" spans="3:5" ht="12.75">
      <c r="C105" s="48"/>
      <c r="E105" s="48"/>
    </row>
    <row r="106" spans="3:5" ht="12.75">
      <c r="C106" s="48"/>
      <c r="E106" s="48"/>
    </row>
    <row r="107" spans="3:5" ht="12.75">
      <c r="C107" s="48"/>
      <c r="E107" s="48"/>
    </row>
    <row r="108" spans="3:5" ht="12.75">
      <c r="C108" s="48"/>
      <c r="E108" s="48"/>
    </row>
    <row r="109" spans="3:5" ht="12.75">
      <c r="C109" s="48"/>
      <c r="E109" s="48"/>
    </row>
    <row r="110" spans="3:5" ht="12.75">
      <c r="C110" s="48"/>
      <c r="E110" s="48"/>
    </row>
    <row r="111" spans="3:5" ht="12.75">
      <c r="C111" s="48"/>
      <c r="E111" s="48"/>
    </row>
    <row r="112" spans="3:5" ht="12.75">
      <c r="C112" s="48"/>
      <c r="E112" s="48"/>
    </row>
    <row r="113" spans="3:5" ht="12.75">
      <c r="C113" s="48"/>
      <c r="E113" s="48"/>
    </row>
    <row r="114" spans="3:5" ht="12.75">
      <c r="C114" s="48"/>
      <c r="E114" s="48"/>
    </row>
    <row r="115" spans="3:5" ht="12.75">
      <c r="C115" s="48"/>
      <c r="E115" s="48"/>
    </row>
    <row r="116" spans="3:5" ht="12.75">
      <c r="C116" s="48"/>
      <c r="E116" s="48"/>
    </row>
    <row r="117" spans="3:5" ht="12.75">
      <c r="C117" s="48"/>
      <c r="E117" s="48"/>
    </row>
    <row r="118" spans="3:5" ht="12.75">
      <c r="C118" s="48"/>
      <c r="E118" s="48"/>
    </row>
    <row r="119" spans="3:5" ht="12.75">
      <c r="C119" s="48"/>
      <c r="E119" s="48"/>
    </row>
    <row r="120" spans="3:5" ht="12.75">
      <c r="C120" s="48"/>
      <c r="E120" s="48"/>
    </row>
    <row r="121" spans="3:5" ht="12.75">
      <c r="C121" s="48"/>
      <c r="E121" s="48"/>
    </row>
    <row r="122" spans="3:5" ht="12.75">
      <c r="C122" s="48"/>
      <c r="E122" s="48"/>
    </row>
    <row r="123" spans="3:5" ht="12.75">
      <c r="C123" s="48"/>
      <c r="E123" s="48"/>
    </row>
    <row r="124" spans="3:5" ht="12.75">
      <c r="C124" s="48"/>
      <c r="E124" s="48"/>
    </row>
    <row r="125" spans="3:5" ht="12.75">
      <c r="C125" s="48"/>
      <c r="E125" s="48"/>
    </row>
    <row r="126" spans="3:5" ht="12.75">
      <c r="C126" s="48"/>
      <c r="E126" s="48"/>
    </row>
    <row r="127" spans="3:5" ht="12.75">
      <c r="C127" s="48"/>
      <c r="E127" s="48"/>
    </row>
    <row r="128" spans="3:5" ht="12.75">
      <c r="C128" s="48"/>
      <c r="E128" s="48"/>
    </row>
    <row r="129" spans="3:5" ht="12.75">
      <c r="C129" s="48"/>
      <c r="E129" s="48"/>
    </row>
    <row r="130" spans="3:5" ht="12.75">
      <c r="C130" s="48"/>
      <c r="E130" s="48"/>
    </row>
    <row r="131" spans="3:5" ht="12.75">
      <c r="C131" s="48"/>
      <c r="E131" s="48"/>
    </row>
    <row r="132" spans="3:5" ht="12.75">
      <c r="C132" s="48"/>
      <c r="E132" s="48"/>
    </row>
    <row r="133" spans="3:5" ht="12.75">
      <c r="C133" s="48"/>
      <c r="E133" s="48"/>
    </row>
    <row r="134" spans="3:5" ht="12.75">
      <c r="C134" s="48"/>
      <c r="E134" s="48"/>
    </row>
    <row r="135" spans="3:5" ht="12.75">
      <c r="C135" s="48"/>
      <c r="E135" s="48"/>
    </row>
    <row r="136" spans="3:5" ht="12.75">
      <c r="C136" s="48"/>
      <c r="E136" s="48"/>
    </row>
    <row r="137" spans="3:5" ht="12.75">
      <c r="C137" s="48"/>
      <c r="E137" s="48"/>
    </row>
    <row r="138" spans="3:5" ht="12.75">
      <c r="C138" s="48"/>
      <c r="E138" s="48"/>
    </row>
    <row r="139" spans="3:5" ht="12.75">
      <c r="C139" s="48"/>
      <c r="E139" s="48"/>
    </row>
    <row r="140" spans="3:5" ht="12.75">
      <c r="C140" s="48"/>
      <c r="E140" s="48"/>
    </row>
    <row r="141" spans="3:5" ht="12.75">
      <c r="C141" s="48"/>
      <c r="E141" s="48"/>
    </row>
    <row r="142" spans="3:5" ht="12.75">
      <c r="C142" s="48"/>
      <c r="E142" s="48"/>
    </row>
    <row r="143" spans="3:5" ht="12.75">
      <c r="C143" s="48"/>
      <c r="E143" s="48"/>
    </row>
    <row r="144" spans="3:5" ht="12.75">
      <c r="C144" s="48"/>
      <c r="E144" s="48"/>
    </row>
    <row r="145" spans="3:5" ht="12.75">
      <c r="C145" s="48"/>
      <c r="E145" s="48"/>
    </row>
    <row r="146" spans="3:5" ht="12.75">
      <c r="C146" s="48"/>
      <c r="E146" s="48"/>
    </row>
    <row r="147" spans="3:5" ht="12.75">
      <c r="C147" s="48"/>
      <c r="E147" s="48"/>
    </row>
    <row r="148" spans="3:5" ht="12.75">
      <c r="C148" s="48"/>
      <c r="E148" s="48"/>
    </row>
    <row r="149" spans="3:5" ht="12.75">
      <c r="C149" s="48"/>
      <c r="E149" s="48"/>
    </row>
    <row r="150" spans="3:5" ht="12.75">
      <c r="C150" s="48"/>
      <c r="E150" s="48"/>
    </row>
    <row r="151" spans="3:5" ht="12.75">
      <c r="C151" s="48"/>
      <c r="E151" s="48"/>
    </row>
    <row r="152" spans="3:5" ht="12.75">
      <c r="C152" s="48"/>
      <c r="E152" s="48"/>
    </row>
    <row r="153" spans="3:5" ht="12.75">
      <c r="C153" s="48"/>
      <c r="E153" s="48"/>
    </row>
    <row r="154" spans="3:5" ht="12.75">
      <c r="C154" s="48"/>
      <c r="E154" s="48"/>
    </row>
    <row r="155" spans="3:5" ht="12.75">
      <c r="C155" s="48"/>
      <c r="E155" s="48"/>
    </row>
    <row r="156" spans="3:5" ht="12.75">
      <c r="C156" s="48"/>
      <c r="E156" s="48"/>
    </row>
    <row r="157" spans="3:5" ht="12.75">
      <c r="C157" s="48"/>
      <c r="E157" s="48"/>
    </row>
    <row r="158" spans="3:5" ht="12.75">
      <c r="C158" s="48"/>
      <c r="E158" s="48"/>
    </row>
    <row r="159" spans="3:5" ht="12.75">
      <c r="C159" s="48"/>
      <c r="E159" s="48"/>
    </row>
    <row r="160" spans="3:5" ht="12.75">
      <c r="C160" s="48"/>
      <c r="E160" s="48"/>
    </row>
    <row r="161" spans="3:5" ht="12.75">
      <c r="C161" s="48"/>
      <c r="E161" s="48"/>
    </row>
    <row r="162" spans="3:5" ht="12.75">
      <c r="C162" s="48"/>
      <c r="E162" s="48"/>
    </row>
    <row r="163" spans="3:5" ht="12.75">
      <c r="C163" s="48"/>
      <c r="E163" s="48"/>
    </row>
    <row r="164" spans="3:5" ht="12.75">
      <c r="C164" s="48"/>
      <c r="E164" s="48"/>
    </row>
    <row r="165" spans="3:5" ht="12.75">
      <c r="C165" s="48"/>
      <c r="E165" s="48"/>
    </row>
    <row r="166" spans="3:5" ht="12.75">
      <c r="C166" s="48"/>
      <c r="E166" s="48"/>
    </row>
    <row r="167" spans="3:5" ht="12.75">
      <c r="C167" s="48"/>
      <c r="E167" s="48"/>
    </row>
    <row r="168" spans="3:5" ht="12.75">
      <c r="C168" s="48"/>
      <c r="E168" s="48"/>
    </row>
    <row r="169" spans="3:5" ht="12.75">
      <c r="C169" s="48"/>
      <c r="E169" s="48"/>
    </row>
    <row r="170" spans="3:5" ht="12.75">
      <c r="C170" s="48"/>
      <c r="E170" s="48"/>
    </row>
    <row r="171" spans="3:5" ht="12.75">
      <c r="C171" s="48"/>
      <c r="E171" s="48"/>
    </row>
    <row r="172" spans="3:5" ht="12.75">
      <c r="C172" s="48"/>
      <c r="E172" s="48"/>
    </row>
    <row r="173" spans="3:5" ht="12.75">
      <c r="C173" s="48"/>
      <c r="E173" s="48"/>
    </row>
    <row r="174" spans="3:5" ht="12.75">
      <c r="C174" s="48"/>
      <c r="E174" s="48"/>
    </row>
    <row r="175" spans="3:5" ht="12.75">
      <c r="C175" s="48"/>
      <c r="E175" s="48"/>
    </row>
    <row r="176" spans="3:5" ht="12.75">
      <c r="C176" s="48"/>
      <c r="E176" s="48"/>
    </row>
    <row r="177" spans="3:5" ht="12.75">
      <c r="C177" s="48"/>
      <c r="E177" s="48"/>
    </row>
    <row r="178" spans="3:5" ht="12.75">
      <c r="C178" s="48"/>
      <c r="E178" s="48"/>
    </row>
    <row r="179" spans="3:5" ht="12.75">
      <c r="C179" s="48"/>
      <c r="E179" s="48"/>
    </row>
    <row r="180" spans="3:5" ht="12.75">
      <c r="C180" s="48"/>
      <c r="E180" s="48"/>
    </row>
    <row r="181" spans="3:5" ht="12.75">
      <c r="C181" s="48"/>
      <c r="E181" s="48"/>
    </row>
    <row r="182" spans="3:5" ht="12.75">
      <c r="C182" s="48"/>
      <c r="E182" s="48"/>
    </row>
    <row r="183" spans="3:5" ht="12.75">
      <c r="C183" s="48"/>
      <c r="E183" s="48"/>
    </row>
    <row r="184" spans="3:5" ht="12.75">
      <c r="C184" s="48"/>
      <c r="E184" s="48"/>
    </row>
    <row r="185" spans="3:5" ht="12.75">
      <c r="C185" s="48"/>
      <c r="E185" s="48"/>
    </row>
    <row r="186" spans="3:5" ht="12.75">
      <c r="C186" s="48"/>
      <c r="E186" s="48"/>
    </row>
    <row r="187" ht="12.75">
      <c r="C187" s="48"/>
    </row>
    <row r="188" ht="12.75">
      <c r="C188" s="48"/>
    </row>
    <row r="189" ht="12.75">
      <c r="C189" s="48"/>
    </row>
    <row r="190" ht="12.75">
      <c r="C190" s="48"/>
    </row>
    <row r="191" ht="12.75">
      <c r="C191" s="48"/>
    </row>
    <row r="192" ht="12.75">
      <c r="C192" s="48"/>
    </row>
    <row r="193" ht="12.75">
      <c r="C193" s="48"/>
    </row>
    <row r="194" ht="12.75">
      <c r="C194" s="48"/>
    </row>
    <row r="195" ht="12.75">
      <c r="C195" s="48"/>
    </row>
    <row r="196" ht="12.75">
      <c r="C196" s="48"/>
    </row>
    <row r="197" ht="12.75">
      <c r="C197" s="48"/>
    </row>
    <row r="198" ht="12.75">
      <c r="C198" s="48"/>
    </row>
    <row r="199" ht="12.75">
      <c r="C199" s="48"/>
    </row>
    <row r="200" ht="12.75">
      <c r="C200" s="48"/>
    </row>
    <row r="201" ht="12.75">
      <c r="C201" s="48"/>
    </row>
    <row r="202" ht="12.75">
      <c r="C202" s="48"/>
    </row>
    <row r="203" ht="12.75">
      <c r="C203" s="48"/>
    </row>
    <row r="204" ht="12.75">
      <c r="C204" s="48"/>
    </row>
    <row r="205" ht="12.75">
      <c r="C205" s="48"/>
    </row>
    <row r="206" ht="12.75">
      <c r="C206" s="48"/>
    </row>
    <row r="207" ht="12.75">
      <c r="C207" s="48"/>
    </row>
    <row r="208" ht="12.75">
      <c r="C208" s="48"/>
    </row>
    <row r="209" ht="12.75">
      <c r="C209" s="48"/>
    </row>
    <row r="210" ht="12.75">
      <c r="C210" s="48"/>
    </row>
    <row r="211" ht="12.75">
      <c r="C211" s="48"/>
    </row>
    <row r="212" ht="12.75">
      <c r="C212" s="48"/>
    </row>
    <row r="213" ht="12.75">
      <c r="C213" s="48"/>
    </row>
    <row r="214" ht="12.75">
      <c r="C214" s="48"/>
    </row>
    <row r="215" ht="12.75">
      <c r="C215" s="48"/>
    </row>
    <row r="216" ht="12.75">
      <c r="C216" s="48"/>
    </row>
    <row r="217" ht="12.75">
      <c r="C217" s="48"/>
    </row>
    <row r="218" ht="12.75">
      <c r="C218" s="48"/>
    </row>
    <row r="219" ht="12.75">
      <c r="C219" s="48"/>
    </row>
    <row r="220" ht="12.75">
      <c r="C220" s="48"/>
    </row>
    <row r="221" ht="12.75">
      <c r="C221" s="48"/>
    </row>
    <row r="222" ht="12.75">
      <c r="C222" s="48"/>
    </row>
    <row r="223" ht="12.75">
      <c r="C223" s="48"/>
    </row>
    <row r="224" ht="12.75">
      <c r="C224" s="48"/>
    </row>
    <row r="225" ht="12.75">
      <c r="C225" s="48"/>
    </row>
    <row r="226" ht="12.75">
      <c r="C226" s="48"/>
    </row>
    <row r="227" ht="12.75">
      <c r="C227" s="48"/>
    </row>
    <row r="228" ht="12.75">
      <c r="C228" s="48"/>
    </row>
    <row r="229" ht="12.75">
      <c r="C229" s="48"/>
    </row>
    <row r="230" ht="12.75">
      <c r="C230" s="48"/>
    </row>
    <row r="231" ht="12.75">
      <c r="C231" s="48"/>
    </row>
    <row r="232" ht="12.75">
      <c r="C232" s="48"/>
    </row>
    <row r="233" ht="12.75">
      <c r="C233" s="48"/>
    </row>
    <row r="234" ht="12.75">
      <c r="C234" s="48"/>
    </row>
    <row r="235" ht="12.75">
      <c r="C235" s="48"/>
    </row>
    <row r="236" ht="12.75">
      <c r="C236" s="48"/>
    </row>
    <row r="237" ht="12.75">
      <c r="C237" s="48"/>
    </row>
    <row r="238" ht="12.75">
      <c r="C238" s="48"/>
    </row>
    <row r="239" ht="12.75">
      <c r="C239" s="48"/>
    </row>
    <row r="240" ht="12.75">
      <c r="C240" s="48"/>
    </row>
    <row r="241" ht="12.75">
      <c r="C241" s="48"/>
    </row>
    <row r="242" ht="12.75">
      <c r="C242" s="48"/>
    </row>
    <row r="243" ht="12.75">
      <c r="C243" s="48"/>
    </row>
    <row r="244" ht="12.75">
      <c r="C244" s="48"/>
    </row>
    <row r="245" ht="12.75">
      <c r="C245" s="48"/>
    </row>
    <row r="246" ht="12.75">
      <c r="C246" s="48"/>
    </row>
    <row r="247" ht="12.75">
      <c r="C247" s="48"/>
    </row>
    <row r="248" ht="12.75">
      <c r="C248" s="48"/>
    </row>
    <row r="249" ht="12.75">
      <c r="C249" s="48"/>
    </row>
    <row r="250" ht="12.75">
      <c r="C250" s="48"/>
    </row>
    <row r="251" ht="12.75">
      <c r="C251" s="48"/>
    </row>
    <row r="252" ht="12.75">
      <c r="C252" s="48"/>
    </row>
    <row r="253" ht="12.75">
      <c r="C253" s="48"/>
    </row>
    <row r="254" ht="12.75">
      <c r="C254" s="48"/>
    </row>
    <row r="255" ht="12.75">
      <c r="C255" s="48"/>
    </row>
    <row r="256" ht="12.75">
      <c r="C256" s="48"/>
    </row>
    <row r="257" ht="12.75">
      <c r="C257" s="48"/>
    </row>
    <row r="258" ht="12.75">
      <c r="C258" s="48"/>
    </row>
    <row r="259" ht="12.75">
      <c r="C259" s="48"/>
    </row>
    <row r="260" ht="12.75">
      <c r="C260" s="48"/>
    </row>
    <row r="261" ht="12.75">
      <c r="C261" s="48"/>
    </row>
    <row r="262" ht="12.75">
      <c r="C262" s="48"/>
    </row>
    <row r="263" ht="12.75">
      <c r="C263" s="48"/>
    </row>
    <row r="264" ht="12.75">
      <c r="C264" s="48"/>
    </row>
    <row r="265" ht="12.75">
      <c r="C265" s="48"/>
    </row>
    <row r="266" ht="12.75">
      <c r="C266" s="48"/>
    </row>
    <row r="267" ht="12.75">
      <c r="C267" s="48"/>
    </row>
    <row r="268" ht="12.75">
      <c r="C268" s="48"/>
    </row>
    <row r="269" ht="12.75">
      <c r="C269" s="48"/>
    </row>
    <row r="270" ht="12.75">
      <c r="C270" s="48"/>
    </row>
    <row r="271" ht="12.75">
      <c r="C271" s="48"/>
    </row>
    <row r="272" ht="12.75">
      <c r="C272" s="48"/>
    </row>
    <row r="273" ht="12.75">
      <c r="C273" s="48"/>
    </row>
    <row r="274" ht="12.75">
      <c r="C274" s="48"/>
    </row>
    <row r="275" ht="12.75">
      <c r="C275" s="48"/>
    </row>
    <row r="276" ht="12.75">
      <c r="C276" s="48"/>
    </row>
    <row r="277" ht="12.75">
      <c r="C277" s="48"/>
    </row>
    <row r="278" ht="12.75">
      <c r="C278" s="48"/>
    </row>
    <row r="279" ht="12.75">
      <c r="C279" s="48"/>
    </row>
    <row r="280" ht="12.75">
      <c r="C280" s="48"/>
    </row>
    <row r="281" ht="12.75">
      <c r="C281" s="48"/>
    </row>
    <row r="282" ht="12.75">
      <c r="C282" s="48"/>
    </row>
    <row r="283" ht="12.75">
      <c r="C283" s="48"/>
    </row>
    <row r="284" ht="12.75">
      <c r="C284" s="48"/>
    </row>
    <row r="285" ht="12.75">
      <c r="C285" s="48"/>
    </row>
    <row r="286" ht="12.75">
      <c r="C286" s="48"/>
    </row>
    <row r="287" ht="12.75">
      <c r="C287" s="48"/>
    </row>
    <row r="288" ht="12.75">
      <c r="C288" s="48"/>
    </row>
    <row r="289" ht="12.75">
      <c r="C289" s="48"/>
    </row>
    <row r="290" ht="12.75">
      <c r="C290" s="48"/>
    </row>
    <row r="291" ht="12.75">
      <c r="C291" s="48"/>
    </row>
    <row r="292" ht="12.75">
      <c r="C292" s="48"/>
    </row>
    <row r="293" ht="12.75">
      <c r="C293" s="48"/>
    </row>
    <row r="294" ht="12.75">
      <c r="C294" s="48"/>
    </row>
    <row r="295" ht="12.75">
      <c r="C295" s="48"/>
    </row>
    <row r="296" ht="12.75">
      <c r="C296" s="48"/>
    </row>
    <row r="297" ht="12.75">
      <c r="C297" s="48"/>
    </row>
    <row r="298" ht="12.75">
      <c r="C298" s="48"/>
    </row>
    <row r="299" ht="12.75">
      <c r="C299" s="48"/>
    </row>
    <row r="300" ht="12.75">
      <c r="C300" s="48"/>
    </row>
    <row r="301" ht="12.75">
      <c r="C301" s="48"/>
    </row>
    <row r="302" ht="12.75">
      <c r="C302" s="48"/>
    </row>
    <row r="303" ht="12.75">
      <c r="C303" s="48"/>
    </row>
    <row r="304" ht="12.75">
      <c r="C304" s="48"/>
    </row>
    <row r="305" ht="12.75">
      <c r="C305" s="48"/>
    </row>
    <row r="306" ht="12.75">
      <c r="C306" s="48"/>
    </row>
    <row r="307" ht="12.75">
      <c r="C307" s="48"/>
    </row>
    <row r="308" ht="12.75">
      <c r="C308" s="48"/>
    </row>
    <row r="309" ht="12.75">
      <c r="C309" s="48"/>
    </row>
    <row r="310" ht="12.75">
      <c r="C310" s="48"/>
    </row>
    <row r="311" ht="12.75">
      <c r="C311" s="48"/>
    </row>
    <row r="312" ht="12.75">
      <c r="C312" s="48"/>
    </row>
    <row r="313" ht="12.75">
      <c r="C313" s="48"/>
    </row>
    <row r="314" ht="12.75">
      <c r="C314" s="48"/>
    </row>
    <row r="315" ht="12.75">
      <c r="C315" s="48"/>
    </row>
    <row r="316" ht="12.75">
      <c r="C316" s="48"/>
    </row>
    <row r="317" ht="12.75">
      <c r="C317" s="48"/>
    </row>
    <row r="318" ht="12.75">
      <c r="C318" s="48"/>
    </row>
    <row r="319" ht="12.75">
      <c r="C319" s="48"/>
    </row>
    <row r="320" ht="12.75">
      <c r="C320" s="48"/>
    </row>
    <row r="321" ht="12.75">
      <c r="C321" s="48"/>
    </row>
    <row r="322" ht="12.75">
      <c r="C322" s="48"/>
    </row>
    <row r="323" ht="12.75">
      <c r="C323" s="48"/>
    </row>
    <row r="324" ht="12.75">
      <c r="C324" s="48"/>
    </row>
    <row r="325" ht="12.75">
      <c r="C325" s="48"/>
    </row>
    <row r="326" ht="12.75">
      <c r="C326" s="48"/>
    </row>
    <row r="327" ht="12.75">
      <c r="C327" s="48"/>
    </row>
    <row r="328" ht="12.75">
      <c r="C328" s="48"/>
    </row>
    <row r="329" ht="12.75">
      <c r="C329" s="48"/>
    </row>
    <row r="330" ht="12.75">
      <c r="C330" s="48"/>
    </row>
    <row r="331" ht="12.75">
      <c r="C331" s="48"/>
    </row>
    <row r="332" ht="12.75">
      <c r="C332" s="48"/>
    </row>
    <row r="333" ht="12.75">
      <c r="C333" s="48"/>
    </row>
    <row r="334" ht="12.75">
      <c r="C334" s="48"/>
    </row>
    <row r="335" ht="12.75">
      <c r="C335" s="48"/>
    </row>
    <row r="336" ht="12.75">
      <c r="C336" s="48"/>
    </row>
    <row r="337" ht="12.75">
      <c r="C337" s="48"/>
    </row>
    <row r="338" ht="12.75">
      <c r="C338" s="48"/>
    </row>
    <row r="339" ht="12.75">
      <c r="C339" s="48"/>
    </row>
    <row r="340" ht="12.75">
      <c r="C340" s="48"/>
    </row>
    <row r="341" ht="12.75">
      <c r="C341" s="48"/>
    </row>
    <row r="342" ht="12.75">
      <c r="C342" s="48"/>
    </row>
    <row r="343" ht="12.75">
      <c r="C343" s="48"/>
    </row>
    <row r="344" ht="12.75">
      <c r="C344" s="48"/>
    </row>
    <row r="345" ht="12.75">
      <c r="C345" s="48"/>
    </row>
    <row r="346" ht="12.75">
      <c r="C346" s="48"/>
    </row>
    <row r="347" ht="12.75">
      <c r="C347" s="48"/>
    </row>
    <row r="348" ht="12.75">
      <c r="C348" s="48"/>
    </row>
    <row r="349" ht="12.75">
      <c r="C349" s="48"/>
    </row>
    <row r="350" ht="12.75">
      <c r="C350" s="48"/>
    </row>
    <row r="351" ht="12.75">
      <c r="C351" s="48"/>
    </row>
    <row r="352" ht="12.75">
      <c r="C352" s="48"/>
    </row>
    <row r="353" ht="12.75">
      <c r="C353" s="48"/>
    </row>
    <row r="354" ht="12.75">
      <c r="C354" s="48"/>
    </row>
    <row r="355" ht="12.75">
      <c r="C355" s="48"/>
    </row>
    <row r="356" ht="12.75">
      <c r="C356" s="48"/>
    </row>
    <row r="357" ht="12.75">
      <c r="C357" s="48"/>
    </row>
    <row r="358" ht="12.75">
      <c r="C358" s="48"/>
    </row>
    <row r="359" ht="12.75">
      <c r="C359" s="48"/>
    </row>
    <row r="360" ht="12.75">
      <c r="C360" s="48"/>
    </row>
    <row r="361" ht="12.75">
      <c r="C361" s="48"/>
    </row>
    <row r="362" ht="12.75">
      <c r="C362" s="48"/>
    </row>
    <row r="363" ht="12.75">
      <c r="C363" s="48"/>
    </row>
    <row r="364" ht="12.75">
      <c r="C364" s="48"/>
    </row>
    <row r="365" ht="12.75">
      <c r="C365" s="48"/>
    </row>
    <row r="366" ht="12.75">
      <c r="C366" s="48"/>
    </row>
    <row r="367" ht="12.75">
      <c r="C367" s="48"/>
    </row>
    <row r="368" ht="12.75">
      <c r="C368" s="48"/>
    </row>
    <row r="369" ht="12.75">
      <c r="C369" s="48"/>
    </row>
    <row r="370" ht="12.75">
      <c r="C370" s="48"/>
    </row>
    <row r="371" ht="12.75">
      <c r="C371" s="48"/>
    </row>
    <row r="372" ht="12.75">
      <c r="C372" s="48"/>
    </row>
    <row r="373" ht="12.75">
      <c r="C373" s="48"/>
    </row>
    <row r="374" ht="12.75">
      <c r="C374" s="48"/>
    </row>
    <row r="375" ht="12.75">
      <c r="C375" s="48"/>
    </row>
    <row r="376" ht="12.75">
      <c r="C376" s="48"/>
    </row>
    <row r="377" ht="12.75">
      <c r="C377" s="48"/>
    </row>
    <row r="378" ht="12.75">
      <c r="C378" s="48"/>
    </row>
    <row r="379" ht="12.75">
      <c r="C379" s="48"/>
    </row>
    <row r="380" ht="12.75">
      <c r="C380" s="48"/>
    </row>
    <row r="381" ht="12.75">
      <c r="C381" s="48"/>
    </row>
    <row r="382" ht="12.75">
      <c r="C382" s="48"/>
    </row>
    <row r="383" ht="12.75">
      <c r="C383" s="48"/>
    </row>
    <row r="384" ht="12.75">
      <c r="C384" s="48"/>
    </row>
    <row r="385" ht="12.75">
      <c r="C385" s="48"/>
    </row>
    <row r="386" ht="12.75">
      <c r="C386" s="48"/>
    </row>
    <row r="387" ht="12.75">
      <c r="C387" s="48"/>
    </row>
    <row r="388" ht="12.75">
      <c r="C388" s="48"/>
    </row>
    <row r="389" ht="12.75">
      <c r="C389" s="48"/>
    </row>
    <row r="390" ht="12.75">
      <c r="C390" s="48"/>
    </row>
    <row r="391" ht="12.75">
      <c r="C391" s="48"/>
    </row>
    <row r="392" ht="12.75">
      <c r="C392" s="48"/>
    </row>
    <row r="393" ht="12.75">
      <c r="C393" s="48"/>
    </row>
    <row r="394" ht="12.75">
      <c r="C394" s="48"/>
    </row>
    <row r="395" ht="12.75">
      <c r="C395" s="48"/>
    </row>
    <row r="396" ht="12.75">
      <c r="C396" s="48"/>
    </row>
    <row r="397" ht="12.75">
      <c r="C397" s="48"/>
    </row>
    <row r="398" ht="12.75">
      <c r="C398" s="48"/>
    </row>
    <row r="399" ht="12.75">
      <c r="C399" s="48"/>
    </row>
    <row r="400" ht="12.75">
      <c r="C400" s="48"/>
    </row>
    <row r="401" ht="12.75">
      <c r="C401" s="48"/>
    </row>
    <row r="402" ht="12.75">
      <c r="C402" s="48"/>
    </row>
    <row r="403" ht="12.75">
      <c r="C403" s="48"/>
    </row>
    <row r="404" ht="12.75">
      <c r="C404" s="48"/>
    </row>
    <row r="405" ht="12.75">
      <c r="C405" s="48"/>
    </row>
    <row r="406" ht="12.75">
      <c r="C406" s="48"/>
    </row>
    <row r="407" ht="12.75">
      <c r="C407" s="48"/>
    </row>
    <row r="408" ht="12.75">
      <c r="C408" s="48"/>
    </row>
    <row r="409" ht="12.75">
      <c r="C409" s="48"/>
    </row>
    <row r="410" ht="12.75">
      <c r="C410" s="48"/>
    </row>
    <row r="411" ht="12.75">
      <c r="C411" s="48"/>
    </row>
    <row r="412" ht="12.75">
      <c r="C412" s="48"/>
    </row>
    <row r="413" ht="12.75">
      <c r="C413" s="48"/>
    </row>
    <row r="414" ht="12.75">
      <c r="C414" s="48"/>
    </row>
    <row r="415" ht="12.75">
      <c r="C415" s="48"/>
    </row>
    <row r="416" ht="12.75">
      <c r="C416" s="48"/>
    </row>
    <row r="417" ht="12.75">
      <c r="C417" s="48"/>
    </row>
    <row r="418" ht="12.75">
      <c r="C418" s="48"/>
    </row>
    <row r="419" ht="12.75">
      <c r="C419" s="48"/>
    </row>
    <row r="420" ht="12.75">
      <c r="C420" s="48"/>
    </row>
    <row r="421" ht="12.75">
      <c r="C421" s="48"/>
    </row>
    <row r="422" ht="12.75">
      <c r="C422" s="48"/>
    </row>
    <row r="423" ht="12.75">
      <c r="C423" s="48"/>
    </row>
    <row r="424" ht="12.75">
      <c r="C424" s="48"/>
    </row>
    <row r="425" ht="12.75">
      <c r="C425" s="48"/>
    </row>
    <row r="426" ht="12.75">
      <c r="C426" s="48"/>
    </row>
    <row r="427" ht="12.75">
      <c r="C427" s="48"/>
    </row>
    <row r="428" ht="12.75">
      <c r="C428" s="48"/>
    </row>
    <row r="429" ht="12.75">
      <c r="C429" s="48"/>
    </row>
    <row r="430" ht="12.75">
      <c r="C430" s="48"/>
    </row>
    <row r="431" ht="12.75">
      <c r="C431" s="48"/>
    </row>
    <row r="432" ht="12.75">
      <c r="C432" s="48"/>
    </row>
    <row r="433" ht="12.75">
      <c r="C433" s="48"/>
    </row>
    <row r="434" ht="12.75">
      <c r="C434" s="48"/>
    </row>
    <row r="435" ht="12.75">
      <c r="C435" s="48"/>
    </row>
    <row r="436" ht="12.75">
      <c r="C436" s="48"/>
    </row>
    <row r="437" ht="12.75">
      <c r="C437" s="48"/>
    </row>
    <row r="438" ht="12.75">
      <c r="C438" s="48"/>
    </row>
    <row r="439" ht="12.75">
      <c r="C439" s="48"/>
    </row>
    <row r="440" ht="12.75">
      <c r="C440" s="48"/>
    </row>
    <row r="441" ht="12.75">
      <c r="C441" s="48"/>
    </row>
    <row r="442" ht="12.75">
      <c r="C442" s="48"/>
    </row>
    <row r="443" ht="12.75">
      <c r="C443" s="48"/>
    </row>
    <row r="444" ht="12.75">
      <c r="C444" s="48"/>
    </row>
    <row r="445" ht="12.75">
      <c r="C445" s="48"/>
    </row>
    <row r="446" ht="12.75">
      <c r="C446" s="48"/>
    </row>
    <row r="447" ht="12.75">
      <c r="C447" s="48"/>
    </row>
    <row r="448" ht="12.75">
      <c r="C448" s="48"/>
    </row>
    <row r="449" ht="12.75">
      <c r="C449" s="48"/>
    </row>
    <row r="450" ht="12.75">
      <c r="C450" s="48"/>
    </row>
    <row r="451" ht="12.75">
      <c r="C451" s="48"/>
    </row>
    <row r="452" ht="12.75">
      <c r="C452" s="48"/>
    </row>
    <row r="453" ht="12.75">
      <c r="C453" s="48"/>
    </row>
    <row r="454" ht="12.75">
      <c r="C454" s="48"/>
    </row>
    <row r="455" ht="12.75">
      <c r="C455" s="48"/>
    </row>
    <row r="456" ht="12.75">
      <c r="C456" s="48"/>
    </row>
    <row r="457" ht="12.75">
      <c r="C457" s="48"/>
    </row>
    <row r="458" ht="12.75">
      <c r="C458" s="48"/>
    </row>
    <row r="459" ht="12.75">
      <c r="C459" s="48"/>
    </row>
    <row r="460" ht="12.75">
      <c r="C460" s="48"/>
    </row>
    <row r="461" ht="12.75">
      <c r="C461" s="48"/>
    </row>
    <row r="462" ht="12.75">
      <c r="C462" s="48"/>
    </row>
    <row r="463" ht="12.75">
      <c r="C463" s="48"/>
    </row>
    <row r="464" ht="12.75">
      <c r="C464" s="48"/>
    </row>
    <row r="465" ht="12.75">
      <c r="C465" s="48"/>
    </row>
  </sheetData>
  <mergeCells count="5">
    <mergeCell ref="E6:F6"/>
    <mergeCell ref="C6:D6"/>
    <mergeCell ref="G6:H6"/>
    <mergeCell ref="B3:H3"/>
    <mergeCell ref="B4:H4"/>
  </mergeCells>
  <hyperlinks>
    <hyperlink ref="H2" location="Indice!A1" display="Volver al Indice"/>
  </hyperlinks>
  <printOptions horizontalCentered="1" verticalCentered="1"/>
  <pageMargins left="0" right="0" top="0" bottom="0" header="0" footer="0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K2" sqref="K2"/>
    </sheetView>
  </sheetViews>
  <sheetFormatPr defaultColWidth="11.421875" defaultRowHeight="12.75"/>
  <cols>
    <col min="1" max="1" width="3.28125" style="17" customWidth="1"/>
    <col min="2" max="2" width="25.57421875" style="17" customWidth="1"/>
    <col min="3" max="3" width="0.42578125" style="17" customWidth="1"/>
    <col min="4" max="5" width="12.7109375" style="17" customWidth="1"/>
    <col min="6" max="6" width="0.42578125" style="17" customWidth="1"/>
    <col min="7" max="8" width="12.7109375" style="17" customWidth="1"/>
    <col min="9" max="9" width="0.42578125" style="17" customWidth="1"/>
    <col min="10" max="11" width="12.7109375" style="17" customWidth="1"/>
    <col min="12" max="16384" width="11.421875" style="17" customWidth="1"/>
  </cols>
  <sheetData>
    <row r="1" ht="12.75">
      <c r="A1" s="52" t="s">
        <v>49</v>
      </c>
    </row>
    <row r="2" spans="1:11" ht="12.75">
      <c r="A2" s="52" t="s">
        <v>50</v>
      </c>
      <c r="K2" s="74" t="s">
        <v>70</v>
      </c>
    </row>
    <row r="3" spans="2:11" ht="15.75">
      <c r="B3" s="87" t="s">
        <v>15</v>
      </c>
      <c r="C3" s="88"/>
      <c r="D3" s="88"/>
      <c r="E3" s="88"/>
      <c r="F3" s="88"/>
      <c r="G3" s="88"/>
      <c r="H3" s="88"/>
      <c r="I3" s="88"/>
      <c r="J3" s="88"/>
      <c r="K3" s="88"/>
    </row>
    <row r="4" spans="2:11" ht="15">
      <c r="B4" s="81" t="s">
        <v>52</v>
      </c>
      <c r="C4" s="81"/>
      <c r="D4" s="81"/>
      <c r="E4" s="81"/>
      <c r="F4" s="81"/>
      <c r="G4" s="81"/>
      <c r="H4" s="81"/>
      <c r="I4" s="81"/>
      <c r="J4" s="81"/>
      <c r="K4" s="81"/>
    </row>
    <row r="5" ht="12.75" customHeight="1"/>
    <row r="6" spans="10:11" ht="12.75" customHeight="1">
      <c r="J6" s="82"/>
      <c r="K6" s="82"/>
    </row>
    <row r="7" spans="2:11" ht="12.75" customHeight="1">
      <c r="B7" s="7" t="s">
        <v>0</v>
      </c>
      <c r="C7" s="18"/>
      <c r="D7" s="75" t="s">
        <v>1</v>
      </c>
      <c r="E7" s="76"/>
      <c r="F7" s="19"/>
      <c r="G7" s="75" t="s">
        <v>2</v>
      </c>
      <c r="H7" s="76"/>
      <c r="I7" s="19"/>
      <c r="J7" s="77" t="s">
        <v>3</v>
      </c>
      <c r="K7" s="78"/>
    </row>
    <row r="8" spans="2:11" ht="12.75" customHeight="1">
      <c r="B8" s="20" t="s">
        <v>4</v>
      </c>
      <c r="C8" s="18"/>
      <c r="D8" s="21" t="s">
        <v>5</v>
      </c>
      <c r="E8" s="22" t="s">
        <v>6</v>
      </c>
      <c r="F8" s="5"/>
      <c r="G8" s="21" t="s">
        <v>5</v>
      </c>
      <c r="H8" s="22" t="s">
        <v>6</v>
      </c>
      <c r="I8" s="5"/>
      <c r="J8" s="21" t="s">
        <v>5</v>
      </c>
      <c r="K8" s="22" t="s">
        <v>6</v>
      </c>
    </row>
    <row r="9" spans="2:11" ht="4.5" customHeight="1">
      <c r="B9" s="1"/>
      <c r="C9" s="2"/>
      <c r="D9" s="3"/>
      <c r="E9" s="4"/>
      <c r="F9" s="5"/>
      <c r="G9" s="3"/>
      <c r="H9" s="4"/>
      <c r="I9" s="6"/>
      <c r="J9" s="3"/>
      <c r="K9" s="4"/>
    </row>
    <row r="10" spans="2:11" ht="12.75" customHeight="1">
      <c r="B10" s="7" t="s">
        <v>7</v>
      </c>
      <c r="C10" s="18"/>
      <c r="D10" s="8">
        <v>658837</v>
      </c>
      <c r="E10" s="9">
        <v>33820.370193587296</v>
      </c>
      <c r="F10" s="23"/>
      <c r="G10" s="8">
        <v>61954</v>
      </c>
      <c r="H10" s="9">
        <v>1983.6604194182003</v>
      </c>
      <c r="I10" s="23"/>
      <c r="J10" s="8">
        <f aca="true" t="shared" si="0" ref="J10:K17">D10+G10</f>
        <v>720791</v>
      </c>
      <c r="K10" s="9">
        <f t="shared" si="0"/>
        <v>35804.030613005496</v>
      </c>
    </row>
    <row r="11" spans="2:11" ht="12.75" customHeight="1">
      <c r="B11" s="10" t="s">
        <v>8</v>
      </c>
      <c r="C11" s="18"/>
      <c r="D11" s="11">
        <v>316301</v>
      </c>
      <c r="E11" s="12">
        <v>100286.4240493157</v>
      </c>
      <c r="F11" s="23"/>
      <c r="G11" s="11">
        <v>28989</v>
      </c>
      <c r="H11" s="12">
        <v>9794.7461026677</v>
      </c>
      <c r="I11" s="23"/>
      <c r="J11" s="11">
        <f t="shared" si="0"/>
        <v>345290</v>
      </c>
      <c r="K11" s="12">
        <f t="shared" si="0"/>
        <v>110081.1701519834</v>
      </c>
    </row>
    <row r="12" spans="2:11" ht="12.75" customHeight="1">
      <c r="B12" s="10" t="s">
        <v>9</v>
      </c>
      <c r="C12" s="18"/>
      <c r="D12" s="11">
        <v>299164</v>
      </c>
      <c r="E12" s="12">
        <v>314013.77146742016</v>
      </c>
      <c r="F12" s="23"/>
      <c r="G12" s="11">
        <v>58777</v>
      </c>
      <c r="H12" s="12">
        <v>67730.18681008791</v>
      </c>
      <c r="I12" s="23"/>
      <c r="J12" s="11">
        <f t="shared" si="0"/>
        <v>357941</v>
      </c>
      <c r="K12" s="12">
        <f t="shared" si="0"/>
        <v>381743.95827750803</v>
      </c>
    </row>
    <row r="13" spans="2:11" ht="12.75" customHeight="1">
      <c r="B13" s="10" t="s">
        <v>10</v>
      </c>
      <c r="C13" s="18"/>
      <c r="D13" s="11">
        <v>86694</v>
      </c>
      <c r="E13" s="12">
        <v>258856.2541311807</v>
      </c>
      <c r="F13" s="23"/>
      <c r="G13" s="11">
        <v>31128</v>
      </c>
      <c r="H13" s="12">
        <v>95495.99701438729</v>
      </c>
      <c r="I13" s="23"/>
      <c r="J13" s="11">
        <f t="shared" si="0"/>
        <v>117822</v>
      </c>
      <c r="K13" s="12">
        <f t="shared" si="0"/>
        <v>354352.251145568</v>
      </c>
    </row>
    <row r="14" spans="2:11" ht="12.75" customHeight="1">
      <c r="B14" s="10" t="s">
        <v>11</v>
      </c>
      <c r="C14" s="18"/>
      <c r="D14" s="11">
        <v>45351</v>
      </c>
      <c r="E14" s="12">
        <v>274159.99627894914</v>
      </c>
      <c r="F14" s="23"/>
      <c r="G14" s="11">
        <v>24722</v>
      </c>
      <c r="H14" s="12">
        <v>152935.3860885931</v>
      </c>
      <c r="I14" s="23"/>
      <c r="J14" s="11">
        <f t="shared" si="0"/>
        <v>70073</v>
      </c>
      <c r="K14" s="12">
        <f t="shared" si="0"/>
        <v>427095.38236754225</v>
      </c>
    </row>
    <row r="15" spans="2:11" ht="12.75" customHeight="1">
      <c r="B15" s="13" t="s">
        <v>12</v>
      </c>
      <c r="C15" s="24"/>
      <c r="D15" s="11">
        <v>27095</v>
      </c>
      <c r="E15" s="12">
        <v>376462.130190872</v>
      </c>
      <c r="F15" s="23"/>
      <c r="G15" s="11">
        <v>26557</v>
      </c>
      <c r="H15" s="12">
        <v>397634.49954950594</v>
      </c>
      <c r="I15" s="23"/>
      <c r="J15" s="11">
        <f t="shared" si="0"/>
        <v>53652</v>
      </c>
      <c r="K15" s="12">
        <f t="shared" si="0"/>
        <v>774096.6297403779</v>
      </c>
    </row>
    <row r="16" spans="2:11" ht="12.75" customHeight="1">
      <c r="B16" s="13" t="s">
        <v>13</v>
      </c>
      <c r="C16" s="24"/>
      <c r="D16" s="11">
        <v>5765</v>
      </c>
      <c r="E16" s="12">
        <v>238355.57305476032</v>
      </c>
      <c r="F16" s="23"/>
      <c r="G16" s="11">
        <v>13812</v>
      </c>
      <c r="H16" s="12">
        <v>635737.9212495512</v>
      </c>
      <c r="I16" s="23"/>
      <c r="J16" s="11">
        <f t="shared" si="0"/>
        <v>19577</v>
      </c>
      <c r="K16" s="12">
        <f t="shared" si="0"/>
        <v>874093.4943043116</v>
      </c>
    </row>
    <row r="17" spans="2:11" ht="12.75" customHeight="1">
      <c r="B17" s="14" t="s">
        <v>14</v>
      </c>
      <c r="C17" s="24"/>
      <c r="D17" s="15">
        <v>593</v>
      </c>
      <c r="E17" s="16">
        <v>98390.8561609895</v>
      </c>
      <c r="F17" s="23"/>
      <c r="G17" s="15">
        <v>6030</v>
      </c>
      <c r="H17" s="16">
        <v>2066232.0753646768</v>
      </c>
      <c r="I17" s="23"/>
      <c r="J17" s="15">
        <f t="shared" si="0"/>
        <v>6623</v>
      </c>
      <c r="K17" s="16">
        <f t="shared" si="0"/>
        <v>2164622.9315256663</v>
      </c>
    </row>
    <row r="18" spans="2:11" ht="4.5" customHeight="1">
      <c r="B18" s="24"/>
      <c r="C18" s="24"/>
      <c r="D18" s="23"/>
      <c r="E18" s="23"/>
      <c r="F18" s="23"/>
      <c r="G18" s="23"/>
      <c r="H18" s="23"/>
      <c r="I18" s="23"/>
      <c r="J18" s="23"/>
      <c r="K18" s="23"/>
    </row>
    <row r="19" spans="2:11" ht="12.75" customHeight="1">
      <c r="B19" s="25" t="s">
        <v>3</v>
      </c>
      <c r="C19" s="18"/>
      <c r="D19" s="26">
        <f>SUM(D10:D17)</f>
        <v>1439800</v>
      </c>
      <c r="E19" s="27">
        <f>SUM(E10:E17)</f>
        <v>1694345.3755270746</v>
      </c>
      <c r="F19" s="23"/>
      <c r="G19" s="26">
        <f>SUM(G10:G17)</f>
        <v>251969</v>
      </c>
      <c r="H19" s="27">
        <f>SUM(H10:H17)</f>
        <v>3427544.472598888</v>
      </c>
      <c r="I19" s="23"/>
      <c r="J19" s="26">
        <f>SUM(J10:J17)</f>
        <v>1691769</v>
      </c>
      <c r="K19" s="27">
        <f>SUM(K10:K17)</f>
        <v>5121889.848125963</v>
      </c>
    </row>
    <row r="21" ht="12.75">
      <c r="B21" s="17" t="s">
        <v>16</v>
      </c>
    </row>
  </sheetData>
  <mergeCells count="6">
    <mergeCell ref="D7:E7"/>
    <mergeCell ref="G7:H7"/>
    <mergeCell ref="J7:K7"/>
    <mergeCell ref="B3:K3"/>
    <mergeCell ref="B4:K4"/>
    <mergeCell ref="J6:K6"/>
  </mergeCells>
  <hyperlinks>
    <hyperlink ref="K2" location="Indice!A1" display="Volver al I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65"/>
  <sheetViews>
    <sheetView workbookViewId="0" topLeftCell="A1">
      <selection activeCell="H2" sqref="H2"/>
    </sheetView>
  </sheetViews>
  <sheetFormatPr defaultColWidth="11.421875" defaultRowHeight="12.75"/>
  <cols>
    <col min="1" max="1" width="2.421875" style="17" customWidth="1"/>
    <col min="2" max="2" width="36.8515625" style="17" customWidth="1"/>
    <col min="3" max="8" width="13.28125" style="17" customWidth="1"/>
    <col min="9" max="16384" width="11.421875" style="17" customWidth="1"/>
  </cols>
  <sheetData>
    <row r="1" ht="12.75">
      <c r="A1" s="52" t="s">
        <v>49</v>
      </c>
    </row>
    <row r="2" spans="1:8" ht="12.75">
      <c r="A2" s="52" t="s">
        <v>50</v>
      </c>
      <c r="H2" s="74" t="s">
        <v>70</v>
      </c>
    </row>
    <row r="3" spans="2:8" s="47" customFormat="1" ht="15.75">
      <c r="B3" s="88" t="s">
        <v>17</v>
      </c>
      <c r="C3" s="88"/>
      <c r="D3" s="88"/>
      <c r="E3" s="88"/>
      <c r="F3" s="88"/>
      <c r="G3" s="88"/>
      <c r="H3" s="88"/>
    </row>
    <row r="4" spans="2:8" ht="15.75" customHeight="1">
      <c r="B4" s="81" t="s">
        <v>51</v>
      </c>
      <c r="C4" s="81"/>
      <c r="D4" s="81"/>
      <c r="E4" s="81"/>
      <c r="F4" s="81"/>
      <c r="G4" s="81"/>
      <c r="H4" s="81"/>
    </row>
    <row r="5" ht="11.25" customHeight="1"/>
    <row r="6" spans="3:8" s="28" customFormat="1" ht="11.25" customHeight="1">
      <c r="C6" s="85" t="s">
        <v>1</v>
      </c>
      <c r="D6" s="86"/>
      <c r="E6" s="83" t="s">
        <v>2</v>
      </c>
      <c r="F6" s="84"/>
      <c r="G6" s="83" t="s">
        <v>18</v>
      </c>
      <c r="H6" s="84"/>
    </row>
    <row r="7" spans="3:8" s="29" customFormat="1" ht="11.25" customHeight="1">
      <c r="C7" s="30" t="s">
        <v>19</v>
      </c>
      <c r="D7" s="31" t="s">
        <v>20</v>
      </c>
      <c r="E7" s="30" t="s">
        <v>19</v>
      </c>
      <c r="F7" s="31" t="s">
        <v>20</v>
      </c>
      <c r="G7" s="30" t="s">
        <v>19</v>
      </c>
      <c r="H7" s="31" t="s">
        <v>20</v>
      </c>
    </row>
    <row r="8" spans="2:14" ht="11.25" customHeight="1">
      <c r="B8" s="32" t="s">
        <v>21</v>
      </c>
      <c r="C8" s="33">
        <v>335912</v>
      </c>
      <c r="D8" s="34">
        <v>462378.49117</v>
      </c>
      <c r="E8" s="33">
        <v>64095</v>
      </c>
      <c r="F8" s="34">
        <v>667622.18049</v>
      </c>
      <c r="G8" s="33">
        <f aca="true" t="shared" si="0" ref="G8:G31">C8+E8</f>
        <v>400007</v>
      </c>
      <c r="H8" s="34">
        <f aca="true" t="shared" si="1" ref="H8:H31">D8+F8</f>
        <v>1130000.67166</v>
      </c>
      <c r="N8" s="48"/>
    </row>
    <row r="9" spans="2:14" ht="11.25" customHeight="1">
      <c r="B9" s="35" t="s">
        <v>22</v>
      </c>
      <c r="C9" s="36">
        <v>935</v>
      </c>
      <c r="D9" s="37">
        <v>3573.990658</v>
      </c>
      <c r="E9" s="36">
        <v>1224</v>
      </c>
      <c r="F9" s="37">
        <v>8217.056741</v>
      </c>
      <c r="G9" s="36">
        <f t="shared" si="0"/>
        <v>2159</v>
      </c>
      <c r="H9" s="37">
        <f t="shared" si="1"/>
        <v>11791.047399000001</v>
      </c>
      <c r="N9" s="48"/>
    </row>
    <row r="10" spans="2:14" ht="11.25" customHeight="1">
      <c r="B10" s="35" t="s">
        <v>23</v>
      </c>
      <c r="C10" s="36">
        <v>158356</v>
      </c>
      <c r="D10" s="37">
        <v>156466.878579</v>
      </c>
      <c r="E10" s="36">
        <v>24061</v>
      </c>
      <c r="F10" s="37">
        <v>831690.238755</v>
      </c>
      <c r="G10" s="36">
        <f t="shared" si="0"/>
        <v>182417</v>
      </c>
      <c r="H10" s="37">
        <f t="shared" si="1"/>
        <v>988157.1173340001</v>
      </c>
      <c r="N10" s="48"/>
    </row>
    <row r="11" spans="2:14" ht="11.25" customHeight="1">
      <c r="B11" s="35" t="s">
        <v>24</v>
      </c>
      <c r="C11" s="36">
        <v>51487</v>
      </c>
      <c r="D11" s="37">
        <v>64916.733137</v>
      </c>
      <c r="E11" s="36">
        <v>6783</v>
      </c>
      <c r="F11" s="37">
        <v>70523.833101</v>
      </c>
      <c r="G11" s="36">
        <f t="shared" si="0"/>
        <v>58270</v>
      </c>
      <c r="H11" s="37">
        <f t="shared" si="1"/>
        <v>135440.566238</v>
      </c>
      <c r="N11" s="48"/>
    </row>
    <row r="12" spans="2:14" ht="11.25" customHeight="1">
      <c r="B12" s="35" t="s">
        <v>25</v>
      </c>
      <c r="C12" s="36">
        <v>251482</v>
      </c>
      <c r="D12" s="37">
        <v>265456.090947</v>
      </c>
      <c r="E12" s="36">
        <v>37517</v>
      </c>
      <c r="F12" s="37">
        <v>548127.723179</v>
      </c>
      <c r="G12" s="36">
        <f t="shared" si="0"/>
        <v>288999</v>
      </c>
      <c r="H12" s="37">
        <f t="shared" si="1"/>
        <v>813583.814126</v>
      </c>
      <c r="N12" s="48"/>
    </row>
    <row r="13" spans="2:14" ht="11.25" customHeight="1">
      <c r="B13" s="35" t="s">
        <v>26</v>
      </c>
      <c r="C13" s="36">
        <v>54</v>
      </c>
      <c r="D13" s="37">
        <v>738.5931640000001</v>
      </c>
      <c r="E13" s="36">
        <v>50</v>
      </c>
      <c r="F13" s="37">
        <v>226.135938</v>
      </c>
      <c r="G13" s="36">
        <f t="shared" si="0"/>
        <v>104</v>
      </c>
      <c r="H13" s="37">
        <f t="shared" si="1"/>
        <v>964.7291020000001</v>
      </c>
      <c r="N13" s="48"/>
    </row>
    <row r="14" spans="2:14" ht="11.25" customHeight="1">
      <c r="B14" s="35" t="s">
        <v>27</v>
      </c>
      <c r="C14" s="36">
        <v>41388</v>
      </c>
      <c r="D14" s="37">
        <v>48767.560722</v>
      </c>
      <c r="E14" s="36">
        <v>7247</v>
      </c>
      <c r="F14" s="37">
        <v>69015.25878</v>
      </c>
      <c r="G14" s="36">
        <f t="shared" si="0"/>
        <v>48635</v>
      </c>
      <c r="H14" s="37">
        <f t="shared" si="1"/>
        <v>117782.819502</v>
      </c>
      <c r="N14" s="48"/>
    </row>
    <row r="15" spans="2:14" ht="11.25" customHeight="1">
      <c r="B15" s="35" t="s">
        <v>28</v>
      </c>
      <c r="C15" s="36">
        <v>21266</v>
      </c>
      <c r="D15" s="37">
        <v>9683.032992</v>
      </c>
      <c r="E15" s="36">
        <v>8111</v>
      </c>
      <c r="F15" s="37">
        <v>38822.2317</v>
      </c>
      <c r="G15" s="36">
        <f t="shared" si="0"/>
        <v>29377</v>
      </c>
      <c r="H15" s="37">
        <f t="shared" si="1"/>
        <v>48505.264692</v>
      </c>
      <c r="N15" s="48"/>
    </row>
    <row r="16" spans="2:14" ht="11.25" customHeight="1">
      <c r="B16" s="35" t="s">
        <v>29</v>
      </c>
      <c r="C16" s="36">
        <v>21</v>
      </c>
      <c r="D16" s="37">
        <v>60.056017</v>
      </c>
      <c r="E16" s="36">
        <v>148</v>
      </c>
      <c r="F16" s="37">
        <v>2139.7412780000004</v>
      </c>
      <c r="G16" s="36">
        <f t="shared" si="0"/>
        <v>169</v>
      </c>
      <c r="H16" s="37">
        <f t="shared" si="1"/>
        <v>2199.7972950000003</v>
      </c>
      <c r="N16" s="48"/>
    </row>
    <row r="17" spans="2:14" ht="11.25" customHeight="1">
      <c r="B17" s="35" t="s">
        <v>30</v>
      </c>
      <c r="C17" s="36">
        <v>45645</v>
      </c>
      <c r="D17" s="37">
        <v>79295.970489</v>
      </c>
      <c r="E17" s="36">
        <v>6037</v>
      </c>
      <c r="F17" s="37">
        <v>123951.516572</v>
      </c>
      <c r="G17" s="36">
        <f t="shared" si="0"/>
        <v>51682</v>
      </c>
      <c r="H17" s="37">
        <f t="shared" si="1"/>
        <v>203247.487061</v>
      </c>
      <c r="N17" s="48"/>
    </row>
    <row r="18" spans="2:14" ht="11.25" customHeight="1">
      <c r="B18" s="35" t="s">
        <v>31</v>
      </c>
      <c r="C18" s="36">
        <v>347533</v>
      </c>
      <c r="D18" s="37">
        <v>431820.158345</v>
      </c>
      <c r="E18" s="36">
        <v>62778</v>
      </c>
      <c r="F18" s="37">
        <v>722974.394301</v>
      </c>
      <c r="G18" s="36">
        <f t="shared" si="0"/>
        <v>410311</v>
      </c>
      <c r="H18" s="37">
        <f t="shared" si="1"/>
        <v>1154794.552646</v>
      </c>
      <c r="N18" s="48"/>
    </row>
    <row r="19" spans="2:14" ht="11.25" customHeight="1">
      <c r="B19" s="35" t="s">
        <v>32</v>
      </c>
      <c r="C19" s="36">
        <v>42960</v>
      </c>
      <c r="D19" s="37">
        <v>47161.675126</v>
      </c>
      <c r="E19" s="36">
        <v>7442</v>
      </c>
      <c r="F19" s="37">
        <v>47018.469798</v>
      </c>
      <c r="G19" s="36">
        <f t="shared" si="0"/>
        <v>50402</v>
      </c>
      <c r="H19" s="37">
        <f t="shared" si="1"/>
        <v>94180.144924</v>
      </c>
      <c r="N19" s="48"/>
    </row>
    <row r="20" spans="2:14" ht="11.25" customHeight="1">
      <c r="B20" s="35" t="s">
        <v>33</v>
      </c>
      <c r="C20" s="36">
        <v>0</v>
      </c>
      <c r="D20" s="37">
        <v>0</v>
      </c>
      <c r="E20" s="36">
        <v>3</v>
      </c>
      <c r="F20" s="37">
        <v>8088.124633</v>
      </c>
      <c r="G20" s="36">
        <f t="shared" si="0"/>
        <v>3</v>
      </c>
      <c r="H20" s="37">
        <f t="shared" si="1"/>
        <v>8088.124633</v>
      </c>
      <c r="N20" s="48"/>
    </row>
    <row r="21" spans="2:14" ht="11.25" customHeight="1">
      <c r="B21" s="35" t="s">
        <v>34</v>
      </c>
      <c r="C21" s="36">
        <v>105</v>
      </c>
      <c r="D21" s="37">
        <v>85.946259</v>
      </c>
      <c r="E21" s="36">
        <v>64</v>
      </c>
      <c r="F21" s="37">
        <v>116.60726600000001</v>
      </c>
      <c r="G21" s="36">
        <f t="shared" si="0"/>
        <v>169</v>
      </c>
      <c r="H21" s="37">
        <f t="shared" si="1"/>
        <v>202.553525</v>
      </c>
      <c r="N21" s="48"/>
    </row>
    <row r="22" spans="2:14" ht="11.25" customHeight="1">
      <c r="B22" s="35" t="s">
        <v>35</v>
      </c>
      <c r="C22" s="36">
        <v>12</v>
      </c>
      <c r="D22" s="37">
        <v>16.298296</v>
      </c>
      <c r="E22" s="36">
        <v>118</v>
      </c>
      <c r="F22" s="37">
        <v>4927.148314</v>
      </c>
      <c r="G22" s="36">
        <f t="shared" si="0"/>
        <v>130</v>
      </c>
      <c r="H22" s="37">
        <f t="shared" si="1"/>
        <v>4943.44661</v>
      </c>
      <c r="N22" s="48"/>
    </row>
    <row r="23" spans="2:14" ht="11.25" customHeight="1">
      <c r="B23" s="35" t="s">
        <v>36</v>
      </c>
      <c r="C23" s="36">
        <v>13</v>
      </c>
      <c r="D23" s="37">
        <v>13.324176</v>
      </c>
      <c r="E23" s="36">
        <v>687</v>
      </c>
      <c r="F23" s="37">
        <v>9755.917890000002</v>
      </c>
      <c r="G23" s="36">
        <f t="shared" si="0"/>
        <v>700</v>
      </c>
      <c r="H23" s="37">
        <f t="shared" si="1"/>
        <v>9769.242066000003</v>
      </c>
      <c r="N23" s="48"/>
    </row>
    <row r="24" spans="2:14" ht="11.25" customHeight="1">
      <c r="B24" s="35" t="s">
        <v>37</v>
      </c>
      <c r="C24" s="36">
        <v>11931</v>
      </c>
      <c r="D24" s="37">
        <v>14829.757719</v>
      </c>
      <c r="E24" s="36">
        <v>5391</v>
      </c>
      <c r="F24" s="37">
        <v>54512.659337000005</v>
      </c>
      <c r="G24" s="36">
        <f t="shared" si="0"/>
        <v>17322</v>
      </c>
      <c r="H24" s="37">
        <f t="shared" si="1"/>
        <v>69342.417056</v>
      </c>
      <c r="N24" s="48"/>
    </row>
    <row r="25" spans="2:14" ht="11.25" customHeight="1">
      <c r="B25" s="35" t="s">
        <v>38</v>
      </c>
      <c r="C25" s="36">
        <v>421</v>
      </c>
      <c r="D25" s="37">
        <v>175.695729</v>
      </c>
      <c r="E25" s="36">
        <v>3</v>
      </c>
      <c r="F25" s="37">
        <v>985.6922500000002</v>
      </c>
      <c r="G25" s="36">
        <f t="shared" si="0"/>
        <v>424</v>
      </c>
      <c r="H25" s="37">
        <f t="shared" si="1"/>
        <v>1161.387979</v>
      </c>
      <c r="N25" s="48"/>
    </row>
    <row r="26" spans="2:14" ht="11.25" customHeight="1">
      <c r="B26" s="35" t="s">
        <v>39</v>
      </c>
      <c r="C26" s="36">
        <v>0</v>
      </c>
      <c r="D26" s="37">
        <v>0</v>
      </c>
      <c r="E26" s="36">
        <v>14</v>
      </c>
      <c r="F26" s="37">
        <v>524.681145</v>
      </c>
      <c r="G26" s="36">
        <f t="shared" si="0"/>
        <v>14</v>
      </c>
      <c r="H26" s="37">
        <f t="shared" si="1"/>
        <v>524.681145</v>
      </c>
      <c r="N26" s="48"/>
    </row>
    <row r="27" spans="2:14" ht="11.25" customHeight="1">
      <c r="B27" s="35" t="s">
        <v>40</v>
      </c>
      <c r="C27" s="36">
        <v>10</v>
      </c>
      <c r="D27" s="37">
        <v>0.690944</v>
      </c>
      <c r="E27" s="36">
        <v>0</v>
      </c>
      <c r="F27" s="37">
        <v>0</v>
      </c>
      <c r="G27" s="36">
        <f t="shared" si="0"/>
        <v>10</v>
      </c>
      <c r="H27" s="37">
        <f t="shared" si="1"/>
        <v>0.690944</v>
      </c>
      <c r="N27" s="48"/>
    </row>
    <row r="28" spans="2:14" ht="11.25" customHeight="1">
      <c r="B28" s="35" t="s">
        <v>41</v>
      </c>
      <c r="C28" s="36">
        <v>190</v>
      </c>
      <c r="D28" s="37">
        <v>474.764606</v>
      </c>
      <c r="E28" s="36">
        <v>751</v>
      </c>
      <c r="F28" s="37">
        <v>4824.073187</v>
      </c>
      <c r="G28" s="36">
        <f t="shared" si="0"/>
        <v>941</v>
      </c>
      <c r="H28" s="37">
        <f t="shared" si="1"/>
        <v>5298.837793</v>
      </c>
      <c r="N28" s="48"/>
    </row>
    <row r="29" spans="2:14" ht="11.25" customHeight="1">
      <c r="B29" s="35" t="s">
        <v>42</v>
      </c>
      <c r="C29" s="36">
        <v>6</v>
      </c>
      <c r="D29" s="37">
        <v>2.490846</v>
      </c>
      <c r="E29" s="36">
        <v>81</v>
      </c>
      <c r="F29" s="37">
        <v>1144.1378910000003</v>
      </c>
      <c r="G29" s="36">
        <f t="shared" si="0"/>
        <v>87</v>
      </c>
      <c r="H29" s="37">
        <f t="shared" si="1"/>
        <v>1146.6287370000002</v>
      </c>
      <c r="N29" s="48"/>
    </row>
    <row r="30" spans="2:14" ht="11.25" customHeight="1">
      <c r="B30" s="35" t="s">
        <v>43</v>
      </c>
      <c r="C30" s="36">
        <v>77934</v>
      </c>
      <c r="D30" s="37">
        <v>69479.774043</v>
      </c>
      <c r="E30" s="36">
        <v>10689</v>
      </c>
      <c r="F30" s="37">
        <v>155028.62336900004</v>
      </c>
      <c r="G30" s="36">
        <f t="shared" si="0"/>
        <v>88623</v>
      </c>
      <c r="H30" s="37">
        <f t="shared" si="1"/>
        <v>224508.39741200005</v>
      </c>
      <c r="N30" s="48"/>
    </row>
    <row r="31" spans="2:14" ht="11.25" customHeight="1">
      <c r="B31" s="38" t="s">
        <v>44</v>
      </c>
      <c r="C31" s="39">
        <v>52139</v>
      </c>
      <c r="D31" s="40">
        <v>38947.401627</v>
      </c>
      <c r="E31" s="39">
        <v>8675</v>
      </c>
      <c r="F31" s="40">
        <v>57308.026695</v>
      </c>
      <c r="G31" s="39">
        <f t="shared" si="0"/>
        <v>60814</v>
      </c>
      <c r="H31" s="40">
        <f t="shared" si="1"/>
        <v>96255.42832199999</v>
      </c>
      <c r="N31" s="48"/>
    </row>
    <row r="32" spans="2:10" ht="5.25" customHeight="1">
      <c r="B32" s="41"/>
      <c r="C32" s="42"/>
      <c r="D32" s="42"/>
      <c r="E32" s="42"/>
      <c r="F32" s="42"/>
      <c r="G32" s="42"/>
      <c r="H32" s="42"/>
      <c r="I32" s="49"/>
      <c r="J32" s="49"/>
    </row>
    <row r="33" spans="2:15" s="29" customFormat="1" ht="12.75">
      <c r="B33" s="43" t="s">
        <v>45</v>
      </c>
      <c r="C33" s="44">
        <f aca="true" t="shared" si="2" ref="C33:H33">SUM(C8:C31)</f>
        <v>1439800</v>
      </c>
      <c r="D33" s="45">
        <f t="shared" si="2"/>
        <v>1694345.3755909998</v>
      </c>
      <c r="E33" s="44">
        <f t="shared" si="2"/>
        <v>251969</v>
      </c>
      <c r="F33" s="46">
        <f t="shared" si="2"/>
        <v>3427544.4726100005</v>
      </c>
      <c r="G33" s="45">
        <f t="shared" si="2"/>
        <v>1691769</v>
      </c>
      <c r="H33" s="46">
        <f t="shared" si="2"/>
        <v>5121889.848201001</v>
      </c>
      <c r="L33" s="17"/>
      <c r="M33" s="17"/>
      <c r="N33" s="48"/>
      <c r="O33" s="17"/>
    </row>
    <row r="34" spans="3:8" ht="12.75">
      <c r="C34" s="50"/>
      <c r="D34" s="51"/>
      <c r="E34" s="50"/>
      <c r="F34" s="50"/>
      <c r="G34" s="51"/>
      <c r="H34" s="51"/>
    </row>
    <row r="35" spans="2:8" ht="12.75">
      <c r="B35" s="17" t="s">
        <v>46</v>
      </c>
      <c r="C35" s="50"/>
      <c r="D35" s="50"/>
      <c r="E35" s="50"/>
      <c r="F35" s="50"/>
      <c r="G35" s="50"/>
      <c r="H35" s="50"/>
    </row>
    <row r="36" spans="3:8" ht="12.75">
      <c r="C36" s="50"/>
      <c r="D36" s="51"/>
      <c r="E36" s="50"/>
      <c r="F36" s="50"/>
      <c r="G36" s="51"/>
      <c r="H36" s="51"/>
    </row>
    <row r="37" spans="3:8" ht="12.75">
      <c r="C37" s="50"/>
      <c r="D37" s="51"/>
      <c r="E37" s="50"/>
      <c r="F37" s="50"/>
      <c r="G37" s="51"/>
      <c r="H37" s="51"/>
    </row>
    <row r="38" spans="3:8" ht="12.75">
      <c r="C38" s="50"/>
      <c r="D38" s="51"/>
      <c r="E38" s="50"/>
      <c r="F38" s="50"/>
      <c r="G38" s="51"/>
      <c r="H38" s="51"/>
    </row>
    <row r="39" spans="3:8" ht="12.75">
      <c r="C39" s="50"/>
      <c r="D39" s="51"/>
      <c r="E39" s="50"/>
      <c r="F39" s="51"/>
      <c r="G39" s="51"/>
      <c r="H39" s="51"/>
    </row>
    <row r="40" spans="3:8" ht="12.75">
      <c r="C40" s="50"/>
      <c r="D40" s="51"/>
      <c r="E40" s="50"/>
      <c r="F40" s="51"/>
      <c r="G40" s="51"/>
      <c r="H40" s="51"/>
    </row>
    <row r="41" spans="3:8" ht="12.75">
      <c r="C41" s="50"/>
      <c r="D41" s="51"/>
      <c r="E41" s="50"/>
      <c r="F41" s="51"/>
      <c r="G41" s="51"/>
      <c r="H41" s="51"/>
    </row>
    <row r="42" spans="3:8" ht="12.75">
      <c r="C42" s="50"/>
      <c r="D42" s="51"/>
      <c r="E42" s="50"/>
      <c r="F42" s="51"/>
      <c r="G42" s="51"/>
      <c r="H42" s="51"/>
    </row>
    <row r="43" spans="3:8" ht="12.75">
      <c r="C43" s="50"/>
      <c r="D43" s="51"/>
      <c r="E43" s="50"/>
      <c r="F43" s="51"/>
      <c r="G43" s="51"/>
      <c r="H43" s="51"/>
    </row>
    <row r="44" spans="3:8" ht="12.75">
      <c r="C44" s="50"/>
      <c r="D44" s="51"/>
      <c r="E44" s="50"/>
      <c r="F44" s="51"/>
      <c r="G44" s="51"/>
      <c r="H44" s="51"/>
    </row>
    <row r="45" spans="3:8" ht="12.75">
      <c r="C45" s="50"/>
      <c r="D45" s="51"/>
      <c r="E45" s="50"/>
      <c r="F45" s="51"/>
      <c r="G45" s="51"/>
      <c r="H45" s="51"/>
    </row>
    <row r="46" spans="3:8" ht="12.75">
      <c r="C46" s="50"/>
      <c r="D46" s="51"/>
      <c r="E46" s="50"/>
      <c r="F46" s="51"/>
      <c r="G46" s="51"/>
      <c r="H46" s="51"/>
    </row>
    <row r="47" spans="3:8" ht="12.75">
      <c r="C47" s="50"/>
      <c r="D47" s="51"/>
      <c r="E47" s="50"/>
      <c r="F47" s="51"/>
      <c r="G47" s="51"/>
      <c r="H47" s="51"/>
    </row>
    <row r="48" spans="3:8" ht="12.75">
      <c r="C48" s="50"/>
      <c r="D48" s="51"/>
      <c r="E48" s="50"/>
      <c r="F48" s="51"/>
      <c r="G48" s="51"/>
      <c r="H48" s="51"/>
    </row>
    <row r="49" spans="3:8" ht="12.75">
      <c r="C49" s="50"/>
      <c r="D49" s="51"/>
      <c r="E49" s="50"/>
      <c r="F49" s="51"/>
      <c r="G49" s="51"/>
      <c r="H49" s="51"/>
    </row>
    <row r="50" spans="3:8" ht="12.75">
      <c r="C50" s="50"/>
      <c r="D50" s="51"/>
      <c r="E50" s="50"/>
      <c r="F50" s="51"/>
      <c r="G50" s="51"/>
      <c r="H50" s="51"/>
    </row>
    <row r="51" spans="3:8" ht="12.75">
      <c r="C51" s="50"/>
      <c r="D51" s="51"/>
      <c r="E51" s="50"/>
      <c r="F51" s="51"/>
      <c r="G51" s="51"/>
      <c r="H51" s="51"/>
    </row>
    <row r="52" spans="3:8" ht="12.75">
      <c r="C52" s="50"/>
      <c r="D52" s="51"/>
      <c r="E52" s="50"/>
      <c r="F52" s="51"/>
      <c r="G52" s="51"/>
      <c r="H52" s="51"/>
    </row>
    <row r="53" spans="3:8" ht="12.75">
      <c r="C53" s="50"/>
      <c r="D53" s="51"/>
      <c r="E53" s="50"/>
      <c r="F53" s="51"/>
      <c r="G53" s="51"/>
      <c r="H53" s="51"/>
    </row>
    <row r="54" spans="3:8" ht="12.75">
      <c r="C54" s="50"/>
      <c r="D54" s="51"/>
      <c r="E54" s="50"/>
      <c r="F54" s="51"/>
      <c r="G54" s="51"/>
      <c r="H54" s="51"/>
    </row>
    <row r="55" spans="3:8" ht="12.75">
      <c r="C55" s="50"/>
      <c r="D55" s="51"/>
      <c r="E55" s="50"/>
      <c r="F55" s="51"/>
      <c r="G55" s="51"/>
      <c r="H55" s="51"/>
    </row>
    <row r="56" spans="3:8" ht="12.75">
      <c r="C56" s="50"/>
      <c r="D56" s="51"/>
      <c r="E56" s="50"/>
      <c r="F56" s="51"/>
      <c r="G56" s="51"/>
      <c r="H56" s="51"/>
    </row>
    <row r="57" spans="3:8" ht="12.75">
      <c r="C57" s="50"/>
      <c r="D57" s="51"/>
      <c r="E57" s="50"/>
      <c r="F57" s="51"/>
      <c r="G57" s="51"/>
      <c r="H57" s="51"/>
    </row>
    <row r="58" spans="3:8" ht="12.75">
      <c r="C58" s="50"/>
      <c r="D58" s="51"/>
      <c r="E58" s="50"/>
      <c r="F58" s="51"/>
      <c r="G58" s="51"/>
      <c r="H58" s="51"/>
    </row>
    <row r="59" spans="3:8" ht="12.75">
      <c r="C59" s="50"/>
      <c r="D59" s="51"/>
      <c r="E59" s="50"/>
      <c r="F59" s="51"/>
      <c r="G59" s="51"/>
      <c r="H59" s="51"/>
    </row>
    <row r="60" spans="3:8" ht="12.75">
      <c r="C60" s="50"/>
      <c r="D60" s="51"/>
      <c r="E60" s="50"/>
      <c r="F60" s="51"/>
      <c r="G60" s="51"/>
      <c r="H60" s="51"/>
    </row>
    <row r="61" spans="3:5" ht="12.75">
      <c r="C61" s="48"/>
      <c r="E61" s="48"/>
    </row>
    <row r="62" spans="3:5" ht="12.75">
      <c r="C62" s="48"/>
      <c r="E62" s="48"/>
    </row>
    <row r="63" spans="3:5" ht="12.75">
      <c r="C63" s="48"/>
      <c r="E63" s="48"/>
    </row>
    <row r="64" spans="3:5" ht="12.75">
      <c r="C64" s="48"/>
      <c r="E64" s="48"/>
    </row>
    <row r="65" spans="3:5" ht="12.75">
      <c r="C65" s="48"/>
      <c r="E65" s="48"/>
    </row>
    <row r="66" spans="3:5" ht="12.75">
      <c r="C66" s="48"/>
      <c r="E66" s="48"/>
    </row>
    <row r="67" spans="3:5" ht="12.75">
      <c r="C67" s="48"/>
      <c r="E67" s="48"/>
    </row>
    <row r="68" spans="3:5" ht="12.75">
      <c r="C68" s="48"/>
      <c r="E68" s="48"/>
    </row>
    <row r="69" spans="3:5" ht="12.75">
      <c r="C69" s="48"/>
      <c r="E69" s="48"/>
    </row>
    <row r="70" spans="3:5" ht="12.75">
      <c r="C70" s="48"/>
      <c r="E70" s="48"/>
    </row>
    <row r="71" spans="3:5" ht="12.75">
      <c r="C71" s="48"/>
      <c r="E71" s="48"/>
    </row>
    <row r="72" spans="3:5" ht="12.75">
      <c r="C72" s="48"/>
      <c r="E72" s="48"/>
    </row>
    <row r="73" spans="3:5" ht="12.75">
      <c r="C73" s="48"/>
      <c r="E73" s="48"/>
    </row>
    <row r="74" spans="3:5" ht="12.75">
      <c r="C74" s="48"/>
      <c r="E74" s="48"/>
    </row>
    <row r="75" spans="3:5" ht="12.75">
      <c r="C75" s="48"/>
      <c r="E75" s="48"/>
    </row>
    <row r="76" spans="3:5" ht="12.75">
      <c r="C76" s="48"/>
      <c r="E76" s="48"/>
    </row>
    <row r="77" spans="3:5" ht="12.75">
      <c r="C77" s="48"/>
      <c r="E77" s="48"/>
    </row>
    <row r="78" spans="3:5" ht="12.75">
      <c r="C78" s="48"/>
      <c r="E78" s="48"/>
    </row>
    <row r="79" spans="3:5" ht="12.75">
      <c r="C79" s="48"/>
      <c r="E79" s="48"/>
    </row>
    <row r="80" spans="3:5" ht="12.75">
      <c r="C80" s="48"/>
      <c r="E80" s="48"/>
    </row>
    <row r="81" spans="3:5" ht="12.75">
      <c r="C81" s="48"/>
      <c r="E81" s="48"/>
    </row>
    <row r="82" spans="3:5" ht="12.75">
      <c r="C82" s="48"/>
      <c r="E82" s="48"/>
    </row>
    <row r="83" spans="3:5" ht="12.75">
      <c r="C83" s="48"/>
      <c r="E83" s="48"/>
    </row>
    <row r="84" spans="3:5" ht="12.75">
      <c r="C84" s="48"/>
      <c r="E84" s="48"/>
    </row>
    <row r="85" spans="3:5" ht="12.75">
      <c r="C85" s="48"/>
      <c r="E85" s="48"/>
    </row>
    <row r="86" spans="3:5" ht="12.75">
      <c r="C86" s="48"/>
      <c r="E86" s="48"/>
    </row>
    <row r="87" spans="3:5" ht="12.75">
      <c r="C87" s="48"/>
      <c r="E87" s="48"/>
    </row>
    <row r="88" spans="3:5" ht="12.75">
      <c r="C88" s="48"/>
      <c r="E88" s="48"/>
    </row>
    <row r="89" spans="3:5" ht="12.75">
      <c r="C89" s="48"/>
      <c r="E89" s="48"/>
    </row>
    <row r="90" spans="3:5" ht="12.75">
      <c r="C90" s="48"/>
      <c r="E90" s="48"/>
    </row>
    <row r="91" spans="3:5" ht="12.75">
      <c r="C91" s="48"/>
      <c r="E91" s="48"/>
    </row>
    <row r="92" spans="3:5" ht="12.75">
      <c r="C92" s="48"/>
      <c r="E92" s="48"/>
    </row>
    <row r="93" spans="3:5" ht="12.75">
      <c r="C93" s="48"/>
      <c r="E93" s="48"/>
    </row>
    <row r="94" spans="3:5" ht="12.75">
      <c r="C94" s="48"/>
      <c r="E94" s="48"/>
    </row>
    <row r="95" spans="3:5" ht="12.75">
      <c r="C95" s="48"/>
      <c r="E95" s="48"/>
    </row>
    <row r="96" spans="3:5" ht="12.75">
      <c r="C96" s="48"/>
      <c r="E96" s="48"/>
    </row>
    <row r="97" spans="3:5" ht="12.75">
      <c r="C97" s="48"/>
      <c r="E97" s="48"/>
    </row>
    <row r="98" spans="3:5" ht="12.75">
      <c r="C98" s="48"/>
      <c r="E98" s="48"/>
    </row>
    <row r="99" spans="3:5" ht="12.75">
      <c r="C99" s="48"/>
      <c r="E99" s="48"/>
    </row>
    <row r="100" spans="3:5" ht="12.75">
      <c r="C100" s="48"/>
      <c r="E100" s="48"/>
    </row>
    <row r="101" spans="3:5" ht="12.75">
      <c r="C101" s="48"/>
      <c r="E101" s="48"/>
    </row>
    <row r="102" spans="3:5" ht="12.75">
      <c r="C102" s="48"/>
      <c r="E102" s="48"/>
    </row>
    <row r="103" spans="3:5" ht="12.75">
      <c r="C103" s="48"/>
      <c r="E103" s="48"/>
    </row>
    <row r="104" spans="3:5" ht="12.75">
      <c r="C104" s="48"/>
      <c r="E104" s="48"/>
    </row>
    <row r="105" spans="3:5" ht="12.75">
      <c r="C105" s="48"/>
      <c r="E105" s="48"/>
    </row>
    <row r="106" spans="3:5" ht="12.75">
      <c r="C106" s="48"/>
      <c r="E106" s="48"/>
    </row>
    <row r="107" spans="3:5" ht="12.75">
      <c r="C107" s="48"/>
      <c r="E107" s="48"/>
    </row>
    <row r="108" spans="3:5" ht="12.75">
      <c r="C108" s="48"/>
      <c r="E108" s="48"/>
    </row>
    <row r="109" spans="3:5" ht="12.75">
      <c r="C109" s="48"/>
      <c r="E109" s="48"/>
    </row>
    <row r="110" spans="3:5" ht="12.75">
      <c r="C110" s="48"/>
      <c r="E110" s="48"/>
    </row>
    <row r="111" spans="3:5" ht="12.75">
      <c r="C111" s="48"/>
      <c r="E111" s="48"/>
    </row>
    <row r="112" spans="3:5" ht="12.75">
      <c r="C112" s="48"/>
      <c r="E112" s="48"/>
    </row>
    <row r="113" spans="3:5" ht="12.75">
      <c r="C113" s="48"/>
      <c r="E113" s="48"/>
    </row>
    <row r="114" spans="3:5" ht="12.75">
      <c r="C114" s="48"/>
      <c r="E114" s="48"/>
    </row>
    <row r="115" spans="3:5" ht="12.75">
      <c r="C115" s="48"/>
      <c r="E115" s="48"/>
    </row>
    <row r="116" spans="3:5" ht="12.75">
      <c r="C116" s="48"/>
      <c r="E116" s="48"/>
    </row>
    <row r="117" spans="3:5" ht="12.75">
      <c r="C117" s="48"/>
      <c r="E117" s="48"/>
    </row>
    <row r="118" spans="3:5" ht="12.75">
      <c r="C118" s="48"/>
      <c r="E118" s="48"/>
    </row>
    <row r="119" spans="3:5" ht="12.75">
      <c r="C119" s="48"/>
      <c r="E119" s="48"/>
    </row>
    <row r="120" spans="3:5" ht="12.75">
      <c r="C120" s="48"/>
      <c r="E120" s="48"/>
    </row>
    <row r="121" spans="3:5" ht="12.75">
      <c r="C121" s="48"/>
      <c r="E121" s="48"/>
    </row>
    <row r="122" spans="3:5" ht="12.75">
      <c r="C122" s="48"/>
      <c r="E122" s="48"/>
    </row>
    <row r="123" spans="3:5" ht="12.75">
      <c r="C123" s="48"/>
      <c r="E123" s="48"/>
    </row>
    <row r="124" spans="3:5" ht="12.75">
      <c r="C124" s="48"/>
      <c r="E124" s="48"/>
    </row>
    <row r="125" spans="3:5" ht="12.75">
      <c r="C125" s="48"/>
      <c r="E125" s="48"/>
    </row>
    <row r="126" spans="3:5" ht="12.75">
      <c r="C126" s="48"/>
      <c r="E126" s="48"/>
    </row>
    <row r="127" spans="3:5" ht="12.75">
      <c r="C127" s="48"/>
      <c r="E127" s="48"/>
    </row>
    <row r="128" spans="3:5" ht="12.75">
      <c r="C128" s="48"/>
      <c r="E128" s="48"/>
    </row>
    <row r="129" spans="3:5" ht="12.75">
      <c r="C129" s="48"/>
      <c r="E129" s="48"/>
    </row>
    <row r="130" spans="3:5" ht="12.75">
      <c r="C130" s="48"/>
      <c r="E130" s="48"/>
    </row>
    <row r="131" spans="3:5" ht="12.75">
      <c r="C131" s="48"/>
      <c r="E131" s="48"/>
    </row>
    <row r="132" spans="3:5" ht="12.75">
      <c r="C132" s="48"/>
      <c r="E132" s="48"/>
    </row>
    <row r="133" spans="3:5" ht="12.75">
      <c r="C133" s="48"/>
      <c r="E133" s="48"/>
    </row>
    <row r="134" spans="3:5" ht="12.75">
      <c r="C134" s="48"/>
      <c r="E134" s="48"/>
    </row>
    <row r="135" spans="3:5" ht="12.75">
      <c r="C135" s="48"/>
      <c r="E135" s="48"/>
    </row>
    <row r="136" spans="3:5" ht="12.75">
      <c r="C136" s="48"/>
      <c r="E136" s="48"/>
    </row>
    <row r="137" spans="3:5" ht="12.75">
      <c r="C137" s="48"/>
      <c r="E137" s="48"/>
    </row>
    <row r="138" spans="3:5" ht="12.75">
      <c r="C138" s="48"/>
      <c r="E138" s="48"/>
    </row>
    <row r="139" spans="3:5" ht="12.75">
      <c r="C139" s="48"/>
      <c r="E139" s="48"/>
    </row>
    <row r="140" spans="3:5" ht="12.75">
      <c r="C140" s="48"/>
      <c r="E140" s="48"/>
    </row>
    <row r="141" spans="3:5" ht="12.75">
      <c r="C141" s="48"/>
      <c r="E141" s="48"/>
    </row>
    <row r="142" spans="3:5" ht="12.75">
      <c r="C142" s="48"/>
      <c r="E142" s="48"/>
    </row>
    <row r="143" spans="3:5" ht="12.75">
      <c r="C143" s="48"/>
      <c r="E143" s="48"/>
    </row>
    <row r="144" spans="3:5" ht="12.75">
      <c r="C144" s="48"/>
      <c r="E144" s="48"/>
    </row>
    <row r="145" spans="3:5" ht="12.75">
      <c r="C145" s="48"/>
      <c r="E145" s="48"/>
    </row>
    <row r="146" spans="3:5" ht="12.75">
      <c r="C146" s="48"/>
      <c r="E146" s="48"/>
    </row>
    <row r="147" spans="3:5" ht="12.75">
      <c r="C147" s="48"/>
      <c r="E147" s="48"/>
    </row>
    <row r="148" spans="3:5" ht="12.75">
      <c r="C148" s="48"/>
      <c r="E148" s="48"/>
    </row>
    <row r="149" spans="3:5" ht="12.75">
      <c r="C149" s="48"/>
      <c r="E149" s="48"/>
    </row>
    <row r="150" spans="3:5" ht="12.75">
      <c r="C150" s="48"/>
      <c r="E150" s="48"/>
    </row>
    <row r="151" spans="3:5" ht="12.75">
      <c r="C151" s="48"/>
      <c r="E151" s="48"/>
    </row>
    <row r="152" spans="3:5" ht="12.75">
      <c r="C152" s="48"/>
      <c r="E152" s="48"/>
    </row>
    <row r="153" spans="3:5" ht="12.75">
      <c r="C153" s="48"/>
      <c r="E153" s="48"/>
    </row>
    <row r="154" spans="3:5" ht="12.75">
      <c r="C154" s="48"/>
      <c r="E154" s="48"/>
    </row>
    <row r="155" spans="3:5" ht="12.75">
      <c r="C155" s="48"/>
      <c r="E155" s="48"/>
    </row>
    <row r="156" spans="3:5" ht="12.75">
      <c r="C156" s="48"/>
      <c r="E156" s="48"/>
    </row>
    <row r="157" spans="3:5" ht="12.75">
      <c r="C157" s="48"/>
      <c r="E157" s="48"/>
    </row>
    <row r="158" spans="3:5" ht="12.75">
      <c r="C158" s="48"/>
      <c r="E158" s="48"/>
    </row>
    <row r="159" spans="3:5" ht="12.75">
      <c r="C159" s="48"/>
      <c r="E159" s="48"/>
    </row>
    <row r="160" spans="3:5" ht="12.75">
      <c r="C160" s="48"/>
      <c r="E160" s="48"/>
    </row>
    <row r="161" spans="3:5" ht="12.75">
      <c r="C161" s="48"/>
      <c r="E161" s="48"/>
    </row>
    <row r="162" spans="3:5" ht="12.75">
      <c r="C162" s="48"/>
      <c r="E162" s="48"/>
    </row>
    <row r="163" spans="3:5" ht="12.75">
      <c r="C163" s="48"/>
      <c r="E163" s="48"/>
    </row>
    <row r="164" spans="3:5" ht="12.75">
      <c r="C164" s="48"/>
      <c r="E164" s="48"/>
    </row>
    <row r="165" spans="3:5" ht="12.75">
      <c r="C165" s="48"/>
      <c r="E165" s="48"/>
    </row>
    <row r="166" spans="3:5" ht="12.75">
      <c r="C166" s="48"/>
      <c r="E166" s="48"/>
    </row>
    <row r="167" spans="3:5" ht="12.75">
      <c r="C167" s="48"/>
      <c r="E167" s="48"/>
    </row>
    <row r="168" spans="3:5" ht="12.75">
      <c r="C168" s="48"/>
      <c r="E168" s="48"/>
    </row>
    <row r="169" spans="3:5" ht="12.75">
      <c r="C169" s="48"/>
      <c r="E169" s="48"/>
    </row>
    <row r="170" spans="3:5" ht="12.75">
      <c r="C170" s="48"/>
      <c r="E170" s="48"/>
    </row>
    <row r="171" spans="3:5" ht="12.75">
      <c r="C171" s="48"/>
      <c r="E171" s="48"/>
    </row>
    <row r="172" spans="3:5" ht="12.75">
      <c r="C172" s="48"/>
      <c r="E172" s="48"/>
    </row>
    <row r="173" spans="3:5" ht="12.75">
      <c r="C173" s="48"/>
      <c r="E173" s="48"/>
    </row>
    <row r="174" spans="3:5" ht="12.75">
      <c r="C174" s="48"/>
      <c r="E174" s="48"/>
    </row>
    <row r="175" spans="3:5" ht="12.75">
      <c r="C175" s="48"/>
      <c r="E175" s="48"/>
    </row>
    <row r="176" spans="3:5" ht="12.75">
      <c r="C176" s="48"/>
      <c r="E176" s="48"/>
    </row>
    <row r="177" spans="3:5" ht="12.75">
      <c r="C177" s="48"/>
      <c r="E177" s="48"/>
    </row>
    <row r="178" spans="3:5" ht="12.75">
      <c r="C178" s="48"/>
      <c r="E178" s="48"/>
    </row>
    <row r="179" spans="3:5" ht="12.75">
      <c r="C179" s="48"/>
      <c r="E179" s="48"/>
    </row>
    <row r="180" spans="3:5" ht="12.75">
      <c r="C180" s="48"/>
      <c r="E180" s="48"/>
    </row>
    <row r="181" spans="3:5" ht="12.75">
      <c r="C181" s="48"/>
      <c r="E181" s="48"/>
    </row>
    <row r="182" spans="3:5" ht="12.75">
      <c r="C182" s="48"/>
      <c r="E182" s="48"/>
    </row>
    <row r="183" spans="3:5" ht="12.75">
      <c r="C183" s="48"/>
      <c r="E183" s="48"/>
    </row>
    <row r="184" spans="3:5" ht="12.75">
      <c r="C184" s="48"/>
      <c r="E184" s="48"/>
    </row>
    <row r="185" spans="3:5" ht="12.75">
      <c r="C185" s="48"/>
      <c r="E185" s="48"/>
    </row>
    <row r="186" spans="3:5" ht="12.75">
      <c r="C186" s="48"/>
      <c r="E186" s="48"/>
    </row>
    <row r="187" ht="12.75">
      <c r="C187" s="48"/>
    </row>
    <row r="188" ht="12.75">
      <c r="C188" s="48"/>
    </row>
    <row r="189" ht="12.75">
      <c r="C189" s="48"/>
    </row>
    <row r="190" ht="12.75">
      <c r="C190" s="48"/>
    </row>
    <row r="191" ht="12.75">
      <c r="C191" s="48"/>
    </row>
    <row r="192" ht="12.75">
      <c r="C192" s="48"/>
    </row>
    <row r="193" ht="12.75">
      <c r="C193" s="48"/>
    </row>
    <row r="194" ht="12.75">
      <c r="C194" s="48"/>
    </row>
    <row r="195" ht="12.75">
      <c r="C195" s="48"/>
    </row>
    <row r="196" ht="12.75">
      <c r="C196" s="48"/>
    </row>
    <row r="197" ht="12.75">
      <c r="C197" s="48"/>
    </row>
    <row r="198" ht="12.75">
      <c r="C198" s="48"/>
    </row>
    <row r="199" ht="12.75">
      <c r="C199" s="48"/>
    </row>
    <row r="200" ht="12.75">
      <c r="C200" s="48"/>
    </row>
    <row r="201" ht="12.75">
      <c r="C201" s="48"/>
    </row>
    <row r="202" ht="12.75">
      <c r="C202" s="48"/>
    </row>
    <row r="203" ht="12.75">
      <c r="C203" s="48"/>
    </row>
    <row r="204" ht="12.75">
      <c r="C204" s="48"/>
    </row>
    <row r="205" ht="12.75">
      <c r="C205" s="48"/>
    </row>
    <row r="206" ht="12.75">
      <c r="C206" s="48"/>
    </row>
    <row r="207" ht="12.75">
      <c r="C207" s="48"/>
    </row>
    <row r="208" ht="12.75">
      <c r="C208" s="48"/>
    </row>
    <row r="209" ht="12.75">
      <c r="C209" s="48"/>
    </row>
    <row r="210" ht="12.75">
      <c r="C210" s="48"/>
    </row>
    <row r="211" ht="12.75">
      <c r="C211" s="48"/>
    </row>
    <row r="212" ht="12.75">
      <c r="C212" s="48"/>
    </row>
    <row r="213" ht="12.75">
      <c r="C213" s="48"/>
    </row>
    <row r="214" ht="12.75">
      <c r="C214" s="48"/>
    </row>
    <row r="215" ht="12.75">
      <c r="C215" s="48"/>
    </row>
    <row r="216" ht="12.75">
      <c r="C216" s="48"/>
    </row>
    <row r="217" ht="12.75">
      <c r="C217" s="48"/>
    </row>
    <row r="218" ht="12.75">
      <c r="C218" s="48"/>
    </row>
    <row r="219" ht="12.75">
      <c r="C219" s="48"/>
    </row>
    <row r="220" ht="12.75">
      <c r="C220" s="48"/>
    </row>
    <row r="221" ht="12.75">
      <c r="C221" s="48"/>
    </row>
    <row r="222" ht="12.75">
      <c r="C222" s="48"/>
    </row>
    <row r="223" ht="12.75">
      <c r="C223" s="48"/>
    </row>
    <row r="224" ht="12.75">
      <c r="C224" s="48"/>
    </row>
    <row r="225" ht="12.75">
      <c r="C225" s="48"/>
    </row>
    <row r="226" ht="12.75">
      <c r="C226" s="48"/>
    </row>
    <row r="227" ht="12.75">
      <c r="C227" s="48"/>
    </row>
    <row r="228" ht="12.75">
      <c r="C228" s="48"/>
    </row>
    <row r="229" ht="12.75">
      <c r="C229" s="48"/>
    </row>
    <row r="230" ht="12.75">
      <c r="C230" s="48"/>
    </row>
    <row r="231" ht="12.75">
      <c r="C231" s="48"/>
    </row>
    <row r="232" ht="12.75">
      <c r="C232" s="48"/>
    </row>
    <row r="233" ht="12.75">
      <c r="C233" s="48"/>
    </row>
    <row r="234" ht="12.75">
      <c r="C234" s="48"/>
    </row>
    <row r="235" ht="12.75">
      <c r="C235" s="48"/>
    </row>
    <row r="236" ht="12.75">
      <c r="C236" s="48"/>
    </row>
    <row r="237" ht="12.75">
      <c r="C237" s="48"/>
    </row>
    <row r="238" ht="12.75">
      <c r="C238" s="48"/>
    </row>
    <row r="239" ht="12.75">
      <c r="C239" s="48"/>
    </row>
    <row r="240" ht="12.75">
      <c r="C240" s="48"/>
    </row>
    <row r="241" ht="12.75">
      <c r="C241" s="48"/>
    </row>
    <row r="242" ht="12.75">
      <c r="C242" s="48"/>
    </row>
    <row r="243" ht="12.75">
      <c r="C243" s="48"/>
    </row>
    <row r="244" ht="12.75">
      <c r="C244" s="48"/>
    </row>
    <row r="245" ht="12.75">
      <c r="C245" s="48"/>
    </row>
    <row r="246" ht="12.75">
      <c r="C246" s="48"/>
    </row>
    <row r="247" ht="12.75">
      <c r="C247" s="48"/>
    </row>
    <row r="248" ht="12.75">
      <c r="C248" s="48"/>
    </row>
    <row r="249" ht="12.75">
      <c r="C249" s="48"/>
    </row>
    <row r="250" ht="12.75">
      <c r="C250" s="48"/>
    </row>
    <row r="251" ht="12.75">
      <c r="C251" s="48"/>
    </row>
    <row r="252" ht="12.75">
      <c r="C252" s="48"/>
    </row>
    <row r="253" ht="12.75">
      <c r="C253" s="48"/>
    </row>
    <row r="254" ht="12.75">
      <c r="C254" s="48"/>
    </row>
    <row r="255" ht="12.75">
      <c r="C255" s="48"/>
    </row>
    <row r="256" ht="12.75">
      <c r="C256" s="48"/>
    </row>
    <row r="257" ht="12.75">
      <c r="C257" s="48"/>
    </row>
    <row r="258" ht="12.75">
      <c r="C258" s="48"/>
    </row>
    <row r="259" ht="12.75">
      <c r="C259" s="48"/>
    </row>
    <row r="260" ht="12.75">
      <c r="C260" s="48"/>
    </row>
    <row r="261" ht="12.75">
      <c r="C261" s="48"/>
    </row>
    <row r="262" ht="12.75">
      <c r="C262" s="48"/>
    </row>
    <row r="263" ht="12.75">
      <c r="C263" s="48"/>
    </row>
    <row r="264" ht="12.75">
      <c r="C264" s="48"/>
    </row>
    <row r="265" ht="12.75">
      <c r="C265" s="48"/>
    </row>
    <row r="266" ht="12.75">
      <c r="C266" s="48"/>
    </row>
    <row r="267" ht="12.75">
      <c r="C267" s="48"/>
    </row>
    <row r="268" ht="12.75">
      <c r="C268" s="48"/>
    </row>
    <row r="269" ht="12.75">
      <c r="C269" s="48"/>
    </row>
    <row r="270" ht="12.75">
      <c r="C270" s="48"/>
    </row>
    <row r="271" ht="12.75">
      <c r="C271" s="48"/>
    </row>
    <row r="272" ht="12.75">
      <c r="C272" s="48"/>
    </row>
    <row r="273" ht="12.75">
      <c r="C273" s="48"/>
    </row>
    <row r="274" ht="12.75">
      <c r="C274" s="48"/>
    </row>
    <row r="275" ht="12.75">
      <c r="C275" s="48"/>
    </row>
    <row r="276" ht="12.75">
      <c r="C276" s="48"/>
    </row>
    <row r="277" ht="12.75">
      <c r="C277" s="48"/>
    </row>
    <row r="278" ht="12.75">
      <c r="C278" s="48"/>
    </row>
    <row r="279" ht="12.75">
      <c r="C279" s="48"/>
    </row>
    <row r="280" ht="12.75">
      <c r="C280" s="48"/>
    </row>
    <row r="281" ht="12.75">
      <c r="C281" s="48"/>
    </row>
    <row r="282" ht="12.75">
      <c r="C282" s="48"/>
    </row>
    <row r="283" ht="12.75">
      <c r="C283" s="48"/>
    </row>
    <row r="284" ht="12.75">
      <c r="C284" s="48"/>
    </row>
    <row r="285" ht="12.75">
      <c r="C285" s="48"/>
    </row>
    <row r="286" ht="12.75">
      <c r="C286" s="48"/>
    </row>
    <row r="287" ht="12.75">
      <c r="C287" s="48"/>
    </row>
    <row r="288" ht="12.75">
      <c r="C288" s="48"/>
    </row>
    <row r="289" ht="12.75">
      <c r="C289" s="48"/>
    </row>
    <row r="290" ht="12.75">
      <c r="C290" s="48"/>
    </row>
    <row r="291" ht="12.75">
      <c r="C291" s="48"/>
    </row>
    <row r="292" ht="12.75">
      <c r="C292" s="48"/>
    </row>
    <row r="293" ht="12.75">
      <c r="C293" s="48"/>
    </row>
    <row r="294" ht="12.75">
      <c r="C294" s="48"/>
    </row>
    <row r="295" ht="12.75">
      <c r="C295" s="48"/>
    </row>
    <row r="296" ht="12.75">
      <c r="C296" s="48"/>
    </row>
    <row r="297" ht="12.75">
      <c r="C297" s="48"/>
    </row>
    <row r="298" ht="12.75">
      <c r="C298" s="48"/>
    </row>
    <row r="299" ht="12.75">
      <c r="C299" s="48"/>
    </row>
    <row r="300" ht="12.75">
      <c r="C300" s="48"/>
    </row>
    <row r="301" ht="12.75">
      <c r="C301" s="48"/>
    </row>
    <row r="302" ht="12.75">
      <c r="C302" s="48"/>
    </row>
    <row r="303" ht="12.75">
      <c r="C303" s="48"/>
    </row>
    <row r="304" ht="12.75">
      <c r="C304" s="48"/>
    </row>
    <row r="305" ht="12.75">
      <c r="C305" s="48"/>
    </row>
    <row r="306" ht="12.75">
      <c r="C306" s="48"/>
    </row>
    <row r="307" ht="12.75">
      <c r="C307" s="48"/>
    </row>
    <row r="308" ht="12.75">
      <c r="C308" s="48"/>
    </row>
    <row r="309" ht="12.75">
      <c r="C309" s="48"/>
    </row>
    <row r="310" ht="12.75">
      <c r="C310" s="48"/>
    </row>
    <row r="311" ht="12.75">
      <c r="C311" s="48"/>
    </row>
    <row r="312" ht="12.75">
      <c r="C312" s="48"/>
    </row>
    <row r="313" ht="12.75">
      <c r="C313" s="48"/>
    </row>
    <row r="314" ht="12.75">
      <c r="C314" s="48"/>
    </row>
    <row r="315" ht="12.75">
      <c r="C315" s="48"/>
    </row>
    <row r="316" ht="12.75">
      <c r="C316" s="48"/>
    </row>
    <row r="317" ht="12.75">
      <c r="C317" s="48"/>
    </row>
    <row r="318" ht="12.75">
      <c r="C318" s="48"/>
    </row>
    <row r="319" ht="12.75">
      <c r="C319" s="48"/>
    </row>
    <row r="320" ht="12.75">
      <c r="C320" s="48"/>
    </row>
    <row r="321" ht="12.75">
      <c r="C321" s="48"/>
    </row>
    <row r="322" ht="12.75">
      <c r="C322" s="48"/>
    </row>
    <row r="323" ht="12.75">
      <c r="C323" s="48"/>
    </row>
    <row r="324" ht="12.75">
      <c r="C324" s="48"/>
    </row>
    <row r="325" ht="12.75">
      <c r="C325" s="48"/>
    </row>
    <row r="326" ht="12.75">
      <c r="C326" s="48"/>
    </row>
    <row r="327" ht="12.75">
      <c r="C327" s="48"/>
    </row>
    <row r="328" ht="12.75">
      <c r="C328" s="48"/>
    </row>
    <row r="329" ht="12.75">
      <c r="C329" s="48"/>
    </row>
    <row r="330" ht="12.75">
      <c r="C330" s="48"/>
    </row>
    <row r="331" ht="12.75">
      <c r="C331" s="48"/>
    </row>
    <row r="332" ht="12.75">
      <c r="C332" s="48"/>
    </row>
    <row r="333" ht="12.75">
      <c r="C333" s="48"/>
    </row>
    <row r="334" ht="12.75">
      <c r="C334" s="48"/>
    </row>
    <row r="335" ht="12.75">
      <c r="C335" s="48"/>
    </row>
    <row r="336" ht="12.75">
      <c r="C336" s="48"/>
    </row>
    <row r="337" ht="12.75">
      <c r="C337" s="48"/>
    </row>
    <row r="338" ht="12.75">
      <c r="C338" s="48"/>
    </row>
    <row r="339" ht="12.75">
      <c r="C339" s="48"/>
    </row>
    <row r="340" ht="12.75">
      <c r="C340" s="48"/>
    </row>
    <row r="341" ht="12.75">
      <c r="C341" s="48"/>
    </row>
    <row r="342" ht="12.75">
      <c r="C342" s="48"/>
    </row>
    <row r="343" ht="12.75">
      <c r="C343" s="48"/>
    </row>
    <row r="344" ht="12.75">
      <c r="C344" s="48"/>
    </row>
    <row r="345" ht="12.75">
      <c r="C345" s="48"/>
    </row>
    <row r="346" ht="12.75">
      <c r="C346" s="48"/>
    </row>
    <row r="347" ht="12.75">
      <c r="C347" s="48"/>
    </row>
    <row r="348" ht="12.75">
      <c r="C348" s="48"/>
    </row>
    <row r="349" ht="12.75">
      <c r="C349" s="48"/>
    </row>
    <row r="350" ht="12.75">
      <c r="C350" s="48"/>
    </row>
    <row r="351" ht="12.75">
      <c r="C351" s="48"/>
    </row>
    <row r="352" ht="12.75">
      <c r="C352" s="48"/>
    </row>
    <row r="353" ht="12.75">
      <c r="C353" s="48"/>
    </row>
    <row r="354" ht="12.75">
      <c r="C354" s="48"/>
    </row>
    <row r="355" ht="12.75">
      <c r="C355" s="48"/>
    </row>
    <row r="356" ht="12.75">
      <c r="C356" s="48"/>
    </row>
    <row r="357" ht="12.75">
      <c r="C357" s="48"/>
    </row>
    <row r="358" ht="12.75">
      <c r="C358" s="48"/>
    </row>
    <row r="359" ht="12.75">
      <c r="C359" s="48"/>
    </row>
    <row r="360" ht="12.75">
      <c r="C360" s="48"/>
    </row>
    <row r="361" ht="12.75">
      <c r="C361" s="48"/>
    </row>
    <row r="362" ht="12.75">
      <c r="C362" s="48"/>
    </row>
    <row r="363" ht="12.75">
      <c r="C363" s="48"/>
    </row>
    <row r="364" ht="12.75">
      <c r="C364" s="48"/>
    </row>
    <row r="365" ht="12.75">
      <c r="C365" s="48"/>
    </row>
    <row r="366" ht="12.75">
      <c r="C366" s="48"/>
    </row>
    <row r="367" ht="12.75">
      <c r="C367" s="48"/>
    </row>
    <row r="368" ht="12.75">
      <c r="C368" s="48"/>
    </row>
    <row r="369" ht="12.75">
      <c r="C369" s="48"/>
    </row>
    <row r="370" ht="12.75">
      <c r="C370" s="48"/>
    </row>
    <row r="371" ht="12.75">
      <c r="C371" s="48"/>
    </row>
    <row r="372" ht="12.75">
      <c r="C372" s="48"/>
    </row>
    <row r="373" ht="12.75">
      <c r="C373" s="48"/>
    </row>
    <row r="374" ht="12.75">
      <c r="C374" s="48"/>
    </row>
    <row r="375" ht="12.75">
      <c r="C375" s="48"/>
    </row>
    <row r="376" ht="12.75">
      <c r="C376" s="48"/>
    </row>
    <row r="377" ht="12.75">
      <c r="C377" s="48"/>
    </row>
    <row r="378" ht="12.75">
      <c r="C378" s="48"/>
    </row>
    <row r="379" ht="12.75">
      <c r="C379" s="48"/>
    </row>
    <row r="380" ht="12.75">
      <c r="C380" s="48"/>
    </row>
    <row r="381" ht="12.75">
      <c r="C381" s="48"/>
    </row>
    <row r="382" ht="12.75">
      <c r="C382" s="48"/>
    </row>
    <row r="383" ht="12.75">
      <c r="C383" s="48"/>
    </row>
    <row r="384" ht="12.75">
      <c r="C384" s="48"/>
    </row>
    <row r="385" ht="12.75">
      <c r="C385" s="48"/>
    </row>
    <row r="386" ht="12.75">
      <c r="C386" s="48"/>
    </row>
    <row r="387" ht="12.75">
      <c r="C387" s="48"/>
    </row>
    <row r="388" ht="12.75">
      <c r="C388" s="48"/>
    </row>
    <row r="389" ht="12.75">
      <c r="C389" s="48"/>
    </row>
    <row r="390" ht="12.75">
      <c r="C390" s="48"/>
    </row>
    <row r="391" ht="12.75">
      <c r="C391" s="48"/>
    </row>
    <row r="392" ht="12.75">
      <c r="C392" s="48"/>
    </row>
    <row r="393" ht="12.75">
      <c r="C393" s="48"/>
    </row>
    <row r="394" ht="12.75">
      <c r="C394" s="48"/>
    </row>
    <row r="395" ht="12.75">
      <c r="C395" s="48"/>
    </row>
    <row r="396" ht="12.75">
      <c r="C396" s="48"/>
    </row>
    <row r="397" ht="12.75">
      <c r="C397" s="48"/>
    </row>
    <row r="398" ht="12.75">
      <c r="C398" s="48"/>
    </row>
    <row r="399" ht="12.75">
      <c r="C399" s="48"/>
    </row>
    <row r="400" ht="12.75">
      <c r="C400" s="48"/>
    </row>
    <row r="401" ht="12.75">
      <c r="C401" s="48"/>
    </row>
    <row r="402" ht="12.75">
      <c r="C402" s="48"/>
    </row>
    <row r="403" ht="12.75">
      <c r="C403" s="48"/>
    </row>
    <row r="404" ht="12.75">
      <c r="C404" s="48"/>
    </row>
    <row r="405" ht="12.75">
      <c r="C405" s="48"/>
    </row>
    <row r="406" ht="12.75">
      <c r="C406" s="48"/>
    </row>
    <row r="407" ht="12.75">
      <c r="C407" s="48"/>
    </row>
    <row r="408" ht="12.75">
      <c r="C408" s="48"/>
    </row>
    <row r="409" ht="12.75">
      <c r="C409" s="48"/>
    </row>
    <row r="410" ht="12.75">
      <c r="C410" s="48"/>
    </row>
    <row r="411" ht="12.75">
      <c r="C411" s="48"/>
    </row>
    <row r="412" ht="12.75">
      <c r="C412" s="48"/>
    </row>
    <row r="413" ht="12.75">
      <c r="C413" s="48"/>
    </row>
    <row r="414" ht="12.75">
      <c r="C414" s="48"/>
    </row>
    <row r="415" ht="12.75">
      <c r="C415" s="48"/>
    </row>
    <row r="416" ht="12.75">
      <c r="C416" s="48"/>
    </row>
    <row r="417" ht="12.75">
      <c r="C417" s="48"/>
    </row>
    <row r="418" ht="12.75">
      <c r="C418" s="48"/>
    </row>
    <row r="419" ht="12.75">
      <c r="C419" s="48"/>
    </row>
    <row r="420" ht="12.75">
      <c r="C420" s="48"/>
    </row>
    <row r="421" ht="12.75">
      <c r="C421" s="48"/>
    </row>
    <row r="422" ht="12.75">
      <c r="C422" s="48"/>
    </row>
    <row r="423" ht="12.75">
      <c r="C423" s="48"/>
    </row>
    <row r="424" ht="12.75">
      <c r="C424" s="48"/>
    </row>
    <row r="425" ht="12.75">
      <c r="C425" s="48"/>
    </row>
    <row r="426" ht="12.75">
      <c r="C426" s="48"/>
    </row>
    <row r="427" ht="12.75">
      <c r="C427" s="48"/>
    </row>
    <row r="428" ht="12.75">
      <c r="C428" s="48"/>
    </row>
    <row r="429" ht="12.75">
      <c r="C429" s="48"/>
    </row>
    <row r="430" ht="12.75">
      <c r="C430" s="48"/>
    </row>
    <row r="431" ht="12.75">
      <c r="C431" s="48"/>
    </row>
    <row r="432" ht="12.75">
      <c r="C432" s="48"/>
    </row>
    <row r="433" ht="12.75">
      <c r="C433" s="48"/>
    </row>
    <row r="434" ht="12.75">
      <c r="C434" s="48"/>
    </row>
    <row r="435" ht="12.75">
      <c r="C435" s="48"/>
    </row>
    <row r="436" ht="12.75">
      <c r="C436" s="48"/>
    </row>
    <row r="437" ht="12.75">
      <c r="C437" s="48"/>
    </row>
    <row r="438" ht="12.75">
      <c r="C438" s="48"/>
    </row>
    <row r="439" ht="12.75">
      <c r="C439" s="48"/>
    </row>
    <row r="440" ht="12.75">
      <c r="C440" s="48"/>
    </row>
    <row r="441" ht="12.75">
      <c r="C441" s="48"/>
    </row>
    <row r="442" ht="12.75">
      <c r="C442" s="48"/>
    </row>
    <row r="443" ht="12.75">
      <c r="C443" s="48"/>
    </row>
    <row r="444" ht="12.75">
      <c r="C444" s="48"/>
    </row>
    <row r="445" ht="12.75">
      <c r="C445" s="48"/>
    </row>
    <row r="446" ht="12.75">
      <c r="C446" s="48"/>
    </row>
    <row r="447" ht="12.75">
      <c r="C447" s="48"/>
    </row>
    <row r="448" ht="12.75">
      <c r="C448" s="48"/>
    </row>
    <row r="449" ht="12.75">
      <c r="C449" s="48"/>
    </row>
    <row r="450" ht="12.75">
      <c r="C450" s="48"/>
    </row>
    <row r="451" ht="12.75">
      <c r="C451" s="48"/>
    </row>
    <row r="452" ht="12.75">
      <c r="C452" s="48"/>
    </row>
    <row r="453" ht="12.75">
      <c r="C453" s="48"/>
    </row>
    <row r="454" ht="12.75">
      <c r="C454" s="48"/>
    </row>
    <row r="455" ht="12.75">
      <c r="C455" s="48"/>
    </row>
    <row r="456" ht="12.75">
      <c r="C456" s="48"/>
    </row>
    <row r="457" ht="12.75">
      <c r="C457" s="48"/>
    </row>
    <row r="458" ht="12.75">
      <c r="C458" s="48"/>
    </row>
    <row r="459" ht="12.75">
      <c r="C459" s="48"/>
    </row>
    <row r="460" ht="12.75">
      <c r="C460" s="48"/>
    </row>
    <row r="461" ht="12.75">
      <c r="C461" s="48"/>
    </row>
    <row r="462" ht="12.75">
      <c r="C462" s="48"/>
    </row>
    <row r="463" ht="12.75">
      <c r="C463" s="48"/>
    </row>
    <row r="464" ht="12.75">
      <c r="C464" s="48"/>
    </row>
    <row r="465" ht="12.75">
      <c r="C465" s="48"/>
    </row>
  </sheetData>
  <mergeCells count="5">
    <mergeCell ref="B3:H3"/>
    <mergeCell ref="B4:H4"/>
    <mergeCell ref="E6:F6"/>
    <mergeCell ref="C6:D6"/>
    <mergeCell ref="G6:H6"/>
  </mergeCells>
  <hyperlinks>
    <hyperlink ref="H2" location="Indice!A1" display="Volver al Indice"/>
  </hyperlinks>
  <printOptions horizontalCentered="1" verticalCentered="1"/>
  <pageMargins left="0" right="0" top="0" bottom="0" header="0" footer="0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K2" sqref="K2"/>
    </sheetView>
  </sheetViews>
  <sheetFormatPr defaultColWidth="11.421875" defaultRowHeight="12.75"/>
  <cols>
    <col min="1" max="1" width="3.00390625" style="17" customWidth="1"/>
    <col min="2" max="2" width="12.7109375" style="17" customWidth="1"/>
    <col min="3" max="3" width="0.42578125" style="17" customWidth="1"/>
    <col min="4" max="5" width="12.7109375" style="17" customWidth="1"/>
    <col min="6" max="6" width="0.42578125" style="17" customWidth="1"/>
    <col min="7" max="8" width="12.7109375" style="17" customWidth="1"/>
    <col min="9" max="9" width="0.42578125" style="17" customWidth="1"/>
    <col min="10" max="11" width="12.7109375" style="17" customWidth="1"/>
    <col min="12" max="16384" width="11.421875" style="17" customWidth="1"/>
  </cols>
  <sheetData>
    <row r="1" ht="12.75">
      <c r="A1" s="52" t="s">
        <v>49</v>
      </c>
    </row>
    <row r="2" spans="1:11" ht="12.75">
      <c r="A2" s="52" t="s">
        <v>50</v>
      </c>
      <c r="K2" s="74" t="s">
        <v>70</v>
      </c>
    </row>
    <row r="3" spans="2:11" ht="15.75">
      <c r="B3" s="87" t="s">
        <v>15</v>
      </c>
      <c r="C3" s="88"/>
      <c r="D3" s="88"/>
      <c r="E3" s="88"/>
      <c r="F3" s="88"/>
      <c r="G3" s="88"/>
      <c r="H3" s="88"/>
      <c r="I3" s="88"/>
      <c r="J3" s="88"/>
      <c r="K3" s="88"/>
    </row>
    <row r="4" spans="2:11" ht="15">
      <c r="B4" s="81" t="s">
        <v>47</v>
      </c>
      <c r="C4" s="81"/>
      <c r="D4" s="81"/>
      <c r="E4" s="81"/>
      <c r="F4" s="81"/>
      <c r="G4" s="81"/>
      <c r="H4" s="81"/>
      <c r="I4" s="81"/>
      <c r="J4" s="81"/>
      <c r="K4" s="81"/>
    </row>
    <row r="5" ht="12.75" customHeight="1"/>
    <row r="6" spans="10:11" ht="12.75" customHeight="1">
      <c r="J6" s="82"/>
      <c r="K6" s="82"/>
    </row>
    <row r="7" spans="2:11" ht="12.75" customHeight="1">
      <c r="B7" s="7" t="s">
        <v>0</v>
      </c>
      <c r="C7" s="18"/>
      <c r="D7" s="75" t="s">
        <v>1</v>
      </c>
      <c r="E7" s="76"/>
      <c r="F7" s="19"/>
      <c r="G7" s="75" t="s">
        <v>2</v>
      </c>
      <c r="H7" s="76"/>
      <c r="I7" s="19"/>
      <c r="J7" s="77" t="s">
        <v>3</v>
      </c>
      <c r="K7" s="78"/>
    </row>
    <row r="8" spans="2:11" ht="12.75" customHeight="1">
      <c r="B8" s="20" t="s">
        <v>4</v>
      </c>
      <c r="C8" s="18"/>
      <c r="D8" s="21" t="s">
        <v>5</v>
      </c>
      <c r="E8" s="22" t="s">
        <v>6</v>
      </c>
      <c r="F8" s="5"/>
      <c r="G8" s="21" t="s">
        <v>5</v>
      </c>
      <c r="H8" s="22" t="s">
        <v>6</v>
      </c>
      <c r="I8" s="5"/>
      <c r="J8" s="21" t="s">
        <v>5</v>
      </c>
      <c r="K8" s="22" t="s">
        <v>6</v>
      </c>
    </row>
    <row r="9" spans="2:11" ht="4.5" customHeight="1">
      <c r="B9" s="1"/>
      <c r="C9" s="2"/>
      <c r="D9" s="3"/>
      <c r="E9" s="4"/>
      <c r="F9" s="5"/>
      <c r="G9" s="3"/>
      <c r="H9" s="4"/>
      <c r="I9" s="6"/>
      <c r="J9" s="3"/>
      <c r="K9" s="4"/>
    </row>
    <row r="10" spans="2:11" ht="12.75" customHeight="1">
      <c r="B10" s="7" t="s">
        <v>7</v>
      </c>
      <c r="C10" s="18"/>
      <c r="D10" s="8">
        <v>658930</v>
      </c>
      <c r="E10" s="9">
        <v>32178.858364958098</v>
      </c>
      <c r="F10" s="23"/>
      <c r="G10" s="8">
        <v>63199</v>
      </c>
      <c r="H10" s="9">
        <v>1982.3218588741001</v>
      </c>
      <c r="I10" s="23"/>
      <c r="J10" s="8">
        <f aca="true" t="shared" si="0" ref="J10:K17">D10+G10</f>
        <v>722129</v>
      </c>
      <c r="K10" s="9">
        <f t="shared" si="0"/>
        <v>34161.1802238322</v>
      </c>
    </row>
    <row r="11" spans="2:11" ht="12.75" customHeight="1">
      <c r="B11" s="10" t="s">
        <v>8</v>
      </c>
      <c r="C11" s="18"/>
      <c r="D11" s="11">
        <v>301929</v>
      </c>
      <c r="E11" s="12">
        <v>94582.07656713302</v>
      </c>
      <c r="F11" s="23"/>
      <c r="G11" s="11">
        <v>28867</v>
      </c>
      <c r="H11" s="12">
        <v>9657.5046192626</v>
      </c>
      <c r="I11" s="23"/>
      <c r="J11" s="11">
        <f t="shared" si="0"/>
        <v>330796</v>
      </c>
      <c r="K11" s="12">
        <f t="shared" si="0"/>
        <v>104239.58118639562</v>
      </c>
    </row>
    <row r="12" spans="2:11" ht="12.75" customHeight="1">
      <c r="B12" s="10" t="s">
        <v>9</v>
      </c>
      <c r="C12" s="18"/>
      <c r="D12" s="11">
        <v>287182</v>
      </c>
      <c r="E12" s="12">
        <v>299515.4920073179</v>
      </c>
      <c r="F12" s="23"/>
      <c r="G12" s="11">
        <v>57068</v>
      </c>
      <c r="H12" s="12">
        <v>64910.735354704506</v>
      </c>
      <c r="I12" s="23"/>
      <c r="J12" s="11">
        <f t="shared" si="0"/>
        <v>344250</v>
      </c>
      <c r="K12" s="12">
        <f t="shared" si="0"/>
        <v>364426.2273620224</v>
      </c>
    </row>
    <row r="13" spans="2:11" ht="12.75" customHeight="1">
      <c r="B13" s="10" t="s">
        <v>10</v>
      </c>
      <c r="C13" s="18"/>
      <c r="D13" s="11">
        <v>84908</v>
      </c>
      <c r="E13" s="12">
        <v>251105.06443356143</v>
      </c>
      <c r="F13" s="23"/>
      <c r="G13" s="11">
        <v>29807</v>
      </c>
      <c r="H13" s="12">
        <v>90177.6164805704</v>
      </c>
      <c r="I13" s="23"/>
      <c r="J13" s="11">
        <f t="shared" si="0"/>
        <v>114715</v>
      </c>
      <c r="K13" s="12">
        <f t="shared" si="0"/>
        <v>341282.6809141318</v>
      </c>
    </row>
    <row r="14" spans="2:11" ht="12.75" customHeight="1">
      <c r="B14" s="10" t="s">
        <v>11</v>
      </c>
      <c r="C14" s="18"/>
      <c r="D14" s="11">
        <v>43426</v>
      </c>
      <c r="E14" s="12">
        <v>259251.66752347263</v>
      </c>
      <c r="F14" s="23"/>
      <c r="G14" s="11">
        <v>23779</v>
      </c>
      <c r="H14" s="12">
        <v>145466.0133856278</v>
      </c>
      <c r="I14" s="23"/>
      <c r="J14" s="11">
        <f t="shared" si="0"/>
        <v>67205</v>
      </c>
      <c r="K14" s="12">
        <f t="shared" si="0"/>
        <v>404717.68090910045</v>
      </c>
    </row>
    <row r="15" spans="2:11" ht="12.75" customHeight="1">
      <c r="B15" s="13" t="s">
        <v>12</v>
      </c>
      <c r="C15" s="24"/>
      <c r="D15" s="11">
        <v>25872</v>
      </c>
      <c r="E15" s="12">
        <v>355981.77636569133</v>
      </c>
      <c r="F15" s="23"/>
      <c r="G15" s="11">
        <v>25522</v>
      </c>
      <c r="H15" s="12">
        <v>379451.49105355307</v>
      </c>
      <c r="I15" s="23"/>
      <c r="J15" s="11">
        <f t="shared" si="0"/>
        <v>51394</v>
      </c>
      <c r="K15" s="12">
        <f t="shared" si="0"/>
        <v>735433.2674192444</v>
      </c>
    </row>
    <row r="16" spans="2:11" ht="12.75" customHeight="1">
      <c r="B16" s="13" t="s">
        <v>13</v>
      </c>
      <c r="C16" s="24"/>
      <c r="D16" s="11">
        <v>5384</v>
      </c>
      <c r="E16" s="12">
        <v>220643.64162076972</v>
      </c>
      <c r="F16" s="23"/>
      <c r="G16" s="11">
        <v>13174</v>
      </c>
      <c r="H16" s="12">
        <v>598866.7829251665</v>
      </c>
      <c r="I16" s="23"/>
      <c r="J16" s="11">
        <f t="shared" si="0"/>
        <v>18558</v>
      </c>
      <c r="K16" s="12">
        <f t="shared" si="0"/>
        <v>819510.4245459363</v>
      </c>
    </row>
    <row r="17" spans="2:11" ht="12.75" customHeight="1">
      <c r="B17" s="14" t="s">
        <v>14</v>
      </c>
      <c r="C17" s="24"/>
      <c r="D17" s="15">
        <v>607</v>
      </c>
      <c r="E17" s="16">
        <v>98637.2510819775</v>
      </c>
      <c r="F17" s="23"/>
      <c r="G17" s="15">
        <v>5803</v>
      </c>
      <c r="H17" s="16">
        <v>1917153.966304864</v>
      </c>
      <c r="I17" s="23"/>
      <c r="J17" s="15">
        <f t="shared" si="0"/>
        <v>6410</v>
      </c>
      <c r="K17" s="16">
        <f t="shared" si="0"/>
        <v>2015791.2173868415</v>
      </c>
    </row>
    <row r="18" spans="2:11" ht="4.5" customHeight="1">
      <c r="B18" s="24"/>
      <c r="C18" s="24"/>
      <c r="D18" s="23"/>
      <c r="E18" s="23"/>
      <c r="F18" s="23"/>
      <c r="G18" s="23"/>
      <c r="H18" s="23"/>
      <c r="I18" s="23"/>
      <c r="J18" s="23"/>
      <c r="K18" s="23"/>
    </row>
    <row r="19" spans="2:11" ht="12.75" customHeight="1">
      <c r="B19" s="25" t="s">
        <v>3</v>
      </c>
      <c r="C19" s="18"/>
      <c r="D19" s="26">
        <f>SUM(D10:D17)</f>
        <v>1408238</v>
      </c>
      <c r="E19" s="27">
        <f>SUM(E10:E17)</f>
        <v>1611895.8279648814</v>
      </c>
      <c r="F19" s="23"/>
      <c r="G19" s="26">
        <f>SUM(G10:G17)</f>
        <v>247219</v>
      </c>
      <c r="H19" s="27">
        <f>SUM(H10:H17)</f>
        <v>3207666.4319826234</v>
      </c>
      <c r="I19" s="23"/>
      <c r="J19" s="26">
        <f>SUM(J10:J17)</f>
        <v>1655457</v>
      </c>
      <c r="K19" s="27">
        <f>SUM(K10:K17)</f>
        <v>4819562.259947505</v>
      </c>
    </row>
    <row r="21" ht="12.75">
      <c r="B21" s="17" t="s">
        <v>16</v>
      </c>
    </row>
  </sheetData>
  <mergeCells count="6">
    <mergeCell ref="D7:E7"/>
    <mergeCell ref="G7:H7"/>
    <mergeCell ref="J7:K7"/>
    <mergeCell ref="B3:K3"/>
    <mergeCell ref="B4:K4"/>
    <mergeCell ref="J6:K6"/>
  </mergeCells>
  <hyperlinks>
    <hyperlink ref="K2" location="Indice!A1" display="Volver al I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65"/>
  <sheetViews>
    <sheetView workbookViewId="0" topLeftCell="A1">
      <selection activeCell="H2" sqref="H2"/>
    </sheetView>
  </sheetViews>
  <sheetFormatPr defaultColWidth="11.421875" defaultRowHeight="12.75"/>
  <cols>
    <col min="1" max="1" width="3.140625" style="17" customWidth="1"/>
    <col min="2" max="2" width="31.57421875" style="17" customWidth="1"/>
    <col min="3" max="8" width="13.28125" style="17" customWidth="1"/>
    <col min="9" max="16384" width="11.421875" style="17" customWidth="1"/>
  </cols>
  <sheetData>
    <row r="1" ht="12.75">
      <c r="A1" s="52" t="s">
        <v>49</v>
      </c>
    </row>
    <row r="2" spans="1:8" ht="12.75">
      <c r="A2" s="52" t="s">
        <v>50</v>
      </c>
      <c r="H2" s="74" t="s">
        <v>70</v>
      </c>
    </row>
    <row r="3" spans="2:8" s="47" customFormat="1" ht="15.75">
      <c r="B3" s="88" t="s">
        <v>17</v>
      </c>
      <c r="C3" s="88"/>
      <c r="D3" s="88"/>
      <c r="E3" s="88"/>
      <c r="F3" s="88"/>
      <c r="G3" s="88"/>
      <c r="H3" s="88"/>
    </row>
    <row r="4" spans="2:8" ht="15">
      <c r="B4" s="81" t="s">
        <v>48</v>
      </c>
      <c r="C4" s="81"/>
      <c r="D4" s="81"/>
      <c r="E4" s="81"/>
      <c r="F4" s="81"/>
      <c r="G4" s="81"/>
      <c r="H4" s="81"/>
    </row>
    <row r="5" ht="11.25" customHeight="1"/>
    <row r="6" spans="3:8" s="28" customFormat="1" ht="11.25" customHeight="1">
      <c r="C6" s="85" t="s">
        <v>1</v>
      </c>
      <c r="D6" s="86"/>
      <c r="E6" s="83" t="s">
        <v>2</v>
      </c>
      <c r="F6" s="84"/>
      <c r="G6" s="83" t="s">
        <v>18</v>
      </c>
      <c r="H6" s="84"/>
    </row>
    <row r="7" spans="3:8" s="29" customFormat="1" ht="11.25" customHeight="1">
      <c r="C7" s="30" t="s">
        <v>19</v>
      </c>
      <c r="D7" s="31" t="s">
        <v>20</v>
      </c>
      <c r="E7" s="30" t="s">
        <v>19</v>
      </c>
      <c r="F7" s="31" t="s">
        <v>20</v>
      </c>
      <c r="G7" s="30" t="s">
        <v>19</v>
      </c>
      <c r="H7" s="31" t="s">
        <v>20</v>
      </c>
    </row>
    <row r="8" spans="2:14" ht="11.25" customHeight="1">
      <c r="B8" s="32" t="s">
        <v>21</v>
      </c>
      <c r="C8" s="33">
        <v>331886</v>
      </c>
      <c r="D8" s="34">
        <v>435286.35112</v>
      </c>
      <c r="E8" s="33">
        <v>63123</v>
      </c>
      <c r="F8" s="34">
        <v>622262.93819</v>
      </c>
      <c r="G8" s="33">
        <f aca="true" t="shared" si="0" ref="G8:G31">C8+E8</f>
        <v>395009</v>
      </c>
      <c r="H8" s="34">
        <f aca="true" t="shared" si="1" ref="H8:H31">D8+F8</f>
        <v>1057549.28931</v>
      </c>
      <c r="N8" s="48"/>
    </row>
    <row r="9" spans="2:14" ht="11.25" customHeight="1">
      <c r="B9" s="35" t="s">
        <v>22</v>
      </c>
      <c r="C9" s="36">
        <v>976</v>
      </c>
      <c r="D9" s="37">
        <v>2557.484444</v>
      </c>
      <c r="E9" s="36">
        <v>1238</v>
      </c>
      <c r="F9" s="37">
        <v>5382.075313</v>
      </c>
      <c r="G9" s="36">
        <f t="shared" si="0"/>
        <v>2214</v>
      </c>
      <c r="H9" s="37">
        <f t="shared" si="1"/>
        <v>7939.559757000001</v>
      </c>
      <c r="N9" s="48"/>
    </row>
    <row r="10" spans="2:14" ht="11.25" customHeight="1">
      <c r="B10" s="35" t="s">
        <v>23</v>
      </c>
      <c r="C10" s="36">
        <v>154377</v>
      </c>
      <c r="D10" s="37">
        <v>152173.5111</v>
      </c>
      <c r="E10" s="36">
        <v>23709</v>
      </c>
      <c r="F10" s="37">
        <v>743005.088853</v>
      </c>
      <c r="G10" s="36">
        <f t="shared" si="0"/>
        <v>178086</v>
      </c>
      <c r="H10" s="37">
        <f t="shared" si="1"/>
        <v>895178.599953</v>
      </c>
      <c r="N10" s="48"/>
    </row>
    <row r="11" spans="2:14" ht="11.25" customHeight="1">
      <c r="B11" s="35" t="s">
        <v>24</v>
      </c>
      <c r="C11" s="36">
        <v>50832</v>
      </c>
      <c r="D11" s="37">
        <v>65011.708279</v>
      </c>
      <c r="E11" s="36">
        <v>6859</v>
      </c>
      <c r="F11" s="37">
        <v>74715.764299</v>
      </c>
      <c r="G11" s="36">
        <f t="shared" si="0"/>
        <v>57691</v>
      </c>
      <c r="H11" s="37">
        <f t="shared" si="1"/>
        <v>139727.472578</v>
      </c>
      <c r="N11" s="48"/>
    </row>
    <row r="12" spans="2:14" ht="11.25" customHeight="1">
      <c r="B12" s="35" t="s">
        <v>25</v>
      </c>
      <c r="C12" s="36">
        <v>248727</v>
      </c>
      <c r="D12" s="37">
        <v>233625.320605</v>
      </c>
      <c r="E12" s="36">
        <v>36764</v>
      </c>
      <c r="F12" s="37">
        <v>495507.258932</v>
      </c>
      <c r="G12" s="36">
        <f t="shared" si="0"/>
        <v>285491</v>
      </c>
      <c r="H12" s="37">
        <f t="shared" si="1"/>
        <v>729132.579537</v>
      </c>
      <c r="N12" s="48"/>
    </row>
    <row r="13" spans="2:14" ht="11.25" customHeight="1">
      <c r="B13" s="35" t="s">
        <v>26</v>
      </c>
      <c r="C13" s="36">
        <v>54</v>
      </c>
      <c r="D13" s="37">
        <v>741.068284</v>
      </c>
      <c r="E13" s="36">
        <v>50</v>
      </c>
      <c r="F13" s="37">
        <v>92.996502</v>
      </c>
      <c r="G13" s="36">
        <f t="shared" si="0"/>
        <v>104</v>
      </c>
      <c r="H13" s="37">
        <f t="shared" si="1"/>
        <v>834.0647859999999</v>
      </c>
      <c r="N13" s="48"/>
    </row>
    <row r="14" spans="2:14" ht="11.25" customHeight="1">
      <c r="B14" s="35" t="s">
        <v>27</v>
      </c>
      <c r="C14" s="36">
        <v>41174</v>
      </c>
      <c r="D14" s="37">
        <v>46897.242237</v>
      </c>
      <c r="E14" s="36">
        <v>7139</v>
      </c>
      <c r="F14" s="37">
        <v>60529.70588000001</v>
      </c>
      <c r="G14" s="36">
        <f t="shared" si="0"/>
        <v>48313</v>
      </c>
      <c r="H14" s="37">
        <f t="shared" si="1"/>
        <v>107426.948117</v>
      </c>
      <c r="N14" s="48"/>
    </row>
    <row r="15" spans="2:14" ht="11.25" customHeight="1">
      <c r="B15" s="35" t="s">
        <v>28</v>
      </c>
      <c r="C15" s="36">
        <v>20722</v>
      </c>
      <c r="D15" s="37">
        <v>10844.14585</v>
      </c>
      <c r="E15" s="36">
        <v>7823</v>
      </c>
      <c r="F15" s="37">
        <v>43150.73749700001</v>
      </c>
      <c r="G15" s="36">
        <f t="shared" si="0"/>
        <v>28545</v>
      </c>
      <c r="H15" s="37">
        <f t="shared" si="1"/>
        <v>53994.88334700001</v>
      </c>
      <c r="N15" s="48"/>
    </row>
    <row r="16" spans="2:14" ht="11.25" customHeight="1">
      <c r="B16" s="35" t="s">
        <v>29</v>
      </c>
      <c r="C16" s="36">
        <v>22</v>
      </c>
      <c r="D16" s="37">
        <v>230.837044</v>
      </c>
      <c r="E16" s="36">
        <v>150</v>
      </c>
      <c r="F16" s="37">
        <v>2033.8288530000002</v>
      </c>
      <c r="G16" s="36">
        <f t="shared" si="0"/>
        <v>172</v>
      </c>
      <c r="H16" s="37">
        <f t="shared" si="1"/>
        <v>2264.6658970000003</v>
      </c>
      <c r="N16" s="48"/>
    </row>
    <row r="17" spans="2:14" ht="11.25" customHeight="1">
      <c r="B17" s="35" t="s">
        <v>30</v>
      </c>
      <c r="C17" s="36">
        <v>46110</v>
      </c>
      <c r="D17" s="37">
        <v>76685.795977</v>
      </c>
      <c r="E17" s="36">
        <v>6114</v>
      </c>
      <c r="F17" s="37">
        <v>117978.176247</v>
      </c>
      <c r="G17" s="36">
        <f t="shared" si="0"/>
        <v>52224</v>
      </c>
      <c r="H17" s="37">
        <f t="shared" si="1"/>
        <v>194663.972224</v>
      </c>
      <c r="N17" s="48"/>
    </row>
    <row r="18" spans="2:14" ht="11.25" customHeight="1">
      <c r="B18" s="35" t="s">
        <v>31</v>
      </c>
      <c r="C18" s="36">
        <v>330209</v>
      </c>
      <c r="D18" s="37">
        <v>423294.183807</v>
      </c>
      <c r="E18" s="36">
        <v>60777</v>
      </c>
      <c r="F18" s="37">
        <v>712010.090111</v>
      </c>
      <c r="G18" s="36">
        <f t="shared" si="0"/>
        <v>390986</v>
      </c>
      <c r="H18" s="37">
        <f t="shared" si="1"/>
        <v>1135304.273918</v>
      </c>
      <c r="N18" s="48"/>
    </row>
    <row r="19" spans="2:14" ht="11.25" customHeight="1">
      <c r="B19" s="35" t="s">
        <v>32</v>
      </c>
      <c r="C19" s="36">
        <v>41243</v>
      </c>
      <c r="D19" s="37">
        <v>45719.866897</v>
      </c>
      <c r="E19" s="36">
        <v>7058</v>
      </c>
      <c r="F19" s="37">
        <v>47144.87842800001</v>
      </c>
      <c r="G19" s="36">
        <f t="shared" si="0"/>
        <v>48301</v>
      </c>
      <c r="H19" s="37">
        <f t="shared" si="1"/>
        <v>92864.74532500001</v>
      </c>
      <c r="N19" s="48"/>
    </row>
    <row r="20" spans="2:14" ht="11.25" customHeight="1">
      <c r="B20" s="35" t="s">
        <v>33</v>
      </c>
      <c r="C20" s="36">
        <v>0</v>
      </c>
      <c r="D20" s="37">
        <v>0</v>
      </c>
      <c r="E20" s="36">
        <v>3</v>
      </c>
      <c r="F20" s="37">
        <v>3943.179999</v>
      </c>
      <c r="G20" s="36">
        <f t="shared" si="0"/>
        <v>3</v>
      </c>
      <c r="H20" s="37">
        <f t="shared" si="1"/>
        <v>3943.179999</v>
      </c>
      <c r="N20" s="48"/>
    </row>
    <row r="21" spans="2:14" ht="11.25" customHeight="1">
      <c r="B21" s="35" t="s">
        <v>34</v>
      </c>
      <c r="C21" s="36">
        <v>113</v>
      </c>
      <c r="D21" s="37">
        <v>57.321763000000004</v>
      </c>
      <c r="E21" s="36">
        <v>69</v>
      </c>
      <c r="F21" s="37">
        <v>145.979799</v>
      </c>
      <c r="G21" s="36">
        <f t="shared" si="0"/>
        <v>182</v>
      </c>
      <c r="H21" s="37">
        <f t="shared" si="1"/>
        <v>203.30156200000002</v>
      </c>
      <c r="N21" s="48"/>
    </row>
    <row r="22" spans="2:14" ht="11.25" customHeight="1">
      <c r="B22" s="35" t="s">
        <v>35</v>
      </c>
      <c r="C22" s="36">
        <v>13</v>
      </c>
      <c r="D22" s="37">
        <v>16.226442</v>
      </c>
      <c r="E22" s="36">
        <v>122</v>
      </c>
      <c r="F22" s="37">
        <v>4380.942502</v>
      </c>
      <c r="G22" s="36">
        <f t="shared" si="0"/>
        <v>135</v>
      </c>
      <c r="H22" s="37">
        <f t="shared" si="1"/>
        <v>4397.168944</v>
      </c>
      <c r="N22" s="48"/>
    </row>
    <row r="23" spans="2:14" ht="11.25" customHeight="1">
      <c r="B23" s="35" t="s">
        <v>36</v>
      </c>
      <c r="C23" s="36">
        <v>14</v>
      </c>
      <c r="D23" s="37">
        <v>9.82661</v>
      </c>
      <c r="E23" s="36">
        <v>866</v>
      </c>
      <c r="F23" s="37">
        <v>13572.005501</v>
      </c>
      <c r="G23" s="36">
        <f t="shared" si="0"/>
        <v>880</v>
      </c>
      <c r="H23" s="37">
        <f t="shared" si="1"/>
        <v>13581.832111</v>
      </c>
      <c r="N23" s="48"/>
    </row>
    <row r="24" spans="2:14" ht="11.25" customHeight="1">
      <c r="B24" s="35" t="s">
        <v>37</v>
      </c>
      <c r="C24" s="36">
        <v>11467</v>
      </c>
      <c r="D24" s="37">
        <v>13517.774949</v>
      </c>
      <c r="E24" s="36">
        <v>5272</v>
      </c>
      <c r="F24" s="37">
        <v>49584.823994</v>
      </c>
      <c r="G24" s="36">
        <f t="shared" si="0"/>
        <v>16739</v>
      </c>
      <c r="H24" s="37">
        <f t="shared" si="1"/>
        <v>63102.598943</v>
      </c>
      <c r="N24" s="48"/>
    </row>
    <row r="25" spans="2:14" ht="11.25" customHeight="1">
      <c r="B25" s="35" t="s">
        <v>38</v>
      </c>
      <c r="C25" s="36">
        <v>57</v>
      </c>
      <c r="D25" s="37">
        <v>84.66557600000002</v>
      </c>
      <c r="E25" s="36">
        <v>3</v>
      </c>
      <c r="F25" s="37">
        <v>59.65704000000001</v>
      </c>
      <c r="G25" s="36">
        <f t="shared" si="0"/>
        <v>60</v>
      </c>
      <c r="H25" s="37">
        <f t="shared" si="1"/>
        <v>144.32261600000004</v>
      </c>
      <c r="N25" s="48"/>
    </row>
    <row r="26" spans="2:14" ht="11.25" customHeight="1">
      <c r="B26" s="35" t="s">
        <v>39</v>
      </c>
      <c r="C26" s="36">
        <v>0</v>
      </c>
      <c r="D26" s="37">
        <v>0</v>
      </c>
      <c r="E26" s="36">
        <v>11</v>
      </c>
      <c r="F26" s="37">
        <v>173.199122</v>
      </c>
      <c r="G26" s="36">
        <f t="shared" si="0"/>
        <v>11</v>
      </c>
      <c r="H26" s="37">
        <f t="shared" si="1"/>
        <v>173.199122</v>
      </c>
      <c r="N26" s="48"/>
    </row>
    <row r="27" spans="2:14" ht="11.25" customHeight="1">
      <c r="B27" s="35" t="s">
        <v>40</v>
      </c>
      <c r="C27" s="36">
        <v>1</v>
      </c>
      <c r="D27" s="37">
        <v>0.009997</v>
      </c>
      <c r="E27" s="36">
        <v>0</v>
      </c>
      <c r="F27" s="37">
        <v>0</v>
      </c>
      <c r="G27" s="36">
        <f t="shared" si="0"/>
        <v>1</v>
      </c>
      <c r="H27" s="37">
        <f t="shared" si="1"/>
        <v>0.009997</v>
      </c>
      <c r="N27" s="48"/>
    </row>
    <row r="28" spans="2:14" ht="11.25" customHeight="1">
      <c r="B28" s="35" t="s">
        <v>41</v>
      </c>
      <c r="C28" s="36">
        <v>169</v>
      </c>
      <c r="D28" s="37">
        <v>368.804013</v>
      </c>
      <c r="E28" s="36">
        <v>642</v>
      </c>
      <c r="F28" s="37">
        <v>2724.726229</v>
      </c>
      <c r="G28" s="36">
        <f t="shared" si="0"/>
        <v>811</v>
      </c>
      <c r="H28" s="37">
        <f t="shared" si="1"/>
        <v>3093.530242</v>
      </c>
      <c r="N28" s="48"/>
    </row>
    <row r="29" spans="2:14" ht="11.25" customHeight="1">
      <c r="B29" s="35" t="s">
        <v>42</v>
      </c>
      <c r="C29" s="36">
        <v>6</v>
      </c>
      <c r="D29" s="37">
        <v>9.022092000000002</v>
      </c>
      <c r="E29" s="36">
        <v>70</v>
      </c>
      <c r="F29" s="37">
        <v>922.9710300000002</v>
      </c>
      <c r="G29" s="36">
        <f t="shared" si="0"/>
        <v>76</v>
      </c>
      <c r="H29" s="37">
        <f t="shared" si="1"/>
        <v>931.9931220000002</v>
      </c>
      <c r="N29" s="48"/>
    </row>
    <row r="30" spans="2:14" ht="11.25" customHeight="1">
      <c r="B30" s="35" t="s">
        <v>43</v>
      </c>
      <c r="C30" s="36">
        <v>78805</v>
      </c>
      <c r="D30" s="37">
        <v>67258.90545800001</v>
      </c>
      <c r="E30" s="36">
        <v>10912</v>
      </c>
      <c r="F30" s="37">
        <v>156579.899337</v>
      </c>
      <c r="G30" s="36">
        <f t="shared" si="0"/>
        <v>89717</v>
      </c>
      <c r="H30" s="37">
        <f t="shared" si="1"/>
        <v>223838.804795</v>
      </c>
      <c r="N30" s="48"/>
    </row>
    <row r="31" spans="2:14" ht="11.25" customHeight="1">
      <c r="B31" s="38" t="s">
        <v>44</v>
      </c>
      <c r="C31" s="39">
        <v>51261</v>
      </c>
      <c r="D31" s="40">
        <v>37505.755481</v>
      </c>
      <c r="E31" s="39">
        <v>8445</v>
      </c>
      <c r="F31" s="40">
        <v>51765.508339</v>
      </c>
      <c r="G31" s="39">
        <f t="shared" si="0"/>
        <v>59706</v>
      </c>
      <c r="H31" s="40">
        <f t="shared" si="1"/>
        <v>89271.26382</v>
      </c>
      <c r="N31" s="48"/>
    </row>
    <row r="32" spans="2:10" ht="5.25" customHeight="1">
      <c r="B32" s="41"/>
      <c r="C32" s="42"/>
      <c r="D32" s="42"/>
      <c r="E32" s="42"/>
      <c r="F32" s="42"/>
      <c r="G32" s="42"/>
      <c r="H32" s="42"/>
      <c r="I32" s="49"/>
      <c r="J32" s="49"/>
    </row>
    <row r="33" spans="2:15" s="29" customFormat="1" ht="12.75">
      <c r="B33" s="43" t="s">
        <v>45</v>
      </c>
      <c r="C33" s="44">
        <f aca="true" t="shared" si="2" ref="C33:H33">SUM(C8:C31)</f>
        <v>1408238</v>
      </c>
      <c r="D33" s="45">
        <f t="shared" si="2"/>
        <v>1611895.8280250004</v>
      </c>
      <c r="E33" s="44">
        <f t="shared" si="2"/>
        <v>247219</v>
      </c>
      <c r="F33" s="46">
        <f t="shared" si="2"/>
        <v>3207666.431997</v>
      </c>
      <c r="G33" s="45">
        <f t="shared" si="2"/>
        <v>1655457</v>
      </c>
      <c r="H33" s="46">
        <f t="shared" si="2"/>
        <v>4819562.2600219995</v>
      </c>
      <c r="L33" s="17"/>
      <c r="M33" s="17"/>
      <c r="N33" s="48"/>
      <c r="O33" s="17"/>
    </row>
    <row r="34" spans="3:8" ht="12.75">
      <c r="C34" s="50"/>
      <c r="D34" s="51"/>
      <c r="E34" s="50"/>
      <c r="F34" s="50"/>
      <c r="G34" s="51"/>
      <c r="H34" s="51"/>
    </row>
    <row r="35" spans="2:8" ht="12.75">
      <c r="B35" s="17" t="s">
        <v>46</v>
      </c>
      <c r="C35" s="50"/>
      <c r="D35" s="51"/>
      <c r="E35" s="50"/>
      <c r="F35" s="50"/>
      <c r="G35" s="51"/>
      <c r="H35" s="51"/>
    </row>
    <row r="36" spans="3:8" ht="12.75">
      <c r="C36" s="50"/>
      <c r="D36" s="51"/>
      <c r="E36" s="50"/>
      <c r="F36" s="50"/>
      <c r="G36" s="51"/>
      <c r="H36" s="51"/>
    </row>
    <row r="37" spans="3:8" ht="12.75">
      <c r="C37" s="50"/>
      <c r="D37" s="51"/>
      <c r="E37" s="50"/>
      <c r="F37" s="50"/>
      <c r="G37" s="51"/>
      <c r="H37" s="51"/>
    </row>
    <row r="38" spans="3:8" ht="12.75">
      <c r="C38" s="50"/>
      <c r="D38" s="51"/>
      <c r="E38" s="50"/>
      <c r="F38" s="50"/>
      <c r="G38" s="51"/>
      <c r="H38" s="51"/>
    </row>
    <row r="39" spans="3:8" ht="12.75">
      <c r="C39" s="50"/>
      <c r="D39" s="51"/>
      <c r="E39" s="50"/>
      <c r="F39" s="51"/>
      <c r="G39" s="51"/>
      <c r="H39" s="51"/>
    </row>
    <row r="40" spans="3:8" ht="12.75">
      <c r="C40" s="50"/>
      <c r="D40" s="51"/>
      <c r="E40" s="50"/>
      <c r="F40" s="51"/>
      <c r="G40" s="51"/>
      <c r="H40" s="51"/>
    </row>
    <row r="41" spans="3:8" ht="12.75">
      <c r="C41" s="50"/>
      <c r="D41" s="51"/>
      <c r="E41" s="50"/>
      <c r="F41" s="51"/>
      <c r="G41" s="51"/>
      <c r="H41" s="51"/>
    </row>
    <row r="42" spans="3:8" ht="12.75">
      <c r="C42" s="50"/>
      <c r="D42" s="51"/>
      <c r="E42" s="50"/>
      <c r="F42" s="51"/>
      <c r="G42" s="51"/>
      <c r="H42" s="51"/>
    </row>
    <row r="43" spans="3:8" ht="12.75">
      <c r="C43" s="50"/>
      <c r="D43" s="51"/>
      <c r="E43" s="50"/>
      <c r="F43" s="51"/>
      <c r="G43" s="51"/>
      <c r="H43" s="51"/>
    </row>
    <row r="44" spans="3:8" ht="12.75">
      <c r="C44" s="50"/>
      <c r="D44" s="51"/>
      <c r="E44" s="50"/>
      <c r="F44" s="51"/>
      <c r="G44" s="51"/>
      <c r="H44" s="51"/>
    </row>
    <row r="45" spans="3:8" ht="12.75">
      <c r="C45" s="50"/>
      <c r="D45" s="51"/>
      <c r="E45" s="50"/>
      <c r="F45" s="51"/>
      <c r="G45" s="51"/>
      <c r="H45" s="51"/>
    </row>
    <row r="46" spans="3:8" ht="12.75">
      <c r="C46" s="50"/>
      <c r="D46" s="51"/>
      <c r="E46" s="50"/>
      <c r="F46" s="51"/>
      <c r="G46" s="51"/>
      <c r="H46" s="51"/>
    </row>
    <row r="47" spans="3:8" ht="12.75">
      <c r="C47" s="50"/>
      <c r="D47" s="51"/>
      <c r="E47" s="50"/>
      <c r="F47" s="51"/>
      <c r="G47" s="51"/>
      <c r="H47" s="51"/>
    </row>
    <row r="48" spans="3:8" ht="12.75">
      <c r="C48" s="50"/>
      <c r="D48" s="51"/>
      <c r="E48" s="50"/>
      <c r="F48" s="51"/>
      <c r="G48" s="51"/>
      <c r="H48" s="51"/>
    </row>
    <row r="49" spans="3:8" ht="12.75">
      <c r="C49" s="50"/>
      <c r="D49" s="51"/>
      <c r="E49" s="50"/>
      <c r="F49" s="51"/>
      <c r="G49" s="51"/>
      <c r="H49" s="51"/>
    </row>
    <row r="50" spans="3:8" ht="12.75">
      <c r="C50" s="50"/>
      <c r="D50" s="51"/>
      <c r="E50" s="50"/>
      <c r="F50" s="51"/>
      <c r="G50" s="51"/>
      <c r="H50" s="51"/>
    </row>
    <row r="51" spans="3:8" ht="12.75">
      <c r="C51" s="50"/>
      <c r="D51" s="51"/>
      <c r="E51" s="50"/>
      <c r="F51" s="51"/>
      <c r="G51" s="51"/>
      <c r="H51" s="51"/>
    </row>
    <row r="52" spans="3:8" ht="12.75">
      <c r="C52" s="50"/>
      <c r="D52" s="51"/>
      <c r="E52" s="50"/>
      <c r="F52" s="51"/>
      <c r="G52" s="51"/>
      <c r="H52" s="51"/>
    </row>
    <row r="53" spans="3:8" ht="12.75">
      <c r="C53" s="50"/>
      <c r="D53" s="51"/>
      <c r="E53" s="50"/>
      <c r="F53" s="51"/>
      <c r="G53" s="51"/>
      <c r="H53" s="51"/>
    </row>
    <row r="54" spans="3:8" ht="12.75">
      <c r="C54" s="50"/>
      <c r="D54" s="51"/>
      <c r="E54" s="50"/>
      <c r="F54" s="51"/>
      <c r="G54" s="51"/>
      <c r="H54" s="51"/>
    </row>
    <row r="55" spans="3:8" ht="12.75">
      <c r="C55" s="50"/>
      <c r="D55" s="51"/>
      <c r="E55" s="50"/>
      <c r="F55" s="51"/>
      <c r="G55" s="51"/>
      <c r="H55" s="51"/>
    </row>
    <row r="56" spans="3:8" ht="12.75">
      <c r="C56" s="50"/>
      <c r="D56" s="51"/>
      <c r="E56" s="50"/>
      <c r="F56" s="51"/>
      <c r="G56" s="51"/>
      <c r="H56" s="51"/>
    </row>
    <row r="57" spans="3:8" ht="12.75">
      <c r="C57" s="50"/>
      <c r="D57" s="51"/>
      <c r="E57" s="50"/>
      <c r="F57" s="51"/>
      <c r="G57" s="51"/>
      <c r="H57" s="51"/>
    </row>
    <row r="58" spans="3:8" ht="12.75">
      <c r="C58" s="50"/>
      <c r="D58" s="51"/>
      <c r="E58" s="50"/>
      <c r="F58" s="51"/>
      <c r="G58" s="51"/>
      <c r="H58" s="51"/>
    </row>
    <row r="59" spans="3:8" ht="12.75">
      <c r="C59" s="50"/>
      <c r="D59" s="51"/>
      <c r="E59" s="50"/>
      <c r="F59" s="51"/>
      <c r="G59" s="51"/>
      <c r="H59" s="51"/>
    </row>
    <row r="60" spans="3:8" ht="12.75">
      <c r="C60" s="50"/>
      <c r="D60" s="51"/>
      <c r="E60" s="50"/>
      <c r="F60" s="51"/>
      <c r="G60" s="51"/>
      <c r="H60" s="51"/>
    </row>
    <row r="61" spans="3:5" ht="12.75">
      <c r="C61" s="48"/>
      <c r="E61" s="48"/>
    </row>
    <row r="62" spans="3:5" ht="12.75">
      <c r="C62" s="48"/>
      <c r="E62" s="48"/>
    </row>
    <row r="63" spans="3:5" ht="12.75">
      <c r="C63" s="48"/>
      <c r="E63" s="48"/>
    </row>
    <row r="64" spans="3:5" ht="12.75">
      <c r="C64" s="48"/>
      <c r="E64" s="48"/>
    </row>
    <row r="65" spans="3:5" ht="12.75">
      <c r="C65" s="48"/>
      <c r="E65" s="48"/>
    </row>
    <row r="66" spans="3:5" ht="12.75">
      <c r="C66" s="48"/>
      <c r="E66" s="48"/>
    </row>
    <row r="67" spans="3:5" ht="12.75">
      <c r="C67" s="48"/>
      <c r="E67" s="48"/>
    </row>
    <row r="68" spans="3:5" ht="12.75">
      <c r="C68" s="48"/>
      <c r="E68" s="48"/>
    </row>
    <row r="69" spans="3:5" ht="12.75">
      <c r="C69" s="48"/>
      <c r="E69" s="48"/>
    </row>
    <row r="70" spans="3:5" ht="12.75">
      <c r="C70" s="48"/>
      <c r="E70" s="48"/>
    </row>
    <row r="71" spans="3:5" ht="12.75">
      <c r="C71" s="48"/>
      <c r="E71" s="48"/>
    </row>
    <row r="72" spans="3:5" ht="12.75">
      <c r="C72" s="48"/>
      <c r="E72" s="48"/>
    </row>
    <row r="73" spans="3:5" ht="12.75">
      <c r="C73" s="48"/>
      <c r="E73" s="48"/>
    </row>
    <row r="74" spans="3:5" ht="12.75">
      <c r="C74" s="48"/>
      <c r="E74" s="48"/>
    </row>
    <row r="75" spans="3:5" ht="12.75">
      <c r="C75" s="48"/>
      <c r="E75" s="48"/>
    </row>
    <row r="76" spans="3:5" ht="12.75">
      <c r="C76" s="48"/>
      <c r="E76" s="48"/>
    </row>
    <row r="77" spans="3:5" ht="12.75">
      <c r="C77" s="48"/>
      <c r="E77" s="48"/>
    </row>
    <row r="78" spans="3:5" ht="12.75">
      <c r="C78" s="48"/>
      <c r="E78" s="48"/>
    </row>
    <row r="79" spans="3:5" ht="12.75">
      <c r="C79" s="48"/>
      <c r="E79" s="48"/>
    </row>
    <row r="80" spans="3:5" ht="12.75">
      <c r="C80" s="48"/>
      <c r="E80" s="48"/>
    </row>
    <row r="81" spans="3:5" ht="12.75">
      <c r="C81" s="48"/>
      <c r="E81" s="48"/>
    </row>
    <row r="82" spans="3:5" ht="12.75">
      <c r="C82" s="48"/>
      <c r="E82" s="48"/>
    </row>
    <row r="83" spans="3:5" ht="12.75">
      <c r="C83" s="48"/>
      <c r="E83" s="48"/>
    </row>
    <row r="84" spans="3:5" ht="12.75">
      <c r="C84" s="48"/>
      <c r="E84" s="48"/>
    </row>
    <row r="85" spans="3:5" ht="12.75">
      <c r="C85" s="48"/>
      <c r="E85" s="48"/>
    </row>
    <row r="86" spans="3:5" ht="12.75">
      <c r="C86" s="48"/>
      <c r="E86" s="48"/>
    </row>
    <row r="87" spans="3:5" ht="12.75">
      <c r="C87" s="48"/>
      <c r="E87" s="48"/>
    </row>
    <row r="88" spans="3:5" ht="12.75">
      <c r="C88" s="48"/>
      <c r="E88" s="48"/>
    </row>
    <row r="89" spans="3:5" ht="12.75">
      <c r="C89" s="48"/>
      <c r="E89" s="48"/>
    </row>
    <row r="90" spans="3:5" ht="12.75">
      <c r="C90" s="48"/>
      <c r="E90" s="48"/>
    </row>
    <row r="91" spans="3:5" ht="12.75">
      <c r="C91" s="48"/>
      <c r="E91" s="48"/>
    </row>
    <row r="92" spans="3:5" ht="12.75">
      <c r="C92" s="48"/>
      <c r="E92" s="48"/>
    </row>
    <row r="93" spans="3:5" ht="12.75">
      <c r="C93" s="48"/>
      <c r="E93" s="48"/>
    </row>
    <row r="94" spans="3:5" ht="12.75">
      <c r="C94" s="48"/>
      <c r="E94" s="48"/>
    </row>
    <row r="95" spans="3:5" ht="12.75">
      <c r="C95" s="48"/>
      <c r="E95" s="48"/>
    </row>
    <row r="96" spans="3:5" ht="12.75">
      <c r="C96" s="48"/>
      <c r="E96" s="48"/>
    </row>
    <row r="97" spans="3:5" ht="12.75">
      <c r="C97" s="48"/>
      <c r="E97" s="48"/>
    </row>
    <row r="98" spans="3:5" ht="12.75">
      <c r="C98" s="48"/>
      <c r="E98" s="48"/>
    </row>
    <row r="99" spans="3:5" ht="12.75">
      <c r="C99" s="48"/>
      <c r="E99" s="48"/>
    </row>
    <row r="100" spans="3:5" ht="12.75">
      <c r="C100" s="48"/>
      <c r="E100" s="48"/>
    </row>
    <row r="101" spans="3:5" ht="12.75">
      <c r="C101" s="48"/>
      <c r="E101" s="48"/>
    </row>
    <row r="102" spans="3:5" ht="12.75">
      <c r="C102" s="48"/>
      <c r="E102" s="48"/>
    </row>
    <row r="103" spans="3:5" ht="12.75">
      <c r="C103" s="48"/>
      <c r="E103" s="48"/>
    </row>
    <row r="104" spans="3:5" ht="12.75">
      <c r="C104" s="48"/>
      <c r="E104" s="48"/>
    </row>
    <row r="105" spans="3:5" ht="12.75">
      <c r="C105" s="48"/>
      <c r="E105" s="48"/>
    </row>
    <row r="106" spans="3:5" ht="12.75">
      <c r="C106" s="48"/>
      <c r="E106" s="48"/>
    </row>
    <row r="107" spans="3:5" ht="12.75">
      <c r="C107" s="48"/>
      <c r="E107" s="48"/>
    </row>
    <row r="108" spans="3:5" ht="12.75">
      <c r="C108" s="48"/>
      <c r="E108" s="48"/>
    </row>
    <row r="109" spans="3:5" ht="12.75">
      <c r="C109" s="48"/>
      <c r="E109" s="48"/>
    </row>
    <row r="110" spans="3:5" ht="12.75">
      <c r="C110" s="48"/>
      <c r="E110" s="48"/>
    </row>
    <row r="111" spans="3:5" ht="12.75">
      <c r="C111" s="48"/>
      <c r="E111" s="48"/>
    </row>
    <row r="112" spans="3:5" ht="12.75">
      <c r="C112" s="48"/>
      <c r="E112" s="48"/>
    </row>
    <row r="113" spans="3:5" ht="12.75">
      <c r="C113" s="48"/>
      <c r="E113" s="48"/>
    </row>
    <row r="114" spans="3:5" ht="12.75">
      <c r="C114" s="48"/>
      <c r="E114" s="48"/>
    </row>
    <row r="115" spans="3:5" ht="12.75">
      <c r="C115" s="48"/>
      <c r="E115" s="48"/>
    </row>
    <row r="116" spans="3:5" ht="12.75">
      <c r="C116" s="48"/>
      <c r="E116" s="48"/>
    </row>
    <row r="117" spans="3:5" ht="12.75">
      <c r="C117" s="48"/>
      <c r="E117" s="48"/>
    </row>
    <row r="118" spans="3:5" ht="12.75">
      <c r="C118" s="48"/>
      <c r="E118" s="48"/>
    </row>
    <row r="119" spans="3:5" ht="12.75">
      <c r="C119" s="48"/>
      <c r="E119" s="48"/>
    </row>
    <row r="120" spans="3:5" ht="12.75">
      <c r="C120" s="48"/>
      <c r="E120" s="48"/>
    </row>
    <row r="121" spans="3:5" ht="12.75">
      <c r="C121" s="48"/>
      <c r="E121" s="48"/>
    </row>
    <row r="122" spans="3:5" ht="12.75">
      <c r="C122" s="48"/>
      <c r="E122" s="48"/>
    </row>
    <row r="123" spans="3:5" ht="12.75">
      <c r="C123" s="48"/>
      <c r="E123" s="48"/>
    </row>
    <row r="124" spans="3:5" ht="12.75">
      <c r="C124" s="48"/>
      <c r="E124" s="48"/>
    </row>
    <row r="125" spans="3:5" ht="12.75">
      <c r="C125" s="48"/>
      <c r="E125" s="48"/>
    </row>
    <row r="126" spans="3:5" ht="12.75">
      <c r="C126" s="48"/>
      <c r="E126" s="48"/>
    </row>
    <row r="127" spans="3:5" ht="12.75">
      <c r="C127" s="48"/>
      <c r="E127" s="48"/>
    </row>
    <row r="128" spans="3:5" ht="12.75">
      <c r="C128" s="48"/>
      <c r="E128" s="48"/>
    </row>
    <row r="129" spans="3:5" ht="12.75">
      <c r="C129" s="48"/>
      <c r="E129" s="48"/>
    </row>
    <row r="130" spans="3:5" ht="12.75">
      <c r="C130" s="48"/>
      <c r="E130" s="48"/>
    </row>
    <row r="131" spans="3:5" ht="12.75">
      <c r="C131" s="48"/>
      <c r="E131" s="48"/>
    </row>
    <row r="132" spans="3:5" ht="12.75">
      <c r="C132" s="48"/>
      <c r="E132" s="48"/>
    </row>
    <row r="133" spans="3:5" ht="12.75">
      <c r="C133" s="48"/>
      <c r="E133" s="48"/>
    </row>
    <row r="134" spans="3:5" ht="12.75">
      <c r="C134" s="48"/>
      <c r="E134" s="48"/>
    </row>
    <row r="135" spans="3:5" ht="12.75">
      <c r="C135" s="48"/>
      <c r="E135" s="48"/>
    </row>
    <row r="136" spans="3:5" ht="12.75">
      <c r="C136" s="48"/>
      <c r="E136" s="48"/>
    </row>
    <row r="137" spans="3:5" ht="12.75">
      <c r="C137" s="48"/>
      <c r="E137" s="48"/>
    </row>
    <row r="138" spans="3:5" ht="12.75">
      <c r="C138" s="48"/>
      <c r="E138" s="48"/>
    </row>
    <row r="139" spans="3:5" ht="12.75">
      <c r="C139" s="48"/>
      <c r="E139" s="48"/>
    </row>
    <row r="140" spans="3:5" ht="12.75">
      <c r="C140" s="48"/>
      <c r="E140" s="48"/>
    </row>
    <row r="141" spans="3:5" ht="12.75">
      <c r="C141" s="48"/>
      <c r="E141" s="48"/>
    </row>
    <row r="142" spans="3:5" ht="12.75">
      <c r="C142" s="48"/>
      <c r="E142" s="48"/>
    </row>
    <row r="143" spans="3:5" ht="12.75">
      <c r="C143" s="48"/>
      <c r="E143" s="48"/>
    </row>
    <row r="144" spans="3:5" ht="12.75">
      <c r="C144" s="48"/>
      <c r="E144" s="48"/>
    </row>
    <row r="145" spans="3:5" ht="12.75">
      <c r="C145" s="48"/>
      <c r="E145" s="48"/>
    </row>
    <row r="146" spans="3:5" ht="12.75">
      <c r="C146" s="48"/>
      <c r="E146" s="48"/>
    </row>
    <row r="147" spans="3:5" ht="12.75">
      <c r="C147" s="48"/>
      <c r="E147" s="48"/>
    </row>
    <row r="148" spans="3:5" ht="12.75">
      <c r="C148" s="48"/>
      <c r="E148" s="48"/>
    </row>
    <row r="149" spans="3:5" ht="12.75">
      <c r="C149" s="48"/>
      <c r="E149" s="48"/>
    </row>
    <row r="150" spans="3:5" ht="12.75">
      <c r="C150" s="48"/>
      <c r="E150" s="48"/>
    </row>
    <row r="151" spans="3:5" ht="12.75">
      <c r="C151" s="48"/>
      <c r="E151" s="48"/>
    </row>
    <row r="152" spans="3:5" ht="12.75">
      <c r="C152" s="48"/>
      <c r="E152" s="48"/>
    </row>
    <row r="153" spans="3:5" ht="12.75">
      <c r="C153" s="48"/>
      <c r="E153" s="48"/>
    </row>
    <row r="154" spans="3:5" ht="12.75">
      <c r="C154" s="48"/>
      <c r="E154" s="48"/>
    </row>
    <row r="155" spans="3:5" ht="12.75">
      <c r="C155" s="48"/>
      <c r="E155" s="48"/>
    </row>
    <row r="156" spans="3:5" ht="12.75">
      <c r="C156" s="48"/>
      <c r="E156" s="48"/>
    </row>
    <row r="157" spans="3:5" ht="12.75">
      <c r="C157" s="48"/>
      <c r="E157" s="48"/>
    </row>
    <row r="158" spans="3:5" ht="12.75">
      <c r="C158" s="48"/>
      <c r="E158" s="48"/>
    </row>
    <row r="159" spans="3:5" ht="12.75">
      <c r="C159" s="48"/>
      <c r="E159" s="48"/>
    </row>
    <row r="160" spans="3:5" ht="12.75">
      <c r="C160" s="48"/>
      <c r="E160" s="48"/>
    </row>
    <row r="161" spans="3:5" ht="12.75">
      <c r="C161" s="48"/>
      <c r="E161" s="48"/>
    </row>
    <row r="162" spans="3:5" ht="12.75">
      <c r="C162" s="48"/>
      <c r="E162" s="48"/>
    </row>
    <row r="163" spans="3:5" ht="12.75">
      <c r="C163" s="48"/>
      <c r="E163" s="48"/>
    </row>
    <row r="164" spans="3:5" ht="12.75">
      <c r="C164" s="48"/>
      <c r="E164" s="48"/>
    </row>
    <row r="165" spans="3:5" ht="12.75">
      <c r="C165" s="48"/>
      <c r="E165" s="48"/>
    </row>
    <row r="166" spans="3:5" ht="12.75">
      <c r="C166" s="48"/>
      <c r="E166" s="48"/>
    </row>
    <row r="167" spans="3:5" ht="12.75">
      <c r="C167" s="48"/>
      <c r="E167" s="48"/>
    </row>
    <row r="168" spans="3:5" ht="12.75">
      <c r="C168" s="48"/>
      <c r="E168" s="48"/>
    </row>
    <row r="169" spans="3:5" ht="12.75">
      <c r="C169" s="48"/>
      <c r="E169" s="48"/>
    </row>
    <row r="170" spans="3:5" ht="12.75">
      <c r="C170" s="48"/>
      <c r="E170" s="48"/>
    </row>
    <row r="171" spans="3:5" ht="12.75">
      <c r="C171" s="48"/>
      <c r="E171" s="48"/>
    </row>
    <row r="172" spans="3:5" ht="12.75">
      <c r="C172" s="48"/>
      <c r="E172" s="48"/>
    </row>
    <row r="173" spans="3:5" ht="12.75">
      <c r="C173" s="48"/>
      <c r="E173" s="48"/>
    </row>
    <row r="174" spans="3:5" ht="12.75">
      <c r="C174" s="48"/>
      <c r="E174" s="48"/>
    </row>
    <row r="175" spans="3:5" ht="12.75">
      <c r="C175" s="48"/>
      <c r="E175" s="48"/>
    </row>
    <row r="176" spans="3:5" ht="12.75">
      <c r="C176" s="48"/>
      <c r="E176" s="48"/>
    </row>
    <row r="177" spans="3:5" ht="12.75">
      <c r="C177" s="48"/>
      <c r="E177" s="48"/>
    </row>
    <row r="178" spans="3:5" ht="12.75">
      <c r="C178" s="48"/>
      <c r="E178" s="48"/>
    </row>
    <row r="179" spans="3:5" ht="12.75">
      <c r="C179" s="48"/>
      <c r="E179" s="48"/>
    </row>
    <row r="180" spans="3:5" ht="12.75">
      <c r="C180" s="48"/>
      <c r="E180" s="48"/>
    </row>
    <row r="181" spans="3:5" ht="12.75">
      <c r="C181" s="48"/>
      <c r="E181" s="48"/>
    </row>
    <row r="182" spans="3:5" ht="12.75">
      <c r="C182" s="48"/>
      <c r="E182" s="48"/>
    </row>
    <row r="183" spans="3:5" ht="12.75">
      <c r="C183" s="48"/>
      <c r="E183" s="48"/>
    </row>
    <row r="184" spans="3:5" ht="12.75">
      <c r="C184" s="48"/>
      <c r="E184" s="48"/>
    </row>
    <row r="185" spans="3:5" ht="12.75">
      <c r="C185" s="48"/>
      <c r="E185" s="48"/>
    </row>
    <row r="186" spans="3:5" ht="12.75">
      <c r="C186" s="48"/>
      <c r="E186" s="48"/>
    </row>
    <row r="187" ht="12.75">
      <c r="C187" s="48"/>
    </row>
    <row r="188" ht="12.75">
      <c r="C188" s="48"/>
    </row>
    <row r="189" ht="12.75">
      <c r="C189" s="48"/>
    </row>
    <row r="190" ht="12.75">
      <c r="C190" s="48"/>
    </row>
    <row r="191" ht="12.75">
      <c r="C191" s="48"/>
    </row>
    <row r="192" ht="12.75">
      <c r="C192" s="48"/>
    </row>
    <row r="193" ht="12.75">
      <c r="C193" s="48"/>
    </row>
    <row r="194" ht="12.75">
      <c r="C194" s="48"/>
    </row>
    <row r="195" ht="12.75">
      <c r="C195" s="48"/>
    </row>
    <row r="196" ht="12.75">
      <c r="C196" s="48"/>
    </row>
    <row r="197" ht="12.75">
      <c r="C197" s="48"/>
    </row>
    <row r="198" ht="12.75">
      <c r="C198" s="48"/>
    </row>
    <row r="199" ht="12.75">
      <c r="C199" s="48"/>
    </row>
    <row r="200" ht="12.75">
      <c r="C200" s="48"/>
    </row>
    <row r="201" ht="12.75">
      <c r="C201" s="48"/>
    </row>
    <row r="202" ht="12.75">
      <c r="C202" s="48"/>
    </row>
    <row r="203" ht="12.75">
      <c r="C203" s="48"/>
    </row>
    <row r="204" ht="12.75">
      <c r="C204" s="48"/>
    </row>
    <row r="205" ht="12.75">
      <c r="C205" s="48"/>
    </row>
    <row r="206" ht="12.75">
      <c r="C206" s="48"/>
    </row>
    <row r="207" ht="12.75">
      <c r="C207" s="48"/>
    </row>
    <row r="208" ht="12.75">
      <c r="C208" s="48"/>
    </row>
    <row r="209" ht="12.75">
      <c r="C209" s="48"/>
    </row>
    <row r="210" ht="12.75">
      <c r="C210" s="48"/>
    </row>
    <row r="211" ht="12.75">
      <c r="C211" s="48"/>
    </row>
    <row r="212" ht="12.75">
      <c r="C212" s="48"/>
    </row>
    <row r="213" ht="12.75">
      <c r="C213" s="48"/>
    </row>
    <row r="214" ht="12.75">
      <c r="C214" s="48"/>
    </row>
    <row r="215" ht="12.75">
      <c r="C215" s="48"/>
    </row>
    <row r="216" ht="12.75">
      <c r="C216" s="48"/>
    </row>
    <row r="217" ht="12.75">
      <c r="C217" s="48"/>
    </row>
    <row r="218" ht="12.75">
      <c r="C218" s="48"/>
    </row>
    <row r="219" ht="12.75">
      <c r="C219" s="48"/>
    </row>
    <row r="220" ht="12.75">
      <c r="C220" s="48"/>
    </row>
    <row r="221" ht="12.75">
      <c r="C221" s="48"/>
    </row>
    <row r="222" ht="12.75">
      <c r="C222" s="48"/>
    </row>
    <row r="223" ht="12.75">
      <c r="C223" s="48"/>
    </row>
    <row r="224" ht="12.75">
      <c r="C224" s="48"/>
    </row>
    <row r="225" ht="12.75">
      <c r="C225" s="48"/>
    </row>
    <row r="226" ht="12.75">
      <c r="C226" s="48"/>
    </row>
    <row r="227" ht="12.75">
      <c r="C227" s="48"/>
    </row>
    <row r="228" ht="12.75">
      <c r="C228" s="48"/>
    </row>
    <row r="229" ht="12.75">
      <c r="C229" s="48"/>
    </row>
    <row r="230" ht="12.75">
      <c r="C230" s="48"/>
    </row>
    <row r="231" ht="12.75">
      <c r="C231" s="48"/>
    </row>
    <row r="232" ht="12.75">
      <c r="C232" s="48"/>
    </row>
    <row r="233" ht="12.75">
      <c r="C233" s="48"/>
    </row>
    <row r="234" ht="12.75">
      <c r="C234" s="48"/>
    </row>
    <row r="235" ht="12.75">
      <c r="C235" s="48"/>
    </row>
    <row r="236" ht="12.75">
      <c r="C236" s="48"/>
    </row>
    <row r="237" ht="12.75">
      <c r="C237" s="48"/>
    </row>
    <row r="238" ht="12.75">
      <c r="C238" s="48"/>
    </row>
    <row r="239" ht="12.75">
      <c r="C239" s="48"/>
    </row>
    <row r="240" ht="12.75">
      <c r="C240" s="48"/>
    </row>
    <row r="241" ht="12.75">
      <c r="C241" s="48"/>
    </row>
    <row r="242" ht="12.75">
      <c r="C242" s="48"/>
    </row>
    <row r="243" ht="12.75">
      <c r="C243" s="48"/>
    </row>
    <row r="244" ht="12.75">
      <c r="C244" s="48"/>
    </row>
    <row r="245" ht="12.75">
      <c r="C245" s="48"/>
    </row>
    <row r="246" ht="12.75">
      <c r="C246" s="48"/>
    </row>
    <row r="247" ht="12.75">
      <c r="C247" s="48"/>
    </row>
    <row r="248" ht="12.75">
      <c r="C248" s="48"/>
    </row>
    <row r="249" ht="12.75">
      <c r="C249" s="48"/>
    </row>
    <row r="250" ht="12.75">
      <c r="C250" s="48"/>
    </row>
    <row r="251" ht="12.75">
      <c r="C251" s="48"/>
    </row>
    <row r="252" ht="12.75">
      <c r="C252" s="48"/>
    </row>
    <row r="253" ht="12.75">
      <c r="C253" s="48"/>
    </row>
    <row r="254" ht="12.75">
      <c r="C254" s="48"/>
    </row>
    <row r="255" ht="12.75">
      <c r="C255" s="48"/>
    </row>
    <row r="256" ht="12.75">
      <c r="C256" s="48"/>
    </row>
    <row r="257" ht="12.75">
      <c r="C257" s="48"/>
    </row>
    <row r="258" ht="12.75">
      <c r="C258" s="48"/>
    </row>
    <row r="259" ht="12.75">
      <c r="C259" s="48"/>
    </row>
    <row r="260" ht="12.75">
      <c r="C260" s="48"/>
    </row>
    <row r="261" ht="12.75">
      <c r="C261" s="48"/>
    </row>
    <row r="262" ht="12.75">
      <c r="C262" s="48"/>
    </row>
    <row r="263" ht="12.75">
      <c r="C263" s="48"/>
    </row>
    <row r="264" ht="12.75">
      <c r="C264" s="48"/>
    </row>
    <row r="265" ht="12.75">
      <c r="C265" s="48"/>
    </row>
    <row r="266" ht="12.75">
      <c r="C266" s="48"/>
    </row>
    <row r="267" ht="12.75">
      <c r="C267" s="48"/>
    </row>
    <row r="268" ht="12.75">
      <c r="C268" s="48"/>
    </row>
    <row r="269" ht="12.75">
      <c r="C269" s="48"/>
    </row>
    <row r="270" ht="12.75">
      <c r="C270" s="48"/>
    </row>
    <row r="271" ht="12.75">
      <c r="C271" s="48"/>
    </row>
    <row r="272" ht="12.75">
      <c r="C272" s="48"/>
    </row>
    <row r="273" ht="12.75">
      <c r="C273" s="48"/>
    </row>
    <row r="274" ht="12.75">
      <c r="C274" s="48"/>
    </row>
    <row r="275" ht="12.75">
      <c r="C275" s="48"/>
    </row>
    <row r="276" ht="12.75">
      <c r="C276" s="48"/>
    </row>
    <row r="277" ht="12.75">
      <c r="C277" s="48"/>
    </row>
    <row r="278" ht="12.75">
      <c r="C278" s="48"/>
    </row>
    <row r="279" ht="12.75">
      <c r="C279" s="48"/>
    </row>
    <row r="280" ht="12.75">
      <c r="C280" s="48"/>
    </row>
    <row r="281" ht="12.75">
      <c r="C281" s="48"/>
    </row>
    <row r="282" ht="12.75">
      <c r="C282" s="48"/>
    </row>
    <row r="283" ht="12.75">
      <c r="C283" s="48"/>
    </row>
    <row r="284" ht="12.75">
      <c r="C284" s="48"/>
    </row>
    <row r="285" ht="12.75">
      <c r="C285" s="48"/>
    </row>
    <row r="286" ht="12.75">
      <c r="C286" s="48"/>
    </row>
    <row r="287" ht="12.75">
      <c r="C287" s="48"/>
    </row>
    <row r="288" ht="12.75">
      <c r="C288" s="48"/>
    </row>
    <row r="289" ht="12.75">
      <c r="C289" s="48"/>
    </row>
    <row r="290" ht="12.75">
      <c r="C290" s="48"/>
    </row>
    <row r="291" ht="12.75">
      <c r="C291" s="48"/>
    </row>
    <row r="292" ht="12.75">
      <c r="C292" s="48"/>
    </row>
    <row r="293" ht="12.75">
      <c r="C293" s="48"/>
    </row>
    <row r="294" ht="12.75">
      <c r="C294" s="48"/>
    </row>
    <row r="295" ht="12.75">
      <c r="C295" s="48"/>
    </row>
    <row r="296" ht="12.75">
      <c r="C296" s="48"/>
    </row>
    <row r="297" ht="12.75">
      <c r="C297" s="48"/>
    </row>
    <row r="298" ht="12.75">
      <c r="C298" s="48"/>
    </row>
    <row r="299" ht="12.75">
      <c r="C299" s="48"/>
    </row>
    <row r="300" ht="12.75">
      <c r="C300" s="48"/>
    </row>
    <row r="301" ht="12.75">
      <c r="C301" s="48"/>
    </row>
    <row r="302" ht="12.75">
      <c r="C302" s="48"/>
    </row>
    <row r="303" ht="12.75">
      <c r="C303" s="48"/>
    </row>
    <row r="304" ht="12.75">
      <c r="C304" s="48"/>
    </row>
    <row r="305" ht="12.75">
      <c r="C305" s="48"/>
    </row>
    <row r="306" ht="12.75">
      <c r="C306" s="48"/>
    </row>
    <row r="307" ht="12.75">
      <c r="C307" s="48"/>
    </row>
    <row r="308" ht="12.75">
      <c r="C308" s="48"/>
    </row>
    <row r="309" ht="12.75">
      <c r="C309" s="48"/>
    </row>
    <row r="310" ht="12.75">
      <c r="C310" s="48"/>
    </row>
    <row r="311" ht="12.75">
      <c r="C311" s="48"/>
    </row>
    <row r="312" ht="12.75">
      <c r="C312" s="48"/>
    </row>
    <row r="313" ht="12.75">
      <c r="C313" s="48"/>
    </row>
    <row r="314" ht="12.75">
      <c r="C314" s="48"/>
    </row>
    <row r="315" ht="12.75">
      <c r="C315" s="48"/>
    </row>
    <row r="316" ht="12.75">
      <c r="C316" s="48"/>
    </row>
    <row r="317" ht="12.75">
      <c r="C317" s="48"/>
    </row>
    <row r="318" ht="12.75">
      <c r="C318" s="48"/>
    </row>
    <row r="319" ht="12.75">
      <c r="C319" s="48"/>
    </row>
    <row r="320" ht="12.75">
      <c r="C320" s="48"/>
    </row>
    <row r="321" ht="12.75">
      <c r="C321" s="48"/>
    </row>
    <row r="322" ht="12.75">
      <c r="C322" s="48"/>
    </row>
    <row r="323" ht="12.75">
      <c r="C323" s="48"/>
    </row>
    <row r="324" ht="12.75">
      <c r="C324" s="48"/>
    </row>
    <row r="325" ht="12.75">
      <c r="C325" s="48"/>
    </row>
    <row r="326" ht="12.75">
      <c r="C326" s="48"/>
    </row>
    <row r="327" ht="12.75">
      <c r="C327" s="48"/>
    </row>
    <row r="328" ht="12.75">
      <c r="C328" s="48"/>
    </row>
    <row r="329" ht="12.75">
      <c r="C329" s="48"/>
    </row>
    <row r="330" ht="12.75">
      <c r="C330" s="48"/>
    </row>
    <row r="331" ht="12.75">
      <c r="C331" s="48"/>
    </row>
    <row r="332" ht="12.75">
      <c r="C332" s="48"/>
    </row>
    <row r="333" ht="12.75">
      <c r="C333" s="48"/>
    </row>
    <row r="334" ht="12.75">
      <c r="C334" s="48"/>
    </row>
    <row r="335" ht="12.75">
      <c r="C335" s="48"/>
    </row>
    <row r="336" ht="12.75">
      <c r="C336" s="48"/>
    </row>
    <row r="337" ht="12.75">
      <c r="C337" s="48"/>
    </row>
    <row r="338" ht="12.75">
      <c r="C338" s="48"/>
    </row>
    <row r="339" ht="12.75">
      <c r="C339" s="48"/>
    </row>
    <row r="340" ht="12.75">
      <c r="C340" s="48"/>
    </row>
    <row r="341" ht="12.75">
      <c r="C341" s="48"/>
    </row>
    <row r="342" ht="12.75">
      <c r="C342" s="48"/>
    </row>
    <row r="343" ht="12.75">
      <c r="C343" s="48"/>
    </row>
    <row r="344" ht="12.75">
      <c r="C344" s="48"/>
    </row>
    <row r="345" ht="12.75">
      <c r="C345" s="48"/>
    </row>
    <row r="346" ht="12.75">
      <c r="C346" s="48"/>
    </row>
    <row r="347" ht="12.75">
      <c r="C347" s="48"/>
    </row>
    <row r="348" ht="12.75">
      <c r="C348" s="48"/>
    </row>
    <row r="349" ht="12.75">
      <c r="C349" s="48"/>
    </row>
    <row r="350" ht="12.75">
      <c r="C350" s="48"/>
    </row>
    <row r="351" ht="12.75">
      <c r="C351" s="48"/>
    </row>
    <row r="352" ht="12.75">
      <c r="C352" s="48"/>
    </row>
    <row r="353" ht="12.75">
      <c r="C353" s="48"/>
    </row>
    <row r="354" ht="12.75">
      <c r="C354" s="48"/>
    </row>
    <row r="355" ht="12.75">
      <c r="C355" s="48"/>
    </row>
    <row r="356" ht="12.75">
      <c r="C356" s="48"/>
    </row>
    <row r="357" ht="12.75">
      <c r="C357" s="48"/>
    </row>
    <row r="358" ht="12.75">
      <c r="C358" s="48"/>
    </row>
    <row r="359" ht="12.75">
      <c r="C359" s="48"/>
    </row>
    <row r="360" ht="12.75">
      <c r="C360" s="48"/>
    </row>
    <row r="361" ht="12.75">
      <c r="C361" s="48"/>
    </row>
    <row r="362" ht="12.75">
      <c r="C362" s="48"/>
    </row>
    <row r="363" ht="12.75">
      <c r="C363" s="48"/>
    </row>
    <row r="364" ht="12.75">
      <c r="C364" s="48"/>
    </row>
    <row r="365" ht="12.75">
      <c r="C365" s="48"/>
    </row>
    <row r="366" ht="12.75">
      <c r="C366" s="48"/>
    </row>
    <row r="367" ht="12.75">
      <c r="C367" s="48"/>
    </row>
    <row r="368" ht="12.75">
      <c r="C368" s="48"/>
    </row>
    <row r="369" ht="12.75">
      <c r="C369" s="48"/>
    </row>
    <row r="370" ht="12.75">
      <c r="C370" s="48"/>
    </row>
    <row r="371" ht="12.75">
      <c r="C371" s="48"/>
    </row>
    <row r="372" ht="12.75">
      <c r="C372" s="48"/>
    </row>
    <row r="373" ht="12.75">
      <c r="C373" s="48"/>
    </row>
    <row r="374" ht="12.75">
      <c r="C374" s="48"/>
    </row>
    <row r="375" ht="12.75">
      <c r="C375" s="48"/>
    </row>
    <row r="376" ht="12.75">
      <c r="C376" s="48"/>
    </row>
    <row r="377" ht="12.75">
      <c r="C377" s="48"/>
    </row>
    <row r="378" ht="12.75">
      <c r="C378" s="48"/>
    </row>
    <row r="379" ht="12.75">
      <c r="C379" s="48"/>
    </row>
    <row r="380" ht="12.75">
      <c r="C380" s="48"/>
    </row>
    <row r="381" ht="12.75">
      <c r="C381" s="48"/>
    </row>
    <row r="382" ht="12.75">
      <c r="C382" s="48"/>
    </row>
    <row r="383" ht="12.75">
      <c r="C383" s="48"/>
    </row>
    <row r="384" ht="12.75">
      <c r="C384" s="48"/>
    </row>
    <row r="385" ht="12.75">
      <c r="C385" s="48"/>
    </row>
    <row r="386" ht="12.75">
      <c r="C386" s="48"/>
    </row>
    <row r="387" ht="12.75">
      <c r="C387" s="48"/>
    </row>
    <row r="388" ht="12.75">
      <c r="C388" s="48"/>
    </row>
    <row r="389" ht="12.75">
      <c r="C389" s="48"/>
    </row>
    <row r="390" ht="12.75">
      <c r="C390" s="48"/>
    </row>
    <row r="391" ht="12.75">
      <c r="C391" s="48"/>
    </row>
    <row r="392" ht="12.75">
      <c r="C392" s="48"/>
    </row>
    <row r="393" ht="12.75">
      <c r="C393" s="48"/>
    </row>
    <row r="394" ht="12.75">
      <c r="C394" s="48"/>
    </row>
    <row r="395" ht="12.75">
      <c r="C395" s="48"/>
    </row>
    <row r="396" ht="12.75">
      <c r="C396" s="48"/>
    </row>
    <row r="397" ht="12.75">
      <c r="C397" s="48"/>
    </row>
    <row r="398" ht="12.75">
      <c r="C398" s="48"/>
    </row>
    <row r="399" ht="12.75">
      <c r="C399" s="48"/>
    </row>
    <row r="400" ht="12.75">
      <c r="C400" s="48"/>
    </row>
    <row r="401" ht="12.75">
      <c r="C401" s="48"/>
    </row>
    <row r="402" ht="12.75">
      <c r="C402" s="48"/>
    </row>
    <row r="403" ht="12.75">
      <c r="C403" s="48"/>
    </row>
    <row r="404" ht="12.75">
      <c r="C404" s="48"/>
    </row>
    <row r="405" ht="12.75">
      <c r="C405" s="48"/>
    </row>
    <row r="406" ht="12.75">
      <c r="C406" s="48"/>
    </row>
    <row r="407" ht="12.75">
      <c r="C407" s="48"/>
    </row>
    <row r="408" ht="12.75">
      <c r="C408" s="48"/>
    </row>
    <row r="409" ht="12.75">
      <c r="C409" s="48"/>
    </row>
    <row r="410" ht="12.75">
      <c r="C410" s="48"/>
    </row>
    <row r="411" ht="12.75">
      <c r="C411" s="48"/>
    </row>
    <row r="412" ht="12.75">
      <c r="C412" s="48"/>
    </row>
    <row r="413" ht="12.75">
      <c r="C413" s="48"/>
    </row>
    <row r="414" ht="12.75">
      <c r="C414" s="48"/>
    </row>
    <row r="415" ht="12.75">
      <c r="C415" s="48"/>
    </row>
    <row r="416" ht="12.75">
      <c r="C416" s="48"/>
    </row>
    <row r="417" ht="12.75">
      <c r="C417" s="48"/>
    </row>
    <row r="418" ht="12.75">
      <c r="C418" s="48"/>
    </row>
    <row r="419" ht="12.75">
      <c r="C419" s="48"/>
    </row>
    <row r="420" ht="12.75">
      <c r="C420" s="48"/>
    </row>
    <row r="421" ht="12.75">
      <c r="C421" s="48"/>
    </row>
    <row r="422" ht="12.75">
      <c r="C422" s="48"/>
    </row>
    <row r="423" ht="12.75">
      <c r="C423" s="48"/>
    </row>
    <row r="424" ht="12.75">
      <c r="C424" s="48"/>
    </row>
    <row r="425" ht="12.75">
      <c r="C425" s="48"/>
    </row>
    <row r="426" ht="12.75">
      <c r="C426" s="48"/>
    </row>
    <row r="427" ht="12.75">
      <c r="C427" s="48"/>
    </row>
    <row r="428" ht="12.75">
      <c r="C428" s="48"/>
    </row>
    <row r="429" ht="12.75">
      <c r="C429" s="48"/>
    </row>
    <row r="430" ht="12.75">
      <c r="C430" s="48"/>
    </row>
    <row r="431" ht="12.75">
      <c r="C431" s="48"/>
    </row>
    <row r="432" ht="12.75">
      <c r="C432" s="48"/>
    </row>
    <row r="433" ht="12.75">
      <c r="C433" s="48"/>
    </row>
    <row r="434" ht="12.75">
      <c r="C434" s="48"/>
    </row>
    <row r="435" ht="12.75">
      <c r="C435" s="48"/>
    </row>
    <row r="436" ht="12.75">
      <c r="C436" s="48"/>
    </row>
    <row r="437" ht="12.75">
      <c r="C437" s="48"/>
    </row>
    <row r="438" ht="12.75">
      <c r="C438" s="48"/>
    </row>
    <row r="439" ht="12.75">
      <c r="C439" s="48"/>
    </row>
    <row r="440" ht="12.75">
      <c r="C440" s="48"/>
    </row>
    <row r="441" ht="12.75">
      <c r="C441" s="48"/>
    </row>
    <row r="442" ht="12.75">
      <c r="C442" s="48"/>
    </row>
    <row r="443" ht="12.75">
      <c r="C443" s="48"/>
    </row>
    <row r="444" ht="12.75">
      <c r="C444" s="48"/>
    </row>
    <row r="445" ht="12.75">
      <c r="C445" s="48"/>
    </row>
    <row r="446" ht="12.75">
      <c r="C446" s="48"/>
    </row>
    <row r="447" ht="12.75">
      <c r="C447" s="48"/>
    </row>
    <row r="448" ht="12.75">
      <c r="C448" s="48"/>
    </row>
    <row r="449" ht="12.75">
      <c r="C449" s="48"/>
    </row>
    <row r="450" ht="12.75">
      <c r="C450" s="48"/>
    </row>
    <row r="451" ht="12.75">
      <c r="C451" s="48"/>
    </row>
    <row r="452" ht="12.75">
      <c r="C452" s="48"/>
    </row>
    <row r="453" ht="12.75">
      <c r="C453" s="48"/>
    </row>
    <row r="454" ht="12.75">
      <c r="C454" s="48"/>
    </row>
    <row r="455" ht="12.75">
      <c r="C455" s="48"/>
    </row>
    <row r="456" ht="12.75">
      <c r="C456" s="48"/>
    </row>
    <row r="457" ht="12.75">
      <c r="C457" s="48"/>
    </row>
    <row r="458" ht="12.75">
      <c r="C458" s="48"/>
    </row>
    <row r="459" ht="12.75">
      <c r="C459" s="48"/>
    </row>
    <row r="460" ht="12.75">
      <c r="C460" s="48"/>
    </row>
    <row r="461" ht="12.75">
      <c r="C461" s="48"/>
    </row>
    <row r="462" ht="12.75">
      <c r="C462" s="48"/>
    </row>
    <row r="463" ht="12.75">
      <c r="C463" s="48"/>
    </row>
    <row r="464" ht="12.75">
      <c r="C464" s="48"/>
    </row>
    <row r="465" ht="12.75">
      <c r="C465" s="48"/>
    </row>
  </sheetData>
  <mergeCells count="5">
    <mergeCell ref="B3:H3"/>
    <mergeCell ref="B4:H4"/>
    <mergeCell ref="E6:F6"/>
    <mergeCell ref="C6:D6"/>
    <mergeCell ref="G6:H6"/>
  </mergeCells>
  <hyperlinks>
    <hyperlink ref="H2" location="Indice!A1" display="Volver al Indice"/>
  </hyperlinks>
  <printOptions horizontalCentered="1" verticalCentered="1"/>
  <pageMargins left="0" right="0" top="0" bottom="0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corrientes en moneda chilena - 2005</dc:title>
  <dc:subject/>
  <dc:creator>Superintendencia de Bancos e Instituciones Financieras - SBIF</dc:creator>
  <cp:keywords/>
  <dc:description/>
  <cp:lastModifiedBy>Ricardo Arroyo M.</cp:lastModifiedBy>
  <cp:lastPrinted>2007-07-05T23:19:39Z</cp:lastPrinted>
  <dcterms:created xsi:type="dcterms:W3CDTF">2004-11-12T15:29:58Z</dcterms:created>
  <dcterms:modified xsi:type="dcterms:W3CDTF">2007-07-10T15:24:00Z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1517587392</vt:i4>
  </property>
  <property fmtid="{D5CDD505-2E9C-101B-9397-08002B2CF9AE}" pid="3" name="_EmailSubject">
    <vt:lpwstr>Cuadro Cuentas Corrientes</vt:lpwstr>
  </property>
  <property fmtid="{D5CDD505-2E9C-101B-9397-08002B2CF9AE}" pid="4" name="_AuthorEmail">
    <vt:lpwstr>iubilla@sbif.cl</vt:lpwstr>
  </property>
  <property fmtid="{D5CDD505-2E9C-101B-9397-08002B2CF9AE}" pid="5" name="_AuthorEmailDisplayName">
    <vt:lpwstr>Ignacio Ubilla</vt:lpwstr>
  </property>
  <property fmtid="{D5CDD505-2E9C-101B-9397-08002B2CF9AE}" pid="6" name="_ReviewingToolsShownOnce">
    <vt:lpwstr/>
  </property>
</Properties>
</file>