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30" windowWidth="19320" windowHeight="3390" activeTab="0"/>
  </bookViews>
  <sheets>
    <sheet name="Indice" sheetId="1" r:id="rId1"/>
    <sheet name="Noviembre 2003-CC Totales" sheetId="2" r:id="rId2"/>
    <sheet name="Noviembre 2003 - Bancos" sheetId="3" r:id="rId3"/>
  </sheets>
  <definedNames>
    <definedName name="_xlnm.Print_Area" localSheetId="2">'Noviembre 2003 - Bancos'!$A$3:$G$39</definedName>
    <definedName name="_xlnm.Print_Area" localSheetId="1">'Noviembre 2003-CC Totales'!$A$3:$J$24</definedName>
  </definedNames>
  <calcPr fullCalcOnLoad="1"/>
</workbook>
</file>

<file path=xl/sharedStrings.xml><?xml version="1.0" encoding="utf-8"?>
<sst xmlns="http://schemas.openxmlformats.org/spreadsheetml/2006/main" count="79" uniqueCount="61">
  <si>
    <t>(Noviembre 2003)</t>
  </si>
  <si>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</si>
  <si>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</si>
  <si>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</si>
  <si>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</si>
  <si>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</si>
  <si>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</si>
  <si>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</si>
  <si>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</si>
  <si>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</si>
  <si>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</si>
  <si>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</si>
  <si>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</si>
  <si>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</si>
  <si>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</si>
  <si>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</si>
  <si>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 xml:space="preserve">Nota: Tanto el número como el monto de las cuentas corrientes difiere del publicado anteriormente debido </t>
  </si>
  <si>
    <t>a que algunas entidades financieras modificaron sus cifras.</t>
  </si>
  <si>
    <t>Número y monto cuentas corrientes en moneda chilena</t>
  </si>
  <si>
    <t>Fuente: Superintendencia de Bancos e Instituciones Financieras</t>
  </si>
  <si>
    <t>Número y monto cuentas corrientes por tipo de persona e institución</t>
  </si>
  <si>
    <t>Total</t>
  </si>
  <si>
    <t>Número</t>
  </si>
  <si>
    <t>Monto(mm$)</t>
  </si>
  <si>
    <t>Banco de Chile</t>
  </si>
  <si>
    <t>Banco Internacional</t>
  </si>
  <si>
    <t>Dresdner Bank Lateinamerika</t>
  </si>
  <si>
    <t>Banco del Estado de Chile</t>
  </si>
  <si>
    <t>Scotiabank Sud Americano</t>
  </si>
  <si>
    <t>Banco de Credito e Inversiones</t>
  </si>
  <si>
    <t>Banco Do Brasil S.A.</t>
  </si>
  <si>
    <t>Corpbanca</t>
  </si>
  <si>
    <t>Banco Bice</t>
  </si>
  <si>
    <t>HSBC Bank Chile</t>
  </si>
  <si>
    <t>Citibank N.A.</t>
  </si>
  <si>
    <t>Banco Santander-Chile</t>
  </si>
  <si>
    <t>BankBoston, N.A.</t>
  </si>
  <si>
    <t>JP Morgan Chase Bank</t>
  </si>
  <si>
    <t>Banco de la Nacion Argentina</t>
  </si>
  <si>
    <t>Bank of Tokyo-Mitsubishi</t>
  </si>
  <si>
    <t>ABN AMRO Bank (Chile)</t>
  </si>
  <si>
    <t>Banco Security</t>
  </si>
  <si>
    <t>Banco Falabella</t>
  </si>
  <si>
    <t>Deutsche Bank</t>
  </si>
  <si>
    <t>Banco Ripley</t>
  </si>
  <si>
    <t>HNS Banco</t>
  </si>
  <si>
    <t>Banco MONEX</t>
  </si>
  <si>
    <t>BBVA Banco</t>
  </si>
  <si>
    <t>Banco del Desarrollo</t>
  </si>
  <si>
    <t>SISTEMA FINANCIERO</t>
  </si>
  <si>
    <t>Nota: Tanto el número como el monto de las cuentas corrientes difiere del publicado anteriormente debido a que algunas</t>
  </si>
  <si>
    <t>entidades financieras modificaron sus cifras.</t>
  </si>
  <si>
    <t>Fuente: Superintendencia de Bancos e Instituciones Financieras - SBIF</t>
  </si>
  <si>
    <t>Moneda Chilena - Noviembre 2003</t>
  </si>
  <si>
    <t>Para Imprimir: Control+P</t>
  </si>
  <si>
    <t>Para Guardar: F12</t>
  </si>
  <si>
    <t>Número y monto de cuentas corrientes según tipo de clientes</t>
  </si>
  <si>
    <t>Información disponible en esta publicación</t>
  </si>
  <si>
    <t>Número y monto de cuentas corrientes en moneda chilena por tramos</t>
  </si>
  <si>
    <t>Act.: 05/07/2007</t>
  </si>
  <si>
    <t>Volver al Indice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</si>
</sst>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;\-&quot;$&quot;\ * #,##0;_-&quot;$&quot;\ * &quot;-&quot;;_-@"/>
    <numFmt numFmtId="165" formatCode="* #,##0;* \-#,##0;* &quot;-&quot;;@"/>
    <numFmt numFmtId="166" formatCode="_-&quot;$&quot;\ * #,##0.00;\-&quot;$&quot;\ * #,##0.00;_-&quot;$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[$-340A]dddd\,\ dd&quot; de &quot;mmmm&quot; de &quot;yyyy"/>
    <numFmt numFmtId="183" formatCode="mmmm/yyyy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u val="single"/>
      <sz val="6"/>
      <color indexed="12"/>
      <name val="Helv"/>
      <family val="0"/>
    </font>
    <font>
      <sz val="8"/>
      <color indexed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b/>
      <sz val="11"/>
      <color indexed="21"/>
      <name val="Arial"/>
      <family val="2"/>
    </font>
    <font>
      <sz val="8"/>
      <color indexed="21"/>
      <name val="Arial"/>
      <family val="2"/>
    </font>
    <font>
      <u val="single"/>
      <sz val="8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1" fillId="2" borderId="0" xfId="22" applyFont="1" applyFill="1" applyAlignment="1">
      <alignment horizontal="center"/>
      <protection/>
    </xf>
    <xf numFmtId="0" fontId="12" fillId="2" borderId="0" xfId="22" applyFont="1" applyFill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7" fontId="13" fillId="3" borderId="0" xfId="22" applyNumberFormat="1" applyFont="1" applyFill="1" applyBorder="1" applyAlignment="1">
      <alignment horizontal="center"/>
      <protection/>
    </xf>
    <xf numFmtId="0" fontId="14" fillId="2" borderId="0" xfId="22" applyFont="1" applyFill="1" applyBorder="1">
      <alignment/>
      <protection/>
    </xf>
    <xf numFmtId="0" fontId="15" fillId="2" borderId="0" xfId="15" applyFont="1" applyFill="1" applyBorder="1" applyAlignment="1">
      <alignment horizontal="left"/>
    </xf>
    <xf numFmtId="0" fontId="16" fillId="2" borderId="0" xfId="22" applyFont="1" applyFill="1">
      <alignment/>
      <protection/>
    </xf>
    <xf numFmtId="0" fontId="17" fillId="2" borderId="0" xfId="22" applyFont="1" applyFill="1" applyBorder="1">
      <alignment/>
      <protection/>
    </xf>
    <xf numFmtId="0" fontId="15" fillId="2" borderId="0" xfId="17" applyFont="1" applyFill="1" applyAlignment="1">
      <alignment/>
    </xf>
    <xf numFmtId="0" fontId="16" fillId="0" borderId="0" xfId="0" applyFont="1" applyAlignment="1">
      <alignment/>
    </xf>
    <xf numFmtId="0" fontId="18" fillId="2" borderId="0" xfId="22" applyFont="1" applyFill="1">
      <alignment/>
      <protection/>
    </xf>
    <xf numFmtId="0" fontId="18" fillId="0" borderId="0" xfId="0" applyFont="1" applyAlignment="1">
      <alignment/>
    </xf>
    <xf numFmtId="0" fontId="19" fillId="2" borderId="0" xfId="15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CC - Evolucion N° y monto Sin Int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1</xdr:col>
      <xdr:colOff>809625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152400</xdr:rowOff>
    </xdr:from>
    <xdr:to>
      <xdr:col>0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171450</xdr:rowOff>
    </xdr:from>
    <xdr:to>
      <xdr:col>0</xdr:col>
      <xdr:colOff>571500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49" customWidth="1"/>
    <col min="2" max="2" width="78.421875" style="49" customWidth="1"/>
    <col min="3" max="16384" width="11.421875" style="49" customWidth="1"/>
  </cols>
  <sheetData>
    <row r="1" spans="1:3" ht="12.75">
      <c r="A1" s="48" t="s">
        <v>54</v>
      </c>
      <c r="B1" s="47"/>
      <c r="C1" s="47"/>
    </row>
    <row r="2" ht="12.75">
      <c r="A2" s="48" t="s">
        <v>55</v>
      </c>
    </row>
    <row r="3" ht="12.75">
      <c r="A3" s="48"/>
    </row>
    <row r="4" ht="17.25" customHeight="1">
      <c r="A4" s="48"/>
    </row>
    <row r="5" spans="1:3" ht="16.5" customHeight="1">
      <c r="A5" s="50"/>
      <c r="B5" s="51" t="s">
        <v>56</v>
      </c>
      <c r="C5" s="50"/>
    </row>
    <row r="6" spans="1:3" ht="9" customHeight="1">
      <c r="A6" s="50"/>
      <c r="B6" s="51"/>
      <c r="C6" s="50"/>
    </row>
    <row r="7" spans="1:2" s="54" customFormat="1" ht="15.75">
      <c r="A7" s="52"/>
      <c r="B7" s="53" t="s">
        <v>57</v>
      </c>
    </row>
    <row r="8" spans="1:2" s="54" customFormat="1" ht="15.75">
      <c r="A8" s="52"/>
      <c r="B8" s="53"/>
    </row>
    <row r="9" spans="1:2" s="54" customFormat="1" ht="15.75">
      <c r="A9" s="52"/>
      <c r="B9" s="55">
        <v>37926</v>
      </c>
    </row>
    <row r="10" spans="1:2" s="54" customFormat="1" ht="15">
      <c r="A10" s="52"/>
      <c r="B10" s="56"/>
    </row>
    <row r="11" spans="1:2" s="54" customFormat="1" ht="15">
      <c r="A11" s="52"/>
      <c r="B11" s="57" t="s">
        <v>58</v>
      </c>
    </row>
    <row r="12" spans="1:3" ht="15">
      <c r="A12" s="50"/>
      <c r="B12" s="57" t="s">
        <v>20</v>
      </c>
      <c r="C12" s="56"/>
    </row>
    <row r="13" spans="1:3" s="61" customFormat="1" ht="15.75">
      <c r="A13" s="58"/>
      <c r="B13" s="59"/>
      <c r="C13" s="60"/>
    </row>
    <row r="14" ht="12.75">
      <c r="A14" s="50"/>
    </row>
    <row r="15" spans="1:2" ht="12.75">
      <c r="A15" s="50"/>
      <c r="B15" s="62" t="s">
        <v>52</v>
      </c>
    </row>
    <row r="16" ht="12.75">
      <c r="A16" s="50"/>
    </row>
    <row r="17" spans="1:2" ht="12.75">
      <c r="A17" s="50"/>
      <c r="B17" s="63" t="s">
        <v>59</v>
      </c>
    </row>
    <row r="18" ht="12.75">
      <c r="A18" s="50"/>
    </row>
  </sheetData>
  <hyperlinks>
    <hyperlink ref="B12" location="'Noviembre 2003 - Bancos'!A1" display="Número y monto cuentas corrientes por tipo de persona e institución"/>
    <hyperlink ref="B11" location="'Noviembre 2003-CC Totales'!A1" display="Número y monto de cuentas corrientes en moneda chilena por tramos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headerFooter alignWithMargins="0">
    <oddFooter>&amp;LActualizado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" sqref="J1"/>
    </sheetView>
  </sheetViews>
  <sheetFormatPr defaultColWidth="11.421875" defaultRowHeight="12.75"/>
  <cols>
    <col min="1" max="1" width="12.421875" style="17" bestFit="1" customWidth="1"/>
    <col min="2" max="2" width="0.42578125" style="17" customWidth="1"/>
    <col min="3" max="4" width="12.7109375" style="17" customWidth="1"/>
    <col min="5" max="5" width="0.42578125" style="17" customWidth="1"/>
    <col min="6" max="7" width="12.7109375" style="17" customWidth="1"/>
    <col min="8" max="8" width="0.42578125" style="17" customWidth="1"/>
    <col min="9" max="10" width="12.7109375" style="17" customWidth="1"/>
    <col min="11" max="16384" width="11.421875" style="17" customWidth="1"/>
  </cols>
  <sheetData>
    <row r="1" spans="1:10" ht="12.75">
      <c r="A1" s="48" t="s">
        <v>54</v>
      </c>
      <c r="B1" s="47"/>
      <c r="J1" s="64" t="s">
        <v>60</v>
      </c>
    </row>
    <row r="2" spans="1:2" ht="12.75">
      <c r="A2" s="48" t="s">
        <v>55</v>
      </c>
      <c r="B2" s="49"/>
    </row>
    <row r="3" spans="1:10" ht="15.75">
      <c r="A3" s="65" t="s">
        <v>18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ht="12.75"/>
    <row r="7" spans="1:10" ht="12.75">
      <c r="A7" s="7" t="s">
        <v>1</v>
      </c>
      <c r="B7" s="18"/>
      <c r="C7" s="68" t="s">
        <v>2</v>
      </c>
      <c r="D7" s="69"/>
      <c r="E7" s="19"/>
      <c r="F7" s="68" t="s">
        <v>3</v>
      </c>
      <c r="G7" s="69"/>
      <c r="H7" s="19"/>
      <c r="I7" s="70" t="s">
        <v>4</v>
      </c>
      <c r="J7" s="71"/>
    </row>
    <row r="8" spans="1:10" ht="12.75">
      <c r="A8" s="20" t="s">
        <v>5</v>
      </c>
      <c r="B8" s="18"/>
      <c r="C8" s="21" t="s">
        <v>6</v>
      </c>
      <c r="D8" s="22" t="s">
        <v>7</v>
      </c>
      <c r="E8" s="5"/>
      <c r="F8" s="21" t="s">
        <v>6</v>
      </c>
      <c r="G8" s="22" t="s">
        <v>7</v>
      </c>
      <c r="H8" s="5"/>
      <c r="I8" s="21" t="s">
        <v>6</v>
      </c>
      <c r="J8" s="22" t="s">
        <v>7</v>
      </c>
    </row>
    <row r="9" spans="1:10" ht="4.5" customHeight="1">
      <c r="A9" s="1"/>
      <c r="B9" s="2"/>
      <c r="C9" s="3"/>
      <c r="D9" s="4"/>
      <c r="E9" s="5"/>
      <c r="F9" s="3"/>
      <c r="G9" s="4"/>
      <c r="H9" s="6"/>
      <c r="I9" s="3"/>
      <c r="J9" s="4"/>
    </row>
    <row r="10" spans="1:10" ht="12.75">
      <c r="A10" s="7" t="s">
        <v>8</v>
      </c>
      <c r="B10" s="18"/>
      <c r="C10" s="8">
        <v>637840</v>
      </c>
      <c r="D10" s="9">
        <v>32889.1781541804</v>
      </c>
      <c r="E10" s="23"/>
      <c r="F10" s="8">
        <v>57925</v>
      </c>
      <c r="G10" s="9">
        <v>2009.4911649037</v>
      </c>
      <c r="H10" s="23"/>
      <c r="I10" s="8">
        <f>C10+F10</f>
        <v>695765</v>
      </c>
      <c r="J10" s="9">
        <f>D10+G10</f>
        <v>34898.6693190841</v>
      </c>
    </row>
    <row r="11" spans="1:10" ht="12.75">
      <c r="A11" s="10" t="s">
        <v>9</v>
      </c>
      <c r="B11" s="18"/>
      <c r="C11" s="11">
        <v>300849</v>
      </c>
      <c r="D11" s="12">
        <v>92161.71356998841</v>
      </c>
      <c r="E11" s="23"/>
      <c r="F11" s="11">
        <v>30258</v>
      </c>
      <c r="G11" s="12">
        <v>9934.6038770153</v>
      </c>
      <c r="H11" s="23"/>
      <c r="I11" s="11">
        <f aca="true" t="shared" si="0" ref="I11:J17">C11+F11</f>
        <v>331107</v>
      </c>
      <c r="J11" s="12">
        <f t="shared" si="0"/>
        <v>102096.3174470037</v>
      </c>
    </row>
    <row r="12" spans="1:10" ht="12.75">
      <c r="A12" s="10" t="s">
        <v>10</v>
      </c>
      <c r="B12" s="18"/>
      <c r="C12" s="11">
        <v>259269</v>
      </c>
      <c r="D12" s="12">
        <v>262865.2196344522</v>
      </c>
      <c r="E12" s="23"/>
      <c r="F12" s="11">
        <v>57354</v>
      </c>
      <c r="G12" s="12">
        <v>63742.1719609435</v>
      </c>
      <c r="H12" s="23"/>
      <c r="I12" s="11">
        <f t="shared" si="0"/>
        <v>316623</v>
      </c>
      <c r="J12" s="12">
        <f t="shared" si="0"/>
        <v>326607.3915953957</v>
      </c>
    </row>
    <row r="13" spans="1:10" ht="12.75">
      <c r="A13" s="10" t="s">
        <v>11</v>
      </c>
      <c r="B13" s="18"/>
      <c r="C13" s="11">
        <v>69416</v>
      </c>
      <c r="D13" s="12">
        <v>201561.6067995631</v>
      </c>
      <c r="E13" s="23"/>
      <c r="F13" s="11">
        <v>28413</v>
      </c>
      <c r="G13" s="12">
        <v>84565.83918118311</v>
      </c>
      <c r="H13" s="23"/>
      <c r="I13" s="11">
        <f t="shared" si="0"/>
        <v>97829</v>
      </c>
      <c r="J13" s="12">
        <f t="shared" si="0"/>
        <v>286127.4459807462</v>
      </c>
    </row>
    <row r="14" spans="1:10" ht="12.75">
      <c r="A14" s="10" t="s">
        <v>12</v>
      </c>
      <c r="B14" s="18"/>
      <c r="C14" s="11">
        <v>34269</v>
      </c>
      <c r="D14" s="12">
        <v>200897.54761755062</v>
      </c>
      <c r="E14" s="23"/>
      <c r="F14" s="11">
        <v>21867</v>
      </c>
      <c r="G14" s="12">
        <v>132000.8202250846</v>
      </c>
      <c r="H14" s="23"/>
      <c r="I14" s="11">
        <f t="shared" si="0"/>
        <v>56136</v>
      </c>
      <c r="J14" s="12">
        <f t="shared" si="0"/>
        <v>332898.36784263526</v>
      </c>
    </row>
    <row r="15" spans="1:10" ht="12.75">
      <c r="A15" s="13" t="s">
        <v>13</v>
      </c>
      <c r="B15" s="24"/>
      <c r="C15" s="11">
        <v>18912</v>
      </c>
      <c r="D15" s="12">
        <v>254091.02965029058</v>
      </c>
      <c r="E15" s="23"/>
      <c r="F15" s="11">
        <v>22084</v>
      </c>
      <c r="G15" s="12">
        <v>323267.2803749824</v>
      </c>
      <c r="H15" s="23"/>
      <c r="I15" s="11">
        <f t="shared" si="0"/>
        <v>40996</v>
      </c>
      <c r="J15" s="12">
        <f t="shared" si="0"/>
        <v>577358.310025273</v>
      </c>
    </row>
    <row r="16" spans="1:10" ht="12.75">
      <c r="A16" s="13" t="s">
        <v>14</v>
      </c>
      <c r="B16" s="24"/>
      <c r="C16" s="11">
        <v>3662</v>
      </c>
      <c r="D16" s="12">
        <v>147336.9591858791</v>
      </c>
      <c r="E16" s="23"/>
      <c r="F16" s="11">
        <v>10622</v>
      </c>
      <c r="G16" s="12">
        <v>471672.6807633499</v>
      </c>
      <c r="H16" s="23"/>
      <c r="I16" s="11">
        <f t="shared" si="0"/>
        <v>14284</v>
      </c>
      <c r="J16" s="12">
        <f t="shared" si="0"/>
        <v>619009.6399492291</v>
      </c>
    </row>
    <row r="17" spans="1:10" ht="12.75">
      <c r="A17" s="14" t="s">
        <v>15</v>
      </c>
      <c r="B17" s="24"/>
      <c r="C17" s="15">
        <v>311</v>
      </c>
      <c r="D17" s="16">
        <v>50547.645415990104</v>
      </c>
      <c r="E17" s="23"/>
      <c r="F17" s="15">
        <v>4409</v>
      </c>
      <c r="G17" s="16">
        <v>1389834.107212915</v>
      </c>
      <c r="H17" s="23"/>
      <c r="I17" s="15">
        <f t="shared" si="0"/>
        <v>4720</v>
      </c>
      <c r="J17" s="16">
        <f t="shared" si="0"/>
        <v>1440381.7526289052</v>
      </c>
    </row>
    <row r="18" spans="1:10" ht="4.5" customHeight="1">
      <c r="A18" s="24"/>
      <c r="B18" s="24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5" t="s">
        <v>4</v>
      </c>
      <c r="B19" s="18"/>
      <c r="C19" s="26">
        <f aca="true" t="shared" si="1" ref="C19:J19">SUM(C10:C17)</f>
        <v>1324528</v>
      </c>
      <c r="D19" s="27">
        <f t="shared" si="1"/>
        <v>1242350.9000278944</v>
      </c>
      <c r="E19" s="23"/>
      <c r="F19" s="26">
        <f t="shared" si="1"/>
        <v>232932</v>
      </c>
      <c r="G19" s="27">
        <f t="shared" si="1"/>
        <v>2477026.9947603773</v>
      </c>
      <c r="H19" s="23"/>
      <c r="I19" s="26">
        <f t="shared" si="1"/>
        <v>1557460</v>
      </c>
      <c r="J19" s="27">
        <f t="shared" si="1"/>
        <v>3719377.894788272</v>
      </c>
    </row>
    <row r="21" ht="12.75">
      <c r="A21" s="17" t="s">
        <v>16</v>
      </c>
    </row>
    <row r="22" ht="12.75">
      <c r="A22" s="17" t="s">
        <v>17</v>
      </c>
    </row>
    <row r="23" ht="12.75">
      <c r="A23" s="17" t="s">
        <v>19</v>
      </c>
    </row>
  </sheetData>
  <mergeCells count="5">
    <mergeCell ref="A3:J3"/>
    <mergeCell ref="A4:J4"/>
    <mergeCell ref="C7:D7"/>
    <mergeCell ref="F7:G7"/>
    <mergeCell ref="I7:J7"/>
  </mergeCells>
  <hyperlinks>
    <hyperlink ref="J1" location="Indice!A1" display="Volver al Indic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1" sqref="G1"/>
    </sheetView>
  </sheetViews>
  <sheetFormatPr defaultColWidth="11.421875" defaultRowHeight="12.75"/>
  <cols>
    <col min="1" max="1" width="23.7109375" style="17" customWidth="1"/>
    <col min="2" max="7" width="13.28125" style="17" customWidth="1"/>
    <col min="8" max="16384" width="11.421875" style="17" customWidth="1"/>
  </cols>
  <sheetData>
    <row r="1" spans="1:7" ht="12.75">
      <c r="A1" s="48" t="s">
        <v>54</v>
      </c>
      <c r="B1" s="47"/>
      <c r="G1" s="64" t="s">
        <v>60</v>
      </c>
    </row>
    <row r="2" spans="1:2" ht="12.75">
      <c r="A2" s="48" t="s">
        <v>55</v>
      </c>
      <c r="B2" s="49"/>
    </row>
    <row r="3" spans="1:7" ht="15.75">
      <c r="A3" s="66" t="s">
        <v>20</v>
      </c>
      <c r="B3" s="66"/>
      <c r="C3" s="66"/>
      <c r="D3" s="66"/>
      <c r="E3" s="66"/>
      <c r="F3" s="66"/>
      <c r="G3" s="66"/>
    </row>
    <row r="4" spans="1:7" ht="15">
      <c r="A4" s="67" t="s">
        <v>53</v>
      </c>
      <c r="B4" s="67"/>
      <c r="C4" s="67"/>
      <c r="D4" s="67"/>
      <c r="E4" s="67"/>
      <c r="F4" s="67"/>
      <c r="G4" s="67"/>
    </row>
    <row r="5" ht="12.75"/>
    <row r="6" spans="1:7" ht="12.75">
      <c r="A6" s="28"/>
      <c r="B6" s="72" t="s">
        <v>2</v>
      </c>
      <c r="C6" s="73"/>
      <c r="D6" s="74" t="s">
        <v>3</v>
      </c>
      <c r="E6" s="75"/>
      <c r="F6" s="74" t="s">
        <v>21</v>
      </c>
      <c r="G6" s="75"/>
    </row>
    <row r="7" spans="1:7" ht="12.75">
      <c r="A7" s="29"/>
      <c r="B7" s="30" t="s">
        <v>22</v>
      </c>
      <c r="C7" s="31" t="s">
        <v>23</v>
      </c>
      <c r="D7" s="30" t="s">
        <v>22</v>
      </c>
      <c r="E7" s="31" t="s">
        <v>23</v>
      </c>
      <c r="F7" s="30" t="s">
        <v>22</v>
      </c>
      <c r="G7" s="31" t="s">
        <v>23</v>
      </c>
    </row>
    <row r="8" spans="1:7" ht="12.75">
      <c r="A8" s="32" t="s">
        <v>24</v>
      </c>
      <c r="B8" s="33">
        <v>317311</v>
      </c>
      <c r="C8" s="34">
        <v>329454.60414</v>
      </c>
      <c r="D8" s="33">
        <v>61096</v>
      </c>
      <c r="E8" s="34">
        <v>456774.65111</v>
      </c>
      <c r="F8" s="33">
        <f>B8+D8</f>
        <v>378407</v>
      </c>
      <c r="G8" s="34">
        <f>C8+E8</f>
        <v>786229.2552499999</v>
      </c>
    </row>
    <row r="9" spans="1:7" ht="12.75">
      <c r="A9" s="35" t="s">
        <v>25</v>
      </c>
      <c r="B9" s="36">
        <v>1283</v>
      </c>
      <c r="C9" s="37">
        <v>2850.139038</v>
      </c>
      <c r="D9" s="36">
        <v>1201</v>
      </c>
      <c r="E9" s="37">
        <v>4875.949962</v>
      </c>
      <c r="F9" s="36">
        <f aca="true" t="shared" si="0" ref="F9:G32">B9+D9</f>
        <v>2484</v>
      </c>
      <c r="G9" s="37">
        <f t="shared" si="0"/>
        <v>7726.089</v>
      </c>
    </row>
    <row r="10" spans="1:7" ht="12.75">
      <c r="A10" s="35" t="s">
        <v>26</v>
      </c>
      <c r="B10" s="36">
        <v>193</v>
      </c>
      <c r="C10" s="37">
        <v>1415.483778</v>
      </c>
      <c r="D10" s="36">
        <v>539</v>
      </c>
      <c r="E10" s="37">
        <v>5589.603983000001</v>
      </c>
      <c r="F10" s="36">
        <f t="shared" si="0"/>
        <v>732</v>
      </c>
      <c r="G10" s="37">
        <f t="shared" si="0"/>
        <v>7005.087761000001</v>
      </c>
    </row>
    <row r="11" spans="1:7" ht="12.75">
      <c r="A11" s="35" t="s">
        <v>27</v>
      </c>
      <c r="B11" s="36">
        <v>147203</v>
      </c>
      <c r="C11" s="37">
        <v>113333.377272</v>
      </c>
      <c r="D11" s="36">
        <v>22229</v>
      </c>
      <c r="E11" s="37">
        <v>655300.9779700001</v>
      </c>
      <c r="F11" s="36">
        <f t="shared" si="0"/>
        <v>169432</v>
      </c>
      <c r="G11" s="37">
        <f t="shared" si="0"/>
        <v>768634.3552420001</v>
      </c>
    </row>
    <row r="12" spans="1:7" ht="12.75">
      <c r="A12" s="35" t="s">
        <v>28</v>
      </c>
      <c r="B12" s="36">
        <v>50306</v>
      </c>
      <c r="C12" s="37">
        <v>53401.386482</v>
      </c>
      <c r="D12" s="36">
        <v>7516</v>
      </c>
      <c r="E12" s="37">
        <v>58811.86576300001</v>
      </c>
      <c r="F12" s="36">
        <f t="shared" si="0"/>
        <v>57822</v>
      </c>
      <c r="G12" s="37">
        <f t="shared" si="0"/>
        <v>112213.25224500001</v>
      </c>
    </row>
    <row r="13" spans="1:7" ht="12.75">
      <c r="A13" s="35" t="s">
        <v>29</v>
      </c>
      <c r="B13" s="36">
        <v>230472</v>
      </c>
      <c r="C13" s="37">
        <v>184407.489019</v>
      </c>
      <c r="D13" s="36">
        <v>32886</v>
      </c>
      <c r="E13" s="37">
        <v>383350.294783</v>
      </c>
      <c r="F13" s="36">
        <f t="shared" si="0"/>
        <v>263358</v>
      </c>
      <c r="G13" s="37">
        <f t="shared" si="0"/>
        <v>567757.783802</v>
      </c>
    </row>
    <row r="14" spans="1:7" ht="12.75">
      <c r="A14" s="35" t="s">
        <v>30</v>
      </c>
      <c r="B14" s="36">
        <v>48</v>
      </c>
      <c r="C14" s="37">
        <v>921.9814210000001</v>
      </c>
      <c r="D14" s="36">
        <v>41</v>
      </c>
      <c r="E14" s="37">
        <v>163.342269</v>
      </c>
      <c r="F14" s="36">
        <f t="shared" si="0"/>
        <v>89</v>
      </c>
      <c r="G14" s="37">
        <f t="shared" si="0"/>
        <v>1085.3236900000002</v>
      </c>
    </row>
    <row r="15" spans="1:7" ht="12.75">
      <c r="A15" s="35" t="s">
        <v>31</v>
      </c>
      <c r="B15" s="36">
        <v>35923</v>
      </c>
      <c r="C15" s="37">
        <v>37574.500381</v>
      </c>
      <c r="D15" s="36">
        <v>6139</v>
      </c>
      <c r="E15" s="37">
        <v>47232.085817</v>
      </c>
      <c r="F15" s="36">
        <f t="shared" si="0"/>
        <v>42062</v>
      </c>
      <c r="G15" s="37">
        <f t="shared" si="0"/>
        <v>84806.586198</v>
      </c>
    </row>
    <row r="16" spans="1:7" ht="12.75">
      <c r="A16" s="35" t="s">
        <v>32</v>
      </c>
      <c r="B16" s="36">
        <v>17674</v>
      </c>
      <c r="C16" s="37">
        <v>10650.557121</v>
      </c>
      <c r="D16" s="36">
        <v>6731</v>
      </c>
      <c r="E16" s="37">
        <v>42117.671742</v>
      </c>
      <c r="F16" s="36">
        <f t="shared" si="0"/>
        <v>24405</v>
      </c>
      <c r="G16" s="37">
        <f t="shared" si="0"/>
        <v>52768.228863</v>
      </c>
    </row>
    <row r="17" spans="1:7" ht="12.75">
      <c r="A17" s="35" t="s">
        <v>33</v>
      </c>
      <c r="B17" s="36">
        <v>36</v>
      </c>
      <c r="C17" s="37">
        <v>105.431401</v>
      </c>
      <c r="D17" s="36">
        <v>168</v>
      </c>
      <c r="E17" s="37">
        <v>1731.244534</v>
      </c>
      <c r="F17" s="36">
        <f t="shared" si="0"/>
        <v>204</v>
      </c>
      <c r="G17" s="37">
        <f t="shared" si="0"/>
        <v>1836.675935</v>
      </c>
    </row>
    <row r="18" spans="1:7" ht="12.75">
      <c r="A18" s="35" t="s">
        <v>34</v>
      </c>
      <c r="B18" s="36">
        <v>47680</v>
      </c>
      <c r="C18" s="37">
        <v>62319.615743</v>
      </c>
      <c r="D18" s="36">
        <v>6672</v>
      </c>
      <c r="E18" s="37">
        <v>75480.53864</v>
      </c>
      <c r="F18" s="36">
        <f t="shared" si="0"/>
        <v>54352</v>
      </c>
      <c r="G18" s="37">
        <f t="shared" si="0"/>
        <v>137800.154383</v>
      </c>
    </row>
    <row r="19" spans="1:7" ht="12.75">
      <c r="A19" s="35" t="s">
        <v>35</v>
      </c>
      <c r="B19" s="36">
        <v>296259</v>
      </c>
      <c r="C19" s="37">
        <v>320770.340113</v>
      </c>
      <c r="D19" s="36">
        <v>57182</v>
      </c>
      <c r="E19" s="37">
        <v>506355.703262</v>
      </c>
      <c r="F19" s="36">
        <f t="shared" si="0"/>
        <v>353441</v>
      </c>
      <c r="G19" s="37">
        <f t="shared" si="0"/>
        <v>827126.043375</v>
      </c>
    </row>
    <row r="20" spans="1:7" ht="12.75">
      <c r="A20" s="35" t="s">
        <v>36</v>
      </c>
      <c r="B20" s="36">
        <v>38990</v>
      </c>
      <c r="C20" s="37">
        <v>32104.829052</v>
      </c>
      <c r="D20" s="36">
        <v>5417</v>
      </c>
      <c r="E20" s="37">
        <v>36804.703901</v>
      </c>
      <c r="F20" s="36">
        <f t="shared" si="0"/>
        <v>44407</v>
      </c>
      <c r="G20" s="37">
        <f>C20+E20</f>
        <v>68909.532953</v>
      </c>
    </row>
    <row r="21" spans="1:7" ht="12.75">
      <c r="A21" s="35" t="s">
        <v>37</v>
      </c>
      <c r="B21" s="36">
        <v>0</v>
      </c>
      <c r="C21" s="37">
        <v>0</v>
      </c>
      <c r="D21" s="36">
        <v>3</v>
      </c>
      <c r="E21" s="37">
        <v>18207.225994</v>
      </c>
      <c r="F21" s="36">
        <f t="shared" si="0"/>
        <v>3</v>
      </c>
      <c r="G21" s="37">
        <f t="shared" si="0"/>
        <v>18207.225994</v>
      </c>
    </row>
    <row r="22" spans="1:7" ht="12.75">
      <c r="A22" s="35" t="s">
        <v>38</v>
      </c>
      <c r="B22" s="36">
        <v>131</v>
      </c>
      <c r="C22" s="37">
        <v>67.870875</v>
      </c>
      <c r="D22" s="36">
        <v>80</v>
      </c>
      <c r="E22" s="37">
        <v>93.745234</v>
      </c>
      <c r="F22" s="36">
        <f t="shared" si="0"/>
        <v>211</v>
      </c>
      <c r="G22" s="37">
        <f t="shared" si="0"/>
        <v>161.616109</v>
      </c>
    </row>
    <row r="23" spans="1:7" ht="12.75">
      <c r="A23" s="35" t="s">
        <v>39</v>
      </c>
      <c r="B23" s="36">
        <v>17</v>
      </c>
      <c r="C23" s="37">
        <v>33.196973</v>
      </c>
      <c r="D23" s="36">
        <v>137</v>
      </c>
      <c r="E23" s="37">
        <v>3349.715597</v>
      </c>
      <c r="F23" s="36">
        <f t="shared" si="0"/>
        <v>154</v>
      </c>
      <c r="G23" s="37">
        <f t="shared" si="0"/>
        <v>3382.91257</v>
      </c>
    </row>
    <row r="24" spans="1:7" ht="12.75">
      <c r="A24" s="35" t="s">
        <v>40</v>
      </c>
      <c r="B24" s="36">
        <v>19</v>
      </c>
      <c r="C24" s="37">
        <v>46.788486000000006</v>
      </c>
      <c r="D24" s="36">
        <v>867</v>
      </c>
      <c r="E24" s="37">
        <v>9937.507618000001</v>
      </c>
      <c r="F24" s="36">
        <f t="shared" si="0"/>
        <v>886</v>
      </c>
      <c r="G24" s="37">
        <f t="shared" si="0"/>
        <v>9984.296104000001</v>
      </c>
    </row>
    <row r="25" spans="1:7" ht="12.75">
      <c r="A25" s="35" t="s">
        <v>41</v>
      </c>
      <c r="B25" s="36">
        <v>9109</v>
      </c>
      <c r="C25" s="37">
        <v>8735.337077</v>
      </c>
      <c r="D25" s="36">
        <v>4274</v>
      </c>
      <c r="E25" s="37">
        <v>37431.63367000001</v>
      </c>
      <c r="F25" s="36">
        <f t="shared" si="0"/>
        <v>13383</v>
      </c>
      <c r="G25" s="37">
        <f t="shared" si="0"/>
        <v>46166.970747000014</v>
      </c>
    </row>
    <row r="26" spans="1:7" ht="12.75">
      <c r="A26" s="35" t="s">
        <v>42</v>
      </c>
      <c r="B26" s="36">
        <v>0</v>
      </c>
      <c r="C26" s="37">
        <v>0</v>
      </c>
      <c r="D26" s="36">
        <v>0</v>
      </c>
      <c r="E26" s="37">
        <v>0</v>
      </c>
      <c r="F26" s="36">
        <f t="shared" si="0"/>
        <v>0</v>
      </c>
      <c r="G26" s="37">
        <f t="shared" si="0"/>
        <v>0</v>
      </c>
    </row>
    <row r="27" spans="1:7" ht="12.75">
      <c r="A27" s="35" t="s">
        <v>43</v>
      </c>
      <c r="B27" s="36">
        <v>0</v>
      </c>
      <c r="C27" s="37">
        <v>0</v>
      </c>
      <c r="D27" s="36">
        <v>10</v>
      </c>
      <c r="E27" s="37">
        <v>268.24003600000003</v>
      </c>
      <c r="F27" s="36">
        <f t="shared" si="0"/>
        <v>10</v>
      </c>
      <c r="G27" s="37">
        <f t="shared" si="0"/>
        <v>268.24003600000003</v>
      </c>
    </row>
    <row r="28" spans="1:7" ht="12.75">
      <c r="A28" s="35" t="s">
        <v>44</v>
      </c>
      <c r="B28" s="36">
        <v>0</v>
      </c>
      <c r="C28" s="37">
        <v>0</v>
      </c>
      <c r="D28" s="36">
        <v>0</v>
      </c>
      <c r="E28" s="37">
        <v>0</v>
      </c>
      <c r="F28" s="36">
        <f t="shared" si="0"/>
        <v>0</v>
      </c>
      <c r="G28" s="37">
        <f t="shared" si="0"/>
        <v>0</v>
      </c>
    </row>
    <row r="29" spans="1:7" ht="12.75">
      <c r="A29" s="35" t="s">
        <v>45</v>
      </c>
      <c r="B29" s="36">
        <v>158</v>
      </c>
      <c r="C29" s="37">
        <v>324.988447</v>
      </c>
      <c r="D29" s="36">
        <v>500</v>
      </c>
      <c r="E29" s="37">
        <v>1610.32843</v>
      </c>
      <c r="F29" s="36">
        <f t="shared" si="0"/>
        <v>658</v>
      </c>
      <c r="G29" s="37">
        <f t="shared" si="0"/>
        <v>1935.316877</v>
      </c>
    </row>
    <row r="30" spans="1:7" ht="12.75">
      <c r="A30" s="35" t="s">
        <v>46</v>
      </c>
      <c r="B30" s="36">
        <v>0</v>
      </c>
      <c r="C30" s="37">
        <v>0</v>
      </c>
      <c r="D30" s="36">
        <v>3</v>
      </c>
      <c r="E30" s="37">
        <v>200.160009</v>
      </c>
      <c r="F30" s="36">
        <f t="shared" si="0"/>
        <v>3</v>
      </c>
      <c r="G30" s="37">
        <f t="shared" si="0"/>
        <v>200.160009</v>
      </c>
    </row>
    <row r="31" spans="1:7" ht="12.75">
      <c r="A31" s="35" t="s">
        <v>47</v>
      </c>
      <c r="B31" s="36">
        <v>82035</v>
      </c>
      <c r="C31" s="37">
        <v>54397.589251</v>
      </c>
      <c r="D31" s="36">
        <v>11008</v>
      </c>
      <c r="E31" s="37">
        <v>96474.018037</v>
      </c>
      <c r="F31" s="36">
        <f t="shared" si="0"/>
        <v>93043</v>
      </c>
      <c r="G31" s="37">
        <f t="shared" si="0"/>
        <v>150871.607288</v>
      </c>
    </row>
    <row r="32" spans="1:7" ht="12.75">
      <c r="A32" s="38" t="s">
        <v>48</v>
      </c>
      <c r="B32" s="39">
        <v>49681</v>
      </c>
      <c r="C32" s="40">
        <v>29435.394023</v>
      </c>
      <c r="D32" s="39">
        <v>8233</v>
      </c>
      <c r="E32" s="40">
        <v>34865.78641</v>
      </c>
      <c r="F32" s="39">
        <f t="shared" si="0"/>
        <v>57914</v>
      </c>
      <c r="G32" s="40">
        <f t="shared" si="0"/>
        <v>64301.180433</v>
      </c>
    </row>
    <row r="33" spans="1:7" ht="12.75">
      <c r="A33" s="41"/>
      <c r="B33" s="42"/>
      <c r="C33" s="42"/>
      <c r="D33" s="42"/>
      <c r="E33" s="42"/>
      <c r="F33" s="42"/>
      <c r="G33" s="42"/>
    </row>
    <row r="34" spans="1:7" ht="12.75">
      <c r="A34" s="43" t="s">
        <v>49</v>
      </c>
      <c r="B34" s="44">
        <f aca="true" t="shared" si="1" ref="B34:G34">SUM(B8:B32)</f>
        <v>1324528</v>
      </c>
      <c r="C34" s="45">
        <f t="shared" si="1"/>
        <v>1242350.900093</v>
      </c>
      <c r="D34" s="44">
        <f t="shared" si="1"/>
        <v>232932</v>
      </c>
      <c r="E34" s="46">
        <f t="shared" si="1"/>
        <v>2477026.9947710005</v>
      </c>
      <c r="F34" s="45">
        <f t="shared" si="1"/>
        <v>1557460</v>
      </c>
      <c r="G34" s="46">
        <f t="shared" si="1"/>
        <v>3719377.8948640013</v>
      </c>
    </row>
    <row r="36" ht="12.75">
      <c r="A36" s="47" t="s">
        <v>50</v>
      </c>
    </row>
    <row r="37" ht="12.75">
      <c r="A37" s="47" t="s">
        <v>51</v>
      </c>
    </row>
    <row r="38" ht="12.75">
      <c r="A38" s="17" t="s">
        <v>52</v>
      </c>
    </row>
  </sheetData>
  <mergeCells count="5">
    <mergeCell ref="A3:G3"/>
    <mergeCell ref="A4:G4"/>
    <mergeCell ref="B6:C6"/>
    <mergeCell ref="D6:E6"/>
    <mergeCell ref="F6:G6"/>
  </mergeCells>
  <hyperlinks>
    <hyperlink ref="G1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en moneda chilena - 2003</dc:title>
  <dc:subject/>
  <dc:creator>Superintendencia de Bancos e Instituciones Financieras - SBIF</dc:creator>
  <cp:keywords/>
  <dc:description/>
  <cp:lastModifiedBy>Ricardo Arroyo M.</cp:lastModifiedBy>
  <cp:lastPrinted>2007-07-06T17:34:04Z</cp:lastPrinted>
  <dcterms:created xsi:type="dcterms:W3CDTF">2004-11-12T15:29:58Z</dcterms:created>
  <dcterms:modified xsi:type="dcterms:W3CDTF">2007-07-10T15:22:34Z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1517587392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