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81" yWindow="15" windowWidth="19125" windowHeight="10725" tabRatio="954" activeTab="0"/>
  </bookViews>
  <sheets>
    <sheet name="Indice" sheetId="1" r:id="rId1"/>
    <sheet name="Tarjetas Vigente Marca" sheetId="2" r:id="rId2"/>
    <sheet name="Tarjetas Vencimiento" sheetId="3" r:id="rId3"/>
    <sheet name="Tarjetas por Emisor" sheetId="4" r:id="rId4"/>
    <sheet name="Mov. Trim Julio-Sept." sheetId="5" r:id="rId5"/>
    <sheet name="Montos Asociados" sheetId="6" r:id="rId6"/>
    <sheet name="Col. por Tarjeta" sheetId="7" r:id="rId7"/>
    <sheet name="Distribución Montos" sheetId="8" r:id="rId8"/>
    <sheet name="Porcentaje Uso Línea" sheetId="9" r:id="rId9"/>
    <sheet name="Morosidad Crédito por Marca" sheetId="10" r:id="rId10"/>
    <sheet name="Morosidad Crédito por Emisor" sheetId="11" r:id="rId11"/>
    <sheet name="Transacciones realizadas" sheetId="12" r:id="rId12"/>
    <sheet name="Transacciones por Emisor" sheetId="13" r:id="rId13"/>
    <sheet name="Trans. Débito por Emisor" sheetId="14" r:id="rId14"/>
    <sheet name="Trans. Débito Regiones" sheetId="15" r:id="rId15"/>
    <sheet name="Evolución Débito" sheetId="16" r:id="rId16"/>
  </sheets>
  <externalReferences>
    <externalReference r:id="rId19"/>
  </externalReferences>
  <definedNames>
    <definedName name="AL__200503__________________FECHA__06_06_2005">'[1]Clasif. Contratos # Arrend. Bco'!#REF!</definedName>
    <definedName name="AL__200503__________________FECHA__06_06_2005a">'[1]Clasif. Contratos # Arrend. Bco'!#REF!</definedName>
    <definedName name="_xlnm.Print_Area" localSheetId="6">'Col. por Tarjeta'!$A$3:$F$35</definedName>
    <definedName name="_xlnm.Print_Area" localSheetId="7">'Distribución Montos'!$A$3:$G$25</definedName>
    <definedName name="_xlnm.Print_Area" localSheetId="15">'Evolución Débito'!$A$3:$D$24</definedName>
    <definedName name="_xlnm.Print_Area" localSheetId="0">'Indice'!$A$1:$C$29</definedName>
    <definedName name="_xlnm.Print_Area" localSheetId="5">'Montos Asociados'!$A$4:$H$85</definedName>
    <definedName name="_xlnm.Print_Area" localSheetId="10">'Morosidad Crédito por Emisor'!$A$3:$K$42</definedName>
    <definedName name="_xlnm.Print_Area" localSheetId="9">'Morosidad Crédito por Marca'!$A$3:$K$23</definedName>
    <definedName name="_xlnm.Print_Area" localSheetId="4">'Mov. Trim Julio-Sept.'!$A$4:$G$38</definedName>
    <definedName name="_xlnm.Print_Area" localSheetId="8">'Porcentaje Uso Línea'!$A$3:$G$30</definedName>
    <definedName name="_xlnm.Print_Area" localSheetId="3">'Tarjetas por Emisor'!$A$3:$H$41</definedName>
    <definedName name="_xlnm.Print_Area" localSheetId="2">'Tarjetas Vencimiento'!$A$3:$H$41</definedName>
    <definedName name="_xlnm.Print_Area" localSheetId="1">'Tarjetas Vigente Marca'!$A$2:$G$24</definedName>
    <definedName name="_xlnm.Print_Area" localSheetId="13">'Trans. Débito por Emisor'!$A$4:$D$31</definedName>
    <definedName name="_xlnm.Print_Area" localSheetId="14">'Trans. Débito Regiones'!$A$4:$D$30</definedName>
    <definedName name="_xlnm.Print_Area" localSheetId="12">'Transacciones por Emisor'!$A$4:$I$38</definedName>
    <definedName name="_xlnm.Print_Area" localSheetId="11">'Transacciones realizadas'!$A$3:$I$17</definedName>
  </definedNames>
  <calcPr fullCalcOnLoad="1"/>
</workbook>
</file>

<file path=xl/sharedStrings.xml><?xml version="1.0" encoding="utf-8"?>
<sst xmlns="http://schemas.openxmlformats.org/spreadsheetml/2006/main" count="550" uniqueCount="241">
  <si>
    <t xml:space="preserve"> </t>
  </si>
  <si>
    <t xml:space="preserve"> VIGENTES </t>
  </si>
  <si>
    <t xml:space="preserve">A 6 meses o menos           </t>
  </si>
  <si>
    <t>De mas de 6 meses a 12 meses</t>
  </si>
  <si>
    <t xml:space="preserve">De mas de 18 meses          </t>
  </si>
  <si>
    <t xml:space="preserve">         </t>
  </si>
  <si>
    <t xml:space="preserve">TOTAL VIGENTES              </t>
  </si>
  <si>
    <t xml:space="preserve">TARJETAS BLOQUEADAS         </t>
  </si>
  <si>
    <t xml:space="preserve">   </t>
  </si>
  <si>
    <t xml:space="preserve">VENCIDAS </t>
  </si>
  <si>
    <t xml:space="preserve">TOTAL VENCIDAS              </t>
  </si>
  <si>
    <t xml:space="preserve">POR ACTIVAR                 </t>
  </si>
  <si>
    <t xml:space="preserve">INACTIVAS                   </t>
  </si>
  <si>
    <t xml:space="preserve"> TOTAL EMITIDAS             </t>
  </si>
  <si>
    <t xml:space="preserve">TOTAL GENERAL       </t>
  </si>
  <si>
    <t xml:space="preserve">TOTAL GENERAL                 </t>
  </si>
  <si>
    <t xml:space="preserve"> LINEA DE CREDITO DE LAS TARJETAS NACIONALES          </t>
  </si>
  <si>
    <t xml:space="preserve">TOTAL GENERAL         </t>
  </si>
  <si>
    <t xml:space="preserve"> Notas : </t>
  </si>
  <si>
    <t xml:space="preserve"> 1 Estos cuadros contienen informacion solo de los titulares de tarjetas nacionales e internacionales.</t>
  </si>
  <si>
    <t xml:space="preserve">MOROSIDAD DE LOS CREDITOS POR MARCA DE TARJETAS </t>
  </si>
  <si>
    <t xml:space="preserve">Notas: </t>
  </si>
  <si>
    <t xml:space="preserve">1. Para establecer los dias de morosidad, se considera la fecha a que se refiere la informacion, </t>
  </si>
  <si>
    <t xml:space="preserve">   con respecto al primer pago minimo no cubierto, de manera que la deuda total quedara asociada a esa antiguedad </t>
  </si>
  <si>
    <t>2. Se indica el numero de titulares y el monto de la deuda total, ya sea de tarjetas vigentes, vencidas o bloqueadas</t>
  </si>
  <si>
    <t>3. El monto de la deuda total de los titulares esta asociada a colocaciones, compras y otros.</t>
  </si>
  <si>
    <t>MOROSIDAD DE LOS CREDITOS POR EMISOR DE TARJETAS</t>
  </si>
  <si>
    <t xml:space="preserve"> Total                </t>
  </si>
  <si>
    <t xml:space="preserve">Notas : </t>
  </si>
  <si>
    <t xml:space="preserve">1.  Para establecer los dias de morosidad, se considera la fecha a a que se refiere la informacion, con respecto al primer pago </t>
  </si>
  <si>
    <t xml:space="preserve">    minimo no cubierto, de manera que la deuda total quedara asociada a esa antiguedad.</t>
  </si>
  <si>
    <t>2. Se indica el numero de titulares y el monto de la deuda total, ya sea de tarjetas vigentes, vencidas o bloqueadas.</t>
  </si>
  <si>
    <t>3. El monto de la deuda total de los titulares esta asociada a colocaciones, compras y otros</t>
  </si>
  <si>
    <t xml:space="preserve">TOTAL                                    </t>
  </si>
  <si>
    <t xml:space="preserve"> (1) Incluye la suma de las tarjetas titulares y adicionales.</t>
  </si>
  <si>
    <t xml:space="preserve">NUMERO DE TARJETAS VIGENTES POR MARCA </t>
  </si>
  <si>
    <t xml:space="preserve">ESTADISTICAS DEL MERCADO DE TARJETAS DE CREDITO </t>
  </si>
  <si>
    <t>Total</t>
  </si>
  <si>
    <t>Tarjetas Internacionales</t>
  </si>
  <si>
    <t>Tarjetas Nacionales</t>
  </si>
  <si>
    <t>Adicionales</t>
  </si>
  <si>
    <t>Titulares</t>
  </si>
  <si>
    <t>Fuente: Superintendencia de Bancos e Instituciones Financieras - SBIF (Chile)</t>
  </si>
  <si>
    <t>SITUACION DE LAS TARJETAS DE CREDITO DE ACUERDO A SU VENCIMIENTO</t>
  </si>
  <si>
    <t>Con deuda</t>
  </si>
  <si>
    <t>Sin deuda</t>
  </si>
  <si>
    <t>Tarjetas vigentes activas son aquellas que, a la fecha de la información, no se encuentran con sus plásticos vencidos y no les afecta ningún tipo</t>
  </si>
  <si>
    <t>de bloqueo, pudiendo ser utilizadas por sus usuarios.</t>
  </si>
  <si>
    <t>Tarjetas bloqueadas son aquellas que, a la fecha de la información, están afectadas por bloqueos transitorios o permanentes.</t>
  </si>
  <si>
    <t>Tarjetas vencidas son aquellas que se encuentran con sus plásticos vencidos, pero que mantienen deudas o aún pueden recibir comprobantes</t>
  </si>
  <si>
    <t>para su cobro.</t>
  </si>
  <si>
    <t>Tarjetas por activar son las que aún no han sido puestas en circulación en el sistema.</t>
  </si>
  <si>
    <t>Vigentes</t>
  </si>
  <si>
    <t>Bloqueadas</t>
  </si>
  <si>
    <t>Sin Deuda</t>
  </si>
  <si>
    <t>Por Activar</t>
  </si>
  <si>
    <t>Inactivas</t>
  </si>
  <si>
    <t>Con Deuda</t>
  </si>
  <si>
    <t>Tarjetas Vigentes</t>
  </si>
  <si>
    <t>Tarjetas Vencidas</t>
  </si>
  <si>
    <t>Otras Tarjetas</t>
  </si>
  <si>
    <t>Total Tarjetas Emitidas</t>
  </si>
  <si>
    <t>Internacional</t>
  </si>
  <si>
    <t>Nacional</t>
  </si>
  <si>
    <t>Cuentas renovadas</t>
  </si>
  <si>
    <t xml:space="preserve">MONTOS ASOCIADOS A LAS TARJETAS DE CREDITO </t>
  </si>
  <si>
    <t>Número de titulares</t>
  </si>
  <si>
    <t>Líneas autorizadas (en UF)</t>
  </si>
  <si>
    <t>Líneas utilizadas</t>
  </si>
  <si>
    <t>Colocaciones (en UF)</t>
  </si>
  <si>
    <t>Compras (en UF)</t>
  </si>
  <si>
    <t>Otros (en UF)</t>
  </si>
  <si>
    <t>Promedio de utilización (en UF) (3)</t>
  </si>
  <si>
    <t>% de utilización de líneas autorizadas (4)</t>
  </si>
  <si>
    <t>Notas:</t>
  </si>
  <si>
    <t xml:space="preserve">IMPORTANCIA DE LAS COLOCACIONES A TRAVES DE TARJETAS DE CREDITO    </t>
  </si>
  <si>
    <t>(1) Estos cuadros contienen información relativa a colocaciones sólo de aquellos titulares de tarjetas nacionales e internacionales.</t>
  </si>
  <si>
    <t>(2) Respecto al total de colocaciones más las operaciones con pacto de retrocompra del estado de situación.</t>
  </si>
  <si>
    <t>(3) En el caso de los emisores financieros, considera sólo los préstamos de consumo de corto plazo.</t>
  </si>
  <si>
    <t>(4) Respecto a los préstamos de consumo totales del emisor.</t>
  </si>
  <si>
    <t>(5) Respecto al capital y reservas del emisor.</t>
  </si>
  <si>
    <t>Préstamos de corto plazo (3)</t>
  </si>
  <si>
    <t>Colocaciones (2)</t>
  </si>
  <si>
    <t>Consumo totales (4)</t>
  </si>
  <si>
    <t>Capital (5)</t>
  </si>
  <si>
    <t>% de importancia  respecto a</t>
  </si>
  <si>
    <t>Coloc. Tarjeta de crédito MM$ (1)</t>
  </si>
  <si>
    <t xml:space="preserve">DISTRIBUCION DE LOS MONTOS DE LINEAS AUTORIZADAS </t>
  </si>
  <si>
    <t>LINEAS AUTORIZADAS POR MARCA (Cifras en UF)</t>
  </si>
  <si>
    <t>Total Líneas Autorizadas</t>
  </si>
  <si>
    <t>Montos Autorizados</t>
  </si>
  <si>
    <t xml:space="preserve">PORCENTAJE DE UTILIZACION DE LAS LINEAS AUTORIZADAS </t>
  </si>
  <si>
    <t>Sin Mora</t>
  </si>
  <si>
    <t>De 1  a  30  dias</t>
  </si>
  <si>
    <t xml:space="preserve">       De 31  a  60  dias</t>
  </si>
  <si>
    <t xml:space="preserve">       De 61  a  90 dias</t>
  </si>
  <si>
    <t xml:space="preserve">          T o t a l </t>
  </si>
  <si>
    <t>Número de Titulares</t>
  </si>
  <si>
    <t>Deuda total M$</t>
  </si>
  <si>
    <t>TRANSACCIONES EN EL PAIS</t>
  </si>
  <si>
    <t>TARJETAS NACIONALES</t>
  </si>
  <si>
    <t>TARJETAS INTERNACIONALES</t>
  </si>
  <si>
    <t xml:space="preserve">T O T A L  </t>
  </si>
  <si>
    <t>Número de Transacciones</t>
  </si>
  <si>
    <t>Monto (MM$)</t>
  </si>
  <si>
    <t>INSTITUCION</t>
  </si>
  <si>
    <t>Número de tarjetas (1)</t>
  </si>
  <si>
    <t>Número de transacciones</t>
  </si>
  <si>
    <t>Monto de transacciones (MM$)</t>
  </si>
  <si>
    <t>Región</t>
  </si>
  <si>
    <t>NUMERO Y MONTO DE  TRANSACCIONES DE LAS TARJETAS DE DEBITO</t>
  </si>
  <si>
    <t>EVOLUCION HISTORICA DE NUMERO DE TRANSACCIONES, MONTO DE LAS TRANSACCIONES</t>
  </si>
  <si>
    <t>Número de Tarjetas (1)</t>
  </si>
  <si>
    <t>Monto de Transacciones (MM$)</t>
  </si>
  <si>
    <t>Período</t>
  </si>
  <si>
    <t>Diciembre 2001</t>
  </si>
  <si>
    <t>Diciembre 2002</t>
  </si>
  <si>
    <t>Diciembre 2003</t>
  </si>
  <si>
    <t>Diciembre 2004</t>
  </si>
  <si>
    <t>Información disponible en esta publicación</t>
  </si>
  <si>
    <t>Fuente: Superintendencia de Bancos e Instituciones Financieras</t>
  </si>
  <si>
    <t>Tarjetas de Crédito y Débito</t>
  </si>
  <si>
    <t>Estadísticas de las</t>
  </si>
  <si>
    <t>COMPOSICION DE LAS TARJETAS DE CREDITO POR EMISOR DE ACUERDO A SU ESTADO</t>
  </si>
  <si>
    <t xml:space="preserve">Número de tarjetas vigentes por marca </t>
  </si>
  <si>
    <t>Situación de las tarjetas de crédito de acuerdo a su vencimiento</t>
  </si>
  <si>
    <t>Composición de las tarjetas de crédito por emisor de acuerdo a su estado</t>
  </si>
  <si>
    <t xml:space="preserve">Montos asociados a las tarjetas de crédito </t>
  </si>
  <si>
    <t xml:space="preserve">Importancia de las colocaciones a través de tarjetas de crédito </t>
  </si>
  <si>
    <t xml:space="preserve">Distribución de los montos de líneas autorizadas </t>
  </si>
  <si>
    <t xml:space="preserve">Porcentaje de utilización de las líneas autorizadas </t>
  </si>
  <si>
    <t xml:space="preserve">Morosidad de los créditos por marca de tarjetas </t>
  </si>
  <si>
    <t>Morosidad de los créditos por emisor de tarjetas</t>
  </si>
  <si>
    <t xml:space="preserve">Número y monto de transacciones de las tarjetas de debito segregadas por instituciones financieras </t>
  </si>
  <si>
    <t xml:space="preserve">Número y monto de transacciones de las tarjetas de debito segregadas por regiones </t>
  </si>
  <si>
    <t xml:space="preserve">Evolución histórica de número de transacciones, monto de las transacciones y numero de tarjetas de debito </t>
  </si>
  <si>
    <t>Volver</t>
  </si>
  <si>
    <t>De mas de 12 meses a 18 meses</t>
  </si>
  <si>
    <t>Diciembre 2005</t>
  </si>
  <si>
    <t>Los antecedentes considerados corresponden a información presentada por los emisores de tarjetas de crédito.</t>
  </si>
  <si>
    <t>Se incluyen las tarjetas emitidas por Copeuch</t>
  </si>
  <si>
    <t>TOTAL EMISORES BANCARIOS</t>
  </si>
  <si>
    <t xml:space="preserve">TOTAL NO BANCARIOS </t>
  </si>
  <si>
    <t>TOTAL NO BANCARIOS</t>
  </si>
  <si>
    <t xml:space="preserve">T O T A L  BANCARIOS                      </t>
  </si>
  <si>
    <t xml:space="preserve">TOTAL  BANCARIOS               </t>
  </si>
  <si>
    <t xml:space="preserve">TOTAL BANCARIOS                </t>
  </si>
  <si>
    <t>-</t>
  </si>
  <si>
    <t xml:space="preserve">TOTAL BANCARIOS              </t>
  </si>
  <si>
    <t>TOTAL BANCARIOS</t>
  </si>
  <si>
    <t xml:space="preserve">TOTAL </t>
  </si>
  <si>
    <t>Tarjetas de crédito</t>
  </si>
  <si>
    <t>Tarjetas de débito</t>
  </si>
  <si>
    <t xml:space="preserve">Se incluyen tarjetas tanto de emisores bancarios como no bancarios, tales como Copeuch, Consorcio y Tarjetas de Chile </t>
  </si>
  <si>
    <t>1 Diners</t>
  </si>
  <si>
    <t>2 Mastercard</t>
  </si>
  <si>
    <t>3 Visa</t>
  </si>
  <si>
    <t>4 Magna</t>
  </si>
  <si>
    <t>9 Otras</t>
  </si>
  <si>
    <t>1    De Chile</t>
  </si>
  <si>
    <t>12   Del Estado de Chile</t>
  </si>
  <si>
    <t>14   Scotiabank Sud Americano</t>
  </si>
  <si>
    <t>16   De Credito e Inversiones</t>
  </si>
  <si>
    <t>27   Corpbanca</t>
  </si>
  <si>
    <t>28   Bice</t>
  </si>
  <si>
    <t>33   Citibank N.A.</t>
  </si>
  <si>
    <t>37   Santander-Chile</t>
  </si>
  <si>
    <t>39   BankBoston, N.A.</t>
  </si>
  <si>
    <t>49   Security</t>
  </si>
  <si>
    <t>51   Falabella</t>
  </si>
  <si>
    <t>53   Banco Ripley</t>
  </si>
  <si>
    <t>57   PARIS</t>
  </si>
  <si>
    <t>504  BBVA</t>
  </si>
  <si>
    <t>507  Del Desarrollo</t>
  </si>
  <si>
    <t>681  Tarjetas de Chile</t>
  </si>
  <si>
    <t>685  CONSORCIO</t>
  </si>
  <si>
    <t>672  COOPEUCH</t>
  </si>
  <si>
    <t>672 COOPEUCH</t>
  </si>
  <si>
    <t>1  Hasta 20 UF</t>
  </si>
  <si>
    <t>2  Mas de 20 hasta 30 UF</t>
  </si>
  <si>
    <t>3  Mas de 30 hasta 45 UF</t>
  </si>
  <si>
    <t>4  Mas de 45 hasta 60 UF</t>
  </si>
  <si>
    <t>5  Mas de 60 hasta 100 UF</t>
  </si>
  <si>
    <t>6  Mas de 100 hasta 150 UF</t>
  </si>
  <si>
    <t>7  Mas de 150 hasta 200 UF</t>
  </si>
  <si>
    <t>8  Mas de 200 hasta 250 UF</t>
  </si>
  <si>
    <t>9  Mas de 250 hasta 300 UF</t>
  </si>
  <si>
    <t>10 Mas de 300 UF</t>
  </si>
  <si>
    <t>Todos los Tramos</t>
  </si>
  <si>
    <t>Todas las Marcas</t>
  </si>
  <si>
    <t>46   ABN AMRO Bank (Chile)</t>
  </si>
  <si>
    <t>1  Primera Region</t>
  </si>
  <si>
    <t>2  Segunda Region</t>
  </si>
  <si>
    <t>3  Tercera Region</t>
  </si>
  <si>
    <t>4  Cuarta Region</t>
  </si>
  <si>
    <t>5  Quinta Region</t>
  </si>
  <si>
    <t>6  Sexta Region</t>
  </si>
  <si>
    <t>7  Septima Region</t>
  </si>
  <si>
    <t>8  Octava Region</t>
  </si>
  <si>
    <t>9  Novena Region</t>
  </si>
  <si>
    <t>10 Decima Region</t>
  </si>
  <si>
    <t>11 Decimo Primera Region</t>
  </si>
  <si>
    <t>12 Decimo Segunda Region</t>
  </si>
  <si>
    <t>13 Region Metropolitana</t>
  </si>
  <si>
    <t>Total Líneas Autorizadas UF</t>
  </si>
  <si>
    <t>TOTAL</t>
  </si>
  <si>
    <t>33   Citibank N.A."</t>
  </si>
  <si>
    <t>39   BankBoston, N.A."</t>
  </si>
  <si>
    <t xml:space="preserve">LINEA DE CREDITO DE LAS TARJETAS INTERNACIONALES  </t>
  </si>
  <si>
    <t>Septiembre 2006</t>
  </si>
  <si>
    <t>Movimientos en el número de tarjetas titulares en el trimestre julio - septiembre 2006</t>
  </si>
  <si>
    <t>Transacciones realizadas en el trimestre julio - septiembre 2006 por marca</t>
  </si>
  <si>
    <t>Transacciones realizadas en el trimestre julio - septiembre 2006 por emisor</t>
  </si>
  <si>
    <t>MOVIMIENTOS EN EL NUMERO DE TARJETAS TITULARES EN EL TRIMESTRE JULIO - SEPTIEMBRE 2006</t>
  </si>
  <si>
    <t xml:space="preserve"> 2 Convertido segun cambio U.F. = $   18.401,15</t>
  </si>
  <si>
    <t>TRANSACCIONES REALIZADAS EN EL TRIMESTRE  JULIO - SEPTIEMBRE 2006 POR EMISOR</t>
  </si>
  <si>
    <t>TRANSACCIONES REALIZADAS EN EL TRIMESTRE  JULIO  -  SEPTIEMBRE    2006   POR MARCA</t>
  </si>
  <si>
    <t xml:space="preserve"> Estos cuadros contienen información sólo de los titulares de tarjetas nacionales e internacionales.</t>
  </si>
  <si>
    <t>Notas</t>
  </si>
  <si>
    <t>% de utilización de líneas autorizadas (2)</t>
  </si>
  <si>
    <t>Compras         (en UF)</t>
  </si>
  <si>
    <t>Otros              (en UF)</t>
  </si>
  <si>
    <t>Promedio de utilización             (en UF) (1)</t>
  </si>
  <si>
    <t xml:space="preserve"> Convertido según cambio U.F. = $ 18.401,15</t>
  </si>
  <si>
    <t>(1). Utilización de las líneas sobre el número de titulares.</t>
  </si>
  <si>
    <t>(2). Utilización de las líneas sobre las líneas autorizadas.</t>
  </si>
  <si>
    <t>T. EN EL EXTERIOR</t>
  </si>
  <si>
    <t xml:space="preserve"> 1 Estos cuadros contienen información sólo de los titulares de tarjetas nacionales e internacionales.</t>
  </si>
  <si>
    <t xml:space="preserve"> 2 Convertido según cambio U.F. = $    18.401,15</t>
  </si>
  <si>
    <t xml:space="preserve"> 4 Utilizacion de las lineas de las tarjetas nacionales o internacionales por marcas de tarjetas de credito en colocaciones, compras y otros, respecto a la linea autorizada por monto.</t>
  </si>
  <si>
    <t xml:space="preserve"> 3 Utilización de las líneas de las tarjetas nacionales o internacionales en colocaciones, compras y otros, respecto a la línea autorizada por monto.</t>
  </si>
  <si>
    <t xml:space="preserve">Nota:  </t>
  </si>
  <si>
    <t>Nota:</t>
  </si>
  <si>
    <t>La información presentada incluye el número de tarjetas nacionales e internacionales, de titulares y adicionales.</t>
  </si>
  <si>
    <t>Cuentas abiertas activadas (1)</t>
  </si>
  <si>
    <t>(1) Se refiere al número de cuentas abiertas activadas en el período.</t>
  </si>
  <si>
    <t xml:space="preserve"> Nota: El último período acumula el número y monto de las transacciones a partir de enero del año en  curso.</t>
  </si>
  <si>
    <t>ENERO  A SEPTIEMBRE 2006</t>
  </si>
  <si>
    <t>ENERO A SEPTIEMBRE 2006</t>
  </si>
  <si>
    <t>Act.: 16/01/2007</t>
  </si>
  <si>
    <t>NUMERO Y MONTO DE  TRANSACCIONES DE LAS TARJETAS DE  DEBITO SEGREGADAS POR INSTITUCIONES FINANCIERAS</t>
  </si>
</sst>
</file>

<file path=xl/styles.xml><?xml version="1.0" encoding="utf-8"?>
<styleSheet xmlns="http://schemas.openxmlformats.org/spreadsheetml/2006/main">
  <numFmts count="5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%"/>
    <numFmt numFmtId="173" formatCode="0.0000%"/>
    <numFmt numFmtId="174" formatCode="mmmmm\-yyyy"/>
    <numFmt numFmtId="175" formatCode="mmmm\-yyyy"/>
    <numFmt numFmtId="176" formatCode="mmmm\ yyyy"/>
    <numFmt numFmtId="177" formatCode="0.00000%"/>
    <numFmt numFmtId="178" formatCode="0.0000"/>
    <numFmt numFmtId="179" formatCode="#,##0.0000"/>
    <numFmt numFmtId="180" formatCode="#,##0.00000"/>
    <numFmt numFmtId="181" formatCode="#,##0.000000"/>
    <numFmt numFmtId="182" formatCode="0.0"/>
    <numFmt numFmtId="183" formatCode="0.000"/>
    <numFmt numFmtId="184" formatCode="dd/mm/yy"/>
    <numFmt numFmtId="185" formatCode="#,##0.000"/>
    <numFmt numFmtId="186" formatCode="#,##0.0"/>
    <numFmt numFmtId="187" formatCode="0.0%"/>
    <numFmt numFmtId="188" formatCode="#,##0\ ;\(#,##0\)"/>
    <numFmt numFmtId="189" formatCode="0.%"/>
    <numFmt numFmtId="190" formatCode="0.0*100"/>
    <numFmt numFmtId="191" formatCode="#,##0;\(#,##0\)"/>
    <numFmt numFmtId="192" formatCode="#,##0.00;\(#,##0.00\)"/>
    <numFmt numFmtId="193" formatCode="\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&quot;Ch$&quot;#,##0_);\(&quot;Ch$&quot;#,##0\)"/>
    <numFmt numFmtId="199" formatCode="&quot;Ch$&quot;#,##0_);[Red]\(&quot;Ch$&quot;#,##0\)"/>
    <numFmt numFmtId="200" formatCode="&quot;Ch$&quot;#,##0.00_);\(&quot;Ch$&quot;#,##0.00\)"/>
    <numFmt numFmtId="201" formatCode="&quot;Ch$&quot;#,##0.00_);[Red]\(&quot;Ch$&quot;#,##0.00\)"/>
    <numFmt numFmtId="202" formatCode="_(&quot;Ch$&quot;* #,##0_);_(&quot;Ch$&quot;* \(#,##0\);_(&quot;Ch$&quot;* &quot;-&quot;_);_(@_)"/>
    <numFmt numFmtId="203" formatCode="_(* #,##0_);_(* \(#,##0\);_(* &quot;-&quot;_);_(@_)"/>
    <numFmt numFmtId="204" formatCode="_(&quot;Ch$&quot;* #,##0.00_);_(&quot;Ch$&quot;* \(#,##0.00\);_(&quot;Ch$&quot;* &quot;-&quot;??_);_(@_)"/>
    <numFmt numFmtId="205" formatCode="_(* #,##0.00_);_(* \(#,##0.00\);_(* &quot;-&quot;??_);_(@_)"/>
    <numFmt numFmtId="206" formatCode="\(0\)"/>
    <numFmt numFmtId="207" formatCode="_-&quot;$&quot;* #,##0_-;\-&quot;$&quot;* #,##0_-;_-&quot;$&quot;* &quot;-&quot;_-;_-@_-"/>
    <numFmt numFmtId="208" formatCode="_-&quot;$&quot;* #,##0.00_-;\-&quot;$&quot;* #,##0.00_-;_-&quot;$&quot;* &quot;-&quot;??_-;_-@_-"/>
    <numFmt numFmtId="209" formatCode="0.00000"/>
    <numFmt numFmtId="210" formatCode="0.0000000"/>
    <numFmt numFmtId="211" formatCode="0.000000"/>
    <numFmt numFmtId="212" formatCode="0.00000000"/>
    <numFmt numFmtId="213" formatCode="[$-340A]dddd\,\ dd&quot; de &quot;mmmm&quot; de &quot;yyyy"/>
    <numFmt numFmtId="214" formatCode="_-* #,##0_-;\-* #,##0_-;_-* &quot;-&quot;??_-;_-@_-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  <font>
      <b/>
      <sz val="12"/>
      <color indexed="21"/>
      <name val="Arial"/>
      <family val="2"/>
    </font>
    <font>
      <b/>
      <sz val="10"/>
      <color indexed="9"/>
      <name val="Verdana"/>
      <family val="2"/>
    </font>
    <font>
      <sz val="11"/>
      <color indexed="21"/>
      <name val="Arial"/>
      <family val="0"/>
    </font>
    <font>
      <u val="single"/>
      <sz val="10"/>
      <color indexed="21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0"/>
    </font>
    <font>
      <u val="single"/>
      <sz val="10"/>
      <color indexed="21"/>
      <name val="Helv"/>
      <family val="0"/>
    </font>
    <font>
      <sz val="8"/>
      <name val="Verdana"/>
      <family val="2"/>
    </font>
    <font>
      <sz val="8"/>
      <name val="Tahoma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 quotePrefix="1">
      <alignment/>
    </xf>
    <xf numFmtId="0" fontId="0" fillId="2" borderId="1" xfId="0" applyFill="1" applyBorder="1" applyAlignment="1">
      <alignment/>
    </xf>
    <xf numFmtId="3" fontId="0" fillId="2" borderId="1" xfId="0" applyNumberFormat="1" applyFill="1" applyBorder="1" applyAlignment="1">
      <alignment/>
    </xf>
    <xf numFmtId="0" fontId="0" fillId="2" borderId="0" xfId="0" applyFill="1" applyBorder="1" applyAlignment="1">
      <alignment/>
    </xf>
    <xf numFmtId="3" fontId="0" fillId="2" borderId="0" xfId="0" applyNumberFormat="1" applyFill="1" applyBorder="1" applyAlignment="1">
      <alignment/>
    </xf>
    <xf numFmtId="0" fontId="0" fillId="2" borderId="0" xfId="0" applyFill="1" applyAlignment="1">
      <alignment horizontal="center" vertical="center" wrapText="1"/>
    </xf>
    <xf numFmtId="0" fontId="0" fillId="2" borderId="0" xfId="21" applyFill="1">
      <alignment/>
      <protection/>
    </xf>
    <xf numFmtId="0" fontId="5" fillId="2" borderId="0" xfId="21" applyFont="1" applyFill="1" applyAlignment="1">
      <alignment horizontal="center"/>
      <protection/>
    </xf>
    <xf numFmtId="0" fontId="6" fillId="3" borderId="2" xfId="21" applyFont="1" applyFill="1" applyBorder="1">
      <alignment/>
      <protection/>
    </xf>
    <xf numFmtId="0" fontId="6" fillId="3" borderId="3" xfId="21" applyFont="1" applyFill="1" applyBorder="1">
      <alignment/>
      <protection/>
    </xf>
    <xf numFmtId="0" fontId="7" fillId="2" borderId="0" xfId="21" applyFont="1" applyFill="1">
      <alignment/>
      <protection/>
    </xf>
    <xf numFmtId="0" fontId="0" fillId="2" borderId="0" xfId="21" applyFont="1" applyFill="1">
      <alignment/>
      <protection/>
    </xf>
    <xf numFmtId="0" fontId="8" fillId="2" borderId="0" xfId="15" applyFont="1" applyFill="1" applyAlignment="1">
      <alignment/>
    </xf>
    <xf numFmtId="3" fontId="0" fillId="2" borderId="0" xfId="0" applyNumberFormat="1" applyFill="1" applyAlignment="1">
      <alignment/>
    </xf>
    <xf numFmtId="3" fontId="2" fillId="2" borderId="0" xfId="0" applyNumberFormat="1" applyFont="1" applyFill="1" applyAlignment="1">
      <alignment/>
    </xf>
    <xf numFmtId="0" fontId="0" fillId="0" borderId="1" xfId="0" applyFill="1" applyBorder="1" applyAlignment="1">
      <alignment/>
    </xf>
    <xf numFmtId="3" fontId="0" fillId="0" borderId="1" xfId="0" applyNumberForma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0" fontId="0" fillId="2" borderId="0" xfId="0" applyFill="1" applyBorder="1" applyAlignment="1">
      <alignment horizontal="center" vertical="center" wrapText="1"/>
    </xf>
    <xf numFmtId="1" fontId="0" fillId="2" borderId="0" xfId="0" applyNumberFormat="1" applyFill="1" applyBorder="1" applyAlignment="1">
      <alignment/>
    </xf>
    <xf numFmtId="183" fontId="0" fillId="2" borderId="0" xfId="0" applyNumberFormat="1" applyFill="1" applyAlignment="1">
      <alignment/>
    </xf>
    <xf numFmtId="0" fontId="6" fillId="3" borderId="0" xfId="21" applyFont="1" applyFill="1" applyBorder="1">
      <alignment/>
      <protection/>
    </xf>
    <xf numFmtId="0" fontId="9" fillId="2" borderId="0" xfId="21" applyFont="1" applyFill="1">
      <alignment/>
      <protection/>
    </xf>
    <xf numFmtId="4" fontId="0" fillId="2" borderId="0" xfId="0" applyNumberFormat="1" applyFill="1" applyBorder="1" applyAlignment="1">
      <alignment/>
    </xf>
    <xf numFmtId="185" fontId="2" fillId="2" borderId="0" xfId="0" applyNumberFormat="1" applyFont="1" applyFill="1" applyAlignment="1">
      <alignment/>
    </xf>
    <xf numFmtId="0" fontId="10" fillId="2" borderId="0" xfId="21" applyFont="1" applyFill="1">
      <alignment/>
      <protection/>
    </xf>
    <xf numFmtId="49" fontId="2" fillId="2" borderId="0" xfId="21" applyNumberFormat="1" applyFont="1" applyFill="1" applyAlignment="1">
      <alignment horizontal="center"/>
      <protection/>
    </xf>
    <xf numFmtId="0" fontId="11" fillId="2" borderId="0" xfId="15" applyFont="1" applyFill="1" applyAlignment="1">
      <alignment/>
    </xf>
    <xf numFmtId="0" fontId="0" fillId="0" borderId="0" xfId="0" applyFill="1" applyAlignment="1">
      <alignment/>
    </xf>
    <xf numFmtId="0" fontId="0" fillId="0" borderId="4" xfId="0" applyFill="1" applyBorder="1" applyAlignment="1">
      <alignment/>
    </xf>
    <xf numFmtId="0" fontId="2" fillId="0" borderId="1" xfId="0" applyFont="1" applyFill="1" applyBorder="1" applyAlignment="1">
      <alignment/>
    </xf>
    <xf numFmtId="17" fontId="2" fillId="2" borderId="0" xfId="0" applyNumberFormat="1" applyFont="1" applyFill="1" applyAlignment="1" quotePrefix="1">
      <alignment horizontal="left"/>
    </xf>
    <xf numFmtId="3" fontId="2" fillId="2" borderId="0" xfId="0" applyNumberFormat="1" applyFont="1" applyFill="1" applyBorder="1" applyAlignment="1">
      <alignment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right"/>
    </xf>
    <xf numFmtId="0" fontId="0" fillId="0" borderId="1" xfId="0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2" fontId="0" fillId="2" borderId="0" xfId="0" applyNumberFormat="1" applyFill="1" applyBorder="1" applyAlignment="1">
      <alignment/>
    </xf>
    <xf numFmtId="0" fontId="2" fillId="2" borderId="0" xfId="0" applyFont="1" applyFill="1" applyBorder="1" applyAlignment="1">
      <alignment/>
    </xf>
    <xf numFmtId="186" fontId="0" fillId="0" borderId="1" xfId="0" applyNumberFormat="1" applyFill="1" applyBorder="1" applyAlignment="1">
      <alignment/>
    </xf>
    <xf numFmtId="186" fontId="2" fillId="0" borderId="1" xfId="0" applyNumberFormat="1" applyFont="1" applyFill="1" applyBorder="1" applyAlignment="1">
      <alignment/>
    </xf>
    <xf numFmtId="0" fontId="0" fillId="0" borderId="4" xfId="0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214" fontId="0" fillId="0" borderId="1" xfId="0" applyNumberFormat="1" applyFill="1" applyBorder="1" applyAlignment="1">
      <alignment/>
    </xf>
    <xf numFmtId="214" fontId="2" fillId="0" borderId="1" xfId="0" applyNumberFormat="1" applyFont="1" applyFill="1" applyBorder="1" applyAlignment="1">
      <alignment/>
    </xf>
    <xf numFmtId="3" fontId="0" fillId="2" borderId="0" xfId="0" applyNumberFormat="1" applyFill="1" applyBorder="1" applyAlignment="1">
      <alignment horizontal="right" vertical="center" wrapText="1"/>
    </xf>
    <xf numFmtId="0" fontId="0" fillId="2" borderId="0" xfId="0" applyFill="1" applyBorder="1" applyAlignment="1">
      <alignment horizontal="right" vertical="center" wrapText="1"/>
    </xf>
    <xf numFmtId="3" fontId="2" fillId="2" borderId="0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214" fontId="0" fillId="0" borderId="0" xfId="0" applyNumberFormat="1" applyFill="1" applyBorder="1" applyAlignment="1">
      <alignment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17" fontId="2" fillId="2" borderId="0" xfId="0" applyNumberFormat="1" applyFont="1" applyFill="1" applyAlignment="1">
      <alignment horizontal="left"/>
    </xf>
    <xf numFmtId="17" fontId="0" fillId="2" borderId="1" xfId="0" applyNumberFormat="1" applyFont="1" applyFill="1" applyBorder="1" applyAlignment="1" quotePrefix="1">
      <alignment/>
    </xf>
    <xf numFmtId="3" fontId="0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0" fontId="0" fillId="2" borderId="0" xfId="0" applyNumberFormat="1" applyFill="1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/>
    </xf>
    <xf numFmtId="0" fontId="0" fillId="0" borderId="1" xfId="0" applyNumberFormat="1" applyBorder="1" applyAlignment="1">
      <alignment/>
    </xf>
    <xf numFmtId="1" fontId="2" fillId="2" borderId="0" xfId="0" applyNumberFormat="1" applyFont="1" applyFill="1" applyBorder="1" applyAlignment="1">
      <alignment/>
    </xf>
    <xf numFmtId="214" fontId="0" fillId="2" borderId="0" xfId="0" applyNumberFormat="1" applyFill="1" applyBorder="1" applyAlignment="1">
      <alignment/>
    </xf>
    <xf numFmtId="214" fontId="2" fillId="2" borderId="0" xfId="0" applyNumberFormat="1" applyFont="1" applyFill="1" applyBorder="1" applyAlignment="1">
      <alignment/>
    </xf>
    <xf numFmtId="3" fontId="0" fillId="2" borderId="1" xfId="0" applyNumberFormat="1" applyFill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/>
    </xf>
    <xf numFmtId="3" fontId="0" fillId="0" borderId="1" xfId="0" applyNumberFormat="1" applyFont="1" applyBorder="1" applyAlignment="1">
      <alignment/>
    </xf>
    <xf numFmtId="186" fontId="0" fillId="0" borderId="1" xfId="0" applyNumberFormat="1" applyFont="1" applyFill="1" applyBorder="1" applyAlignment="1">
      <alignment/>
    </xf>
    <xf numFmtId="2" fontId="0" fillId="0" borderId="1" xfId="0" applyNumberFormat="1" applyFon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2" fontId="2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186" fontId="0" fillId="2" borderId="0" xfId="0" applyNumberFormat="1" applyFill="1" applyAlignment="1">
      <alignment/>
    </xf>
    <xf numFmtId="17" fontId="2" fillId="2" borderId="1" xfId="0" applyNumberFormat="1" applyFont="1" applyFill="1" applyBorder="1" applyAlignment="1" quotePrefix="1">
      <alignment horizontal="left"/>
    </xf>
    <xf numFmtId="4" fontId="2" fillId="2" borderId="0" xfId="0" applyNumberFormat="1" applyFont="1" applyFill="1" applyBorder="1" applyAlignment="1">
      <alignment/>
    </xf>
    <xf numFmtId="186" fontId="0" fillId="0" borderId="1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0" fillId="2" borderId="1" xfId="0" applyNumberFormat="1" applyFill="1" applyBorder="1" applyAlignment="1">
      <alignment/>
    </xf>
    <xf numFmtId="182" fontId="0" fillId="2" borderId="1" xfId="0" applyNumberFormat="1" applyFill="1" applyBorder="1" applyAlignment="1">
      <alignment/>
    </xf>
    <xf numFmtId="182" fontId="2" fillId="2" borderId="1" xfId="0" applyNumberFormat="1" applyFont="1" applyFill="1" applyBorder="1" applyAlignment="1">
      <alignment/>
    </xf>
    <xf numFmtId="182" fontId="0" fillId="2" borderId="1" xfId="0" applyNumberFormat="1" applyFont="1" applyFill="1" applyBorder="1" applyAlignment="1">
      <alignment/>
    </xf>
    <xf numFmtId="4" fontId="0" fillId="2" borderId="0" xfId="0" applyNumberFormat="1" applyFill="1" applyAlignment="1">
      <alignment horizontal="center" vertical="center" wrapText="1"/>
    </xf>
    <xf numFmtId="2" fontId="0" fillId="0" borderId="1" xfId="0" applyNumberFormat="1" applyBorder="1" applyAlignment="1">
      <alignment/>
    </xf>
    <xf numFmtId="4" fontId="12" fillId="2" borderId="0" xfId="0" applyNumberFormat="1" applyFont="1" applyFill="1" applyBorder="1" applyAlignment="1">
      <alignment/>
    </xf>
    <xf numFmtId="0" fontId="2" fillId="2" borderId="0" xfId="0" applyFont="1" applyFill="1" applyAlignment="1">
      <alignment wrapText="1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/>
    </xf>
    <xf numFmtId="0" fontId="0" fillId="0" borderId="0" xfId="0" applyAlignment="1">
      <alignment/>
    </xf>
    <xf numFmtId="0" fontId="14" fillId="0" borderId="1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3" fontId="0" fillId="0" borderId="1" xfId="0" applyNumberFormat="1" applyFont="1" applyBorder="1" applyAlignment="1">
      <alignment/>
    </xf>
    <xf numFmtId="0" fontId="2" fillId="0" borderId="1" xfId="0" applyFont="1" applyFill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49" fontId="0" fillId="2" borderId="0" xfId="0" applyNumberFormat="1" applyFill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2" borderId="0" xfId="0" applyFill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2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 wrapText="1"/>
    </xf>
    <xf numFmtId="3" fontId="0" fillId="2" borderId="4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3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center" wrapText="1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Sociedades Evaluadoras - Marzo 2005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0</xdr:rowOff>
    </xdr:from>
    <xdr:to>
      <xdr:col>2</xdr:col>
      <xdr:colOff>600075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866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</xdr:row>
      <xdr:rowOff>0</xdr:rowOff>
    </xdr:from>
    <xdr:to>
      <xdr:col>2</xdr:col>
      <xdr:colOff>600075</xdr:colOff>
      <xdr:row>2</xdr:row>
      <xdr:rowOff>161925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866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s%20sbif\filiales\200503-filiales\200503%20-%20Fili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Antecedentes Generales"/>
      <sheetName val="Emisiones Bonos"/>
      <sheetName val="IA-Filiales y Soc. Apoyo Giro"/>
      <sheetName val="IA-Leasing"/>
      <sheetName val="IA-Asesorías Financieras"/>
      <sheetName val="IA-Agentes de Valores"/>
      <sheetName val="IA-Corredores Bolsa"/>
      <sheetName val="IA-Admin. Fondos Mutuos"/>
      <sheetName val="IA-Admin. Fondos Inversión"/>
      <sheetName val="IA-Leasing Inmobiliario"/>
      <sheetName val="IA. Admin. Fondos Vivienda"/>
      <sheetName val="IA-Admin. General Fondos"/>
      <sheetName val="IA-Soc. Apoyo Giro"/>
      <sheetName val="IA-Soc. Cobranza"/>
      <sheetName val="IA-Soc. Seguros"/>
      <sheetName val="IA-Soc. Securitizadoras"/>
      <sheetName val="IA- Soc. Factoring"/>
      <sheetName val="Clasif. Contratos - Leasing"/>
      <sheetName val="Clasif. Contratos - Filiales"/>
      <sheetName val="Clasif. Contratos - Bien-Bcos"/>
      <sheetName val="Clasif. Contratos - Bien-Fil"/>
      <sheetName val="Clasif. Contratos # Arrend. Bco"/>
      <sheetName val="Clasif. Contratos # Arrend. Fil"/>
      <sheetName val="EEFF Leasing Filiales"/>
      <sheetName val="EEFF Asesoría Financiera"/>
      <sheetName val="EEFF Agente Valores"/>
      <sheetName val="EEFF Corredores Bolsa"/>
      <sheetName val="EEFF Admin Fondos Mutuos"/>
      <sheetName val="EEFF Leasing Inmob."/>
      <sheetName val="EEFF Soc. Apoyo al Giro"/>
      <sheetName val="EEFF Soc. Cobranza"/>
      <sheetName val="EEFF Corredoras Seguros"/>
      <sheetName val="EEFF Securitizadoras"/>
      <sheetName val="EEFF Soc. Factoring"/>
      <sheetName val="EEFF AG Fondos"/>
      <sheetName val="Resumen Antec. Fin. Filia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tabColor indexed="21"/>
    <pageSetUpPr fitToPage="1"/>
  </sheetPr>
  <dimension ref="B2:C3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00390625" style="9" customWidth="1"/>
    <col min="2" max="2" width="4.28125" style="9" customWidth="1"/>
    <col min="3" max="3" width="92.8515625" style="9" bestFit="1" customWidth="1"/>
    <col min="4" max="16384" width="11.421875" style="9" customWidth="1"/>
  </cols>
  <sheetData>
    <row r="2" ht="15.75">
      <c r="C2" s="10" t="s">
        <v>122</v>
      </c>
    </row>
    <row r="3" ht="15.75">
      <c r="C3" s="10" t="s">
        <v>121</v>
      </c>
    </row>
    <row r="4" ht="12.75">
      <c r="C4" s="29" t="s">
        <v>209</v>
      </c>
    </row>
    <row r="7" spans="2:3" ht="12.75">
      <c r="B7" s="11" t="s">
        <v>119</v>
      </c>
      <c r="C7" s="12"/>
    </row>
    <row r="8" spans="2:3" ht="12.75">
      <c r="B8" s="24"/>
      <c r="C8" s="24"/>
    </row>
    <row r="9" spans="2:3" ht="14.25">
      <c r="B9" s="25" t="s">
        <v>151</v>
      </c>
      <c r="C9" s="13"/>
    </row>
    <row r="10" spans="2:3" ht="14.25">
      <c r="B10" s="13"/>
      <c r="C10" s="15" t="s">
        <v>124</v>
      </c>
    </row>
    <row r="11" ht="12.75">
      <c r="C11" s="15" t="s">
        <v>125</v>
      </c>
    </row>
    <row r="12" ht="12.75">
      <c r="C12" s="15" t="s">
        <v>126</v>
      </c>
    </row>
    <row r="13" ht="12.75">
      <c r="C13" s="30" t="s">
        <v>210</v>
      </c>
    </row>
    <row r="14" ht="12.75">
      <c r="C14" s="15" t="s">
        <v>127</v>
      </c>
    </row>
    <row r="15" ht="12.75">
      <c r="C15" s="15" t="s">
        <v>128</v>
      </c>
    </row>
    <row r="16" ht="12.75">
      <c r="C16" s="15" t="s">
        <v>129</v>
      </c>
    </row>
    <row r="17" ht="12.75">
      <c r="C17" s="15" t="s">
        <v>130</v>
      </c>
    </row>
    <row r="18" ht="12.75">
      <c r="C18" s="15" t="s">
        <v>131</v>
      </c>
    </row>
    <row r="19" ht="12.75">
      <c r="C19" s="15" t="s">
        <v>132</v>
      </c>
    </row>
    <row r="20" ht="12.75">
      <c r="C20" s="15" t="s">
        <v>211</v>
      </c>
    </row>
    <row r="21" ht="12.75">
      <c r="C21" s="15" t="s">
        <v>212</v>
      </c>
    </row>
    <row r="22" ht="12.75">
      <c r="C22" s="15"/>
    </row>
    <row r="23" spans="2:3" ht="12.75">
      <c r="B23" s="25" t="s">
        <v>152</v>
      </c>
      <c r="C23" s="15"/>
    </row>
    <row r="24" ht="12.75">
      <c r="C24" s="15" t="s">
        <v>133</v>
      </c>
    </row>
    <row r="25" ht="12.75">
      <c r="C25" s="15" t="s">
        <v>134</v>
      </c>
    </row>
    <row r="26" ht="12.75">
      <c r="C26" s="15" t="s">
        <v>135</v>
      </c>
    </row>
    <row r="27" ht="12.75">
      <c r="C27" s="14"/>
    </row>
    <row r="29" ht="14.25">
      <c r="B29" s="13" t="s">
        <v>120</v>
      </c>
    </row>
    <row r="31" spans="2:3" ht="12.75">
      <c r="B31" s="28"/>
      <c r="C31" s="28" t="s">
        <v>239</v>
      </c>
    </row>
  </sheetData>
  <hyperlinks>
    <hyperlink ref="C10" location="'Tarjetas Vigente Marca'!A1" display="Número de tarjetas vigentes por marca "/>
    <hyperlink ref="C11" location="'Tarjetas Vencimiento'!A1" display="Situación de las tarjetas de crédito de acuerdo a su vencimiento"/>
    <hyperlink ref="C12" location="'Tarjetas por Emisor'!A1" display="Composición de las tarjetas de crédito por emisor de acuerdo a su estado"/>
    <hyperlink ref="C13" location="'Tarjetas por Emisor'!A1" display="Movimientos en el número de tarjetas titulares en el trimestre octubre - diciembre 2005"/>
    <hyperlink ref="C14" location="'Montos Asociados'!A1" display="Montos asociados a las tarjetas de crédito "/>
    <hyperlink ref="C15" location="'Col. por Tarjeta'!A1" display="Importancia de las colocaciones a través de tarjetas de crédito "/>
    <hyperlink ref="C16" location="'Distribución Montos'!A1" display="Distribución de los montos de líneas autorizadas "/>
    <hyperlink ref="C17" location="'Porcentaje Uso Línea'!A1" display="Porcentaje de utilización de las líneas autorizadas "/>
    <hyperlink ref="C18" location="'Morosidad Crédito por Marca'!A1" display="Morosidad de los créditos por marca de tarjetas "/>
    <hyperlink ref="C19" location="'Morosidad Crédito por Emisor'!A1" display="Morosidad de los créditos por emisor de tarjetas"/>
    <hyperlink ref="C20" location="'Transacciones realizadas'!A1" display="Transacciones realizadas en el trimestre enero - marzo 2005 por marca"/>
    <hyperlink ref="C21" location="'Transacciones por Emisor'!A1" display="Transacciones realizadas en el trimestre enero - marzo 2005 por emisor"/>
    <hyperlink ref="C24" location="'Transacciones por Emisor'!A1" display="Número y monto de transacciones de las tarjetas de debito segregadas por instituciones financieras "/>
    <hyperlink ref="C25" location="'Trans. Débito Regiones'!A1" display="Número y monto de transacciones de las tarjetas de debito segregadas por regiones "/>
    <hyperlink ref="C26" location="'Evolución Débito'!A1" display="Evolución histórica de número de transacciones, monto de las transacciones y numero de tarjetas de debito "/>
  </hyperlinks>
  <printOptions/>
  <pageMargins left="0.75" right="0.75" top="1" bottom="1" header="0" footer="0"/>
  <pageSetup fitToHeight="1" fitToWidth="1"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tabColor indexed="9"/>
    <pageSetUpPr fitToPage="1"/>
  </sheetPr>
  <dimension ref="A1:L23"/>
  <sheetViews>
    <sheetView workbookViewId="0" topLeftCell="A1">
      <selection activeCell="A1" sqref="A1"/>
    </sheetView>
  </sheetViews>
  <sheetFormatPr defaultColWidth="11.421875" defaultRowHeight="12.75"/>
  <cols>
    <col min="1" max="1" width="22.00390625" style="1" customWidth="1"/>
    <col min="2" max="2" width="12.7109375" style="1" bestFit="1" customWidth="1"/>
    <col min="3" max="3" width="15.57421875" style="1" bestFit="1" customWidth="1"/>
    <col min="4" max="4" width="11.57421875" style="1" bestFit="1" customWidth="1"/>
    <col min="5" max="5" width="14.7109375" style="1" bestFit="1" customWidth="1"/>
    <col min="6" max="6" width="11.57421875" style="1" bestFit="1" customWidth="1"/>
    <col min="7" max="7" width="14.140625" style="1" bestFit="1" customWidth="1"/>
    <col min="8" max="8" width="11.57421875" style="1" bestFit="1" customWidth="1"/>
    <col min="9" max="9" width="13.00390625" style="1" bestFit="1" customWidth="1"/>
    <col min="10" max="10" width="12.7109375" style="1" bestFit="1" customWidth="1"/>
    <col min="11" max="11" width="16.421875" style="1" customWidth="1"/>
    <col min="12" max="16384" width="11.421875" style="1" customWidth="1"/>
  </cols>
  <sheetData>
    <row r="1" ht="12.75">
      <c r="A1" s="15" t="s">
        <v>136</v>
      </c>
    </row>
    <row r="4" ht="12.75">
      <c r="A4" s="2" t="s">
        <v>20</v>
      </c>
    </row>
    <row r="5" ht="12.75">
      <c r="A5" s="34">
        <v>38961</v>
      </c>
    </row>
    <row r="6" ht="12.75">
      <c r="A6" s="3"/>
    </row>
    <row r="7" spans="2:11" ht="12.75">
      <c r="B7" s="134" t="s">
        <v>92</v>
      </c>
      <c r="C7" s="134"/>
      <c r="D7" s="134" t="s">
        <v>93</v>
      </c>
      <c r="E7" s="134"/>
      <c r="F7" s="134" t="s">
        <v>94</v>
      </c>
      <c r="G7" s="134"/>
      <c r="H7" s="134" t="s">
        <v>95</v>
      </c>
      <c r="I7" s="134"/>
      <c r="J7" s="134" t="s">
        <v>96</v>
      </c>
      <c r="K7" s="134"/>
    </row>
    <row r="8" spans="2:11" ht="12.75">
      <c r="B8" s="117" t="s">
        <v>97</v>
      </c>
      <c r="C8" s="117" t="s">
        <v>98</v>
      </c>
      <c r="D8" s="117" t="s">
        <v>97</v>
      </c>
      <c r="E8" s="117" t="s">
        <v>98</v>
      </c>
      <c r="F8" s="117" t="s">
        <v>97</v>
      </c>
      <c r="G8" s="117" t="s">
        <v>98</v>
      </c>
      <c r="H8" s="117" t="s">
        <v>97</v>
      </c>
      <c r="I8" s="117" t="s">
        <v>98</v>
      </c>
      <c r="J8" s="117" t="s">
        <v>97</v>
      </c>
      <c r="K8" s="117" t="s">
        <v>98</v>
      </c>
    </row>
    <row r="9" spans="2:11" ht="12.75">
      <c r="B9" s="123"/>
      <c r="C9" s="123"/>
      <c r="D9" s="123"/>
      <c r="E9" s="123"/>
      <c r="F9" s="123"/>
      <c r="G9" s="123"/>
      <c r="H9" s="123"/>
      <c r="I9" s="123"/>
      <c r="J9" s="123"/>
      <c r="K9" s="123"/>
    </row>
    <row r="10" spans="1:11" ht="12.75">
      <c r="A10" s="18" t="s">
        <v>154</v>
      </c>
      <c r="B10" s="66">
        <v>32638</v>
      </c>
      <c r="C10" s="66">
        <v>21258394</v>
      </c>
      <c r="D10" s="66">
        <v>4274</v>
      </c>
      <c r="E10" s="66">
        <v>2255159</v>
      </c>
      <c r="F10" s="70">
        <v>388</v>
      </c>
      <c r="G10" s="66">
        <v>173593</v>
      </c>
      <c r="H10" s="70">
        <v>89</v>
      </c>
      <c r="I10" s="66">
        <v>76521</v>
      </c>
      <c r="J10" s="66">
        <v>37389</v>
      </c>
      <c r="K10" s="66">
        <v>23763667</v>
      </c>
    </row>
    <row r="11" spans="1:11" ht="12.75">
      <c r="A11" s="18" t="s">
        <v>155</v>
      </c>
      <c r="B11" s="66">
        <v>1735614</v>
      </c>
      <c r="C11" s="66">
        <v>264297567</v>
      </c>
      <c r="D11" s="66">
        <v>62243</v>
      </c>
      <c r="E11" s="66">
        <v>22702904</v>
      </c>
      <c r="F11" s="66">
        <v>17107</v>
      </c>
      <c r="G11" s="66">
        <v>7160858</v>
      </c>
      <c r="H11" s="66">
        <v>4999</v>
      </c>
      <c r="I11" s="66">
        <v>2728850</v>
      </c>
      <c r="J11" s="66">
        <v>1819963</v>
      </c>
      <c r="K11" s="66">
        <v>296890179</v>
      </c>
    </row>
    <row r="12" spans="1:11" ht="12.75">
      <c r="A12" s="18" t="s">
        <v>156</v>
      </c>
      <c r="B12" s="66">
        <v>2259502</v>
      </c>
      <c r="C12" s="66">
        <v>307100701</v>
      </c>
      <c r="D12" s="66">
        <v>59244</v>
      </c>
      <c r="E12" s="66">
        <v>24091243</v>
      </c>
      <c r="F12" s="66">
        <v>15553</v>
      </c>
      <c r="G12" s="66">
        <v>6241988</v>
      </c>
      <c r="H12" s="66">
        <v>3229</v>
      </c>
      <c r="I12" s="66">
        <v>3807258</v>
      </c>
      <c r="J12" s="66">
        <v>2337528</v>
      </c>
      <c r="K12" s="66">
        <v>341241190</v>
      </c>
    </row>
    <row r="13" spans="1:12" ht="12.75">
      <c r="A13" s="18" t="s">
        <v>157</v>
      </c>
      <c r="B13" s="66">
        <v>7595</v>
      </c>
      <c r="C13" s="66">
        <v>1400714</v>
      </c>
      <c r="D13" s="70">
        <v>363</v>
      </c>
      <c r="E13" s="66">
        <v>106951</v>
      </c>
      <c r="F13" s="70">
        <v>63</v>
      </c>
      <c r="G13" s="66">
        <v>38708</v>
      </c>
      <c r="H13" s="70">
        <v>9</v>
      </c>
      <c r="I13" s="66">
        <v>3314</v>
      </c>
      <c r="J13" s="66">
        <v>8030</v>
      </c>
      <c r="K13" s="66">
        <v>1549687</v>
      </c>
      <c r="L13" s="16"/>
    </row>
    <row r="14" spans="1:12" ht="12.75">
      <c r="A14" s="18" t="s">
        <v>158</v>
      </c>
      <c r="B14" s="66">
        <v>91338</v>
      </c>
      <c r="C14" s="66">
        <v>16270122</v>
      </c>
      <c r="D14" s="66">
        <v>2123</v>
      </c>
      <c r="E14" s="66">
        <v>1836133</v>
      </c>
      <c r="F14" s="70">
        <v>353</v>
      </c>
      <c r="G14" s="66">
        <v>284131</v>
      </c>
      <c r="H14" s="70">
        <v>31</v>
      </c>
      <c r="I14" s="66">
        <v>90765</v>
      </c>
      <c r="J14" s="66">
        <v>93845</v>
      </c>
      <c r="K14" s="66">
        <v>18481151</v>
      </c>
      <c r="L14" s="16"/>
    </row>
    <row r="15" spans="1:12" ht="12.75">
      <c r="A15" s="33" t="s">
        <v>189</v>
      </c>
      <c r="B15" s="69">
        <v>4126687</v>
      </c>
      <c r="C15" s="69">
        <v>610327498</v>
      </c>
      <c r="D15" s="69">
        <v>128247</v>
      </c>
      <c r="E15" s="69">
        <v>50992390</v>
      </c>
      <c r="F15" s="69">
        <v>33464</v>
      </c>
      <c r="G15" s="69">
        <v>13899278</v>
      </c>
      <c r="H15" s="69">
        <v>8357</v>
      </c>
      <c r="I15" s="69">
        <v>6706708</v>
      </c>
      <c r="J15" s="69">
        <v>4296755</v>
      </c>
      <c r="K15" s="69">
        <v>681925874</v>
      </c>
      <c r="L15" s="16"/>
    </row>
    <row r="16" spans="1:12" ht="12.75">
      <c r="A16" s="6"/>
      <c r="B16" s="7"/>
      <c r="C16" s="7"/>
      <c r="D16" s="7"/>
      <c r="E16" s="7"/>
      <c r="F16" s="6"/>
      <c r="G16" s="7"/>
      <c r="H16" s="6"/>
      <c r="I16" s="7"/>
      <c r="J16" s="7"/>
      <c r="K16" s="7"/>
      <c r="L16" s="16"/>
    </row>
    <row r="17" spans="1:11" ht="12.75">
      <c r="A17" s="1" t="s">
        <v>21</v>
      </c>
      <c r="J17" s="16"/>
      <c r="K17" s="16"/>
    </row>
    <row r="18" ht="12.75">
      <c r="A18" s="1" t="s">
        <v>22</v>
      </c>
    </row>
    <row r="19" ht="12.75">
      <c r="A19" s="1" t="s">
        <v>23</v>
      </c>
    </row>
    <row r="20" ht="12.75">
      <c r="A20" s="1" t="s">
        <v>24</v>
      </c>
    </row>
    <row r="21" ht="12.75">
      <c r="A21" s="1" t="s">
        <v>25</v>
      </c>
    </row>
    <row r="23" ht="12.75">
      <c r="A23" s="1" t="s">
        <v>42</v>
      </c>
    </row>
    <row r="24" ht="15.75" customHeight="1"/>
  </sheetData>
  <mergeCells count="15">
    <mergeCell ref="K8:K9"/>
    <mergeCell ref="J7:K7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B7:C7"/>
    <mergeCell ref="D7:E7"/>
    <mergeCell ref="F7:G7"/>
    <mergeCell ref="H7:I7"/>
  </mergeCells>
  <hyperlinks>
    <hyperlink ref="A1" location="Indice!A1" display="Volver"/>
  </hyperlinks>
  <printOptions/>
  <pageMargins left="0.75" right="0.75" top="1" bottom="1" header="0" footer="0"/>
  <pageSetup fitToHeight="1" fitToWidth="1" horizontalDpi="600" verticalDpi="600" orientation="landscape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>
    <tabColor indexed="9"/>
    <pageSetUpPr fitToPage="1"/>
  </sheetPr>
  <dimension ref="A1:M42"/>
  <sheetViews>
    <sheetView workbookViewId="0" topLeftCell="A1">
      <selection activeCell="A1" sqref="A1"/>
    </sheetView>
  </sheetViews>
  <sheetFormatPr defaultColWidth="11.421875" defaultRowHeight="12.75"/>
  <cols>
    <col min="1" max="1" width="27.7109375" style="1" customWidth="1"/>
    <col min="2" max="2" width="13.421875" style="1" bestFit="1" customWidth="1"/>
    <col min="3" max="3" width="15.57421875" style="1" bestFit="1" customWidth="1"/>
    <col min="4" max="4" width="11.8515625" style="1" bestFit="1" customWidth="1"/>
    <col min="5" max="5" width="14.7109375" style="1" bestFit="1" customWidth="1"/>
    <col min="6" max="6" width="11.8515625" style="1" bestFit="1" customWidth="1"/>
    <col min="7" max="7" width="14.28125" style="1" bestFit="1" customWidth="1"/>
    <col min="8" max="8" width="11.8515625" style="1" bestFit="1" customWidth="1"/>
    <col min="9" max="9" width="15.00390625" style="1" bestFit="1" customWidth="1"/>
    <col min="10" max="10" width="13.421875" style="1" bestFit="1" customWidth="1"/>
    <col min="11" max="11" width="15.8515625" style="1" bestFit="1" customWidth="1"/>
    <col min="12" max="16384" width="11.421875" style="1" customWidth="1"/>
  </cols>
  <sheetData>
    <row r="1" ht="12.75">
      <c r="A1" s="15" t="s">
        <v>136</v>
      </c>
    </row>
    <row r="4" ht="12.75">
      <c r="A4" s="2" t="s">
        <v>26</v>
      </c>
    </row>
    <row r="5" ht="12.75">
      <c r="A5" s="60">
        <v>38961</v>
      </c>
    </row>
    <row r="7" spans="1:11" ht="12.75">
      <c r="A7" s="6"/>
      <c r="B7" s="115" t="s">
        <v>92</v>
      </c>
      <c r="C7" s="115"/>
      <c r="D7" s="115" t="s">
        <v>93</v>
      </c>
      <c r="E7" s="115"/>
      <c r="F7" s="115" t="s">
        <v>94</v>
      </c>
      <c r="G7" s="115"/>
      <c r="H7" s="115" t="s">
        <v>95</v>
      </c>
      <c r="I7" s="115"/>
      <c r="J7" s="115" t="s">
        <v>96</v>
      </c>
      <c r="K7" s="115"/>
    </row>
    <row r="8" spans="1:11" ht="12.75">
      <c r="A8" s="6"/>
      <c r="B8" s="117" t="s">
        <v>97</v>
      </c>
      <c r="C8" s="117" t="s">
        <v>98</v>
      </c>
      <c r="D8" s="117" t="s">
        <v>97</v>
      </c>
      <c r="E8" s="117" t="s">
        <v>98</v>
      </c>
      <c r="F8" s="117" t="s">
        <v>97</v>
      </c>
      <c r="G8" s="117" t="s">
        <v>98</v>
      </c>
      <c r="H8" s="117" t="s">
        <v>97</v>
      </c>
      <c r="I8" s="117" t="s">
        <v>98</v>
      </c>
      <c r="J8" s="117" t="s">
        <v>97</v>
      </c>
      <c r="K8" s="117" t="s">
        <v>98</v>
      </c>
    </row>
    <row r="9" spans="1:11" ht="12.75">
      <c r="A9" s="6"/>
      <c r="B9" s="117"/>
      <c r="C9" s="117"/>
      <c r="D9" s="117"/>
      <c r="E9" s="117"/>
      <c r="F9" s="117"/>
      <c r="G9" s="117"/>
      <c r="H9" s="117"/>
      <c r="I9" s="117"/>
      <c r="J9" s="117"/>
      <c r="K9" s="117"/>
    </row>
    <row r="10" spans="1:13" ht="12.75">
      <c r="A10" s="18" t="s">
        <v>159</v>
      </c>
      <c r="B10" s="66">
        <v>1037694</v>
      </c>
      <c r="C10" s="66">
        <v>142677624</v>
      </c>
      <c r="D10" s="66">
        <v>16824</v>
      </c>
      <c r="E10" s="66">
        <v>7739824</v>
      </c>
      <c r="F10" s="66">
        <v>3603</v>
      </c>
      <c r="G10" s="66">
        <v>2006779</v>
      </c>
      <c r="H10" s="70">
        <v>254</v>
      </c>
      <c r="I10" s="66">
        <v>1114674</v>
      </c>
      <c r="J10" s="81">
        <v>1058375</v>
      </c>
      <c r="K10" s="81">
        <v>153538901</v>
      </c>
      <c r="L10" s="16"/>
      <c r="M10" s="16"/>
    </row>
    <row r="11" spans="1:13" ht="12.75">
      <c r="A11" s="18" t="s">
        <v>160</v>
      </c>
      <c r="B11" s="66">
        <v>285512</v>
      </c>
      <c r="C11" s="66">
        <v>21167582</v>
      </c>
      <c r="D11" s="66">
        <v>9340</v>
      </c>
      <c r="E11" s="66">
        <v>3001879</v>
      </c>
      <c r="F11" s="66">
        <v>2855</v>
      </c>
      <c r="G11" s="66">
        <v>853875</v>
      </c>
      <c r="H11" s="70">
        <v>201</v>
      </c>
      <c r="I11" s="66">
        <v>542940</v>
      </c>
      <c r="J11" s="81">
        <v>297908</v>
      </c>
      <c r="K11" s="81">
        <v>25566276</v>
      </c>
      <c r="L11" s="16"/>
      <c r="M11" s="16"/>
    </row>
    <row r="12" spans="1:13" ht="12.75">
      <c r="A12" s="18" t="s">
        <v>161</v>
      </c>
      <c r="B12" s="66">
        <v>170155</v>
      </c>
      <c r="C12" s="66">
        <v>18654618</v>
      </c>
      <c r="D12" s="66">
        <v>1910</v>
      </c>
      <c r="E12" s="66">
        <v>1345212</v>
      </c>
      <c r="F12" s="70">
        <v>388</v>
      </c>
      <c r="G12" s="66">
        <v>245430</v>
      </c>
      <c r="H12" s="70">
        <v>17</v>
      </c>
      <c r="I12" s="66">
        <v>158555</v>
      </c>
      <c r="J12" s="81">
        <v>172470</v>
      </c>
      <c r="K12" s="81">
        <v>20403815</v>
      </c>
      <c r="L12" s="16"/>
      <c r="M12" s="16"/>
    </row>
    <row r="13" spans="1:13" ht="12.75">
      <c r="A13" s="18" t="s">
        <v>162</v>
      </c>
      <c r="B13" s="66">
        <v>470756</v>
      </c>
      <c r="C13" s="66">
        <v>56323250</v>
      </c>
      <c r="D13" s="66">
        <v>8579</v>
      </c>
      <c r="E13" s="66">
        <v>3893320</v>
      </c>
      <c r="F13" s="66">
        <v>2359</v>
      </c>
      <c r="G13" s="66">
        <v>1173739</v>
      </c>
      <c r="H13" s="70">
        <v>274</v>
      </c>
      <c r="I13" s="66">
        <v>1279443</v>
      </c>
      <c r="J13" s="81">
        <v>481968</v>
      </c>
      <c r="K13" s="81">
        <v>62669752</v>
      </c>
      <c r="L13" s="16"/>
      <c r="M13" s="16"/>
    </row>
    <row r="14" spans="1:13" ht="12.75">
      <c r="A14" s="18" t="s">
        <v>163</v>
      </c>
      <c r="B14" s="66">
        <v>263192</v>
      </c>
      <c r="C14" s="66">
        <v>24082199</v>
      </c>
      <c r="D14" s="66">
        <v>5720</v>
      </c>
      <c r="E14" s="66">
        <v>3414481</v>
      </c>
      <c r="F14" s="66">
        <v>1164</v>
      </c>
      <c r="G14" s="66">
        <v>542184</v>
      </c>
      <c r="H14" s="70">
        <v>100</v>
      </c>
      <c r="I14" s="66">
        <v>197981</v>
      </c>
      <c r="J14" s="81">
        <v>270176</v>
      </c>
      <c r="K14" s="81">
        <v>28236845</v>
      </c>
      <c r="L14" s="16"/>
      <c r="M14" s="16"/>
    </row>
    <row r="15" spans="1:13" ht="12.75">
      <c r="A15" s="18" t="s">
        <v>164</v>
      </c>
      <c r="B15" s="66">
        <v>31433</v>
      </c>
      <c r="C15" s="66">
        <v>5030409</v>
      </c>
      <c r="D15" s="70">
        <v>164</v>
      </c>
      <c r="E15" s="66">
        <v>138360</v>
      </c>
      <c r="F15" s="70">
        <v>28</v>
      </c>
      <c r="G15" s="66">
        <v>19317</v>
      </c>
      <c r="H15" s="70">
        <v>3</v>
      </c>
      <c r="I15" s="66">
        <v>20628</v>
      </c>
      <c r="J15" s="81">
        <v>31628</v>
      </c>
      <c r="K15" s="81">
        <v>5208714</v>
      </c>
      <c r="L15" s="16"/>
      <c r="M15" s="16"/>
    </row>
    <row r="16" spans="1:13" ht="12.75">
      <c r="A16" s="18" t="s">
        <v>165</v>
      </c>
      <c r="B16" s="66">
        <v>99540</v>
      </c>
      <c r="C16" s="66">
        <v>33205137</v>
      </c>
      <c r="D16" s="66">
        <v>10310</v>
      </c>
      <c r="E16" s="66">
        <v>3079373</v>
      </c>
      <c r="F16" s="66">
        <v>1706</v>
      </c>
      <c r="G16" s="66">
        <v>389764</v>
      </c>
      <c r="H16" s="70">
        <v>829</v>
      </c>
      <c r="I16" s="66">
        <v>222833</v>
      </c>
      <c r="J16" s="81">
        <v>112385</v>
      </c>
      <c r="K16" s="81">
        <v>36897107</v>
      </c>
      <c r="L16" s="16"/>
      <c r="M16" s="16"/>
    </row>
    <row r="17" spans="1:13" ht="12.75">
      <c r="A17" s="18" t="s">
        <v>166</v>
      </c>
      <c r="B17" s="66">
        <v>1094441</v>
      </c>
      <c r="C17" s="66">
        <v>216352048</v>
      </c>
      <c r="D17" s="66">
        <v>53314</v>
      </c>
      <c r="E17" s="66">
        <v>18722710</v>
      </c>
      <c r="F17" s="66">
        <v>15099</v>
      </c>
      <c r="G17" s="66">
        <v>6378986</v>
      </c>
      <c r="H17" s="66">
        <v>4625</v>
      </c>
      <c r="I17" s="66">
        <v>1836190</v>
      </c>
      <c r="J17" s="81">
        <v>1167479</v>
      </c>
      <c r="K17" s="81">
        <v>243289934</v>
      </c>
      <c r="L17" s="16"/>
      <c r="M17" s="16"/>
    </row>
    <row r="18" spans="1:13" ht="12.75">
      <c r="A18" s="18" t="s">
        <v>167</v>
      </c>
      <c r="B18" s="66">
        <v>111868</v>
      </c>
      <c r="C18" s="66">
        <v>28360605</v>
      </c>
      <c r="D18" s="70">
        <v>752</v>
      </c>
      <c r="E18" s="66">
        <v>1274794</v>
      </c>
      <c r="F18" s="70">
        <v>268</v>
      </c>
      <c r="G18" s="66">
        <v>497369</v>
      </c>
      <c r="H18" s="70">
        <v>8</v>
      </c>
      <c r="I18" s="66">
        <v>191944</v>
      </c>
      <c r="J18" s="81">
        <v>112896</v>
      </c>
      <c r="K18" s="81">
        <v>30324712</v>
      </c>
      <c r="L18" s="16"/>
      <c r="M18" s="16"/>
    </row>
    <row r="19" spans="1:13" ht="12.75">
      <c r="A19" s="18" t="s">
        <v>168</v>
      </c>
      <c r="B19" s="66">
        <v>14863</v>
      </c>
      <c r="C19" s="66">
        <v>4201046</v>
      </c>
      <c r="D19" s="70">
        <v>195</v>
      </c>
      <c r="E19" s="66">
        <v>252280</v>
      </c>
      <c r="F19" s="70">
        <v>76</v>
      </c>
      <c r="G19" s="66">
        <v>114024</v>
      </c>
      <c r="H19" s="70">
        <v>6</v>
      </c>
      <c r="I19" s="66">
        <v>14676</v>
      </c>
      <c r="J19" s="81">
        <v>15140</v>
      </c>
      <c r="K19" s="81">
        <v>4582026</v>
      </c>
      <c r="L19" s="16"/>
      <c r="M19" s="16"/>
    </row>
    <row r="20" spans="1:13" ht="12.75">
      <c r="A20" s="18" t="s">
        <v>169</v>
      </c>
      <c r="B20" s="66">
        <v>38120</v>
      </c>
      <c r="C20" s="66">
        <v>7494748</v>
      </c>
      <c r="D20" s="66">
        <v>4651</v>
      </c>
      <c r="E20" s="66">
        <v>1045952</v>
      </c>
      <c r="F20" s="66">
        <v>1153</v>
      </c>
      <c r="G20" s="66">
        <v>277355</v>
      </c>
      <c r="H20" s="70">
        <v>634</v>
      </c>
      <c r="I20" s="66">
        <v>164688</v>
      </c>
      <c r="J20" s="81">
        <v>44558</v>
      </c>
      <c r="K20" s="81">
        <v>8982743</v>
      </c>
      <c r="L20" s="16"/>
      <c r="M20" s="16"/>
    </row>
    <row r="21" spans="1:13" ht="12.75">
      <c r="A21" s="18" t="s">
        <v>170</v>
      </c>
      <c r="B21" s="66">
        <v>163505</v>
      </c>
      <c r="C21" s="66">
        <v>52121</v>
      </c>
      <c r="D21" s="70">
        <v>42</v>
      </c>
      <c r="E21" s="70">
        <v>0</v>
      </c>
      <c r="F21" s="70">
        <v>83</v>
      </c>
      <c r="G21" s="70">
        <v>1</v>
      </c>
      <c r="H21" s="70">
        <v>48</v>
      </c>
      <c r="I21" s="70">
        <v>6</v>
      </c>
      <c r="J21" s="81">
        <v>163678</v>
      </c>
      <c r="K21" s="81">
        <v>52128</v>
      </c>
      <c r="L21" s="16"/>
      <c r="M21" s="16"/>
    </row>
    <row r="22" spans="1:13" ht="12.75">
      <c r="A22" s="18" t="s">
        <v>171</v>
      </c>
      <c r="B22" s="66">
        <v>21429</v>
      </c>
      <c r="C22" s="66">
        <v>2457589</v>
      </c>
      <c r="D22" s="66">
        <v>1923</v>
      </c>
      <c r="E22" s="66">
        <v>504714</v>
      </c>
      <c r="F22" s="70">
        <v>604</v>
      </c>
      <c r="G22" s="66">
        <v>177312</v>
      </c>
      <c r="H22" s="70">
        <v>310</v>
      </c>
      <c r="I22" s="66">
        <v>104500</v>
      </c>
      <c r="J22" s="81">
        <v>24266</v>
      </c>
      <c r="K22" s="81">
        <v>3244115</v>
      </c>
      <c r="L22" s="16"/>
      <c r="M22" s="16"/>
    </row>
    <row r="23" spans="1:13" ht="12.75">
      <c r="A23" s="18" t="s">
        <v>172</v>
      </c>
      <c r="B23" s="66">
        <v>155413</v>
      </c>
      <c r="C23" s="66">
        <v>16977981</v>
      </c>
      <c r="D23" s="66">
        <v>4874</v>
      </c>
      <c r="E23" s="66">
        <v>3225715</v>
      </c>
      <c r="F23" s="70">
        <v>761</v>
      </c>
      <c r="G23" s="66">
        <v>520770</v>
      </c>
      <c r="H23" s="70">
        <v>111</v>
      </c>
      <c r="I23" s="66">
        <v>398211</v>
      </c>
      <c r="J23" s="81">
        <v>161159</v>
      </c>
      <c r="K23" s="81">
        <v>21122677</v>
      </c>
      <c r="L23" s="16"/>
      <c r="M23" s="16"/>
    </row>
    <row r="24" spans="1:13" ht="12.75">
      <c r="A24" s="18" t="s">
        <v>173</v>
      </c>
      <c r="B24" s="66">
        <v>90120</v>
      </c>
      <c r="C24" s="66">
        <v>8073929</v>
      </c>
      <c r="D24" s="66">
        <v>2849</v>
      </c>
      <c r="E24" s="66">
        <v>563707</v>
      </c>
      <c r="F24" s="66">
        <v>1928</v>
      </c>
      <c r="G24" s="66">
        <v>302032</v>
      </c>
      <c r="H24" s="70">
        <v>750</v>
      </c>
      <c r="I24" s="66">
        <v>228509</v>
      </c>
      <c r="J24" s="81">
        <v>95647</v>
      </c>
      <c r="K24" s="81">
        <v>9168177</v>
      </c>
      <c r="L24" s="16"/>
      <c r="M24" s="16"/>
    </row>
    <row r="25" spans="1:13" ht="12.75">
      <c r="A25" s="18"/>
      <c r="B25" s="18"/>
      <c r="C25" s="18"/>
      <c r="D25" s="18"/>
      <c r="E25" s="18"/>
      <c r="F25" s="18"/>
      <c r="G25" s="18"/>
      <c r="H25" s="18"/>
      <c r="I25" s="18"/>
      <c r="J25" s="19"/>
      <c r="K25" s="19"/>
      <c r="L25" s="16"/>
      <c r="M25" s="16"/>
    </row>
    <row r="26" spans="1:13" s="2" customFormat="1" ht="12.75">
      <c r="A26" s="33" t="s">
        <v>148</v>
      </c>
      <c r="B26" s="20">
        <v>4048041</v>
      </c>
      <c r="C26" s="20">
        <v>585110886</v>
      </c>
      <c r="D26" s="20">
        <v>121447</v>
      </c>
      <c r="E26" s="20">
        <v>48202321</v>
      </c>
      <c r="F26" s="20">
        <v>32075</v>
      </c>
      <c r="G26" s="20">
        <v>13498937</v>
      </c>
      <c r="H26" s="20">
        <v>8170</v>
      </c>
      <c r="I26" s="20">
        <v>6475778</v>
      </c>
      <c r="J26" s="20">
        <v>4209733</v>
      </c>
      <c r="K26" s="20">
        <v>653287922</v>
      </c>
      <c r="L26" s="17"/>
      <c r="M26" s="17"/>
    </row>
    <row r="27" spans="1:11" ht="12.75">
      <c r="A27" s="18"/>
      <c r="B27" s="18"/>
      <c r="C27" s="18"/>
      <c r="D27" s="18"/>
      <c r="E27" s="18"/>
      <c r="F27" s="18"/>
      <c r="G27" s="18"/>
      <c r="H27" s="18"/>
      <c r="I27" s="18"/>
      <c r="J27" s="19"/>
      <c r="K27" s="19"/>
    </row>
    <row r="28" spans="1:12" ht="12.75">
      <c r="A28" s="18" t="s">
        <v>174</v>
      </c>
      <c r="B28" s="66">
        <v>32638</v>
      </c>
      <c r="C28" s="66">
        <v>21258394</v>
      </c>
      <c r="D28" s="66">
        <v>4274</v>
      </c>
      <c r="E28" s="66">
        <v>2255158</v>
      </c>
      <c r="F28" s="70">
        <v>388</v>
      </c>
      <c r="G28" s="66">
        <v>173593</v>
      </c>
      <c r="H28" s="70">
        <v>89</v>
      </c>
      <c r="I28" s="66">
        <v>76521</v>
      </c>
      <c r="J28" s="66">
        <v>37389</v>
      </c>
      <c r="K28" s="66">
        <v>23763666</v>
      </c>
      <c r="L28" s="16"/>
    </row>
    <row r="29" spans="1:12" ht="12.75">
      <c r="A29" s="18" t="s">
        <v>175</v>
      </c>
      <c r="B29" s="66">
        <v>2177</v>
      </c>
      <c r="C29" s="66">
        <v>470921</v>
      </c>
      <c r="D29" s="70">
        <v>153</v>
      </c>
      <c r="E29" s="66">
        <v>44329</v>
      </c>
      <c r="F29" s="70">
        <v>58</v>
      </c>
      <c r="G29" s="66">
        <v>14035</v>
      </c>
      <c r="H29" s="70">
        <v>31</v>
      </c>
      <c r="I29" s="66">
        <v>10603</v>
      </c>
      <c r="J29" s="66">
        <v>2419</v>
      </c>
      <c r="K29" s="66">
        <v>539888</v>
      </c>
      <c r="L29" s="16"/>
    </row>
    <row r="30" spans="1:12" ht="12.75">
      <c r="A30" s="18" t="s">
        <v>176</v>
      </c>
      <c r="B30" s="66">
        <v>43831</v>
      </c>
      <c r="C30" s="66">
        <v>3487297</v>
      </c>
      <c r="D30" s="66">
        <v>2373</v>
      </c>
      <c r="E30" s="66">
        <v>490582</v>
      </c>
      <c r="F30" s="70">
        <v>943</v>
      </c>
      <c r="G30" s="66">
        <v>212713</v>
      </c>
      <c r="H30" s="70">
        <v>67</v>
      </c>
      <c r="I30" s="66">
        <v>143806</v>
      </c>
      <c r="J30" s="66">
        <v>47214</v>
      </c>
      <c r="K30" s="66">
        <v>4334398</v>
      </c>
      <c r="L30" s="16"/>
    </row>
    <row r="31" spans="1:12" ht="12.75">
      <c r="A31" s="18"/>
      <c r="B31" s="18"/>
      <c r="C31" s="18"/>
      <c r="D31" s="18"/>
      <c r="E31" s="18"/>
      <c r="F31" s="18"/>
      <c r="G31" s="18"/>
      <c r="H31" s="18"/>
      <c r="I31" s="18"/>
      <c r="J31" s="19"/>
      <c r="K31" s="19"/>
      <c r="L31" s="16"/>
    </row>
    <row r="32" spans="1:12" s="2" customFormat="1" ht="12.75">
      <c r="A32" s="33" t="s">
        <v>142</v>
      </c>
      <c r="B32" s="20">
        <v>78646</v>
      </c>
      <c r="C32" s="20">
        <v>25216612</v>
      </c>
      <c r="D32" s="20">
        <v>6800</v>
      </c>
      <c r="E32" s="20">
        <v>2790069</v>
      </c>
      <c r="F32" s="20">
        <v>1389</v>
      </c>
      <c r="G32" s="20">
        <v>400341</v>
      </c>
      <c r="H32" s="20">
        <v>187</v>
      </c>
      <c r="I32" s="20">
        <v>230930</v>
      </c>
      <c r="J32" s="20">
        <v>87022</v>
      </c>
      <c r="K32" s="20">
        <v>28637952</v>
      </c>
      <c r="L32" s="17"/>
    </row>
    <row r="33" spans="1:11" ht="12.75">
      <c r="A33" s="18"/>
      <c r="B33" s="18"/>
      <c r="C33" s="18"/>
      <c r="D33" s="18"/>
      <c r="E33" s="18"/>
      <c r="F33" s="18"/>
      <c r="G33" s="18"/>
      <c r="H33" s="18"/>
      <c r="I33" s="18"/>
      <c r="J33" s="19"/>
      <c r="K33" s="19"/>
    </row>
    <row r="34" spans="1:11" s="2" customFormat="1" ht="12.75">
      <c r="A34" s="33" t="s">
        <v>27</v>
      </c>
      <c r="B34" s="20">
        <v>4126687</v>
      </c>
      <c r="C34" s="20">
        <v>610327498</v>
      </c>
      <c r="D34" s="20">
        <v>128247</v>
      </c>
      <c r="E34" s="20">
        <v>50992390</v>
      </c>
      <c r="F34" s="20">
        <v>33464</v>
      </c>
      <c r="G34" s="20">
        <v>13899278</v>
      </c>
      <c r="H34" s="20">
        <v>8357</v>
      </c>
      <c r="I34" s="20">
        <v>6706708</v>
      </c>
      <c r="J34" s="20">
        <v>4296755</v>
      </c>
      <c r="K34" s="20">
        <v>681925874</v>
      </c>
    </row>
    <row r="35" spans="1:11" ht="12.75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ht="12.75">
      <c r="A36" s="1" t="s">
        <v>28</v>
      </c>
    </row>
    <row r="37" ht="12.75">
      <c r="A37" s="1" t="s">
        <v>29</v>
      </c>
    </row>
    <row r="38" ht="12.75">
      <c r="A38" s="1" t="s">
        <v>30</v>
      </c>
    </row>
    <row r="39" ht="12.75">
      <c r="A39" s="1" t="s">
        <v>31</v>
      </c>
    </row>
    <row r="40" ht="12.75">
      <c r="A40" s="1" t="s">
        <v>32</v>
      </c>
    </row>
    <row r="41" ht="12.75">
      <c r="I41" s="16"/>
    </row>
    <row r="42" ht="12.75">
      <c r="A42" s="1" t="s">
        <v>42</v>
      </c>
    </row>
  </sheetData>
  <mergeCells count="15">
    <mergeCell ref="K8:K9"/>
    <mergeCell ref="J7:K7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B7:C7"/>
    <mergeCell ref="D7:E7"/>
    <mergeCell ref="F7:G7"/>
    <mergeCell ref="H7:I7"/>
  </mergeCells>
  <hyperlinks>
    <hyperlink ref="A1" location="Indice!A1" display="Volver"/>
  </hyperlinks>
  <printOptions/>
  <pageMargins left="0.75" right="0.75" top="1" bottom="1" header="0" footer="0"/>
  <pageSetup fitToHeight="1" fitToWidth="1" horizontalDpi="600" verticalDpi="600" orientation="landscape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>
    <tabColor indexed="9"/>
    <pageSetUpPr fitToPage="1"/>
  </sheetPr>
  <dimension ref="A1:K17"/>
  <sheetViews>
    <sheetView workbookViewId="0" topLeftCell="A1">
      <selection activeCell="A1" sqref="A1"/>
    </sheetView>
  </sheetViews>
  <sheetFormatPr defaultColWidth="11.421875" defaultRowHeight="12.75"/>
  <cols>
    <col min="1" max="1" width="17.7109375" style="40" customWidth="1"/>
    <col min="2" max="9" width="15.7109375" style="57" customWidth="1"/>
    <col min="10" max="16384" width="11.421875" style="40" customWidth="1"/>
  </cols>
  <sheetData>
    <row r="1" ht="12.75">
      <c r="A1" s="15" t="s">
        <v>136</v>
      </c>
    </row>
    <row r="4" ht="12.75">
      <c r="A4" s="2" t="s">
        <v>216</v>
      </c>
    </row>
    <row r="6" spans="2:9" ht="12.75">
      <c r="B6" s="124" t="s">
        <v>99</v>
      </c>
      <c r="C6" s="124"/>
      <c r="D6" s="124"/>
      <c r="E6" s="124"/>
      <c r="F6" s="135" t="s">
        <v>226</v>
      </c>
      <c r="G6" s="136"/>
      <c r="H6" s="104"/>
      <c r="I6" s="104"/>
    </row>
    <row r="7" spans="2:10" ht="12.75">
      <c r="B7" s="124" t="s">
        <v>100</v>
      </c>
      <c r="C7" s="124"/>
      <c r="D7" s="124" t="s">
        <v>101</v>
      </c>
      <c r="E7" s="124"/>
      <c r="F7" s="124" t="s">
        <v>101</v>
      </c>
      <c r="G7" s="124"/>
      <c r="H7" s="124" t="s">
        <v>102</v>
      </c>
      <c r="I7" s="124"/>
      <c r="J7" s="58"/>
    </row>
    <row r="8" spans="2:9" ht="12.75">
      <c r="B8" s="124" t="s">
        <v>103</v>
      </c>
      <c r="C8" s="124" t="s">
        <v>104</v>
      </c>
      <c r="D8" s="124" t="s">
        <v>103</v>
      </c>
      <c r="E8" s="124" t="s">
        <v>104</v>
      </c>
      <c r="F8" s="124" t="s">
        <v>103</v>
      </c>
      <c r="G8" s="124" t="s">
        <v>104</v>
      </c>
      <c r="H8" s="124" t="s">
        <v>103</v>
      </c>
      <c r="I8" s="124" t="s">
        <v>104</v>
      </c>
    </row>
    <row r="9" spans="2:9" ht="12.75">
      <c r="B9" s="124"/>
      <c r="C9" s="124"/>
      <c r="D9" s="124"/>
      <c r="E9" s="124"/>
      <c r="F9" s="124"/>
      <c r="G9" s="124"/>
      <c r="H9" s="124"/>
      <c r="I9" s="124"/>
    </row>
    <row r="10" spans="1:9" ht="12.75">
      <c r="A10" s="38" t="s">
        <v>154</v>
      </c>
      <c r="B10" s="77">
        <v>33685</v>
      </c>
      <c r="C10" s="76">
        <v>760</v>
      </c>
      <c r="D10" s="76">
        <v>592607</v>
      </c>
      <c r="E10" s="76">
        <v>19075</v>
      </c>
      <c r="F10" s="76">
        <v>11546</v>
      </c>
      <c r="G10" s="76">
        <v>832</v>
      </c>
      <c r="H10" s="78">
        <v>637838</v>
      </c>
      <c r="I10" s="78">
        <v>20667</v>
      </c>
    </row>
    <row r="11" spans="1:11" ht="12.75">
      <c r="A11" s="38" t="s">
        <v>155</v>
      </c>
      <c r="B11" s="77">
        <v>855375</v>
      </c>
      <c r="C11" s="76">
        <v>23867</v>
      </c>
      <c r="D11" s="76">
        <v>5272239</v>
      </c>
      <c r="E11" s="76">
        <v>215601</v>
      </c>
      <c r="F11" s="76">
        <v>414620</v>
      </c>
      <c r="G11" s="76">
        <v>28703</v>
      </c>
      <c r="H11" s="78">
        <v>6542234</v>
      </c>
      <c r="I11" s="78">
        <v>268171</v>
      </c>
      <c r="J11" s="39"/>
      <c r="K11" s="39"/>
    </row>
    <row r="12" spans="1:11" ht="12.75">
      <c r="A12" s="38" t="s">
        <v>156</v>
      </c>
      <c r="B12" s="77">
        <v>883724</v>
      </c>
      <c r="C12" s="76">
        <v>18469</v>
      </c>
      <c r="D12" s="76">
        <v>6299519</v>
      </c>
      <c r="E12" s="76">
        <v>217036</v>
      </c>
      <c r="F12" s="76">
        <v>530578</v>
      </c>
      <c r="G12" s="76">
        <v>34973</v>
      </c>
      <c r="H12" s="78">
        <v>7713821</v>
      </c>
      <c r="I12" s="78">
        <v>270478</v>
      </c>
      <c r="J12" s="39"/>
      <c r="K12" s="39"/>
    </row>
    <row r="13" spans="1:11" ht="12.75">
      <c r="A13" s="38" t="s">
        <v>157</v>
      </c>
      <c r="B13" s="77">
        <v>28588</v>
      </c>
      <c r="C13" s="76">
        <v>910</v>
      </c>
      <c r="D13" s="76">
        <v>0</v>
      </c>
      <c r="E13" s="76">
        <v>0</v>
      </c>
      <c r="F13" s="76">
        <v>0</v>
      </c>
      <c r="G13" s="76">
        <v>0</v>
      </c>
      <c r="H13" s="78">
        <v>28588</v>
      </c>
      <c r="I13" s="78">
        <v>910</v>
      </c>
      <c r="J13" s="39"/>
      <c r="K13" s="39"/>
    </row>
    <row r="14" spans="1:11" ht="12.75">
      <c r="A14" s="38" t="s">
        <v>158</v>
      </c>
      <c r="B14" s="77">
        <v>860</v>
      </c>
      <c r="C14" s="76">
        <v>81</v>
      </c>
      <c r="D14" s="76">
        <v>327862</v>
      </c>
      <c r="E14" s="76">
        <v>10386</v>
      </c>
      <c r="F14" s="76">
        <v>24475</v>
      </c>
      <c r="G14" s="76">
        <v>2021</v>
      </c>
      <c r="H14" s="78">
        <v>353197</v>
      </c>
      <c r="I14" s="78">
        <v>12488</v>
      </c>
      <c r="J14" s="39"/>
      <c r="K14" s="39"/>
    </row>
    <row r="15" spans="1:11" s="2" customFormat="1" ht="12.75">
      <c r="A15" s="33" t="s">
        <v>189</v>
      </c>
      <c r="B15" s="79">
        <v>1802232</v>
      </c>
      <c r="C15" s="79">
        <v>44087</v>
      </c>
      <c r="D15" s="79">
        <v>12492227</v>
      </c>
      <c r="E15" s="79">
        <v>462098</v>
      </c>
      <c r="F15" s="79">
        <v>981219</v>
      </c>
      <c r="G15" s="79">
        <v>66529</v>
      </c>
      <c r="H15" s="79">
        <v>15275678</v>
      </c>
      <c r="I15" s="79">
        <v>572714</v>
      </c>
      <c r="J15" s="17"/>
      <c r="K15" s="17"/>
    </row>
    <row r="16" spans="1:11" ht="12.75">
      <c r="A16" s="59"/>
      <c r="B16" s="53"/>
      <c r="C16" s="53"/>
      <c r="D16" s="53"/>
      <c r="E16" s="53"/>
      <c r="F16" s="53"/>
      <c r="G16" s="53"/>
      <c r="H16" s="53"/>
      <c r="I16" s="53"/>
      <c r="J16" s="39"/>
      <c r="K16" s="39"/>
    </row>
    <row r="17" ht="12.75">
      <c r="A17" s="1" t="s">
        <v>42</v>
      </c>
    </row>
  </sheetData>
  <mergeCells count="14">
    <mergeCell ref="F8:F9"/>
    <mergeCell ref="G8:G9"/>
    <mergeCell ref="H8:H9"/>
    <mergeCell ref="I8:I9"/>
    <mergeCell ref="B8:B9"/>
    <mergeCell ref="C8:C9"/>
    <mergeCell ref="D8:D9"/>
    <mergeCell ref="E8:E9"/>
    <mergeCell ref="H7:I7"/>
    <mergeCell ref="F6:G6"/>
    <mergeCell ref="B6:E6"/>
    <mergeCell ref="B7:C7"/>
    <mergeCell ref="D7:E7"/>
    <mergeCell ref="F7:G7"/>
  </mergeCells>
  <hyperlinks>
    <hyperlink ref="A1" location="Indice!A1" display="Volver"/>
  </hyperlinks>
  <printOptions/>
  <pageMargins left="0.75" right="0.75" top="1" bottom="1" header="0" footer="0"/>
  <pageSetup fitToHeight="1" fitToWidth="1" horizontalDpi="600" verticalDpi="600" orientation="landscape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>
    <tabColor indexed="9"/>
    <pageSetUpPr fitToPage="1"/>
  </sheetPr>
  <dimension ref="A1:I40"/>
  <sheetViews>
    <sheetView workbookViewId="0" topLeftCell="A1">
      <selection activeCell="A1" sqref="A1"/>
    </sheetView>
  </sheetViews>
  <sheetFormatPr defaultColWidth="11.421875" defaultRowHeight="12.75"/>
  <cols>
    <col min="1" max="1" width="24.421875" style="1" customWidth="1"/>
    <col min="2" max="2" width="14.140625" style="1" customWidth="1"/>
    <col min="3" max="3" width="14.00390625" style="1" customWidth="1"/>
    <col min="4" max="4" width="14.57421875" style="1" customWidth="1"/>
    <col min="5" max="5" width="14.7109375" style="1" customWidth="1"/>
    <col min="6" max="7" width="11.57421875" style="1" bestFit="1" customWidth="1"/>
    <col min="8" max="8" width="13.7109375" style="1" bestFit="1" customWidth="1"/>
    <col min="9" max="9" width="11.57421875" style="1" bestFit="1" customWidth="1"/>
    <col min="10" max="16384" width="11.421875" style="1" customWidth="1"/>
  </cols>
  <sheetData>
    <row r="1" ht="12.75">
      <c r="A1" s="15" t="s">
        <v>136</v>
      </c>
    </row>
    <row r="5" ht="12.75">
      <c r="A5" s="2" t="s">
        <v>215</v>
      </c>
    </row>
    <row r="6" ht="12.75">
      <c r="A6" s="1" t="s">
        <v>0</v>
      </c>
    </row>
    <row r="8" spans="1:9" ht="12.75">
      <c r="A8" s="1" t="s">
        <v>0</v>
      </c>
      <c r="B8" s="117" t="s">
        <v>99</v>
      </c>
      <c r="C8" s="117"/>
      <c r="D8" s="117"/>
      <c r="E8" s="117"/>
      <c r="F8" s="137" t="s">
        <v>226</v>
      </c>
      <c r="G8" s="138"/>
      <c r="H8" s="100"/>
      <c r="I8" s="100"/>
    </row>
    <row r="9" spans="2:9" ht="12.75">
      <c r="B9" s="117" t="s">
        <v>100</v>
      </c>
      <c r="C9" s="117"/>
      <c r="D9" s="117" t="s">
        <v>101</v>
      </c>
      <c r="E9" s="117"/>
      <c r="F9" s="139" t="s">
        <v>101</v>
      </c>
      <c r="G9" s="139"/>
      <c r="H9" s="117" t="s">
        <v>102</v>
      </c>
      <c r="I9" s="117"/>
    </row>
    <row r="10" spans="2:9" ht="12.75">
      <c r="B10" s="117" t="s">
        <v>103</v>
      </c>
      <c r="C10" s="117" t="s">
        <v>104</v>
      </c>
      <c r="D10" s="117" t="s">
        <v>103</v>
      </c>
      <c r="E10" s="117" t="s">
        <v>104</v>
      </c>
      <c r="F10" s="124" t="s">
        <v>103</v>
      </c>
      <c r="G10" s="124" t="s">
        <v>104</v>
      </c>
      <c r="H10" s="117" t="s">
        <v>103</v>
      </c>
      <c r="I10" s="117" t="s">
        <v>104</v>
      </c>
    </row>
    <row r="11" spans="2:9" ht="12.75">
      <c r="B11" s="123"/>
      <c r="C11" s="123"/>
      <c r="D11" s="123"/>
      <c r="E11" s="123"/>
      <c r="F11" s="140"/>
      <c r="G11" s="140"/>
      <c r="H11" s="123"/>
      <c r="I11" s="123"/>
    </row>
    <row r="12" spans="1:9" ht="12.75">
      <c r="A12" s="105" t="s">
        <v>159</v>
      </c>
      <c r="B12" s="112">
        <v>161989</v>
      </c>
      <c r="C12" s="112">
        <v>3384</v>
      </c>
      <c r="D12" s="112">
        <v>3536142</v>
      </c>
      <c r="E12" s="112">
        <v>134403</v>
      </c>
      <c r="F12" s="112">
        <v>308108</v>
      </c>
      <c r="G12" s="112">
        <v>20290</v>
      </c>
      <c r="H12" s="112">
        <v>4006239</v>
      </c>
      <c r="I12" s="112">
        <v>158077</v>
      </c>
    </row>
    <row r="13" spans="1:9" ht="12.75">
      <c r="A13" s="105" t="s">
        <v>160</v>
      </c>
      <c r="B13" s="112">
        <v>193608</v>
      </c>
      <c r="C13" s="112">
        <v>3766</v>
      </c>
      <c r="D13" s="112">
        <v>156420</v>
      </c>
      <c r="E13" s="112">
        <v>3780</v>
      </c>
      <c r="F13" s="112">
        <v>9544</v>
      </c>
      <c r="G13" s="112">
        <v>471</v>
      </c>
      <c r="H13" s="112">
        <v>359572</v>
      </c>
      <c r="I13" s="112">
        <v>8017</v>
      </c>
    </row>
    <row r="14" spans="1:9" ht="12.75">
      <c r="A14" s="105" t="s">
        <v>161</v>
      </c>
      <c r="B14" s="112">
        <v>89027</v>
      </c>
      <c r="C14" s="112">
        <v>1704</v>
      </c>
      <c r="D14" s="112">
        <v>347121</v>
      </c>
      <c r="E14" s="112">
        <v>9976</v>
      </c>
      <c r="F14" s="112">
        <v>25239</v>
      </c>
      <c r="G14" s="112">
        <v>1532</v>
      </c>
      <c r="H14" s="112">
        <v>461387</v>
      </c>
      <c r="I14" s="112">
        <v>13212</v>
      </c>
    </row>
    <row r="15" spans="1:9" ht="12.75">
      <c r="A15" s="105" t="s">
        <v>162</v>
      </c>
      <c r="B15" s="112">
        <v>14929</v>
      </c>
      <c r="C15" s="112">
        <v>215</v>
      </c>
      <c r="D15" s="112">
        <v>1342711</v>
      </c>
      <c r="E15" s="112">
        <v>37894</v>
      </c>
      <c r="F15" s="112">
        <v>116345</v>
      </c>
      <c r="G15" s="112">
        <v>7797</v>
      </c>
      <c r="H15" s="112">
        <v>1473985</v>
      </c>
      <c r="I15" s="112">
        <v>45906</v>
      </c>
    </row>
    <row r="16" spans="1:9" ht="12.75">
      <c r="A16" s="105" t="s">
        <v>163</v>
      </c>
      <c r="B16" s="112">
        <v>85828</v>
      </c>
      <c r="C16" s="112">
        <v>1608</v>
      </c>
      <c r="D16" s="112">
        <v>486441</v>
      </c>
      <c r="E16" s="112">
        <v>13503</v>
      </c>
      <c r="F16" s="112">
        <v>31718</v>
      </c>
      <c r="G16" s="112">
        <v>2353</v>
      </c>
      <c r="H16" s="112">
        <v>603987</v>
      </c>
      <c r="I16" s="112">
        <v>17464</v>
      </c>
    </row>
    <row r="17" spans="1:9" ht="12.75">
      <c r="A17" s="105" t="s">
        <v>164</v>
      </c>
      <c r="B17" s="112">
        <v>0</v>
      </c>
      <c r="C17" s="112">
        <v>0</v>
      </c>
      <c r="D17" s="112">
        <v>176176</v>
      </c>
      <c r="E17" s="112">
        <v>7155</v>
      </c>
      <c r="F17" s="112">
        <v>26648</v>
      </c>
      <c r="G17" s="112">
        <v>2113</v>
      </c>
      <c r="H17" s="112">
        <v>202824</v>
      </c>
      <c r="I17" s="112">
        <v>9268</v>
      </c>
    </row>
    <row r="18" spans="1:9" ht="12.75">
      <c r="A18" s="105" t="s">
        <v>165</v>
      </c>
      <c r="B18" s="112">
        <v>101906</v>
      </c>
      <c r="C18" s="112">
        <v>2148</v>
      </c>
      <c r="D18" s="112">
        <v>546195</v>
      </c>
      <c r="E18" s="112">
        <v>20231</v>
      </c>
      <c r="F18" s="112">
        <v>78453</v>
      </c>
      <c r="G18" s="112">
        <v>5135</v>
      </c>
      <c r="H18" s="112">
        <v>726554</v>
      </c>
      <c r="I18" s="112">
        <v>27514</v>
      </c>
    </row>
    <row r="19" spans="1:9" ht="12.75">
      <c r="A19" s="105" t="s">
        <v>166</v>
      </c>
      <c r="B19" s="112">
        <v>795103</v>
      </c>
      <c r="C19" s="112">
        <v>24262</v>
      </c>
      <c r="D19" s="112">
        <v>4355604</v>
      </c>
      <c r="E19" s="112">
        <v>169108</v>
      </c>
      <c r="F19" s="112">
        <v>274711</v>
      </c>
      <c r="G19" s="112">
        <v>19059</v>
      </c>
      <c r="H19" s="112">
        <v>5425418</v>
      </c>
      <c r="I19" s="112">
        <v>212429</v>
      </c>
    </row>
    <row r="20" spans="1:9" ht="12.75">
      <c r="A20" s="105" t="s">
        <v>167</v>
      </c>
      <c r="B20" s="112">
        <v>0</v>
      </c>
      <c r="C20" s="112">
        <v>0</v>
      </c>
      <c r="D20" s="112">
        <v>473903</v>
      </c>
      <c r="E20" s="112">
        <v>18380</v>
      </c>
      <c r="F20" s="112">
        <v>54038</v>
      </c>
      <c r="G20" s="112">
        <v>3771</v>
      </c>
      <c r="H20" s="112">
        <v>527941</v>
      </c>
      <c r="I20" s="112">
        <v>22151</v>
      </c>
    </row>
    <row r="21" spans="1:9" ht="12.75">
      <c r="A21" s="105" t="s">
        <v>168</v>
      </c>
      <c r="B21" s="112">
        <v>0</v>
      </c>
      <c r="C21" s="112">
        <v>0</v>
      </c>
      <c r="D21" s="112">
        <v>85312</v>
      </c>
      <c r="E21" s="112">
        <v>3349</v>
      </c>
      <c r="F21" s="112">
        <v>16942</v>
      </c>
      <c r="G21" s="112">
        <v>1319</v>
      </c>
      <c r="H21" s="112">
        <v>102254</v>
      </c>
      <c r="I21" s="112">
        <v>4668</v>
      </c>
    </row>
    <row r="22" spans="1:9" ht="12.75">
      <c r="A22" s="105" t="s">
        <v>169</v>
      </c>
      <c r="B22" s="112">
        <v>81320</v>
      </c>
      <c r="C22" s="112">
        <v>1445</v>
      </c>
      <c r="D22" s="112">
        <v>62577</v>
      </c>
      <c r="E22" s="112">
        <v>1394</v>
      </c>
      <c r="F22" s="112">
        <v>2948</v>
      </c>
      <c r="G22" s="112">
        <v>258</v>
      </c>
      <c r="H22" s="112">
        <v>146845</v>
      </c>
      <c r="I22" s="112">
        <v>3097</v>
      </c>
    </row>
    <row r="23" spans="1:9" ht="12.75">
      <c r="A23" s="105" t="s">
        <v>170</v>
      </c>
      <c r="B23" s="112">
        <v>0</v>
      </c>
      <c r="C23" s="112">
        <v>0</v>
      </c>
      <c r="D23" s="112">
        <v>42497</v>
      </c>
      <c r="E23" s="112">
        <v>14971</v>
      </c>
      <c r="F23" s="112">
        <v>807</v>
      </c>
      <c r="G23" s="112">
        <v>46</v>
      </c>
      <c r="H23" s="112">
        <v>43304</v>
      </c>
      <c r="I23" s="112">
        <v>15017</v>
      </c>
    </row>
    <row r="24" spans="1:9" ht="12.75">
      <c r="A24" s="105" t="s">
        <v>171</v>
      </c>
      <c r="B24" s="112">
        <v>24830</v>
      </c>
      <c r="C24" s="112">
        <v>738</v>
      </c>
      <c r="D24" s="112">
        <v>10225</v>
      </c>
      <c r="E24" s="112">
        <v>350</v>
      </c>
      <c r="F24" s="112">
        <v>306</v>
      </c>
      <c r="G24" s="112">
        <v>13</v>
      </c>
      <c r="H24" s="112">
        <v>35361</v>
      </c>
      <c r="I24" s="112">
        <v>1101</v>
      </c>
    </row>
    <row r="25" spans="1:9" ht="12.75">
      <c r="A25" s="105" t="s">
        <v>172</v>
      </c>
      <c r="B25" s="112">
        <v>46137</v>
      </c>
      <c r="C25" s="112">
        <v>932</v>
      </c>
      <c r="D25" s="112">
        <v>234624</v>
      </c>
      <c r="E25" s="112">
        <v>7358</v>
      </c>
      <c r="F25" s="112">
        <v>20010</v>
      </c>
      <c r="G25" s="112">
        <v>1316</v>
      </c>
      <c r="H25" s="112">
        <v>300771</v>
      </c>
      <c r="I25" s="112">
        <v>9606</v>
      </c>
    </row>
    <row r="26" spans="1:9" ht="12.75">
      <c r="A26" s="105" t="s">
        <v>173</v>
      </c>
      <c r="B26" s="112">
        <v>94792</v>
      </c>
      <c r="C26" s="112">
        <v>1896</v>
      </c>
      <c r="D26" s="112">
        <v>12815</v>
      </c>
      <c r="E26" s="112">
        <v>410</v>
      </c>
      <c r="F26" s="112">
        <v>2764</v>
      </c>
      <c r="G26" s="112">
        <v>176</v>
      </c>
      <c r="H26" s="112">
        <v>110371</v>
      </c>
      <c r="I26" s="112">
        <v>2482</v>
      </c>
    </row>
    <row r="27" spans="1:9" ht="12.75">
      <c r="A27" s="105"/>
      <c r="B27" s="105"/>
      <c r="C27" s="105" t="s">
        <v>0</v>
      </c>
      <c r="D27" s="105"/>
      <c r="E27" s="105"/>
      <c r="F27" s="105"/>
      <c r="G27" s="105"/>
      <c r="H27" s="105"/>
      <c r="I27" s="105"/>
    </row>
    <row r="28" spans="1:9" s="2" customFormat="1" ht="12.75">
      <c r="A28" s="107" t="s">
        <v>149</v>
      </c>
      <c r="B28" s="109">
        <v>1689469</v>
      </c>
      <c r="C28" s="109">
        <v>42098</v>
      </c>
      <c r="D28" s="109">
        <v>11868763</v>
      </c>
      <c r="E28" s="109">
        <v>442262</v>
      </c>
      <c r="F28" s="109">
        <v>968581</v>
      </c>
      <c r="G28" s="109">
        <v>65649</v>
      </c>
      <c r="H28" s="109">
        <v>14526813</v>
      </c>
      <c r="I28" s="109">
        <v>550009</v>
      </c>
    </row>
    <row r="29" spans="1:9" ht="12.75">
      <c r="A29" s="113"/>
      <c r="B29" s="113"/>
      <c r="C29" s="113" t="s">
        <v>0</v>
      </c>
      <c r="D29" s="113"/>
      <c r="E29" s="113"/>
      <c r="F29" s="113"/>
      <c r="G29" s="113"/>
      <c r="H29" s="113"/>
      <c r="I29" s="113"/>
    </row>
    <row r="30" spans="1:9" ht="12.75">
      <c r="A30" s="113" t="s">
        <v>174</v>
      </c>
      <c r="B30" s="114">
        <v>33685</v>
      </c>
      <c r="C30" s="114">
        <v>760</v>
      </c>
      <c r="D30" s="114">
        <v>592607</v>
      </c>
      <c r="E30" s="114">
        <v>19075</v>
      </c>
      <c r="F30" s="114">
        <v>11546</v>
      </c>
      <c r="G30" s="114">
        <v>832</v>
      </c>
      <c r="H30" s="114">
        <v>637838</v>
      </c>
      <c r="I30" s="114">
        <v>20667</v>
      </c>
    </row>
    <row r="31" spans="1:9" ht="12.75">
      <c r="A31" s="113" t="s">
        <v>175</v>
      </c>
      <c r="B31" s="114">
        <v>0</v>
      </c>
      <c r="C31" s="114">
        <v>0</v>
      </c>
      <c r="D31" s="114">
        <v>9576</v>
      </c>
      <c r="E31" s="114">
        <v>290</v>
      </c>
      <c r="F31" s="114">
        <v>373</v>
      </c>
      <c r="G31" s="114">
        <v>23</v>
      </c>
      <c r="H31" s="114">
        <v>9949</v>
      </c>
      <c r="I31" s="114">
        <v>313</v>
      </c>
    </row>
    <row r="32" spans="1:9" ht="12.75">
      <c r="A32" s="113" t="s">
        <v>176</v>
      </c>
      <c r="B32" s="114">
        <v>79078</v>
      </c>
      <c r="C32" s="114">
        <v>1228</v>
      </c>
      <c r="D32" s="114">
        <v>21281</v>
      </c>
      <c r="E32" s="114">
        <v>471</v>
      </c>
      <c r="F32" s="114">
        <v>719</v>
      </c>
      <c r="G32" s="114">
        <v>27</v>
      </c>
      <c r="H32" s="114">
        <v>101078</v>
      </c>
      <c r="I32" s="114">
        <v>1725</v>
      </c>
    </row>
    <row r="33" spans="1:9" ht="12.75">
      <c r="A33" s="113"/>
      <c r="B33" s="113"/>
      <c r="C33" s="113" t="s">
        <v>0</v>
      </c>
      <c r="D33" s="113"/>
      <c r="E33" s="113"/>
      <c r="F33" s="113"/>
      <c r="G33" s="113"/>
      <c r="H33" s="113"/>
      <c r="I33" s="113"/>
    </row>
    <row r="34" spans="1:9" s="2" customFormat="1" ht="12.75">
      <c r="A34" s="107" t="s">
        <v>143</v>
      </c>
      <c r="B34" s="109">
        <v>112763</v>
      </c>
      <c r="C34" s="109">
        <v>1988</v>
      </c>
      <c r="D34" s="109">
        <v>623464</v>
      </c>
      <c r="E34" s="109">
        <v>19836</v>
      </c>
      <c r="F34" s="109">
        <v>12638</v>
      </c>
      <c r="G34" s="109">
        <v>882</v>
      </c>
      <c r="H34" s="109">
        <v>748865</v>
      </c>
      <c r="I34" s="109">
        <v>22705</v>
      </c>
    </row>
    <row r="35" spans="1:9" ht="12.75">
      <c r="A35" s="113"/>
      <c r="B35" s="113"/>
      <c r="C35" s="113" t="s">
        <v>0</v>
      </c>
      <c r="D35" s="113"/>
      <c r="E35" s="113"/>
      <c r="F35" s="113"/>
      <c r="G35" s="113"/>
      <c r="H35" s="113"/>
      <c r="I35" s="113"/>
    </row>
    <row r="36" spans="1:9" s="2" customFormat="1" ht="12.75">
      <c r="A36" s="107" t="s">
        <v>150</v>
      </c>
      <c r="B36" s="109">
        <v>1802232</v>
      </c>
      <c r="C36" s="109">
        <v>44086</v>
      </c>
      <c r="D36" s="109">
        <v>12492227</v>
      </c>
      <c r="E36" s="109">
        <v>462098</v>
      </c>
      <c r="F36" s="109">
        <v>981219</v>
      </c>
      <c r="G36" s="109">
        <v>66531</v>
      </c>
      <c r="H36" s="109">
        <v>15275678</v>
      </c>
      <c r="I36" s="109">
        <v>572714</v>
      </c>
    </row>
    <row r="37" ht="24.75" customHeight="1"/>
    <row r="38" spans="1:7" ht="12.75">
      <c r="A38" s="1" t="s">
        <v>42</v>
      </c>
      <c r="C38" s="65"/>
      <c r="D38" s="7"/>
      <c r="E38" s="65"/>
      <c r="F38" s="65"/>
      <c r="G38" s="65"/>
    </row>
    <row r="39" spans="3:7" ht="12.75">
      <c r="C39" s="7"/>
      <c r="D39" s="7"/>
      <c r="E39" s="65"/>
      <c r="F39" s="65"/>
      <c r="G39" s="7"/>
    </row>
    <row r="40" spans="3:6" ht="12.75">
      <c r="C40" s="7"/>
      <c r="D40" s="7"/>
      <c r="E40" s="7"/>
      <c r="F40" s="7"/>
    </row>
  </sheetData>
  <mergeCells count="14">
    <mergeCell ref="F10:F11"/>
    <mergeCell ref="G10:G11"/>
    <mergeCell ref="H10:H11"/>
    <mergeCell ref="I10:I11"/>
    <mergeCell ref="B10:B11"/>
    <mergeCell ref="C10:C11"/>
    <mergeCell ref="D10:D11"/>
    <mergeCell ref="E10:E11"/>
    <mergeCell ref="H9:I9"/>
    <mergeCell ref="F8:G8"/>
    <mergeCell ref="B8:E8"/>
    <mergeCell ref="B9:C9"/>
    <mergeCell ref="D9:E9"/>
    <mergeCell ref="F9:G9"/>
  </mergeCells>
  <hyperlinks>
    <hyperlink ref="A1" location="Indice!A1" display="Volver"/>
    <hyperlink ref="A26" location="Indice!A1" display="Volver"/>
  </hyperlinks>
  <printOptions/>
  <pageMargins left="0.75" right="0.75" top="1" bottom="1" header="0" footer="0"/>
  <pageSetup fitToHeight="1" fitToWidth="1" horizontalDpi="600" verticalDpi="600" orientation="landscape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>
    <tabColor indexed="9"/>
  </sheetPr>
  <dimension ref="A1:I31"/>
  <sheetViews>
    <sheetView workbookViewId="0" topLeftCell="A1">
      <selection activeCell="A1" sqref="A1"/>
    </sheetView>
  </sheetViews>
  <sheetFormatPr defaultColWidth="11.421875" defaultRowHeight="12.75"/>
  <cols>
    <col min="1" max="1" width="30.421875" style="1" customWidth="1"/>
    <col min="2" max="3" width="14.00390625" style="1" customWidth="1"/>
    <col min="4" max="4" width="17.00390625" style="1" customWidth="1"/>
    <col min="5" max="16384" width="11.421875" style="1" customWidth="1"/>
  </cols>
  <sheetData>
    <row r="1" ht="12.75">
      <c r="A1" s="15" t="s">
        <v>136</v>
      </c>
    </row>
    <row r="5" spans="1:5" ht="12.75">
      <c r="A5" s="119" t="s">
        <v>240</v>
      </c>
      <c r="B5" s="120"/>
      <c r="C5" s="120"/>
      <c r="D5" s="120"/>
      <c r="E5" s="102"/>
    </row>
    <row r="6" spans="1:5" ht="12.75">
      <c r="A6" s="120"/>
      <c r="B6" s="120"/>
      <c r="C6" s="120"/>
      <c r="D6" s="120"/>
      <c r="E6" s="101"/>
    </row>
    <row r="7" ht="12.75">
      <c r="A7" s="2" t="s">
        <v>238</v>
      </c>
    </row>
    <row r="10" spans="1:4" ht="12.75">
      <c r="A10" s="141" t="s">
        <v>105</v>
      </c>
      <c r="B10" s="127" t="s">
        <v>106</v>
      </c>
      <c r="C10" s="127" t="s">
        <v>107</v>
      </c>
      <c r="D10" s="127" t="s">
        <v>108</v>
      </c>
    </row>
    <row r="11" spans="1:9" ht="25.5" customHeight="1">
      <c r="A11" s="141"/>
      <c r="B11" s="127"/>
      <c r="C11" s="127"/>
      <c r="D11" s="127"/>
      <c r="G11" s="99"/>
      <c r="H11" s="99"/>
      <c r="I11" s="99"/>
    </row>
    <row r="12" spans="1:9" ht="12.75">
      <c r="A12" s="4" t="s">
        <v>159</v>
      </c>
      <c r="B12" s="5">
        <v>1731829</v>
      </c>
      <c r="C12" s="66">
        <v>13489995</v>
      </c>
      <c r="D12" s="66">
        <v>207670</v>
      </c>
      <c r="G12" s="16"/>
      <c r="H12" s="16"/>
      <c r="I12" s="16"/>
    </row>
    <row r="13" spans="1:9" ht="12.75">
      <c r="A13" s="4" t="s">
        <v>160</v>
      </c>
      <c r="B13" s="5">
        <v>623147</v>
      </c>
      <c r="C13" s="66">
        <v>4975555</v>
      </c>
      <c r="D13" s="66">
        <v>77241</v>
      </c>
      <c r="G13" s="16"/>
      <c r="H13" s="16"/>
      <c r="I13" s="16"/>
    </row>
    <row r="14" spans="1:9" ht="12.75">
      <c r="A14" s="4" t="s">
        <v>161</v>
      </c>
      <c r="B14" s="5">
        <v>75467</v>
      </c>
      <c r="C14" s="66">
        <v>1264220</v>
      </c>
      <c r="D14" s="66">
        <v>22330</v>
      </c>
      <c r="G14" s="16"/>
      <c r="H14" s="16"/>
      <c r="I14" s="16"/>
    </row>
    <row r="15" spans="1:9" ht="12.75">
      <c r="A15" s="4" t="s">
        <v>162</v>
      </c>
      <c r="B15" s="5">
        <v>752898</v>
      </c>
      <c r="C15" s="66">
        <v>8225434</v>
      </c>
      <c r="D15" s="66">
        <v>130055</v>
      </c>
      <c r="G15" s="16"/>
      <c r="H15" s="16"/>
      <c r="I15" s="16"/>
    </row>
    <row r="16" spans="1:9" ht="12.75">
      <c r="A16" s="4" t="s">
        <v>163</v>
      </c>
      <c r="B16" s="5">
        <v>167471</v>
      </c>
      <c r="C16" s="66">
        <v>2839513</v>
      </c>
      <c r="D16" s="66">
        <v>123415</v>
      </c>
      <c r="G16" s="16"/>
      <c r="H16" s="16"/>
      <c r="I16" s="16"/>
    </row>
    <row r="17" spans="1:9" ht="12.75">
      <c r="A17" s="4" t="s">
        <v>164</v>
      </c>
      <c r="B17" s="5">
        <v>1225717</v>
      </c>
      <c r="C17" s="66">
        <v>426215</v>
      </c>
      <c r="D17" s="66">
        <v>12451</v>
      </c>
      <c r="G17" s="16"/>
      <c r="H17" s="16"/>
      <c r="I17" s="16"/>
    </row>
    <row r="18" spans="1:9" ht="12.75">
      <c r="A18" s="4" t="s">
        <v>165</v>
      </c>
      <c r="B18" s="5">
        <v>68056</v>
      </c>
      <c r="C18" s="66">
        <v>1162263</v>
      </c>
      <c r="D18" s="66">
        <v>22121</v>
      </c>
      <c r="G18" s="16"/>
      <c r="H18" s="16"/>
      <c r="I18" s="16"/>
    </row>
    <row r="19" spans="1:9" ht="12.75">
      <c r="A19" s="4" t="s">
        <v>166</v>
      </c>
      <c r="B19" s="5">
        <v>1967000</v>
      </c>
      <c r="C19" s="66">
        <v>11592104</v>
      </c>
      <c r="D19" s="66">
        <v>173060</v>
      </c>
      <c r="G19" s="16"/>
      <c r="H19" s="16"/>
      <c r="I19" s="16"/>
    </row>
    <row r="20" spans="1:9" ht="12.75">
      <c r="A20" s="4" t="s">
        <v>167</v>
      </c>
      <c r="B20" s="5">
        <v>69069</v>
      </c>
      <c r="C20" s="66">
        <v>1282411</v>
      </c>
      <c r="D20" s="66">
        <v>24684</v>
      </c>
      <c r="G20" s="16"/>
      <c r="H20" s="16"/>
      <c r="I20" s="16"/>
    </row>
    <row r="21" spans="1:9" ht="12.75">
      <c r="A21" s="4" t="s">
        <v>190</v>
      </c>
      <c r="B21" s="5">
        <v>2557</v>
      </c>
      <c r="C21" s="66">
        <v>121139</v>
      </c>
      <c r="D21" s="66">
        <v>4598</v>
      </c>
      <c r="G21" s="16"/>
      <c r="H21" s="16"/>
      <c r="I21" s="16"/>
    </row>
    <row r="22" spans="1:9" ht="12.75">
      <c r="A22" s="4" t="s">
        <v>168</v>
      </c>
      <c r="B22" s="5">
        <v>40192</v>
      </c>
      <c r="C22" s="66">
        <v>1416961</v>
      </c>
      <c r="D22" s="66">
        <v>57896</v>
      </c>
      <c r="G22" s="16"/>
      <c r="H22" s="16"/>
      <c r="I22" s="16"/>
    </row>
    <row r="23" spans="1:9" ht="12.75">
      <c r="A23" s="4" t="s">
        <v>171</v>
      </c>
      <c r="B23" s="5">
        <v>6329</v>
      </c>
      <c r="C23" s="66">
        <v>2260</v>
      </c>
      <c r="D23" s="66">
        <v>28</v>
      </c>
      <c r="G23" s="16"/>
      <c r="H23" s="16"/>
      <c r="I23" s="16"/>
    </row>
    <row r="24" spans="1:9" ht="12.75">
      <c r="A24" s="4" t="s">
        <v>172</v>
      </c>
      <c r="B24" s="5">
        <v>174327</v>
      </c>
      <c r="C24" s="66">
        <v>436289</v>
      </c>
      <c r="D24" s="66">
        <v>35610</v>
      </c>
      <c r="G24" s="16"/>
      <c r="H24" s="16"/>
      <c r="I24" s="16"/>
    </row>
    <row r="25" spans="1:9" ht="12.75">
      <c r="A25" s="4" t="s">
        <v>173</v>
      </c>
      <c r="B25" s="5">
        <v>128108</v>
      </c>
      <c r="C25" s="66">
        <v>800446</v>
      </c>
      <c r="D25" s="66">
        <v>11615</v>
      </c>
      <c r="G25" s="16"/>
      <c r="H25" s="16"/>
      <c r="I25" s="16"/>
    </row>
    <row r="26" spans="1:9" ht="12.75">
      <c r="A26" s="63" t="s">
        <v>33</v>
      </c>
      <c r="B26" s="64">
        <v>7032167</v>
      </c>
      <c r="C26" s="64">
        <v>48034805</v>
      </c>
      <c r="D26" s="64">
        <v>902774</v>
      </c>
      <c r="G26" s="16"/>
      <c r="H26" s="16"/>
      <c r="I26" s="16"/>
    </row>
    <row r="27" spans="1:4" ht="12.75">
      <c r="A27" s="6"/>
      <c r="B27" s="7"/>
      <c r="C27" s="7"/>
      <c r="D27" s="7"/>
    </row>
    <row r="28" spans="1:4" ht="12.75">
      <c r="A28" s="1" t="s">
        <v>0</v>
      </c>
      <c r="B28" s="16"/>
      <c r="C28" s="16"/>
      <c r="D28" s="16"/>
    </row>
    <row r="29" ht="12.75">
      <c r="A29" s="1" t="s">
        <v>34</v>
      </c>
    </row>
    <row r="31" ht="12.75">
      <c r="A31" s="1" t="s">
        <v>42</v>
      </c>
    </row>
  </sheetData>
  <mergeCells count="5">
    <mergeCell ref="A5:D6"/>
    <mergeCell ref="A10:A11"/>
    <mergeCell ref="B10:B11"/>
    <mergeCell ref="C10:C11"/>
    <mergeCell ref="D10:D11"/>
  </mergeCells>
  <hyperlinks>
    <hyperlink ref="A1" location="Indice!A1" display="Volver"/>
  </hyperlinks>
  <printOptions/>
  <pageMargins left="0.75" right="0.75" top="1" bottom="1" header="0" footer="0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>
    <tabColor indexed="9"/>
  </sheetPr>
  <dimension ref="A1:F30"/>
  <sheetViews>
    <sheetView workbookViewId="0" topLeftCell="A1">
      <selection activeCell="A1" sqref="A1"/>
    </sheetView>
  </sheetViews>
  <sheetFormatPr defaultColWidth="11.421875" defaultRowHeight="12.75"/>
  <cols>
    <col min="1" max="1" width="26.8515625" style="1" customWidth="1"/>
    <col min="2" max="4" width="15.7109375" style="1" customWidth="1"/>
    <col min="5" max="16384" width="11.421875" style="1" customWidth="1"/>
  </cols>
  <sheetData>
    <row r="1" ht="12.75">
      <c r="A1" s="15" t="s">
        <v>136</v>
      </c>
    </row>
    <row r="5" spans="1:4" ht="12.75">
      <c r="A5" s="119" t="s">
        <v>110</v>
      </c>
      <c r="B5" s="120"/>
      <c r="C5" s="120"/>
      <c r="D5" s="120"/>
    </row>
    <row r="6" spans="1:4" ht="12.75">
      <c r="A6" s="120"/>
      <c r="B6" s="120"/>
      <c r="C6" s="120"/>
      <c r="D6" s="120"/>
    </row>
    <row r="7" ht="12.75">
      <c r="A7" s="2" t="s">
        <v>237</v>
      </c>
    </row>
    <row r="8" ht="12.75">
      <c r="A8" s="2"/>
    </row>
    <row r="11" spans="1:4" ht="28.5" customHeight="1">
      <c r="A11" s="110" t="s">
        <v>109</v>
      </c>
      <c r="B11" s="110" t="s">
        <v>106</v>
      </c>
      <c r="C11" s="110" t="s">
        <v>107</v>
      </c>
      <c r="D11" s="110" t="s">
        <v>108</v>
      </c>
    </row>
    <row r="12" spans="1:4" ht="12.75">
      <c r="A12" s="110"/>
      <c r="B12" s="110"/>
      <c r="C12" s="110"/>
      <c r="D12" s="110"/>
    </row>
    <row r="13" spans="1:4" ht="12.75">
      <c r="A13" s="105" t="s">
        <v>191</v>
      </c>
      <c r="B13" s="106">
        <v>131231</v>
      </c>
      <c r="C13" s="106">
        <v>948650</v>
      </c>
      <c r="D13" s="66">
        <v>17550</v>
      </c>
    </row>
    <row r="14" spans="1:4" ht="12.75">
      <c r="A14" s="105" t="s">
        <v>192</v>
      </c>
      <c r="B14" s="106">
        <v>269337</v>
      </c>
      <c r="C14" s="106">
        <v>1667268</v>
      </c>
      <c r="D14" s="66">
        <v>33049</v>
      </c>
    </row>
    <row r="15" spans="1:4" ht="12.75">
      <c r="A15" s="105" t="s">
        <v>193</v>
      </c>
      <c r="B15" s="106">
        <v>69628</v>
      </c>
      <c r="C15" s="106">
        <v>553737</v>
      </c>
      <c r="D15" s="66">
        <v>9975</v>
      </c>
    </row>
    <row r="16" spans="1:4" ht="12.75">
      <c r="A16" s="105" t="s">
        <v>194</v>
      </c>
      <c r="B16" s="106">
        <v>126814</v>
      </c>
      <c r="C16" s="106">
        <v>973016</v>
      </c>
      <c r="D16" s="66">
        <v>16179</v>
      </c>
    </row>
    <row r="17" spans="1:4" ht="12.75">
      <c r="A17" s="105" t="s">
        <v>195</v>
      </c>
      <c r="B17" s="106">
        <v>461643</v>
      </c>
      <c r="C17" s="106">
        <v>3854491</v>
      </c>
      <c r="D17" s="66">
        <v>62066</v>
      </c>
    </row>
    <row r="18" spans="1:4" ht="12.75">
      <c r="A18" s="105" t="s">
        <v>196</v>
      </c>
      <c r="B18" s="106">
        <v>156990</v>
      </c>
      <c r="C18" s="106">
        <v>894447</v>
      </c>
      <c r="D18" s="66">
        <v>19864</v>
      </c>
    </row>
    <row r="19" spans="1:4" ht="12.75">
      <c r="A19" s="105" t="s">
        <v>197</v>
      </c>
      <c r="B19" s="106">
        <v>162212</v>
      </c>
      <c r="C19" s="106">
        <v>682792</v>
      </c>
      <c r="D19" s="66">
        <v>11441</v>
      </c>
    </row>
    <row r="20" spans="1:4" ht="12.75">
      <c r="A20" s="105" t="s">
        <v>198</v>
      </c>
      <c r="B20" s="106">
        <v>591370</v>
      </c>
      <c r="C20" s="106">
        <v>2824529</v>
      </c>
      <c r="D20" s="66">
        <v>57981</v>
      </c>
    </row>
    <row r="21" spans="1:4" ht="12.75">
      <c r="A21" s="105" t="s">
        <v>199</v>
      </c>
      <c r="B21" s="106">
        <v>210600</v>
      </c>
      <c r="C21" s="106">
        <v>949891</v>
      </c>
      <c r="D21" s="66">
        <v>15822</v>
      </c>
    </row>
    <row r="22" spans="1:4" ht="12.75">
      <c r="A22" s="105" t="s">
        <v>200</v>
      </c>
      <c r="B22" s="106">
        <v>243986</v>
      </c>
      <c r="C22" s="106">
        <v>1468766</v>
      </c>
      <c r="D22" s="66">
        <v>25202</v>
      </c>
    </row>
    <row r="23" spans="1:4" ht="12.75">
      <c r="A23" s="105" t="s">
        <v>201</v>
      </c>
      <c r="B23" s="106">
        <v>23957</v>
      </c>
      <c r="C23" s="106">
        <v>170967</v>
      </c>
      <c r="D23" s="66">
        <v>3100</v>
      </c>
    </row>
    <row r="24" spans="1:4" ht="12.75">
      <c r="A24" s="105" t="s">
        <v>202</v>
      </c>
      <c r="B24" s="106">
        <v>68356</v>
      </c>
      <c r="C24" s="106">
        <v>620837</v>
      </c>
      <c r="D24" s="66">
        <v>8900</v>
      </c>
    </row>
    <row r="25" spans="1:4" ht="12.75">
      <c r="A25" s="105" t="s">
        <v>203</v>
      </c>
      <c r="B25" s="106">
        <v>4516043</v>
      </c>
      <c r="C25" s="106">
        <v>32425414</v>
      </c>
      <c r="D25" s="66">
        <v>621645</v>
      </c>
    </row>
    <row r="26" spans="1:6" ht="12.75">
      <c r="A26" s="107" t="s">
        <v>205</v>
      </c>
      <c r="B26" s="108">
        <v>7032167</v>
      </c>
      <c r="C26" s="109">
        <v>48034805</v>
      </c>
      <c r="D26" s="64">
        <v>902774</v>
      </c>
      <c r="F26" s="16"/>
    </row>
    <row r="27" ht="12.75">
      <c r="A27" s="1" t="s">
        <v>0</v>
      </c>
    </row>
    <row r="28" ht="12.75">
      <c r="A28" s="1" t="s">
        <v>34</v>
      </c>
    </row>
    <row r="30" ht="12.75">
      <c r="A30" s="1" t="s">
        <v>42</v>
      </c>
    </row>
  </sheetData>
  <mergeCells count="5">
    <mergeCell ref="A5:D6"/>
    <mergeCell ref="A11:A12"/>
    <mergeCell ref="B11:B12"/>
    <mergeCell ref="C11:C12"/>
    <mergeCell ref="D11:D12"/>
  </mergeCells>
  <hyperlinks>
    <hyperlink ref="A1" location="Indice!A1" display="Volver"/>
  </hyperlinks>
  <printOptions/>
  <pageMargins left="0.75" right="0.75" top="1" bottom="1" header="0" footer="0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F24"/>
  <sheetViews>
    <sheetView workbookViewId="0" topLeftCell="A1">
      <selection activeCell="A1" sqref="A1"/>
    </sheetView>
  </sheetViews>
  <sheetFormatPr defaultColWidth="11.421875" defaultRowHeight="12.75"/>
  <cols>
    <col min="1" max="1" width="25.28125" style="1" customWidth="1"/>
    <col min="2" max="3" width="15.7109375" style="1" customWidth="1"/>
    <col min="4" max="4" width="24.421875" style="1" customWidth="1"/>
    <col min="5" max="6" width="11.421875" style="1" customWidth="1"/>
    <col min="7" max="7" width="14.28125" style="1" customWidth="1"/>
    <col min="8" max="16384" width="11.421875" style="1" customWidth="1"/>
  </cols>
  <sheetData>
    <row r="1" ht="12.75">
      <c r="A1" s="15" t="s">
        <v>136</v>
      </c>
    </row>
    <row r="4" spans="1:5" ht="12.75">
      <c r="A4" s="119" t="s">
        <v>111</v>
      </c>
      <c r="B4" s="120"/>
      <c r="C4" s="120"/>
      <c r="D4" s="120"/>
      <c r="E4" s="101"/>
    </row>
    <row r="5" spans="1:5" ht="12.75">
      <c r="A5" s="120"/>
      <c r="B5" s="120"/>
      <c r="C5" s="120"/>
      <c r="D5" s="120"/>
      <c r="E5" s="101"/>
    </row>
    <row r="6" ht="12.75">
      <c r="A6" s="60">
        <v>38961</v>
      </c>
    </row>
    <row r="7" ht="12.75">
      <c r="A7" s="1" t="s">
        <v>0</v>
      </c>
    </row>
    <row r="10" spans="1:4" ht="12.75" customHeight="1">
      <c r="A10" s="127" t="s">
        <v>114</v>
      </c>
      <c r="B10" s="127" t="s">
        <v>112</v>
      </c>
      <c r="C10" s="127" t="s">
        <v>103</v>
      </c>
      <c r="D10" s="127" t="s">
        <v>113</v>
      </c>
    </row>
    <row r="11" spans="1:4" ht="24" customHeight="1">
      <c r="A11" s="127"/>
      <c r="B11" s="127"/>
      <c r="C11" s="127"/>
      <c r="D11" s="127"/>
    </row>
    <row r="12" spans="1:4" ht="12.75">
      <c r="A12" s="4"/>
      <c r="B12" s="4"/>
      <c r="C12" s="4"/>
      <c r="D12" s="4"/>
    </row>
    <row r="13" spans="1:4" ht="12.75">
      <c r="A13" s="61" t="s">
        <v>115</v>
      </c>
      <c r="B13" s="62">
        <v>2230538</v>
      </c>
      <c r="C13" s="62">
        <v>11670179</v>
      </c>
      <c r="D13" s="62">
        <v>181959</v>
      </c>
    </row>
    <row r="14" spans="1:4" ht="12.75">
      <c r="A14" s="61" t="s">
        <v>116</v>
      </c>
      <c r="B14" s="62">
        <v>3046222</v>
      </c>
      <c r="C14" s="62">
        <v>20860167</v>
      </c>
      <c r="D14" s="62">
        <v>335053</v>
      </c>
    </row>
    <row r="15" spans="1:4" ht="12.75">
      <c r="A15" s="61" t="s">
        <v>117</v>
      </c>
      <c r="B15" s="62">
        <v>3849373</v>
      </c>
      <c r="C15" s="62">
        <v>34058335</v>
      </c>
      <c r="D15" s="62">
        <v>597456</v>
      </c>
    </row>
    <row r="16" spans="1:4" ht="12.75">
      <c r="A16" s="61" t="s">
        <v>118</v>
      </c>
      <c r="B16" s="62">
        <v>4650232</v>
      </c>
      <c r="C16" s="62">
        <v>42644808</v>
      </c>
      <c r="D16" s="62">
        <v>804070</v>
      </c>
    </row>
    <row r="17" spans="1:4" ht="12.75">
      <c r="A17" s="61" t="s">
        <v>138</v>
      </c>
      <c r="B17" s="62">
        <v>5630463</v>
      </c>
      <c r="C17" s="62">
        <v>52157216</v>
      </c>
      <c r="D17" s="62">
        <v>942367</v>
      </c>
    </row>
    <row r="18" spans="1:4" s="2" customFormat="1" ht="12.75">
      <c r="A18" s="88">
        <v>38961</v>
      </c>
      <c r="B18" s="64">
        <v>7032167</v>
      </c>
      <c r="C18" s="69">
        <f>+'Trans. Débito Regiones'!C26</f>
        <v>48034805</v>
      </c>
      <c r="D18" s="69">
        <v>902774</v>
      </c>
    </row>
    <row r="20" ht="12.75">
      <c r="A20" s="1" t="s">
        <v>34</v>
      </c>
    </row>
    <row r="21" spans="1:6" ht="12.75">
      <c r="A21" s="116" t="s">
        <v>236</v>
      </c>
      <c r="B21" s="116"/>
      <c r="C21" s="116"/>
      <c r="D21" s="116"/>
      <c r="E21" s="101"/>
      <c r="F21" s="101"/>
    </row>
    <row r="22" spans="1:6" ht="12.75">
      <c r="A22" s="116"/>
      <c r="B22" s="116"/>
      <c r="C22" s="116"/>
      <c r="D22" s="116"/>
      <c r="E22" s="101"/>
      <c r="F22" s="101"/>
    </row>
    <row r="24" ht="12.75">
      <c r="A24" s="1" t="s">
        <v>42</v>
      </c>
    </row>
  </sheetData>
  <mergeCells count="6">
    <mergeCell ref="A4:D5"/>
    <mergeCell ref="A21:D22"/>
    <mergeCell ref="B10:B11"/>
    <mergeCell ref="C10:C11"/>
    <mergeCell ref="D10:D11"/>
    <mergeCell ref="A10:A11"/>
  </mergeCells>
  <hyperlinks>
    <hyperlink ref="A1" location="Indice!A1" display="Volver"/>
  </hyperlinks>
  <printOptions/>
  <pageMargins left="0.75" right="0.75" top="1" bottom="1" header="0" footer="0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tabColor indexed="9"/>
    <pageSetUpPr fitToPage="1"/>
  </sheetPr>
  <dimension ref="A1:J29"/>
  <sheetViews>
    <sheetView workbookViewId="0" topLeftCell="A1">
      <selection activeCell="A1" sqref="A1"/>
    </sheetView>
  </sheetViews>
  <sheetFormatPr defaultColWidth="11.421875" defaultRowHeight="12.75"/>
  <cols>
    <col min="1" max="1" width="17.28125" style="1" customWidth="1"/>
    <col min="2" max="3" width="12.7109375" style="1" customWidth="1"/>
    <col min="4" max="4" width="13.7109375" style="1" customWidth="1"/>
    <col min="5" max="7" width="12.7109375" style="1" customWidth="1"/>
    <col min="8" max="16384" width="11.421875" style="1" customWidth="1"/>
  </cols>
  <sheetData>
    <row r="1" ht="12.75">
      <c r="A1" s="15" t="s">
        <v>136</v>
      </c>
    </row>
    <row r="3" ht="12.75">
      <c r="A3" s="2" t="s">
        <v>36</v>
      </c>
    </row>
    <row r="4" ht="12.75">
      <c r="A4" s="2" t="s">
        <v>35</v>
      </c>
    </row>
    <row r="5" ht="12.75">
      <c r="A5" s="34">
        <v>38961</v>
      </c>
    </row>
    <row r="8" spans="1:7" ht="12.75">
      <c r="A8" s="31"/>
      <c r="B8" s="115" t="s">
        <v>39</v>
      </c>
      <c r="C8" s="115"/>
      <c r="D8" s="115" t="s">
        <v>38</v>
      </c>
      <c r="E8" s="115"/>
      <c r="F8" s="115" t="s">
        <v>37</v>
      </c>
      <c r="G8" s="115"/>
    </row>
    <row r="9" spans="2:7" ht="12.75">
      <c r="B9" s="32" t="s">
        <v>41</v>
      </c>
      <c r="C9" s="32" t="s">
        <v>40</v>
      </c>
      <c r="D9" s="32" t="s">
        <v>41</v>
      </c>
      <c r="E9" s="32" t="s">
        <v>40</v>
      </c>
      <c r="F9" s="32" t="s">
        <v>41</v>
      </c>
      <c r="G9" s="32" t="s">
        <v>40</v>
      </c>
    </row>
    <row r="10" spans="1:10" ht="12.75">
      <c r="A10" s="18" t="s">
        <v>154</v>
      </c>
      <c r="B10" s="66">
        <v>2449</v>
      </c>
      <c r="C10" s="66">
        <v>1687</v>
      </c>
      <c r="D10" s="66">
        <v>48056</v>
      </c>
      <c r="E10" s="66">
        <v>27390</v>
      </c>
      <c r="F10" s="80">
        <v>50505</v>
      </c>
      <c r="G10" s="80">
        <v>29077</v>
      </c>
      <c r="H10" s="16"/>
      <c r="I10" s="16"/>
      <c r="J10" s="16"/>
    </row>
    <row r="11" spans="1:10" ht="12.75">
      <c r="A11" s="18" t="s">
        <v>155</v>
      </c>
      <c r="B11" s="66">
        <v>280163</v>
      </c>
      <c r="C11" s="66">
        <v>63744</v>
      </c>
      <c r="D11" s="66">
        <v>1035276</v>
      </c>
      <c r="E11" s="66">
        <v>249583</v>
      </c>
      <c r="F11" s="80">
        <v>1315439</v>
      </c>
      <c r="G11" s="80">
        <v>313327</v>
      </c>
      <c r="H11" s="16"/>
      <c r="I11" s="16"/>
      <c r="J11" s="16"/>
    </row>
    <row r="12" spans="1:10" ht="12.75">
      <c r="A12" s="18" t="s">
        <v>156</v>
      </c>
      <c r="B12" s="66">
        <v>569787</v>
      </c>
      <c r="C12" s="66">
        <v>58167</v>
      </c>
      <c r="D12" s="66">
        <v>1132278</v>
      </c>
      <c r="E12" s="66">
        <v>410310</v>
      </c>
      <c r="F12" s="80">
        <v>1702065</v>
      </c>
      <c r="G12" s="80">
        <v>468477</v>
      </c>
      <c r="H12" s="16"/>
      <c r="I12" s="16"/>
      <c r="J12" s="16"/>
    </row>
    <row r="13" spans="1:10" ht="12.75">
      <c r="A13" s="18" t="s">
        <v>157</v>
      </c>
      <c r="B13" s="66">
        <v>5105</v>
      </c>
      <c r="C13" s="66">
        <v>4030</v>
      </c>
      <c r="D13" s="66">
        <v>0</v>
      </c>
      <c r="E13" s="66"/>
      <c r="F13" s="80">
        <v>5105</v>
      </c>
      <c r="G13" s="80">
        <v>4030</v>
      </c>
      <c r="H13" s="16"/>
      <c r="I13" s="16"/>
      <c r="J13" s="16"/>
    </row>
    <row r="14" spans="1:10" ht="12.75">
      <c r="A14" s="18" t="s">
        <v>158</v>
      </c>
      <c r="B14" s="66">
        <v>1675</v>
      </c>
      <c r="C14" s="66">
        <v>534</v>
      </c>
      <c r="D14" s="66">
        <v>74786</v>
      </c>
      <c r="E14" s="66">
        <v>29314</v>
      </c>
      <c r="F14" s="80">
        <v>76461</v>
      </c>
      <c r="G14" s="80">
        <v>29848</v>
      </c>
      <c r="H14" s="16"/>
      <c r="I14" s="16"/>
      <c r="J14" s="16"/>
    </row>
    <row r="15" spans="1:10" ht="12.75">
      <c r="A15" s="33" t="s">
        <v>6</v>
      </c>
      <c r="B15" s="20">
        <v>859179</v>
      </c>
      <c r="C15" s="20">
        <v>128162</v>
      </c>
      <c r="D15" s="20">
        <v>2290396</v>
      </c>
      <c r="E15" s="20">
        <v>716597</v>
      </c>
      <c r="F15" s="20">
        <v>3149575</v>
      </c>
      <c r="G15" s="20">
        <v>844759</v>
      </c>
      <c r="H15" s="16"/>
      <c r="I15" s="16"/>
      <c r="J15" s="16"/>
    </row>
    <row r="16" spans="2:7" ht="12.75">
      <c r="B16" s="16"/>
      <c r="C16" s="16"/>
      <c r="D16" s="16"/>
      <c r="E16" s="16"/>
      <c r="F16" s="16"/>
      <c r="G16" s="16"/>
    </row>
    <row r="17" spans="3:6" ht="12.75">
      <c r="C17" s="16"/>
      <c r="D17" s="16"/>
      <c r="E17" s="16"/>
      <c r="F17" s="16"/>
    </row>
    <row r="18" ht="12.75">
      <c r="A18" s="1" t="s">
        <v>21</v>
      </c>
    </row>
    <row r="19" spans="1:7" ht="12.75">
      <c r="A19" s="116" t="s">
        <v>139</v>
      </c>
      <c r="B19" s="116"/>
      <c r="C19" s="116"/>
      <c r="D19" s="116"/>
      <c r="E19" s="116"/>
      <c r="F19" s="116"/>
      <c r="G19" s="116"/>
    </row>
    <row r="20" spans="1:7" ht="12.75">
      <c r="A20" s="116"/>
      <c r="B20" s="116"/>
      <c r="C20" s="116"/>
      <c r="D20" s="116"/>
      <c r="E20" s="116"/>
      <c r="F20" s="116"/>
      <c r="G20" s="116"/>
    </row>
    <row r="21" ht="12.75">
      <c r="A21" s="1" t="s">
        <v>140</v>
      </c>
    </row>
    <row r="24" ht="12.75">
      <c r="A24" s="1" t="s">
        <v>42</v>
      </c>
    </row>
    <row r="25" spans="1:7" ht="12.75">
      <c r="A25" s="6"/>
      <c r="B25" s="6"/>
      <c r="C25" s="6"/>
      <c r="D25" s="6"/>
      <c r="E25" s="6"/>
      <c r="F25" s="6"/>
      <c r="G25" s="6"/>
    </row>
    <row r="26" spans="1:7" ht="12.75">
      <c r="A26" s="6"/>
      <c r="B26" s="6"/>
      <c r="C26" s="7"/>
      <c r="D26" s="6"/>
      <c r="E26" s="6"/>
      <c r="F26" s="6"/>
      <c r="G26" s="6"/>
    </row>
    <row r="27" spans="1:7" ht="12.75">
      <c r="A27" s="6"/>
      <c r="B27" s="7"/>
      <c r="C27" s="7"/>
      <c r="D27" s="7"/>
      <c r="E27" s="7"/>
      <c r="F27" s="7"/>
      <c r="G27" s="7"/>
    </row>
    <row r="28" spans="1:7" ht="12.75">
      <c r="A28" s="6"/>
      <c r="B28" s="7"/>
      <c r="C28" s="7"/>
      <c r="D28" s="7"/>
      <c r="E28" s="7"/>
      <c r="F28" s="7"/>
      <c r="G28" s="7"/>
    </row>
    <row r="29" spans="1:7" ht="12.75">
      <c r="A29" s="6"/>
      <c r="B29" s="7"/>
      <c r="C29" s="7"/>
      <c r="D29" s="7"/>
      <c r="E29" s="7"/>
      <c r="F29" s="7"/>
      <c r="G29" s="7"/>
    </row>
  </sheetData>
  <mergeCells count="4">
    <mergeCell ref="B8:C8"/>
    <mergeCell ref="D8:E8"/>
    <mergeCell ref="F8:G8"/>
    <mergeCell ref="A19:G20"/>
  </mergeCells>
  <hyperlinks>
    <hyperlink ref="A1" location="Indice!A1" display="Volver"/>
    <hyperlink ref="A15" location="Indice!A1" display="Volver"/>
    <hyperlink ref="A14" location="Indice!A1" display="Volver"/>
    <hyperlink ref="A11" location="Indice!A1" display="Volver"/>
  </hyperlinks>
  <printOptions/>
  <pageMargins left="0.75" right="0.75" top="1" bottom="1" header="0" footer="0"/>
  <pageSetup fitToHeight="1" fitToWidth="1" horizontalDpi="600" verticalDpi="600" orientation="landscape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indexed="9"/>
    <pageSetUpPr fitToPage="1"/>
  </sheetPr>
  <dimension ref="A1:J51"/>
  <sheetViews>
    <sheetView workbookViewId="0" topLeftCell="A1">
      <selection activeCell="A1" sqref="A1"/>
    </sheetView>
  </sheetViews>
  <sheetFormatPr defaultColWidth="11.421875" defaultRowHeight="12.75"/>
  <cols>
    <col min="1" max="1" width="29.7109375" style="1" customWidth="1"/>
    <col min="2" max="2" width="12.7109375" style="1" bestFit="1" customWidth="1"/>
    <col min="3" max="3" width="11.7109375" style="1" bestFit="1" customWidth="1"/>
    <col min="4" max="4" width="13.421875" style="1" bestFit="1" customWidth="1"/>
    <col min="5" max="5" width="12.8515625" style="1" bestFit="1" customWidth="1"/>
    <col min="6" max="6" width="13.140625" style="1" bestFit="1" customWidth="1"/>
    <col min="7" max="7" width="12.8515625" style="1" bestFit="1" customWidth="1"/>
    <col min="8" max="8" width="15.28125" style="1" customWidth="1"/>
    <col min="9" max="16384" width="11.421875" style="1" customWidth="1"/>
  </cols>
  <sheetData>
    <row r="1" ht="12.75">
      <c r="A1" s="15" t="s">
        <v>136</v>
      </c>
    </row>
    <row r="3" ht="12.75">
      <c r="A3" s="2" t="s">
        <v>43</v>
      </c>
    </row>
    <row r="4" ht="12.75">
      <c r="A4" s="34">
        <v>38961</v>
      </c>
    </row>
    <row r="5" ht="12.75">
      <c r="A5" s="1" t="s">
        <v>0</v>
      </c>
    </row>
    <row r="6" ht="12.75">
      <c r="A6" s="6"/>
    </row>
    <row r="7" spans="1:7" ht="12.75">
      <c r="A7" s="6"/>
      <c r="B7" s="115" t="s">
        <v>39</v>
      </c>
      <c r="C7" s="115"/>
      <c r="D7" s="115" t="s">
        <v>38</v>
      </c>
      <c r="E7" s="115"/>
      <c r="F7" s="115" t="s">
        <v>37</v>
      </c>
      <c r="G7" s="115"/>
    </row>
    <row r="8" spans="1:7" ht="12.75">
      <c r="A8" s="6"/>
      <c r="B8" s="18" t="s">
        <v>41</v>
      </c>
      <c r="C8" s="18" t="s">
        <v>40</v>
      </c>
      <c r="D8" s="18" t="s">
        <v>41</v>
      </c>
      <c r="E8" s="18" t="s">
        <v>40</v>
      </c>
      <c r="F8" s="18" t="s">
        <v>41</v>
      </c>
      <c r="G8" s="18" t="s">
        <v>40</v>
      </c>
    </row>
    <row r="9" spans="1:7" ht="12.75">
      <c r="A9" s="18" t="s">
        <v>1</v>
      </c>
      <c r="B9" s="18"/>
      <c r="C9" s="18"/>
      <c r="D9" s="18"/>
      <c r="E9" s="18"/>
      <c r="F9" s="18"/>
      <c r="G9" s="18"/>
    </row>
    <row r="10" spans="1:10" ht="12.75">
      <c r="A10" s="18" t="s">
        <v>2</v>
      </c>
      <c r="B10" s="66">
        <v>35662</v>
      </c>
      <c r="C10" s="66">
        <v>9466</v>
      </c>
      <c r="D10" s="66">
        <v>58595</v>
      </c>
      <c r="E10" s="66">
        <v>19650</v>
      </c>
      <c r="F10" s="80">
        <v>94257</v>
      </c>
      <c r="G10" s="80">
        <v>29116</v>
      </c>
      <c r="H10" s="16"/>
      <c r="I10" s="16"/>
      <c r="J10" s="16"/>
    </row>
    <row r="11" spans="1:10" ht="12.75">
      <c r="A11" s="18" t="s">
        <v>3</v>
      </c>
      <c r="B11" s="66">
        <v>61919</v>
      </c>
      <c r="C11" s="66">
        <v>14462</v>
      </c>
      <c r="D11" s="66">
        <v>156658</v>
      </c>
      <c r="E11" s="66">
        <v>65688</v>
      </c>
      <c r="F11" s="80">
        <v>218577</v>
      </c>
      <c r="G11" s="80">
        <v>80150</v>
      </c>
      <c r="H11" s="16"/>
      <c r="I11" s="16"/>
      <c r="J11" s="16"/>
    </row>
    <row r="12" spans="1:10" ht="12.75">
      <c r="A12" s="18" t="s">
        <v>137</v>
      </c>
      <c r="B12" s="66">
        <v>73108</v>
      </c>
      <c r="C12" s="66">
        <v>17094</v>
      </c>
      <c r="D12" s="66">
        <v>228848</v>
      </c>
      <c r="E12" s="66">
        <v>99499</v>
      </c>
      <c r="F12" s="80">
        <v>301956</v>
      </c>
      <c r="G12" s="80">
        <v>116593</v>
      </c>
      <c r="H12" s="16"/>
      <c r="I12" s="16"/>
      <c r="J12" s="16"/>
    </row>
    <row r="13" spans="1:10" ht="12.75">
      <c r="A13" s="18" t="s">
        <v>4</v>
      </c>
      <c r="B13" s="66">
        <v>688490</v>
      </c>
      <c r="C13" s="66">
        <v>87140</v>
      </c>
      <c r="D13" s="66">
        <v>1846295</v>
      </c>
      <c r="E13" s="66">
        <v>531760</v>
      </c>
      <c r="F13" s="80">
        <v>2534785</v>
      </c>
      <c r="G13" s="80">
        <v>618900</v>
      </c>
      <c r="H13" s="16"/>
      <c r="I13" s="16"/>
      <c r="J13" s="16"/>
    </row>
    <row r="14" spans="1:10" ht="12.75">
      <c r="A14" s="18" t="s">
        <v>5</v>
      </c>
      <c r="B14" s="19"/>
      <c r="C14" s="19"/>
      <c r="D14" s="19"/>
      <c r="E14" s="19"/>
      <c r="F14" s="80" t="s">
        <v>0</v>
      </c>
      <c r="G14" s="80" t="s">
        <v>0</v>
      </c>
      <c r="I14" s="16"/>
      <c r="J14" s="16"/>
    </row>
    <row r="15" spans="1:10" ht="12.75">
      <c r="A15" s="33" t="s">
        <v>6</v>
      </c>
      <c r="B15" s="20">
        <v>859179</v>
      </c>
      <c r="C15" s="20">
        <v>128162</v>
      </c>
      <c r="D15" s="20">
        <v>2290396</v>
      </c>
      <c r="E15" s="20">
        <v>716597</v>
      </c>
      <c r="F15" s="20">
        <v>3149575</v>
      </c>
      <c r="G15" s="20">
        <v>844759</v>
      </c>
      <c r="H15" s="16"/>
      <c r="I15" s="16"/>
      <c r="J15" s="16"/>
    </row>
    <row r="16" spans="1:10" ht="12.75">
      <c r="A16" s="18"/>
      <c r="B16" s="19"/>
      <c r="C16" s="19"/>
      <c r="D16" s="19"/>
      <c r="E16" s="19"/>
      <c r="F16" s="19" t="s">
        <v>0</v>
      </c>
      <c r="G16" s="19" t="s">
        <v>0</v>
      </c>
      <c r="H16" s="16"/>
      <c r="I16" s="16"/>
      <c r="J16" s="16"/>
    </row>
    <row r="17" spans="1:10" ht="12.75">
      <c r="A17" s="18" t="s">
        <v>7</v>
      </c>
      <c r="B17" s="66">
        <v>274015</v>
      </c>
      <c r="C17" s="66">
        <v>56748</v>
      </c>
      <c r="D17" s="66">
        <v>308862</v>
      </c>
      <c r="E17" s="66">
        <v>107167</v>
      </c>
      <c r="F17" s="19">
        <v>582877</v>
      </c>
      <c r="G17" s="19">
        <v>163915</v>
      </c>
      <c r="H17" s="16"/>
      <c r="I17" s="16"/>
      <c r="J17" s="16"/>
    </row>
    <row r="18" spans="1:10" ht="12.75">
      <c r="A18" s="18" t="s">
        <v>8</v>
      </c>
      <c r="B18" s="19"/>
      <c r="C18" s="19"/>
      <c r="D18" s="19"/>
      <c r="E18" s="19"/>
      <c r="F18" s="19" t="s">
        <v>0</v>
      </c>
      <c r="G18" s="19" t="s">
        <v>0</v>
      </c>
      <c r="H18" s="16"/>
      <c r="I18" s="16"/>
      <c r="J18" s="16"/>
    </row>
    <row r="19" spans="1:10" ht="12.75">
      <c r="A19" s="18" t="s">
        <v>9</v>
      </c>
      <c r="B19" s="19"/>
      <c r="C19" s="19"/>
      <c r="D19" s="19"/>
      <c r="E19" s="19"/>
      <c r="F19" s="19" t="s">
        <v>0</v>
      </c>
      <c r="G19" s="19" t="s">
        <v>0</v>
      </c>
      <c r="H19" s="16"/>
      <c r="I19" s="16"/>
      <c r="J19" s="16"/>
    </row>
    <row r="20" spans="1:10" ht="12.75">
      <c r="A20" s="18" t="s">
        <v>44</v>
      </c>
      <c r="B20" s="66">
        <v>18999</v>
      </c>
      <c r="C20" s="66">
        <v>2468</v>
      </c>
      <c r="D20" s="66">
        <v>13347</v>
      </c>
      <c r="E20" s="66">
        <v>4620</v>
      </c>
      <c r="F20" s="19">
        <v>32346</v>
      </c>
      <c r="G20" s="19">
        <v>7088</v>
      </c>
      <c r="H20" s="16"/>
      <c r="I20" s="16"/>
      <c r="J20" s="16"/>
    </row>
    <row r="21" spans="1:10" ht="12.75">
      <c r="A21" s="18" t="s">
        <v>45</v>
      </c>
      <c r="B21" s="66">
        <v>89186</v>
      </c>
      <c r="C21" s="66">
        <v>7009</v>
      </c>
      <c r="D21" s="66">
        <v>105189</v>
      </c>
      <c r="E21" s="66">
        <v>36764</v>
      </c>
      <c r="F21" s="19">
        <v>194375</v>
      </c>
      <c r="G21" s="19">
        <v>43773</v>
      </c>
      <c r="H21" s="16"/>
      <c r="I21" s="16"/>
      <c r="J21" s="16"/>
    </row>
    <row r="22" spans="1:10" ht="12.75">
      <c r="A22" s="18"/>
      <c r="B22" s="19"/>
      <c r="C22" s="19"/>
      <c r="D22" s="19"/>
      <c r="E22" s="19"/>
      <c r="F22" s="19" t="s">
        <v>0</v>
      </c>
      <c r="G22" s="19" t="s">
        <v>0</v>
      </c>
      <c r="H22" s="16"/>
      <c r="I22" s="16"/>
      <c r="J22" s="16"/>
    </row>
    <row r="23" spans="1:10" ht="12.75">
      <c r="A23" s="18" t="s">
        <v>10</v>
      </c>
      <c r="B23" s="19">
        <v>108185</v>
      </c>
      <c r="C23" s="19">
        <v>9477</v>
      </c>
      <c r="D23" s="19">
        <v>118536</v>
      </c>
      <c r="E23" s="19">
        <v>41384</v>
      </c>
      <c r="F23" s="19">
        <v>226721</v>
      </c>
      <c r="G23" s="19">
        <v>50861</v>
      </c>
      <c r="H23" s="16"/>
      <c r="I23" s="16"/>
      <c r="J23" s="16"/>
    </row>
    <row r="24" spans="1:10" ht="12.75">
      <c r="A24" s="18"/>
      <c r="B24" s="19"/>
      <c r="C24" s="19"/>
      <c r="D24" s="19"/>
      <c r="E24" s="19"/>
      <c r="F24" s="19"/>
      <c r="G24" s="19"/>
      <c r="H24" s="16"/>
      <c r="I24" s="16"/>
      <c r="J24" s="16"/>
    </row>
    <row r="25" spans="1:10" ht="12.75">
      <c r="A25" s="18" t="s">
        <v>11</v>
      </c>
      <c r="B25" s="66">
        <v>528070</v>
      </c>
      <c r="C25" s="66">
        <v>11977</v>
      </c>
      <c r="D25" s="66">
        <v>479774</v>
      </c>
      <c r="E25" s="66">
        <v>58441</v>
      </c>
      <c r="F25" s="19">
        <v>1007844</v>
      </c>
      <c r="G25" s="19">
        <v>70418</v>
      </c>
      <c r="H25" s="16"/>
      <c r="I25" s="16"/>
      <c r="J25" s="16"/>
    </row>
    <row r="26" spans="1:10" ht="12.75">
      <c r="A26" s="18"/>
      <c r="B26" s="19"/>
      <c r="C26" s="19"/>
      <c r="D26" s="19"/>
      <c r="E26" s="19"/>
      <c r="F26" s="19"/>
      <c r="G26" s="19"/>
      <c r="H26" s="16"/>
      <c r="I26" s="16"/>
      <c r="J26" s="16"/>
    </row>
    <row r="27" spans="1:10" ht="12.75">
      <c r="A27" s="18" t="s">
        <v>12</v>
      </c>
      <c r="B27" s="66">
        <v>177650</v>
      </c>
      <c r="C27" s="66">
        <v>27893</v>
      </c>
      <c r="D27" s="66">
        <v>219168</v>
      </c>
      <c r="E27" s="66">
        <v>157308</v>
      </c>
      <c r="F27" s="19">
        <v>396818</v>
      </c>
      <c r="G27" s="19">
        <v>185201</v>
      </c>
      <c r="H27" s="16"/>
      <c r="I27" s="16"/>
      <c r="J27" s="16"/>
    </row>
    <row r="28" spans="1:10" ht="12.75">
      <c r="A28" s="18"/>
      <c r="B28" s="66"/>
      <c r="C28" s="66"/>
      <c r="D28" s="66"/>
      <c r="E28" s="66"/>
      <c r="F28" s="19" t="s">
        <v>0</v>
      </c>
      <c r="G28" s="19" t="s">
        <v>0</v>
      </c>
      <c r="H28" s="16"/>
      <c r="I28" s="16"/>
      <c r="J28" s="16"/>
    </row>
    <row r="29" spans="1:10" ht="12.75">
      <c r="A29" s="33" t="s">
        <v>13</v>
      </c>
      <c r="B29" s="20">
        <v>1947099</v>
      </c>
      <c r="C29" s="20">
        <v>234257</v>
      </c>
      <c r="D29" s="20">
        <v>3416736</v>
      </c>
      <c r="E29" s="20">
        <v>1080897</v>
      </c>
      <c r="F29" s="20">
        <v>5363835</v>
      </c>
      <c r="G29" s="20">
        <v>1315154</v>
      </c>
      <c r="H29" s="35"/>
      <c r="I29" s="16"/>
      <c r="J29" s="16"/>
    </row>
    <row r="30" spans="6:7" ht="12.75">
      <c r="F30" s="16"/>
      <c r="G30" s="16"/>
    </row>
    <row r="31" ht="12.75">
      <c r="A31" s="1" t="s">
        <v>74</v>
      </c>
    </row>
    <row r="32" ht="12.75">
      <c r="A32" s="1" t="s">
        <v>139</v>
      </c>
    </row>
    <row r="33" ht="12.75">
      <c r="A33" s="1" t="s">
        <v>153</v>
      </c>
    </row>
    <row r="34" ht="12.75">
      <c r="A34" s="1" t="s">
        <v>46</v>
      </c>
    </row>
    <row r="35" ht="12.75">
      <c r="A35" s="1" t="s">
        <v>47</v>
      </c>
    </row>
    <row r="36" ht="12.75">
      <c r="A36" s="1" t="s">
        <v>48</v>
      </c>
    </row>
    <row r="37" ht="12.75">
      <c r="A37" s="1" t="s">
        <v>49</v>
      </c>
    </row>
    <row r="38" ht="12.75">
      <c r="A38" s="1" t="s">
        <v>50</v>
      </c>
    </row>
    <row r="39" ht="12.75">
      <c r="A39" s="1" t="s">
        <v>51</v>
      </c>
    </row>
    <row r="40" spans="1:4" ht="12.75">
      <c r="A40" s="6"/>
      <c r="B40" s="6"/>
      <c r="C40" s="6"/>
      <c r="D40" s="6"/>
    </row>
    <row r="41" spans="1:5" ht="12.75">
      <c r="A41" s="6" t="s">
        <v>42</v>
      </c>
      <c r="B41" s="7"/>
      <c r="C41" s="7"/>
      <c r="D41" s="7"/>
      <c r="E41" s="6"/>
    </row>
    <row r="42" spans="1:5" ht="12.75">
      <c r="A42" s="6"/>
      <c r="B42" s="7"/>
      <c r="C42" s="7"/>
      <c r="D42" s="7"/>
      <c r="E42" s="6"/>
    </row>
    <row r="43" spans="1:5" ht="12.75">
      <c r="A43" s="6"/>
      <c r="B43" s="7"/>
      <c r="C43" s="7"/>
      <c r="D43" s="7"/>
      <c r="E43" s="6"/>
    </row>
    <row r="44" spans="1:4" ht="12.75">
      <c r="A44" s="6"/>
      <c r="B44" s="7"/>
      <c r="C44" s="7"/>
      <c r="D44" s="7"/>
    </row>
    <row r="45" spans="1:4" ht="12.75">
      <c r="A45" s="6"/>
      <c r="B45" s="7"/>
      <c r="C45" s="7"/>
      <c r="D45" s="7"/>
    </row>
    <row r="46" spans="1:4" ht="12.75">
      <c r="A46" s="6"/>
      <c r="B46" s="7"/>
      <c r="C46" s="7"/>
      <c r="D46" s="7"/>
    </row>
    <row r="47" spans="1:4" ht="12.75">
      <c r="A47" s="6"/>
      <c r="B47" s="7"/>
      <c r="C47" s="7"/>
      <c r="D47" s="7"/>
    </row>
    <row r="48" spans="1:4" ht="12.75">
      <c r="A48" s="6"/>
      <c r="B48" s="7"/>
      <c r="C48" s="7"/>
      <c r="D48" s="7"/>
    </row>
    <row r="49" spans="1:4" ht="12.75">
      <c r="A49" s="6"/>
      <c r="B49" s="7"/>
      <c r="C49" s="7"/>
      <c r="D49" s="7"/>
    </row>
    <row r="50" spans="1:4" ht="12.75">
      <c r="A50" s="6"/>
      <c r="B50" s="7"/>
      <c r="C50" s="7"/>
      <c r="D50" s="7"/>
    </row>
    <row r="51" spans="1:4" ht="12.75">
      <c r="A51" s="6"/>
      <c r="B51" s="7"/>
      <c r="C51" s="7"/>
      <c r="D51" s="7"/>
    </row>
  </sheetData>
  <mergeCells count="3">
    <mergeCell ref="B7:C7"/>
    <mergeCell ref="D7:E7"/>
    <mergeCell ref="F7:G7"/>
  </mergeCells>
  <hyperlinks>
    <hyperlink ref="A1" location="Indice!A1" display="Volver"/>
  </hyperlinks>
  <printOptions/>
  <pageMargins left="0.75" right="0.75" top="1" bottom="1" header="0" footer="0"/>
  <pageSetup fitToHeight="1" fitToWidth="1" horizontalDpi="600" verticalDpi="600" orientation="landscape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tabColor indexed="9"/>
    <pageSetUpPr fitToPage="1"/>
  </sheetPr>
  <dimension ref="A1:K45"/>
  <sheetViews>
    <sheetView workbookViewId="0" topLeftCell="A1">
      <selection activeCell="A1" sqref="A1"/>
    </sheetView>
  </sheetViews>
  <sheetFormatPr defaultColWidth="11.421875" defaultRowHeight="12.75"/>
  <cols>
    <col min="1" max="1" width="31.28125" style="1" customWidth="1"/>
    <col min="2" max="2" width="13.140625" style="1" customWidth="1"/>
    <col min="3" max="5" width="11.57421875" style="1" customWidth="1"/>
    <col min="6" max="6" width="12.57421875" style="1" customWidth="1"/>
    <col min="7" max="7" width="11.57421875" style="1" customWidth="1"/>
    <col min="8" max="8" width="17.7109375" style="1" customWidth="1"/>
    <col min="9" max="16384" width="11.421875" style="1" customWidth="1"/>
  </cols>
  <sheetData>
    <row r="1" ht="12.75">
      <c r="A1" s="15" t="s">
        <v>136</v>
      </c>
    </row>
    <row r="4" ht="12.75">
      <c r="A4" s="2" t="s">
        <v>123</v>
      </c>
    </row>
    <row r="5" ht="12.75">
      <c r="A5" s="34">
        <v>38961</v>
      </c>
    </row>
    <row r="8" ht="12.75">
      <c r="A8" s="6"/>
    </row>
    <row r="9" spans="1:8" ht="12.75" customHeight="1">
      <c r="A9" s="6"/>
      <c r="B9" s="115" t="s">
        <v>58</v>
      </c>
      <c r="C9" s="115"/>
      <c r="D9" s="115" t="s">
        <v>59</v>
      </c>
      <c r="E9" s="115"/>
      <c r="F9" s="118" t="s">
        <v>60</v>
      </c>
      <c r="G9" s="118"/>
      <c r="H9" s="117" t="s">
        <v>61</v>
      </c>
    </row>
    <row r="10" spans="1:8" ht="12.75">
      <c r="A10" s="6"/>
      <c r="B10" s="18" t="s">
        <v>52</v>
      </c>
      <c r="C10" s="18" t="s">
        <v>53</v>
      </c>
      <c r="D10" s="18" t="s">
        <v>57</v>
      </c>
      <c r="E10" s="18" t="s">
        <v>54</v>
      </c>
      <c r="F10" s="38" t="s">
        <v>55</v>
      </c>
      <c r="G10" s="38" t="s">
        <v>56</v>
      </c>
      <c r="H10" s="117"/>
    </row>
    <row r="11" spans="1:11" ht="12.75">
      <c r="A11" s="18" t="s">
        <v>159</v>
      </c>
      <c r="B11" s="66">
        <v>882306</v>
      </c>
      <c r="C11" s="66">
        <v>42619</v>
      </c>
      <c r="D11" s="66">
        <v>1633</v>
      </c>
      <c r="E11" s="66">
        <v>214</v>
      </c>
      <c r="F11" s="66">
        <v>452710</v>
      </c>
      <c r="G11" s="66">
        <v>154671</v>
      </c>
      <c r="H11" s="19">
        <v>1534153</v>
      </c>
      <c r="I11" s="16"/>
      <c r="J11" s="6"/>
      <c r="K11" s="7"/>
    </row>
    <row r="12" spans="1:11" ht="12.75">
      <c r="A12" s="18" t="s">
        <v>160</v>
      </c>
      <c r="B12" s="66">
        <v>189940</v>
      </c>
      <c r="C12" s="66">
        <v>5425</v>
      </c>
      <c r="D12" s="66">
        <v>4021</v>
      </c>
      <c r="E12" s="66">
        <v>1687</v>
      </c>
      <c r="F12" s="66">
        <v>62433</v>
      </c>
      <c r="G12" s="66">
        <v>31576</v>
      </c>
      <c r="H12" s="19">
        <v>295082</v>
      </c>
      <c r="I12" s="16"/>
      <c r="J12" s="6"/>
      <c r="K12" s="7"/>
    </row>
    <row r="13" spans="1:11" ht="12.75">
      <c r="A13" s="18" t="s">
        <v>161</v>
      </c>
      <c r="B13" s="66">
        <v>153120</v>
      </c>
      <c r="C13" s="66">
        <v>13486</v>
      </c>
      <c r="D13" s="66">
        <v>821</v>
      </c>
      <c r="E13" s="66">
        <v>0</v>
      </c>
      <c r="F13" s="66">
        <v>30161</v>
      </c>
      <c r="G13" s="66">
        <v>41734</v>
      </c>
      <c r="H13" s="19">
        <v>239322</v>
      </c>
      <c r="I13" s="16"/>
      <c r="J13" s="6"/>
      <c r="K13" s="7"/>
    </row>
    <row r="14" spans="1:11" ht="12.75">
      <c r="A14" s="18" t="s">
        <v>162</v>
      </c>
      <c r="B14" s="66">
        <v>485438</v>
      </c>
      <c r="C14" s="66">
        <v>62649</v>
      </c>
      <c r="D14" s="66">
        <v>13204</v>
      </c>
      <c r="E14" s="66">
        <v>0</v>
      </c>
      <c r="F14" s="66">
        <v>100962</v>
      </c>
      <c r="G14" s="66">
        <v>66037</v>
      </c>
      <c r="H14" s="19">
        <v>728290</v>
      </c>
      <c r="I14" s="16"/>
      <c r="J14" s="6"/>
      <c r="K14" s="7"/>
    </row>
    <row r="15" spans="1:11" ht="12.75">
      <c r="A15" s="18" t="s">
        <v>163</v>
      </c>
      <c r="B15" s="66">
        <v>191519</v>
      </c>
      <c r="C15" s="66">
        <v>62164</v>
      </c>
      <c r="D15" s="66">
        <v>3661</v>
      </c>
      <c r="E15" s="66">
        <v>0</v>
      </c>
      <c r="F15" s="66">
        <v>196210</v>
      </c>
      <c r="G15" s="66">
        <v>70445</v>
      </c>
      <c r="H15" s="19">
        <v>523999</v>
      </c>
      <c r="I15" s="16"/>
      <c r="J15" s="6"/>
      <c r="K15" s="7"/>
    </row>
    <row r="16" spans="1:11" ht="12.75">
      <c r="A16" s="18" t="s">
        <v>164</v>
      </c>
      <c r="B16" s="66">
        <v>20732</v>
      </c>
      <c r="C16" s="66">
        <v>1563</v>
      </c>
      <c r="D16" s="66">
        <v>95</v>
      </c>
      <c r="E16" s="66">
        <v>248</v>
      </c>
      <c r="F16" s="66">
        <v>3642</v>
      </c>
      <c r="G16" s="66">
        <v>3969</v>
      </c>
      <c r="H16" s="19">
        <v>30249</v>
      </c>
      <c r="I16" s="16"/>
      <c r="J16" s="6"/>
      <c r="K16" s="7"/>
    </row>
    <row r="17" spans="1:11" ht="12.75">
      <c r="A17" s="18" t="s">
        <v>165</v>
      </c>
      <c r="B17" s="66">
        <v>231876</v>
      </c>
      <c r="C17" s="66">
        <v>39401</v>
      </c>
      <c r="D17" s="66">
        <v>4986</v>
      </c>
      <c r="E17" s="66">
        <v>135890</v>
      </c>
      <c r="F17" s="66">
        <v>39491</v>
      </c>
      <c r="G17" s="66">
        <v>8245</v>
      </c>
      <c r="H17" s="19">
        <v>459889</v>
      </c>
      <c r="I17" s="16"/>
      <c r="J17" s="6"/>
      <c r="K17" s="7"/>
    </row>
    <row r="18" spans="1:11" ht="12.75">
      <c r="A18" s="18" t="s">
        <v>166</v>
      </c>
      <c r="B18" s="66">
        <v>1084894</v>
      </c>
      <c r="C18" s="66">
        <v>382896</v>
      </c>
      <c r="D18" s="66">
        <v>0</v>
      </c>
      <c r="E18" s="66">
        <v>0</v>
      </c>
      <c r="F18" s="66">
        <v>25041</v>
      </c>
      <c r="G18" s="66">
        <v>131726</v>
      </c>
      <c r="H18" s="19">
        <v>1624557</v>
      </c>
      <c r="I18" s="16"/>
      <c r="J18" s="6"/>
      <c r="K18" s="7"/>
    </row>
    <row r="19" spans="1:11" ht="12.75">
      <c r="A19" s="18" t="s">
        <v>167</v>
      </c>
      <c r="B19" s="66">
        <v>77231</v>
      </c>
      <c r="C19" s="66">
        <v>4263</v>
      </c>
      <c r="D19" s="66">
        <v>574</v>
      </c>
      <c r="E19" s="66">
        <v>585</v>
      </c>
      <c r="F19" s="66">
        <v>32557</v>
      </c>
      <c r="G19" s="66">
        <v>25397</v>
      </c>
      <c r="H19" s="19">
        <v>140607</v>
      </c>
      <c r="I19" s="16"/>
      <c r="J19" s="6"/>
      <c r="K19" s="7"/>
    </row>
    <row r="20" spans="1:11" ht="12.75">
      <c r="A20" s="18" t="s">
        <v>168</v>
      </c>
      <c r="B20" s="66">
        <v>22804</v>
      </c>
      <c r="C20" s="66">
        <v>1304</v>
      </c>
      <c r="D20" s="66">
        <v>1337</v>
      </c>
      <c r="E20" s="66">
        <v>2210</v>
      </c>
      <c r="F20" s="66">
        <v>5122</v>
      </c>
      <c r="G20" s="66">
        <v>1837</v>
      </c>
      <c r="H20" s="19">
        <v>34614</v>
      </c>
      <c r="I20" s="16"/>
      <c r="J20" s="6"/>
      <c r="K20" s="7"/>
    </row>
    <row r="21" spans="1:11" ht="12.75">
      <c r="A21" s="18" t="s">
        <v>169</v>
      </c>
      <c r="B21" s="66">
        <v>93457</v>
      </c>
      <c r="C21" s="66">
        <v>56886</v>
      </c>
      <c r="D21" s="66">
        <v>4</v>
      </c>
      <c r="E21" s="66">
        <v>26088</v>
      </c>
      <c r="F21" s="66">
        <v>7022</v>
      </c>
      <c r="G21" s="66">
        <v>0</v>
      </c>
      <c r="H21" s="19">
        <v>183457</v>
      </c>
      <c r="I21" s="16"/>
      <c r="J21" s="6"/>
      <c r="K21" s="7"/>
    </row>
    <row r="22" spans="1:11" ht="12.75">
      <c r="A22" s="18" t="s">
        <v>170</v>
      </c>
      <c r="B22" s="66">
        <v>179473</v>
      </c>
      <c r="C22" s="66">
        <v>1448</v>
      </c>
      <c r="D22" s="66">
        <v>148</v>
      </c>
      <c r="E22" s="66">
        <v>1492</v>
      </c>
      <c r="F22" s="66">
        <v>13725</v>
      </c>
      <c r="G22" s="66">
        <v>252</v>
      </c>
      <c r="H22" s="19">
        <v>196538</v>
      </c>
      <c r="I22" s="16"/>
      <c r="J22" s="6"/>
      <c r="K22" s="7"/>
    </row>
    <row r="23" spans="1:11" ht="12.75">
      <c r="A23" s="18" t="s">
        <v>171</v>
      </c>
      <c r="B23" s="66">
        <v>17142</v>
      </c>
      <c r="C23" s="66">
        <v>8898</v>
      </c>
      <c r="D23" s="66">
        <v>0</v>
      </c>
      <c r="E23" s="66">
        <v>0</v>
      </c>
      <c r="F23" s="66">
        <v>1537</v>
      </c>
      <c r="G23" s="66">
        <v>1130</v>
      </c>
      <c r="H23" s="19">
        <v>28707</v>
      </c>
      <c r="I23" s="16"/>
      <c r="J23" s="6"/>
      <c r="K23" s="7"/>
    </row>
    <row r="24" spans="1:11" ht="12.75">
      <c r="A24" s="18" t="s">
        <v>172</v>
      </c>
      <c r="B24" s="66">
        <v>115684</v>
      </c>
      <c r="C24" s="66">
        <v>6784</v>
      </c>
      <c r="D24" s="66">
        <v>249</v>
      </c>
      <c r="E24" s="66">
        <v>1749</v>
      </c>
      <c r="F24" s="66">
        <v>57935</v>
      </c>
      <c r="G24" s="66">
        <v>32184</v>
      </c>
      <c r="H24" s="19">
        <v>214585</v>
      </c>
      <c r="I24" s="16"/>
      <c r="J24" s="6"/>
      <c r="K24" s="7"/>
    </row>
    <row r="25" spans="1:11" ht="12.75">
      <c r="A25" s="18" t="s">
        <v>173</v>
      </c>
      <c r="B25" s="66">
        <v>105184</v>
      </c>
      <c r="C25" s="66">
        <v>10503</v>
      </c>
      <c r="D25" s="66">
        <v>97</v>
      </c>
      <c r="E25" s="66">
        <v>0</v>
      </c>
      <c r="F25" s="66">
        <v>37245</v>
      </c>
      <c r="G25" s="66">
        <v>7439</v>
      </c>
      <c r="H25" s="19">
        <v>160468</v>
      </c>
      <c r="I25" s="16"/>
      <c r="J25" s="6"/>
      <c r="K25" s="7"/>
    </row>
    <row r="26" spans="1:11" ht="12.75">
      <c r="A26" s="18"/>
      <c r="B26" s="19"/>
      <c r="C26" s="19"/>
      <c r="D26" s="19"/>
      <c r="E26" s="19"/>
      <c r="F26" s="19"/>
      <c r="G26" s="19"/>
      <c r="H26" s="19"/>
      <c r="J26" s="6"/>
      <c r="K26" s="7"/>
    </row>
    <row r="27" spans="1:11" ht="12.75">
      <c r="A27" s="103" t="s">
        <v>141</v>
      </c>
      <c r="B27" s="20">
        <v>3850800</v>
      </c>
      <c r="C27" s="20">
        <v>700289</v>
      </c>
      <c r="D27" s="20">
        <v>30830</v>
      </c>
      <c r="E27" s="20">
        <v>170163</v>
      </c>
      <c r="F27" s="20">
        <v>1065793</v>
      </c>
      <c r="G27" s="20">
        <v>576642</v>
      </c>
      <c r="H27" s="20">
        <v>6394517</v>
      </c>
      <c r="I27" s="16" t="s">
        <v>0</v>
      </c>
      <c r="J27" s="6"/>
      <c r="K27" s="7"/>
    </row>
    <row r="28" spans="1:11" ht="12.75">
      <c r="A28" s="18"/>
      <c r="B28" s="19"/>
      <c r="C28" s="19"/>
      <c r="D28" s="19"/>
      <c r="E28" s="19"/>
      <c r="F28" s="19"/>
      <c r="G28" s="19"/>
      <c r="H28" s="19"/>
      <c r="J28" s="6"/>
      <c r="K28" s="7"/>
    </row>
    <row r="29" spans="1:11" ht="12.75">
      <c r="A29" s="18" t="s">
        <v>174</v>
      </c>
      <c r="B29" s="66">
        <v>79582</v>
      </c>
      <c r="C29" s="66">
        <v>45380</v>
      </c>
      <c r="D29" s="66">
        <v>2344</v>
      </c>
      <c r="E29" s="66">
        <v>67621</v>
      </c>
      <c r="F29" s="66">
        <v>2814</v>
      </c>
      <c r="G29" s="66">
        <v>0</v>
      </c>
      <c r="H29" s="19">
        <v>197741</v>
      </c>
      <c r="I29" s="16"/>
      <c r="J29" s="6"/>
      <c r="K29" s="7"/>
    </row>
    <row r="30" spans="1:11" ht="12.75">
      <c r="A30" s="18" t="s">
        <v>175</v>
      </c>
      <c r="B30" s="66">
        <v>6231</v>
      </c>
      <c r="C30" s="66">
        <v>1060</v>
      </c>
      <c r="D30" s="66">
        <v>0</v>
      </c>
      <c r="E30" s="66">
        <v>0</v>
      </c>
      <c r="F30" s="66">
        <v>1203</v>
      </c>
      <c r="G30" s="66">
        <v>0</v>
      </c>
      <c r="H30" s="19">
        <v>8494</v>
      </c>
      <c r="I30" s="16"/>
      <c r="J30" s="6"/>
      <c r="K30" s="7"/>
    </row>
    <row r="31" spans="1:11" ht="12.75">
      <c r="A31" s="18" t="s">
        <v>176</v>
      </c>
      <c r="B31" s="66">
        <v>57721</v>
      </c>
      <c r="C31" s="66">
        <v>63</v>
      </c>
      <c r="D31" s="66">
        <v>6260</v>
      </c>
      <c r="E31" s="66">
        <v>364</v>
      </c>
      <c r="F31" s="66">
        <v>8452</v>
      </c>
      <c r="G31" s="66">
        <v>5377</v>
      </c>
      <c r="H31" s="19">
        <v>78237</v>
      </c>
      <c r="I31" s="16"/>
      <c r="J31" s="6"/>
      <c r="K31" s="7"/>
    </row>
    <row r="32" spans="1:11" ht="12.75">
      <c r="A32" s="18"/>
      <c r="B32" s="19"/>
      <c r="C32" s="19"/>
      <c r="D32" s="19"/>
      <c r="E32" s="19"/>
      <c r="F32" s="19"/>
      <c r="G32" s="19"/>
      <c r="H32" s="19"/>
      <c r="J32" s="6"/>
      <c r="K32" s="7"/>
    </row>
    <row r="33" spans="1:11" ht="12.75">
      <c r="A33" s="33" t="s">
        <v>142</v>
      </c>
      <c r="B33" s="20">
        <v>143534</v>
      </c>
      <c r="C33" s="20">
        <v>46503</v>
      </c>
      <c r="D33" s="20">
        <v>8604</v>
      </c>
      <c r="E33" s="20">
        <v>67985</v>
      </c>
      <c r="F33" s="20">
        <v>12469</v>
      </c>
      <c r="G33" s="20">
        <v>5377</v>
      </c>
      <c r="H33" s="20">
        <v>284472</v>
      </c>
      <c r="J33" s="6"/>
      <c r="K33" s="7"/>
    </row>
    <row r="34" spans="1:11" ht="12.75">
      <c r="A34" s="18"/>
      <c r="B34" s="19"/>
      <c r="C34" s="19"/>
      <c r="D34" s="19"/>
      <c r="E34" s="19"/>
      <c r="F34" s="19"/>
      <c r="G34" s="19"/>
      <c r="H34" s="19"/>
      <c r="J34" s="16"/>
      <c r="K34" s="16"/>
    </row>
    <row r="35" spans="1:11" s="2" customFormat="1" ht="12.75">
      <c r="A35" s="33" t="s">
        <v>14</v>
      </c>
      <c r="B35" s="20">
        <v>3994334</v>
      </c>
      <c r="C35" s="20">
        <v>746792</v>
      </c>
      <c r="D35" s="20">
        <v>39434</v>
      </c>
      <c r="E35" s="20">
        <v>238148</v>
      </c>
      <c r="F35" s="20">
        <v>1078262</v>
      </c>
      <c r="G35" s="20">
        <v>582019</v>
      </c>
      <c r="H35" s="20">
        <v>6678989</v>
      </c>
      <c r="I35" s="16" t="s">
        <v>0</v>
      </c>
      <c r="J35" s="17"/>
      <c r="K35" s="17"/>
    </row>
    <row r="36" spans="2:8" ht="12.75">
      <c r="B36" s="16"/>
      <c r="C36" s="16"/>
      <c r="D36" s="16"/>
      <c r="E36" s="16"/>
      <c r="F36" s="16"/>
      <c r="G36" s="16"/>
      <c r="H36" s="16"/>
    </row>
    <row r="38" ht="12.75">
      <c r="A38" s="1" t="s">
        <v>232</v>
      </c>
    </row>
    <row r="39" ht="12.75">
      <c r="A39" s="1" t="s">
        <v>233</v>
      </c>
    </row>
    <row r="41" ht="12.75">
      <c r="A41" s="1" t="s">
        <v>42</v>
      </c>
    </row>
    <row r="45" ht="12.75">
      <c r="D45" s="16"/>
    </row>
  </sheetData>
  <mergeCells count="4">
    <mergeCell ref="H9:H10"/>
    <mergeCell ref="F9:G9"/>
    <mergeCell ref="D9:E9"/>
    <mergeCell ref="B9:C9"/>
  </mergeCells>
  <hyperlinks>
    <hyperlink ref="A1" location="Indice!A1" display="Volver"/>
  </hyperlinks>
  <printOptions/>
  <pageMargins left="0.75" right="0.75" top="1" bottom="1" header="0" footer="0"/>
  <pageSetup fitToHeight="1" fitToWidth="1" horizontalDpi="600" verticalDpi="600" orientation="landscape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tabColor indexed="9"/>
    <pageSetUpPr fitToPage="1"/>
  </sheetPr>
  <dimension ref="A1:H38"/>
  <sheetViews>
    <sheetView workbookViewId="0" topLeftCell="A1">
      <selection activeCell="A1" sqref="A1"/>
    </sheetView>
  </sheetViews>
  <sheetFormatPr defaultColWidth="11.421875" defaultRowHeight="12.75"/>
  <cols>
    <col min="1" max="1" width="35.57421875" style="1" customWidth="1"/>
    <col min="2" max="2" width="13.421875" style="1" customWidth="1"/>
    <col min="3" max="3" width="13.140625" style="1" customWidth="1"/>
    <col min="4" max="7" width="12.7109375" style="1" customWidth="1"/>
    <col min="8" max="16384" width="11.421875" style="1" customWidth="1"/>
  </cols>
  <sheetData>
    <row r="1" ht="12.75">
      <c r="A1" s="15" t="s">
        <v>136</v>
      </c>
    </row>
    <row r="4" spans="1:7" ht="12.75">
      <c r="A4" s="119" t="s">
        <v>213</v>
      </c>
      <c r="B4" s="120"/>
      <c r="C4" s="120"/>
      <c r="D4" s="120"/>
      <c r="E4" s="120"/>
      <c r="F4" s="120"/>
      <c r="G4" s="120"/>
    </row>
    <row r="5" spans="1:7" ht="12.75">
      <c r="A5" s="120"/>
      <c r="B5" s="120"/>
      <c r="C5" s="120"/>
      <c r="D5" s="120"/>
      <c r="E5" s="120"/>
      <c r="F5" s="120"/>
      <c r="G5" s="120"/>
    </row>
    <row r="6" ht="12.75">
      <c r="A6" s="6"/>
    </row>
    <row r="7" spans="1:7" ht="12.75">
      <c r="A7" s="6"/>
      <c r="B7" s="115" t="s">
        <v>234</v>
      </c>
      <c r="C7" s="115"/>
      <c r="D7" s="115" t="s">
        <v>64</v>
      </c>
      <c r="E7" s="115"/>
      <c r="F7" s="115" t="s">
        <v>53</v>
      </c>
      <c r="G7" s="115"/>
    </row>
    <row r="8" spans="1:7" ht="12.75">
      <c r="A8" s="6"/>
      <c r="B8" s="37" t="s">
        <v>63</v>
      </c>
      <c r="C8" s="37" t="s">
        <v>62</v>
      </c>
      <c r="D8" s="37" t="s">
        <v>63</v>
      </c>
      <c r="E8" s="37" t="s">
        <v>62</v>
      </c>
      <c r="F8" s="37" t="s">
        <v>63</v>
      </c>
      <c r="G8" s="37" t="s">
        <v>62</v>
      </c>
    </row>
    <row r="9" spans="1:7" ht="12.75">
      <c r="A9" s="67" t="s">
        <v>159</v>
      </c>
      <c r="B9" s="66">
        <v>21576</v>
      </c>
      <c r="C9" s="66">
        <v>35028</v>
      </c>
      <c r="D9" s="66">
        <v>0</v>
      </c>
      <c r="E9" s="66">
        <v>0</v>
      </c>
      <c r="F9" s="66">
        <v>57829</v>
      </c>
      <c r="G9" s="66">
        <v>48692</v>
      </c>
    </row>
    <row r="10" spans="1:7" ht="12.75">
      <c r="A10" s="67" t="s">
        <v>160</v>
      </c>
      <c r="B10" s="66">
        <v>14116</v>
      </c>
      <c r="C10" s="66">
        <v>6480</v>
      </c>
      <c r="D10" s="66">
        <v>373</v>
      </c>
      <c r="E10" s="66">
        <v>84</v>
      </c>
      <c r="F10" s="66">
        <v>48898</v>
      </c>
      <c r="G10" s="66">
        <v>29172</v>
      </c>
    </row>
    <row r="11" spans="1:7" ht="12.75">
      <c r="A11" s="67" t="s">
        <v>161</v>
      </c>
      <c r="B11" s="66">
        <v>706</v>
      </c>
      <c r="C11" s="66">
        <v>5839</v>
      </c>
      <c r="D11" s="66">
        <v>1</v>
      </c>
      <c r="E11" s="66">
        <v>2</v>
      </c>
      <c r="F11" s="66">
        <v>4970</v>
      </c>
      <c r="G11" s="66">
        <v>9209</v>
      </c>
    </row>
    <row r="12" spans="1:7" ht="12.75">
      <c r="A12" s="67" t="s">
        <v>162</v>
      </c>
      <c r="B12" s="66">
        <v>3</v>
      </c>
      <c r="C12" s="66">
        <v>30097</v>
      </c>
      <c r="D12" s="66">
        <v>0</v>
      </c>
      <c r="E12" s="66">
        <v>0</v>
      </c>
      <c r="F12" s="66">
        <v>10639</v>
      </c>
      <c r="G12" s="66">
        <v>65989</v>
      </c>
    </row>
    <row r="13" spans="1:7" ht="12.75">
      <c r="A13" s="67" t="s">
        <v>163</v>
      </c>
      <c r="B13" s="66">
        <v>6587</v>
      </c>
      <c r="C13" s="66">
        <v>12019</v>
      </c>
      <c r="D13" s="66">
        <v>0</v>
      </c>
      <c r="E13" s="66">
        <v>0</v>
      </c>
      <c r="F13" s="66">
        <v>18853</v>
      </c>
      <c r="G13" s="66">
        <v>20198</v>
      </c>
    </row>
    <row r="14" spans="1:7" ht="12.75">
      <c r="A14" s="67" t="s">
        <v>164</v>
      </c>
      <c r="B14" s="66">
        <v>0</v>
      </c>
      <c r="C14" s="66">
        <v>2136</v>
      </c>
      <c r="D14" s="66">
        <v>0</v>
      </c>
      <c r="E14" s="66">
        <v>75</v>
      </c>
      <c r="F14" s="66">
        <v>0</v>
      </c>
      <c r="G14" s="66">
        <v>2492</v>
      </c>
    </row>
    <row r="15" spans="1:7" ht="12.75">
      <c r="A15" s="67" t="s">
        <v>165</v>
      </c>
      <c r="B15" s="66">
        <v>5792</v>
      </c>
      <c r="C15" s="66">
        <v>9727</v>
      </c>
      <c r="D15" s="66">
        <v>1051</v>
      </c>
      <c r="E15" s="66">
        <v>10268</v>
      </c>
      <c r="F15" s="66">
        <v>12899</v>
      </c>
      <c r="G15" s="66">
        <v>13749</v>
      </c>
    </row>
    <row r="16" spans="1:7" ht="12.75">
      <c r="A16" s="67" t="s">
        <v>166</v>
      </c>
      <c r="B16" s="66">
        <v>14920</v>
      </c>
      <c r="C16" s="66">
        <v>90729</v>
      </c>
      <c r="D16" s="66">
        <v>5210</v>
      </c>
      <c r="E16" s="66">
        <v>455</v>
      </c>
      <c r="F16" s="66">
        <v>20315</v>
      </c>
      <c r="G16" s="66">
        <v>38025</v>
      </c>
    </row>
    <row r="17" spans="1:7" ht="12.75">
      <c r="A17" s="67" t="s">
        <v>167</v>
      </c>
      <c r="B17" s="66">
        <v>0</v>
      </c>
      <c r="C17" s="66">
        <v>5735</v>
      </c>
      <c r="D17" s="66">
        <v>0</v>
      </c>
      <c r="E17" s="66">
        <v>329</v>
      </c>
      <c r="F17" s="66">
        <v>0</v>
      </c>
      <c r="G17" s="66">
        <v>9681</v>
      </c>
    </row>
    <row r="18" spans="1:7" ht="12.75">
      <c r="A18" s="67" t="s">
        <v>168</v>
      </c>
      <c r="B18" s="66">
        <v>0</v>
      </c>
      <c r="C18" s="66">
        <v>2032</v>
      </c>
      <c r="D18" s="66">
        <v>0</v>
      </c>
      <c r="E18" s="66">
        <v>0</v>
      </c>
      <c r="F18" s="66">
        <v>0</v>
      </c>
      <c r="G18" s="66">
        <v>2725</v>
      </c>
    </row>
    <row r="19" spans="1:7" ht="12.75">
      <c r="A19" s="67" t="s">
        <v>169</v>
      </c>
      <c r="B19" s="66">
        <v>7681</v>
      </c>
      <c r="C19" s="66">
        <v>5641</v>
      </c>
      <c r="D19" s="66">
        <v>1048</v>
      </c>
      <c r="E19" s="66">
        <v>516</v>
      </c>
      <c r="F19" s="66">
        <v>6390</v>
      </c>
      <c r="G19" s="66">
        <v>4326</v>
      </c>
    </row>
    <row r="20" spans="1:7" ht="12.75">
      <c r="A20" s="67" t="s">
        <v>170</v>
      </c>
      <c r="B20" s="66">
        <v>0</v>
      </c>
      <c r="C20" s="66">
        <v>8781</v>
      </c>
      <c r="D20" s="66"/>
      <c r="E20" s="66">
        <v>232</v>
      </c>
      <c r="F20" s="66"/>
      <c r="G20" s="66">
        <v>3196</v>
      </c>
    </row>
    <row r="21" spans="1:7" ht="12.75">
      <c r="A21" s="67" t="s">
        <v>171</v>
      </c>
      <c r="B21" s="66">
        <v>2685</v>
      </c>
      <c r="C21" s="66">
        <v>1011</v>
      </c>
      <c r="D21" s="66">
        <v>0</v>
      </c>
      <c r="E21" s="66">
        <v>0</v>
      </c>
      <c r="F21" s="66">
        <v>413</v>
      </c>
      <c r="G21" s="66">
        <v>107</v>
      </c>
    </row>
    <row r="22" spans="1:7" ht="12.75">
      <c r="A22" s="67" t="s">
        <v>172</v>
      </c>
      <c r="B22" s="66">
        <v>738</v>
      </c>
      <c r="C22" s="66">
        <v>8384</v>
      </c>
      <c r="D22" s="66">
        <v>403</v>
      </c>
      <c r="E22" s="66">
        <v>203</v>
      </c>
      <c r="F22" s="66">
        <v>8373</v>
      </c>
      <c r="G22" s="66">
        <v>21638</v>
      </c>
    </row>
    <row r="23" spans="1:7" ht="12.75">
      <c r="A23" s="67" t="s">
        <v>173</v>
      </c>
      <c r="B23" s="66">
        <v>19556</v>
      </c>
      <c r="C23" s="66">
        <v>153</v>
      </c>
      <c r="D23" s="66">
        <v>0</v>
      </c>
      <c r="E23" s="66">
        <v>0</v>
      </c>
      <c r="F23" s="66">
        <v>22597</v>
      </c>
      <c r="G23" s="66">
        <v>1045</v>
      </c>
    </row>
    <row r="24" spans="1:7" ht="12.75">
      <c r="A24" s="18"/>
      <c r="B24" s="19"/>
      <c r="C24" s="19"/>
      <c r="D24" s="19"/>
      <c r="E24" s="19"/>
      <c r="F24" s="19"/>
      <c r="G24" s="19"/>
    </row>
    <row r="25" spans="1:8" s="2" customFormat="1" ht="12.75">
      <c r="A25" s="33" t="s">
        <v>141</v>
      </c>
      <c r="B25" s="20">
        <v>94360</v>
      </c>
      <c r="C25" s="20">
        <v>223792</v>
      </c>
      <c r="D25" s="20">
        <v>8086</v>
      </c>
      <c r="E25" s="20">
        <v>12164</v>
      </c>
      <c r="F25" s="20">
        <v>212176</v>
      </c>
      <c r="G25" s="20">
        <v>270244</v>
      </c>
      <c r="H25" s="17"/>
    </row>
    <row r="26" spans="1:8" ht="12.75">
      <c r="A26" s="18"/>
      <c r="B26" s="19"/>
      <c r="C26" s="19"/>
      <c r="D26" s="19"/>
      <c r="E26" s="19"/>
      <c r="F26" s="19"/>
      <c r="G26" s="19"/>
      <c r="H26" s="16"/>
    </row>
    <row r="27" spans="1:8" ht="12.75">
      <c r="A27" s="18" t="s">
        <v>174</v>
      </c>
      <c r="B27" s="66">
        <v>0</v>
      </c>
      <c r="C27" s="66">
        <v>4801</v>
      </c>
      <c r="D27" s="66">
        <v>320</v>
      </c>
      <c r="E27" s="66">
        <v>13637</v>
      </c>
      <c r="F27" s="66">
        <v>445</v>
      </c>
      <c r="G27" s="66">
        <v>10789</v>
      </c>
      <c r="H27" s="16"/>
    </row>
    <row r="28" spans="1:8" ht="12.75">
      <c r="A28" s="18" t="s">
        <v>175</v>
      </c>
      <c r="B28" s="66">
        <v>0</v>
      </c>
      <c r="C28" s="66">
        <v>1357</v>
      </c>
      <c r="D28" s="66">
        <v>0</v>
      </c>
      <c r="E28" s="66">
        <v>0</v>
      </c>
      <c r="F28" s="66">
        <v>0</v>
      </c>
      <c r="G28" s="66">
        <v>343</v>
      </c>
      <c r="H28" s="16"/>
    </row>
    <row r="29" spans="1:8" ht="12.75">
      <c r="A29" s="18" t="s">
        <v>176</v>
      </c>
      <c r="B29" s="66">
        <v>2576</v>
      </c>
      <c r="C29" s="66">
        <v>464</v>
      </c>
      <c r="D29" s="66">
        <v>0</v>
      </c>
      <c r="E29" s="66">
        <v>0</v>
      </c>
      <c r="F29" s="66">
        <v>17888</v>
      </c>
      <c r="G29" s="66">
        <v>2756</v>
      </c>
      <c r="H29" s="16"/>
    </row>
    <row r="30" spans="1:8" ht="12.75">
      <c r="A30" s="18"/>
      <c r="B30" s="19"/>
      <c r="C30" s="19"/>
      <c r="D30" s="19"/>
      <c r="E30" s="19"/>
      <c r="F30" s="19"/>
      <c r="G30" s="19"/>
      <c r="H30" s="16"/>
    </row>
    <row r="31" spans="1:8" s="2" customFormat="1" ht="12.75">
      <c r="A31" s="33" t="s">
        <v>143</v>
      </c>
      <c r="B31" s="20">
        <v>2576</v>
      </c>
      <c r="C31" s="20">
        <v>6622</v>
      </c>
      <c r="D31" s="20">
        <v>320</v>
      </c>
      <c r="E31" s="20">
        <v>13637</v>
      </c>
      <c r="F31" s="20">
        <v>18333</v>
      </c>
      <c r="G31" s="20">
        <v>13888</v>
      </c>
      <c r="H31" s="17"/>
    </row>
    <row r="32" spans="1:8" ht="12.75">
      <c r="A32" s="18" t="s">
        <v>0</v>
      </c>
      <c r="B32" s="19"/>
      <c r="C32" s="19"/>
      <c r="D32" s="19"/>
      <c r="E32" s="19"/>
      <c r="F32" s="19"/>
      <c r="G32" s="19"/>
      <c r="H32" s="16"/>
    </row>
    <row r="33" spans="1:8" s="2" customFormat="1" ht="12.75">
      <c r="A33" s="33" t="s">
        <v>15</v>
      </c>
      <c r="B33" s="20">
        <v>96936</v>
      </c>
      <c r="C33" s="20">
        <v>230414</v>
      </c>
      <c r="D33" s="20">
        <v>8406</v>
      </c>
      <c r="E33" s="20">
        <v>25801</v>
      </c>
      <c r="F33" s="20">
        <v>230509</v>
      </c>
      <c r="G33" s="20">
        <v>284132</v>
      </c>
      <c r="H33" s="17"/>
    </row>
    <row r="34" spans="2:7" ht="12.75">
      <c r="B34" s="16"/>
      <c r="C34" s="16"/>
      <c r="D34" s="16"/>
      <c r="E34" s="16"/>
      <c r="F34" s="16"/>
      <c r="G34" s="16"/>
    </row>
    <row r="35" ht="12.75">
      <c r="A35" s="1" t="s">
        <v>231</v>
      </c>
    </row>
    <row r="36" ht="12.75">
      <c r="A36" s="111" t="s">
        <v>235</v>
      </c>
    </row>
    <row r="38" ht="12.75">
      <c r="A38" s="1" t="s">
        <v>42</v>
      </c>
    </row>
  </sheetData>
  <mergeCells count="4">
    <mergeCell ref="F7:G7"/>
    <mergeCell ref="D7:E7"/>
    <mergeCell ref="B7:C7"/>
    <mergeCell ref="A4:G5"/>
  </mergeCells>
  <hyperlinks>
    <hyperlink ref="A1" location="Indice!A1" display="Volver"/>
  </hyperlinks>
  <printOptions/>
  <pageMargins left="0.75" right="0.75" top="1" bottom="1" header="0" footer="0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tabColor indexed="9"/>
  </sheetPr>
  <dimension ref="A1:Q85"/>
  <sheetViews>
    <sheetView workbookViewId="0" topLeftCell="A1">
      <selection activeCell="A1" sqref="A1"/>
    </sheetView>
  </sheetViews>
  <sheetFormatPr defaultColWidth="11.421875" defaultRowHeight="12.75"/>
  <cols>
    <col min="1" max="1" width="27.57421875" style="1" customWidth="1"/>
    <col min="2" max="2" width="12.7109375" style="1" customWidth="1"/>
    <col min="3" max="3" width="15.57421875" style="1" customWidth="1"/>
    <col min="4" max="4" width="15.140625" style="1" customWidth="1"/>
    <col min="5" max="6" width="14.00390625" style="1" customWidth="1"/>
    <col min="7" max="7" width="14.8515625" style="1" customWidth="1"/>
    <col min="8" max="8" width="15.57421875" style="1" customWidth="1"/>
    <col min="9" max="9" width="12.7109375" style="1" customWidth="1"/>
    <col min="10" max="16384" width="11.421875" style="1" customWidth="1"/>
  </cols>
  <sheetData>
    <row r="1" ht="12.75">
      <c r="A1" s="15" t="s">
        <v>136</v>
      </c>
    </row>
    <row r="4" ht="12.75">
      <c r="A4" s="2" t="s">
        <v>65</v>
      </c>
    </row>
    <row r="5" ht="12.75">
      <c r="A5" s="34">
        <v>38961</v>
      </c>
    </row>
    <row r="6" ht="12.75">
      <c r="A6" s="3"/>
    </row>
    <row r="7" ht="12.75">
      <c r="A7" s="2" t="s">
        <v>16</v>
      </c>
    </row>
    <row r="10" spans="6:7" ht="12.75">
      <c r="F10" s="40"/>
      <c r="G10" s="40"/>
    </row>
    <row r="11" spans="1:9" ht="38.25" customHeight="1">
      <c r="A11" s="98" t="s">
        <v>0</v>
      </c>
      <c r="B11" s="117" t="s">
        <v>66</v>
      </c>
      <c r="C11" s="117" t="s">
        <v>67</v>
      </c>
      <c r="D11" s="117" t="s">
        <v>68</v>
      </c>
      <c r="E11" s="117"/>
      <c r="F11" s="124"/>
      <c r="G11" s="124" t="s">
        <v>222</v>
      </c>
      <c r="H11" s="117" t="s">
        <v>219</v>
      </c>
      <c r="I11" s="21"/>
    </row>
    <row r="12" spans="1:9" ht="25.5">
      <c r="A12" s="6"/>
      <c r="B12" s="117"/>
      <c r="C12" s="117"/>
      <c r="D12" s="36" t="s">
        <v>69</v>
      </c>
      <c r="E12" s="36" t="s">
        <v>220</v>
      </c>
      <c r="F12" s="68" t="s">
        <v>221</v>
      </c>
      <c r="G12" s="124"/>
      <c r="H12" s="117"/>
      <c r="I12" s="21"/>
    </row>
    <row r="13" spans="1:9" ht="12.75">
      <c r="A13" s="6"/>
      <c r="B13" s="117"/>
      <c r="C13" s="117"/>
      <c r="D13" s="36"/>
      <c r="E13" s="36"/>
      <c r="F13" s="68"/>
      <c r="G13" s="124"/>
      <c r="H13" s="117"/>
      <c r="I13" s="21"/>
    </row>
    <row r="14" spans="1:9" ht="12.75">
      <c r="A14" s="18" t="s">
        <v>159</v>
      </c>
      <c r="B14" s="66">
        <v>317321</v>
      </c>
      <c r="C14" s="66">
        <v>4057140</v>
      </c>
      <c r="D14" s="66">
        <v>818113</v>
      </c>
      <c r="E14" s="66">
        <v>59440</v>
      </c>
      <c r="F14" s="66">
        <v>44356</v>
      </c>
      <c r="G14" s="82">
        <v>2.90528833578616</v>
      </c>
      <c r="H14" s="82">
        <v>22.72312515713039</v>
      </c>
      <c r="I14" s="22"/>
    </row>
    <row r="15" spans="1:9" ht="12.75">
      <c r="A15" s="18" t="s">
        <v>160</v>
      </c>
      <c r="B15" s="66">
        <v>178745</v>
      </c>
      <c r="C15" s="66">
        <v>2754883.193604747</v>
      </c>
      <c r="D15" s="66">
        <v>607607</v>
      </c>
      <c r="E15" s="66">
        <v>70114</v>
      </c>
      <c r="F15" s="66">
        <v>26464</v>
      </c>
      <c r="G15" s="82">
        <v>3.9396067022853787</v>
      </c>
      <c r="H15" s="82">
        <v>25.56133783220691</v>
      </c>
      <c r="I15" s="22"/>
    </row>
    <row r="16" spans="1:9" ht="12.75">
      <c r="A16" s="18" t="s">
        <v>161</v>
      </c>
      <c r="B16" s="66">
        <v>56239</v>
      </c>
      <c r="C16" s="66">
        <v>1080008</v>
      </c>
      <c r="D16" s="66">
        <v>179903</v>
      </c>
      <c r="E16" s="66">
        <v>29683</v>
      </c>
      <c r="F16" s="66">
        <v>8422</v>
      </c>
      <c r="G16" s="82">
        <v>3.876455840253205</v>
      </c>
      <c r="H16" s="82">
        <v>20.185776401656284</v>
      </c>
      <c r="I16" s="22"/>
    </row>
    <row r="17" spans="1:9" ht="12.75">
      <c r="A17" s="18" t="s">
        <v>162</v>
      </c>
      <c r="B17" s="66">
        <v>132326</v>
      </c>
      <c r="C17" s="66">
        <v>289051</v>
      </c>
      <c r="D17" s="66">
        <v>75512</v>
      </c>
      <c r="E17" s="66">
        <v>2979</v>
      </c>
      <c r="F17" s="66">
        <v>2839.4782934762225</v>
      </c>
      <c r="G17" s="82">
        <v>0.6146220568405016</v>
      </c>
      <c r="H17" s="82">
        <v>28.137068646528196</v>
      </c>
      <c r="I17" s="22"/>
    </row>
    <row r="18" spans="1:9" ht="12.75">
      <c r="A18" s="18" t="s">
        <v>163</v>
      </c>
      <c r="B18" s="66">
        <v>105953</v>
      </c>
      <c r="C18" s="66">
        <v>1529704</v>
      </c>
      <c r="D18" s="66">
        <v>201269</v>
      </c>
      <c r="E18" s="66">
        <v>29735</v>
      </c>
      <c r="F18" s="66">
        <v>10539</v>
      </c>
      <c r="G18" s="82">
        <v>2.2797183656904476</v>
      </c>
      <c r="H18" s="82">
        <v>15.79017901502513</v>
      </c>
      <c r="I18" s="22"/>
    </row>
    <row r="19" spans="1:9" ht="12.75">
      <c r="A19" s="18" t="s">
        <v>165</v>
      </c>
      <c r="B19" s="66">
        <v>43934</v>
      </c>
      <c r="C19" s="66">
        <v>822969</v>
      </c>
      <c r="D19" s="66">
        <v>352109</v>
      </c>
      <c r="E19" s="66">
        <v>25223</v>
      </c>
      <c r="F19" s="66">
        <v>0</v>
      </c>
      <c r="G19" s="82">
        <v>8.588610188009287</v>
      </c>
      <c r="H19" s="82">
        <v>45.850086698283896</v>
      </c>
      <c r="I19" s="22"/>
    </row>
    <row r="20" spans="1:9" ht="12.75">
      <c r="A20" s="18" t="s">
        <v>166</v>
      </c>
      <c r="B20" s="66">
        <v>305033</v>
      </c>
      <c r="C20" s="66">
        <v>23171414</v>
      </c>
      <c r="D20" s="66">
        <v>1676649</v>
      </c>
      <c r="E20" s="66">
        <v>3100212</v>
      </c>
      <c r="F20" s="66">
        <v>9054</v>
      </c>
      <c r="G20" s="82">
        <v>15.68982700232434</v>
      </c>
      <c r="H20" s="82">
        <v>20.65439338315737</v>
      </c>
      <c r="I20" s="22"/>
    </row>
    <row r="21" spans="1:9" ht="12.75">
      <c r="A21" s="18" t="s">
        <v>167</v>
      </c>
      <c r="B21" s="66">
        <v>1</v>
      </c>
      <c r="C21" s="66">
        <v>0</v>
      </c>
      <c r="D21" s="66">
        <v>0</v>
      </c>
      <c r="E21" s="66">
        <v>0</v>
      </c>
      <c r="F21" s="66">
        <v>0</v>
      </c>
      <c r="G21" s="82">
        <v>0</v>
      </c>
      <c r="H21" s="90" t="s">
        <v>147</v>
      </c>
      <c r="I21" s="22"/>
    </row>
    <row r="22" spans="1:9" ht="12.75">
      <c r="A22" s="18" t="s">
        <v>169</v>
      </c>
      <c r="B22" s="66">
        <v>29130</v>
      </c>
      <c r="C22" s="66">
        <v>295992</v>
      </c>
      <c r="D22" s="66">
        <v>231650</v>
      </c>
      <c r="E22" s="66">
        <v>9492</v>
      </c>
      <c r="F22" s="66">
        <v>733</v>
      </c>
      <c r="G22" s="82">
        <v>8.303295571575696</v>
      </c>
      <c r="H22" s="82">
        <v>81.71673558744831</v>
      </c>
      <c r="I22" s="22"/>
    </row>
    <row r="23" spans="1:9" ht="12.75">
      <c r="A23" s="18" t="s">
        <v>171</v>
      </c>
      <c r="B23" s="66">
        <v>20009</v>
      </c>
      <c r="C23" s="66">
        <v>404895</v>
      </c>
      <c r="D23" s="66">
        <v>116388</v>
      </c>
      <c r="E23" s="66">
        <v>56051</v>
      </c>
      <c r="F23" s="66">
        <v>399</v>
      </c>
      <c r="G23" s="82">
        <v>8.638012894197612</v>
      </c>
      <c r="H23" s="82">
        <v>42.68711641289717</v>
      </c>
      <c r="I23" s="22"/>
    </row>
    <row r="24" spans="1:9" ht="12.75">
      <c r="A24" s="18" t="s">
        <v>172</v>
      </c>
      <c r="B24" s="66">
        <v>77226</v>
      </c>
      <c r="C24" s="66">
        <v>496252</v>
      </c>
      <c r="D24" s="66">
        <v>178246</v>
      </c>
      <c r="E24" s="66">
        <v>16980</v>
      </c>
      <c r="F24" s="66">
        <v>9102</v>
      </c>
      <c r="G24" s="82">
        <v>2.645844663714293</v>
      </c>
      <c r="H24" s="82">
        <v>41.17424211892345</v>
      </c>
      <c r="I24" s="22"/>
    </row>
    <row r="25" spans="1:9" ht="12.75">
      <c r="A25" s="18" t="s">
        <v>173</v>
      </c>
      <c r="B25" s="66">
        <v>88107</v>
      </c>
      <c r="C25" s="66">
        <v>1215983</v>
      </c>
      <c r="D25" s="66">
        <v>388950</v>
      </c>
      <c r="E25" s="66">
        <v>20797</v>
      </c>
      <c r="F25" s="66">
        <v>17394</v>
      </c>
      <c r="G25" s="82">
        <v>4.847980296684713</v>
      </c>
      <c r="H25" s="82">
        <v>35.127218061436714</v>
      </c>
      <c r="I25" s="22"/>
    </row>
    <row r="26" spans="1:9" ht="12.75">
      <c r="A26" s="18"/>
      <c r="B26" s="19"/>
      <c r="C26" s="19" t="s">
        <v>0</v>
      </c>
      <c r="D26" s="19" t="s">
        <v>0</v>
      </c>
      <c r="E26" s="19" t="s">
        <v>0</v>
      </c>
      <c r="F26" s="19" t="s">
        <v>0</v>
      </c>
      <c r="G26" s="43"/>
      <c r="H26" s="82"/>
      <c r="I26" s="22"/>
    </row>
    <row r="27" spans="1:9" s="2" customFormat="1" ht="12.75">
      <c r="A27" s="33" t="s">
        <v>145</v>
      </c>
      <c r="B27" s="20">
        <v>1354024</v>
      </c>
      <c r="C27" s="20">
        <v>36118291.193604745</v>
      </c>
      <c r="D27" s="20">
        <v>4826396</v>
      </c>
      <c r="E27" s="20">
        <v>3420706</v>
      </c>
      <c r="F27" s="20">
        <v>129302.47829347622</v>
      </c>
      <c r="G27" s="44">
        <v>3.95430294009216</v>
      </c>
      <c r="H27" s="44">
        <v>23.191585762996</v>
      </c>
      <c r="I27" s="71"/>
    </row>
    <row r="28" spans="1:9" ht="12.75">
      <c r="A28" s="18"/>
      <c r="B28" s="19"/>
      <c r="C28" s="19" t="s">
        <v>0</v>
      </c>
      <c r="D28" s="19" t="s">
        <v>0</v>
      </c>
      <c r="E28" s="19" t="s">
        <v>0</v>
      </c>
      <c r="F28" s="19" t="s">
        <v>0</v>
      </c>
      <c r="G28" s="43"/>
      <c r="H28" s="82"/>
      <c r="I28" s="22"/>
    </row>
    <row r="29" spans="1:9" ht="12.75">
      <c r="A29" s="18" t="s">
        <v>174</v>
      </c>
      <c r="B29" s="66">
        <v>2453</v>
      </c>
      <c r="C29" s="66">
        <v>148452</v>
      </c>
      <c r="D29" s="66">
        <v>52186</v>
      </c>
      <c r="E29" s="66">
        <v>4153</v>
      </c>
      <c r="F29" s="66">
        <v>374</v>
      </c>
      <c r="G29" s="43">
        <v>23.03712832950978</v>
      </c>
      <c r="H29" s="82">
        <v>38.20292080941988</v>
      </c>
      <c r="I29" s="22"/>
    </row>
    <row r="30" spans="1:9" ht="12.75">
      <c r="A30" s="18" t="s">
        <v>177</v>
      </c>
      <c r="B30" s="66">
        <v>40267</v>
      </c>
      <c r="C30" s="66">
        <v>602795</v>
      </c>
      <c r="D30" s="66">
        <v>135519</v>
      </c>
      <c r="E30" s="66">
        <v>19475</v>
      </c>
      <c r="F30" s="66">
        <v>6502</v>
      </c>
      <c r="G30" s="43">
        <v>4.424080817397326</v>
      </c>
      <c r="H30" s="82">
        <v>26.791197670849957</v>
      </c>
      <c r="I30" s="22"/>
    </row>
    <row r="31" spans="1:9" ht="12.75">
      <c r="A31" s="18"/>
      <c r="B31" s="19"/>
      <c r="C31" s="19" t="s">
        <v>0</v>
      </c>
      <c r="D31" s="19" t="s">
        <v>0</v>
      </c>
      <c r="E31" s="19" t="s">
        <v>0</v>
      </c>
      <c r="F31" s="19" t="s">
        <v>0</v>
      </c>
      <c r="G31" s="43"/>
      <c r="H31" s="82"/>
      <c r="I31" s="22"/>
    </row>
    <row r="32" spans="1:9" s="2" customFormat="1" ht="12.75">
      <c r="A32" s="33" t="s">
        <v>143</v>
      </c>
      <c r="B32" s="20">
        <v>42720</v>
      </c>
      <c r="C32" s="20">
        <v>751247</v>
      </c>
      <c r="D32" s="20">
        <v>187705</v>
      </c>
      <c r="E32" s="20">
        <v>23628</v>
      </c>
      <c r="F32" s="20">
        <v>6876</v>
      </c>
      <c r="G32" s="44">
        <v>5.515900526008675</v>
      </c>
      <c r="H32" s="44">
        <v>29.046239119756883</v>
      </c>
      <c r="I32" s="71"/>
    </row>
    <row r="33" spans="1:9" ht="12.75">
      <c r="A33" s="18" t="s">
        <v>0</v>
      </c>
      <c r="B33" s="19"/>
      <c r="C33" s="19" t="s">
        <v>0</v>
      </c>
      <c r="D33" s="19" t="s">
        <v>0</v>
      </c>
      <c r="E33" s="19" t="s">
        <v>0</v>
      </c>
      <c r="F33" s="19" t="s">
        <v>0</v>
      </c>
      <c r="G33" s="43"/>
      <c r="H33" s="82"/>
      <c r="I33" s="22"/>
    </row>
    <row r="34" spans="1:9" ht="12.75">
      <c r="A34" s="33" t="s">
        <v>17</v>
      </c>
      <c r="B34" s="20">
        <v>1396744</v>
      </c>
      <c r="C34" s="20">
        <v>36869538.193604745</v>
      </c>
      <c r="D34" s="20">
        <v>5014101</v>
      </c>
      <c r="E34" s="20">
        <v>3444334</v>
      </c>
      <c r="F34" s="20">
        <v>136178.47829347622</v>
      </c>
      <c r="G34" s="44">
        <v>4.004863088804158</v>
      </c>
      <c r="H34" s="44">
        <v>23.310879114250113</v>
      </c>
      <c r="I34" s="22"/>
    </row>
    <row r="35" spans="1:11" ht="12.75">
      <c r="A35" s="6"/>
      <c r="B35" s="7"/>
      <c r="C35" s="7"/>
      <c r="D35" s="7"/>
      <c r="E35" s="7"/>
      <c r="F35" s="7"/>
      <c r="G35" s="6"/>
      <c r="H35" s="6"/>
      <c r="I35" s="22"/>
      <c r="J35" s="23"/>
      <c r="K35" s="23"/>
    </row>
    <row r="36" spans="1:11" ht="12.75">
      <c r="A36" s="6" t="s">
        <v>218</v>
      </c>
      <c r="B36" s="7"/>
      <c r="C36" s="7"/>
      <c r="D36" s="7"/>
      <c r="E36" s="7"/>
      <c r="F36" s="7"/>
      <c r="G36" s="6"/>
      <c r="H36" s="6"/>
      <c r="I36" s="22"/>
      <c r="J36" s="23"/>
      <c r="K36" s="23"/>
    </row>
    <row r="37" ht="12.75">
      <c r="A37" s="1" t="s">
        <v>217</v>
      </c>
    </row>
    <row r="38" ht="12.75">
      <c r="A38" s="1" t="s">
        <v>223</v>
      </c>
    </row>
    <row r="39" ht="12.75">
      <c r="A39" s="1" t="s">
        <v>224</v>
      </c>
    </row>
    <row r="40" ht="12.75">
      <c r="A40" s="1" t="s">
        <v>225</v>
      </c>
    </row>
    <row r="42" spans="1:9" ht="12.75">
      <c r="A42" s="1" t="s">
        <v>42</v>
      </c>
      <c r="B42" s="7"/>
      <c r="C42" s="7"/>
      <c r="D42" s="7"/>
      <c r="E42" s="7"/>
      <c r="F42" s="7"/>
      <c r="G42" s="6"/>
      <c r="H42" s="6"/>
      <c r="I42" s="6"/>
    </row>
    <row r="43" spans="2:9" ht="12.75">
      <c r="B43" s="7"/>
      <c r="C43" s="7"/>
      <c r="D43" s="7"/>
      <c r="E43" s="7"/>
      <c r="F43" s="7"/>
      <c r="G43" s="6"/>
      <c r="H43" s="6"/>
      <c r="I43" s="6"/>
    </row>
    <row r="44" ht="12.75">
      <c r="A44" s="2" t="s">
        <v>65</v>
      </c>
    </row>
    <row r="45" ht="12.75">
      <c r="A45" s="34">
        <v>38961</v>
      </c>
    </row>
    <row r="46" ht="12.75">
      <c r="A46" s="3"/>
    </row>
    <row r="47" ht="12.75">
      <c r="A47" s="2" t="s">
        <v>208</v>
      </c>
    </row>
    <row r="49" spans="2:9" ht="12.75" customHeight="1">
      <c r="B49" s="117" t="s">
        <v>66</v>
      </c>
      <c r="C49" s="117" t="s">
        <v>67</v>
      </c>
      <c r="D49" s="117" t="s">
        <v>68</v>
      </c>
      <c r="E49" s="117"/>
      <c r="F49" s="117"/>
      <c r="G49" s="121" t="s">
        <v>72</v>
      </c>
      <c r="H49" s="117" t="s">
        <v>73</v>
      </c>
      <c r="I49" s="21"/>
    </row>
    <row r="50" spans="2:9" ht="25.5">
      <c r="B50" s="117"/>
      <c r="C50" s="117"/>
      <c r="D50" s="36" t="s">
        <v>69</v>
      </c>
      <c r="E50" s="36" t="s">
        <v>70</v>
      </c>
      <c r="F50" s="36" t="s">
        <v>71</v>
      </c>
      <c r="G50" s="122"/>
      <c r="H50" s="117"/>
      <c r="I50" s="21"/>
    </row>
    <row r="51" spans="2:9" ht="12.75">
      <c r="B51" s="123"/>
      <c r="C51" s="123"/>
      <c r="D51" s="45"/>
      <c r="E51" s="45"/>
      <c r="F51" s="45"/>
      <c r="G51" s="122"/>
      <c r="H51" s="123"/>
      <c r="I51" s="21"/>
    </row>
    <row r="52" spans="1:9" ht="12.75">
      <c r="A52" s="18" t="s">
        <v>159</v>
      </c>
      <c r="B52" s="5">
        <v>741054</v>
      </c>
      <c r="C52" s="5">
        <v>37473590</v>
      </c>
      <c r="D52" s="5">
        <v>4727504</v>
      </c>
      <c r="E52" s="5">
        <v>2785015</v>
      </c>
      <c r="F52" s="5">
        <v>195125</v>
      </c>
      <c r="G52" s="43">
        <v>10.400920850572293</v>
      </c>
      <c r="H52" s="93">
        <v>20.56820283298184</v>
      </c>
      <c r="I52" s="7"/>
    </row>
    <row r="53" spans="1:9" ht="12.75">
      <c r="A53" s="18" t="s">
        <v>160</v>
      </c>
      <c r="B53" s="5">
        <v>119163</v>
      </c>
      <c r="C53" s="5">
        <v>3022419</v>
      </c>
      <c r="D53" s="5">
        <v>557003</v>
      </c>
      <c r="E53" s="5">
        <v>78679</v>
      </c>
      <c r="F53" s="5">
        <v>23515</v>
      </c>
      <c r="G53" s="43">
        <v>5.531893289024278</v>
      </c>
      <c r="H53" s="93">
        <v>21.81024536968567</v>
      </c>
      <c r="I53" s="7"/>
    </row>
    <row r="54" spans="1:9" ht="12.75">
      <c r="A54" s="18" t="s">
        <v>161</v>
      </c>
      <c r="B54" s="5">
        <v>116231</v>
      </c>
      <c r="C54" s="5">
        <v>6309286</v>
      </c>
      <c r="D54" s="5">
        <v>659320</v>
      </c>
      <c r="E54" s="5">
        <v>209815</v>
      </c>
      <c r="F54" s="5">
        <v>28595</v>
      </c>
      <c r="G54" s="43">
        <v>7.72367096557717</v>
      </c>
      <c r="H54" s="93">
        <v>14.228709873034761</v>
      </c>
      <c r="I54" s="7"/>
    </row>
    <row r="55" spans="1:9" ht="12.75">
      <c r="A55" s="18" t="s">
        <v>162</v>
      </c>
      <c r="B55" s="5">
        <v>349642</v>
      </c>
      <c r="C55" s="5">
        <v>14050627</v>
      </c>
      <c r="D55" s="5">
        <v>2406544</v>
      </c>
      <c r="E55" s="5">
        <v>789065</v>
      </c>
      <c r="F55" s="5">
        <v>115913</v>
      </c>
      <c r="G55" s="43">
        <v>9.471179091756712</v>
      </c>
      <c r="H55" s="93">
        <v>23.56849982566614</v>
      </c>
      <c r="I55" s="7"/>
    </row>
    <row r="56" spans="1:9" ht="12.75">
      <c r="A56" s="18" t="s">
        <v>163</v>
      </c>
      <c r="B56" s="5">
        <v>164223</v>
      </c>
      <c r="C56" s="5">
        <v>8750993</v>
      </c>
      <c r="D56" s="5">
        <v>971426</v>
      </c>
      <c r="E56" s="5">
        <v>286319</v>
      </c>
      <c r="F56" s="5">
        <v>43411</v>
      </c>
      <c r="G56" s="43">
        <v>7.923104559044714</v>
      </c>
      <c r="H56" s="93">
        <v>14.86866690443016</v>
      </c>
      <c r="I56" s="7"/>
    </row>
    <row r="57" spans="1:9" ht="12.75">
      <c r="A57" s="18" t="s">
        <v>164</v>
      </c>
      <c r="B57" s="5">
        <v>31628</v>
      </c>
      <c r="C57" s="5">
        <v>1590452</v>
      </c>
      <c r="D57" s="5">
        <v>159413</v>
      </c>
      <c r="E57" s="5">
        <v>158832</v>
      </c>
      <c r="F57" s="5">
        <v>6904</v>
      </c>
      <c r="G57" s="43">
        <v>10.280416087011508</v>
      </c>
      <c r="H57" s="93">
        <v>20.443810941795164</v>
      </c>
      <c r="I57" s="7"/>
    </row>
    <row r="58" spans="1:9" ht="12.75">
      <c r="A58" s="18" t="s">
        <v>165</v>
      </c>
      <c r="B58" s="5">
        <v>58091</v>
      </c>
      <c r="C58" s="5">
        <v>5570330</v>
      </c>
      <c r="D58" s="5">
        <v>1461460</v>
      </c>
      <c r="E58" s="5">
        <v>133776</v>
      </c>
      <c r="F58" s="5">
        <v>11605</v>
      </c>
      <c r="G58" s="43">
        <v>27.660756399442253</v>
      </c>
      <c r="H58" s="93">
        <v>28.846423820491786</v>
      </c>
      <c r="I58" s="7"/>
    </row>
    <row r="59" spans="1:9" ht="12.75">
      <c r="A59" s="18" t="s">
        <v>166</v>
      </c>
      <c r="B59" s="5">
        <v>862446</v>
      </c>
      <c r="C59" s="5">
        <v>112293199</v>
      </c>
      <c r="D59" s="5">
        <v>11180010</v>
      </c>
      <c r="E59" s="5">
        <v>7041560</v>
      </c>
      <c r="F59" s="5">
        <v>30582</v>
      </c>
      <c r="G59" s="43">
        <v>21.16324036519388</v>
      </c>
      <c r="H59" s="93">
        <v>16.254013744857335</v>
      </c>
      <c r="I59" s="7"/>
    </row>
    <row r="60" spans="1:9" ht="12.75">
      <c r="A60" s="18" t="s">
        <v>167</v>
      </c>
      <c r="B60" s="5">
        <v>112895</v>
      </c>
      <c r="C60" s="5">
        <v>8708238</v>
      </c>
      <c r="D60" s="5">
        <v>1244187</v>
      </c>
      <c r="E60" s="5">
        <v>415827</v>
      </c>
      <c r="F60" s="5">
        <v>47902</v>
      </c>
      <c r="G60" s="43">
        <v>15.128358208955223</v>
      </c>
      <c r="H60" s="93">
        <v>19.612647242760247</v>
      </c>
      <c r="I60" s="7"/>
    </row>
    <row r="61" spans="1:9" ht="12.75">
      <c r="A61" s="18" t="s">
        <v>168</v>
      </c>
      <c r="B61" s="5">
        <v>15428</v>
      </c>
      <c r="C61" s="5">
        <v>357832</v>
      </c>
      <c r="D61" s="5">
        <v>237017</v>
      </c>
      <c r="E61" s="5">
        <v>8841</v>
      </c>
      <c r="F61" s="92">
        <v>429</v>
      </c>
      <c r="G61" s="43">
        <v>15.96363754213119</v>
      </c>
      <c r="H61" s="93">
        <v>68.82755035882761</v>
      </c>
      <c r="I61" s="7"/>
    </row>
    <row r="62" spans="1:9" ht="12.75">
      <c r="A62" s="18" t="s">
        <v>169</v>
      </c>
      <c r="B62" s="5">
        <v>45615</v>
      </c>
      <c r="C62" s="5">
        <v>4470317</v>
      </c>
      <c r="D62" s="5">
        <v>241036</v>
      </c>
      <c r="E62" s="5">
        <v>23561</v>
      </c>
      <c r="F62" s="5">
        <v>18697</v>
      </c>
      <c r="G62" s="43">
        <v>6.210544776937411</v>
      </c>
      <c r="H62" s="93">
        <v>6.3372239597326105</v>
      </c>
      <c r="I62" s="7"/>
    </row>
    <row r="63" spans="1:9" ht="12.75">
      <c r="A63" s="18" t="s">
        <v>170</v>
      </c>
      <c r="B63" s="5">
        <v>4257</v>
      </c>
      <c r="C63" s="5">
        <v>288640</v>
      </c>
      <c r="D63" s="5">
        <v>57678</v>
      </c>
      <c r="E63" s="5">
        <v>23598</v>
      </c>
      <c r="F63" s="92">
        <v>112</v>
      </c>
      <c r="G63" s="43">
        <v>19.118628141883956</v>
      </c>
      <c r="H63" s="93">
        <v>28.197062084257208</v>
      </c>
      <c r="I63" s="7"/>
    </row>
    <row r="64" spans="1:9" ht="12.75">
      <c r="A64" s="18" t="s">
        <v>171</v>
      </c>
      <c r="B64" s="5">
        <v>83933</v>
      </c>
      <c r="C64" s="5">
        <v>3192422</v>
      </c>
      <c r="D64" s="5">
        <v>755596</v>
      </c>
      <c r="E64" s="5">
        <v>162813</v>
      </c>
      <c r="F64" s="5">
        <v>27757</v>
      </c>
      <c r="G64" s="43">
        <v>11.272872410136657</v>
      </c>
      <c r="H64" s="93">
        <v>29.637873689631256</v>
      </c>
      <c r="I64" s="7"/>
    </row>
    <row r="65" spans="1:9" ht="12.75">
      <c r="A65" s="18" t="s">
        <v>172</v>
      </c>
      <c r="B65" s="5">
        <v>7540</v>
      </c>
      <c r="C65" s="5">
        <v>220123</v>
      </c>
      <c r="D65" s="5">
        <v>53205</v>
      </c>
      <c r="E65" s="5">
        <v>9441</v>
      </c>
      <c r="F65" s="5">
        <v>2793</v>
      </c>
      <c r="G65" s="43">
        <v>8.678912466843501</v>
      </c>
      <c r="H65" s="93">
        <v>29.728379133484463</v>
      </c>
      <c r="I65" s="7"/>
    </row>
    <row r="66" spans="1:9" ht="12.75">
      <c r="A66" s="18" t="s">
        <v>173</v>
      </c>
      <c r="B66" s="66">
        <v>7473</v>
      </c>
      <c r="C66" s="5">
        <v>219219.763930055</v>
      </c>
      <c r="D66" s="5">
        <v>53284.138744118914</v>
      </c>
      <c r="E66" s="5">
        <v>10868.098493780093</v>
      </c>
      <c r="F66" s="5">
        <v>3017.716649955376</v>
      </c>
      <c r="G66" s="43">
        <v>8.988351918620953</v>
      </c>
      <c r="H66" s="93">
        <v>30.640464474401064</v>
      </c>
      <c r="I66" s="7"/>
    </row>
    <row r="67" spans="1:10" ht="12.75">
      <c r="A67" s="18"/>
      <c r="B67" s="18"/>
      <c r="C67" s="18"/>
      <c r="D67" s="18"/>
      <c r="E67" s="18"/>
      <c r="F67" s="18"/>
      <c r="G67" s="43"/>
      <c r="H67" s="43" t="s">
        <v>0</v>
      </c>
      <c r="I67" s="7"/>
      <c r="J67" s="91"/>
    </row>
    <row r="68" spans="1:9" s="2" customFormat="1" ht="12.75">
      <c r="A68" s="33" t="s">
        <v>146</v>
      </c>
      <c r="B68" s="20">
        <v>2719619</v>
      </c>
      <c r="C68" s="20">
        <v>206517687.76393005</v>
      </c>
      <c r="D68" s="20">
        <v>24764683.13874412</v>
      </c>
      <c r="E68" s="20">
        <v>12138010.098493781</v>
      </c>
      <c r="F68" s="20">
        <v>556357.7166499554</v>
      </c>
      <c r="G68" s="44">
        <v>13.773639231777635</v>
      </c>
      <c r="H68" s="94">
        <v>18.138422601703358</v>
      </c>
      <c r="I68" s="35"/>
    </row>
    <row r="69" spans="1:9" ht="12.75">
      <c r="A69" s="18"/>
      <c r="B69" s="18"/>
      <c r="C69" s="18"/>
      <c r="D69" s="18"/>
      <c r="E69" s="18"/>
      <c r="F69" s="18"/>
      <c r="G69" s="43"/>
      <c r="H69" s="43" t="s">
        <v>0</v>
      </c>
      <c r="I69" s="6"/>
    </row>
    <row r="70" spans="1:9" ht="12.75">
      <c r="A70" s="18" t="s">
        <v>174</v>
      </c>
      <c r="B70" s="5">
        <v>34936</v>
      </c>
      <c r="C70" s="5">
        <v>4126707</v>
      </c>
      <c r="D70" s="5">
        <v>1145277</v>
      </c>
      <c r="E70" s="5">
        <v>110064</v>
      </c>
      <c r="F70" s="5">
        <v>5055</v>
      </c>
      <c r="G70" s="82">
        <v>36.077284176780395</v>
      </c>
      <c r="H70" s="95">
        <v>30.54241553858803</v>
      </c>
      <c r="I70" s="7"/>
    </row>
    <row r="71" spans="1:9" ht="12.75">
      <c r="A71" s="18" t="s">
        <v>175</v>
      </c>
      <c r="B71" s="5">
        <v>2419</v>
      </c>
      <c r="C71" s="5">
        <v>63257</v>
      </c>
      <c r="D71" s="5">
        <v>25681</v>
      </c>
      <c r="E71" s="5">
        <v>3516</v>
      </c>
      <c r="F71" s="92">
        <v>144</v>
      </c>
      <c r="G71" s="82">
        <v>12.12939231087226</v>
      </c>
      <c r="H71" s="95">
        <v>46.38379942140791</v>
      </c>
      <c r="I71" s="7"/>
    </row>
    <row r="72" spans="1:9" ht="12.75">
      <c r="A72" s="18" t="s">
        <v>177</v>
      </c>
      <c r="B72" s="5">
        <v>6947</v>
      </c>
      <c r="C72" s="5">
        <v>284703</v>
      </c>
      <c r="D72" s="5">
        <v>55001</v>
      </c>
      <c r="E72" s="5">
        <v>8339</v>
      </c>
      <c r="F72" s="5">
        <v>2416</v>
      </c>
      <c r="G72" s="82">
        <v>9.46538073988772</v>
      </c>
      <c r="H72" s="95">
        <v>23.096349529158456</v>
      </c>
      <c r="I72" s="7"/>
    </row>
    <row r="73" spans="1:9" ht="12.75">
      <c r="A73" s="18"/>
      <c r="B73" s="18"/>
      <c r="C73" s="18"/>
      <c r="D73" s="18"/>
      <c r="E73" s="18"/>
      <c r="F73" s="18"/>
      <c r="G73" s="44"/>
      <c r="H73" s="94"/>
      <c r="I73" s="7"/>
    </row>
    <row r="74" spans="1:9" s="2" customFormat="1" ht="12.75">
      <c r="A74" s="33" t="s">
        <v>143</v>
      </c>
      <c r="B74" s="20">
        <v>44302</v>
      </c>
      <c r="C74" s="20">
        <v>4474667</v>
      </c>
      <c r="D74" s="20">
        <v>1225959</v>
      </c>
      <c r="E74" s="20">
        <v>121919</v>
      </c>
      <c r="F74" s="20">
        <v>7615</v>
      </c>
      <c r="G74" s="44">
        <v>30.596654778565302</v>
      </c>
      <c r="H74" s="94">
        <v>30.292600544353355</v>
      </c>
      <c r="I74" s="35"/>
    </row>
    <row r="75" spans="1:9" ht="12.75">
      <c r="A75" s="18" t="s">
        <v>0</v>
      </c>
      <c r="B75" s="18"/>
      <c r="C75" s="18"/>
      <c r="D75" s="18"/>
      <c r="E75" s="18"/>
      <c r="F75" s="18"/>
      <c r="G75" s="44"/>
      <c r="H75" s="94"/>
      <c r="I75" s="7"/>
    </row>
    <row r="76" spans="1:9" s="2" customFormat="1" ht="12.75">
      <c r="A76" s="33" t="s">
        <v>17</v>
      </c>
      <c r="B76" s="20">
        <v>2763921</v>
      </c>
      <c r="C76" s="20">
        <v>210992354.76393005</v>
      </c>
      <c r="D76" s="20">
        <v>25990642.13874412</v>
      </c>
      <c r="E76" s="20">
        <v>12259929.098493781</v>
      </c>
      <c r="F76" s="20">
        <v>563972.7166499554</v>
      </c>
      <c r="G76" s="44">
        <v>14.043289932631163</v>
      </c>
      <c r="H76" s="94">
        <v>18.3961850169006</v>
      </c>
      <c r="I76" s="7"/>
    </row>
    <row r="77" spans="2:17" ht="12.75">
      <c r="B77" s="16"/>
      <c r="C77" s="16"/>
      <c r="D77" s="16"/>
      <c r="E77" s="16"/>
      <c r="F77" s="16"/>
      <c r="G77" s="16"/>
      <c r="H77" s="16"/>
      <c r="I77" s="16"/>
      <c r="J77" s="42"/>
      <c r="K77" s="35"/>
      <c r="L77" s="35"/>
      <c r="M77" s="35"/>
      <c r="N77" s="35"/>
      <c r="O77" s="35"/>
      <c r="P77" s="89"/>
      <c r="Q77" s="89"/>
    </row>
    <row r="79" spans="1:11" ht="12.75">
      <c r="A79" s="6" t="s">
        <v>218</v>
      </c>
      <c r="B79" s="7"/>
      <c r="C79" s="7"/>
      <c r="D79" s="7"/>
      <c r="E79" s="7"/>
      <c r="F79" s="7"/>
      <c r="G79" s="6"/>
      <c r="H79" s="6"/>
      <c r="I79" s="22"/>
      <c r="J79" s="23"/>
      <c r="K79" s="23"/>
    </row>
    <row r="80" ht="12.75">
      <c r="A80" s="1" t="s">
        <v>217</v>
      </c>
    </row>
    <row r="81" ht="12.75">
      <c r="A81" s="1" t="s">
        <v>223</v>
      </c>
    </row>
    <row r="82" ht="12.75">
      <c r="A82" s="1" t="s">
        <v>224</v>
      </c>
    </row>
    <row r="83" ht="12.75">
      <c r="A83" s="1" t="s">
        <v>225</v>
      </c>
    </row>
    <row r="85" ht="12.75">
      <c r="A85" s="1" t="s">
        <v>42</v>
      </c>
    </row>
  </sheetData>
  <mergeCells count="10">
    <mergeCell ref="D49:F49"/>
    <mergeCell ref="G49:G51"/>
    <mergeCell ref="H49:H51"/>
    <mergeCell ref="B11:B13"/>
    <mergeCell ref="C11:C13"/>
    <mergeCell ref="D11:F11"/>
    <mergeCell ref="G11:G13"/>
    <mergeCell ref="H11:H13"/>
    <mergeCell ref="B49:B51"/>
    <mergeCell ref="C49:C51"/>
  </mergeCells>
  <hyperlinks>
    <hyperlink ref="A1" location="Indice!A1" display="Volver"/>
  </hyperlinks>
  <printOptions/>
  <pageMargins left="0.75" right="0.75" top="1" bottom="1" header="0" footer="0"/>
  <pageSetup fitToHeight="2" horizontalDpi="600" verticalDpi="600" orientation="landscape" scale="82" r:id="rId2"/>
  <rowBreaks count="1" manualBreakCount="1">
    <brk id="43" max="7" man="1"/>
  </rowBreak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tabColor indexed="9"/>
    <pageSetUpPr fitToPage="1"/>
  </sheetPr>
  <dimension ref="A1:G35"/>
  <sheetViews>
    <sheetView workbookViewId="0" topLeftCell="A1">
      <selection activeCell="A1" sqref="A1"/>
    </sheetView>
  </sheetViews>
  <sheetFormatPr defaultColWidth="11.421875" defaultRowHeight="12.75"/>
  <cols>
    <col min="1" max="1" width="36.28125" style="1" customWidth="1"/>
    <col min="2" max="2" width="15.7109375" style="16" customWidth="1"/>
    <col min="3" max="6" width="15.7109375" style="1" customWidth="1"/>
    <col min="7" max="16384" width="11.421875" style="1" customWidth="1"/>
  </cols>
  <sheetData>
    <row r="1" ht="12.75">
      <c r="A1" s="15" t="s">
        <v>136</v>
      </c>
    </row>
    <row r="4" ht="12.75">
      <c r="A4" s="2" t="s">
        <v>75</v>
      </c>
    </row>
    <row r="5" ht="12.75">
      <c r="A5" s="34">
        <v>38961</v>
      </c>
    </row>
    <row r="7" ht="12.75">
      <c r="A7" s="6"/>
    </row>
    <row r="8" spans="1:6" ht="12.75" customHeight="1">
      <c r="A8" s="6"/>
      <c r="B8" s="125" t="s">
        <v>86</v>
      </c>
      <c r="C8" s="127" t="s">
        <v>85</v>
      </c>
      <c r="D8" s="127"/>
      <c r="E8" s="127"/>
      <c r="F8" s="127"/>
    </row>
    <row r="9" spans="1:6" ht="12.75">
      <c r="A9" s="6"/>
      <c r="B9" s="125"/>
      <c r="C9" s="127" t="s">
        <v>82</v>
      </c>
      <c r="D9" s="127" t="s">
        <v>81</v>
      </c>
      <c r="E9" s="127" t="s">
        <v>83</v>
      </c>
      <c r="F9" s="127" t="s">
        <v>84</v>
      </c>
    </row>
    <row r="10" spans="1:6" ht="14.25" customHeight="1">
      <c r="A10" s="6"/>
      <c r="B10" s="126"/>
      <c r="C10" s="128"/>
      <c r="D10" s="128"/>
      <c r="E10" s="128"/>
      <c r="F10" s="128"/>
    </row>
    <row r="11" spans="1:7" ht="12.75">
      <c r="A11" s="4" t="s">
        <v>159</v>
      </c>
      <c r="B11" s="66">
        <v>103827</v>
      </c>
      <c r="C11" s="83">
        <v>1.1431321690504985</v>
      </c>
      <c r="D11" s="86">
        <v>27.631801356767944</v>
      </c>
      <c r="E11" s="86">
        <v>10.180410227995022</v>
      </c>
      <c r="F11" s="86">
        <v>16.173568757956463</v>
      </c>
      <c r="G11" s="87"/>
    </row>
    <row r="12" spans="1:7" ht="12.75">
      <c r="A12" s="4" t="s">
        <v>160</v>
      </c>
      <c r="B12" s="66">
        <v>22047</v>
      </c>
      <c r="C12" s="83">
        <v>0.3142683459008663</v>
      </c>
      <c r="D12" s="86">
        <v>33.42255862404667</v>
      </c>
      <c r="E12" s="86">
        <v>3.0676883093531435</v>
      </c>
      <c r="F12" s="86">
        <v>4.870690688505457</v>
      </c>
      <c r="G12" s="87"/>
    </row>
    <row r="13" spans="1:7" ht="12.75">
      <c r="A13" s="4" t="s">
        <v>161</v>
      </c>
      <c r="B13" s="66">
        <v>15796</v>
      </c>
      <c r="C13" s="83">
        <v>1.2812901414112923</v>
      </c>
      <c r="D13" s="86">
        <v>37.01296808340572</v>
      </c>
      <c r="E13" s="86">
        <v>11.20861110291777</v>
      </c>
      <c r="F13" s="86">
        <v>10.96090891050088</v>
      </c>
      <c r="G13" s="87"/>
    </row>
    <row r="14" spans="1:7" ht="12.75">
      <c r="A14" s="4" t="s">
        <v>162</v>
      </c>
      <c r="B14" s="66">
        <v>48231</v>
      </c>
      <c r="C14" s="83">
        <v>0.7831209185578919</v>
      </c>
      <c r="D14" s="86">
        <v>30.34157283762174</v>
      </c>
      <c r="E14" s="86">
        <v>6.592464796400277</v>
      </c>
      <c r="F14" s="86">
        <v>10.293855653095752</v>
      </c>
      <c r="G14" s="87"/>
    </row>
    <row r="15" spans="1:7" ht="12.75">
      <c r="A15" s="4" t="s">
        <v>163</v>
      </c>
      <c r="B15" s="66">
        <v>22241</v>
      </c>
      <c r="C15" s="83">
        <v>0.7013372445439775</v>
      </c>
      <c r="D15" s="86">
        <v>32.95726664174469</v>
      </c>
      <c r="E15" s="86">
        <v>5.449603683264681</v>
      </c>
      <c r="F15" s="86">
        <v>5.624180497671973</v>
      </c>
      <c r="G15" s="87"/>
    </row>
    <row r="16" spans="1:7" ht="12.75">
      <c r="A16" s="4" t="s">
        <v>164</v>
      </c>
      <c r="B16" s="66">
        <v>2987</v>
      </c>
      <c r="C16" s="83">
        <v>0.23226814725000802</v>
      </c>
      <c r="D16" s="86">
        <v>16.475522775549504</v>
      </c>
      <c r="E16" s="86">
        <v>8.460249195642502</v>
      </c>
      <c r="F16" s="86">
        <v>2.3780656697561398</v>
      </c>
      <c r="G16" s="87"/>
    </row>
    <row r="17" spans="1:7" ht="12.75">
      <c r="A17" s="4" t="s">
        <v>206</v>
      </c>
      <c r="B17" s="66">
        <v>31674</v>
      </c>
      <c r="C17" s="83">
        <v>3.5756168025535127</v>
      </c>
      <c r="D17" s="86">
        <v>38.880100646317416</v>
      </c>
      <c r="E17" s="86">
        <v>9.410512557130737</v>
      </c>
      <c r="F17" s="86">
        <v>11.154116559353866</v>
      </c>
      <c r="G17" s="87"/>
    </row>
    <row r="18" spans="1:7" ht="12.75">
      <c r="A18" s="4" t="s">
        <v>166</v>
      </c>
      <c r="B18" s="66">
        <v>236577</v>
      </c>
      <c r="C18" s="83">
        <v>2.0742997325887016</v>
      </c>
      <c r="D18" s="86">
        <v>34.54374156408913</v>
      </c>
      <c r="E18" s="86">
        <v>13.978523442296172</v>
      </c>
      <c r="F18" s="86">
        <v>24.581366835495196</v>
      </c>
      <c r="G18" s="87"/>
    </row>
    <row r="19" spans="1:7" ht="12.75">
      <c r="A19" s="4" t="s">
        <v>207</v>
      </c>
      <c r="B19" s="66">
        <v>23253</v>
      </c>
      <c r="C19" s="83">
        <v>1.6989665340477706</v>
      </c>
      <c r="D19" s="86">
        <v>24.597766436031538</v>
      </c>
      <c r="E19" s="86">
        <v>10.858155820674543</v>
      </c>
      <c r="F19" s="86">
        <v>14.47093044501964</v>
      </c>
      <c r="G19" s="87"/>
    </row>
    <row r="20" spans="1:7" ht="12.75">
      <c r="A20" s="4" t="s">
        <v>168</v>
      </c>
      <c r="B20" s="66">
        <v>3275</v>
      </c>
      <c r="C20" s="83">
        <v>0.21101843011675103</v>
      </c>
      <c r="D20" s="86">
        <v>22.446911888201193</v>
      </c>
      <c r="E20" s="86">
        <v>9.996449758273851</v>
      </c>
      <c r="F20" s="86">
        <v>2.465226914288747</v>
      </c>
      <c r="G20" s="87"/>
    </row>
    <row r="21" spans="1:7" ht="12.75">
      <c r="A21" s="4" t="s">
        <v>169</v>
      </c>
      <c r="B21" s="66">
        <v>8624</v>
      </c>
      <c r="C21" s="83">
        <v>2.0014720587576744</v>
      </c>
      <c r="D21" s="86">
        <v>35.928401285999065</v>
      </c>
      <c r="E21" s="86">
        <v>2.5748145171542873</v>
      </c>
      <c r="F21" s="86">
        <v>16.349394732858677</v>
      </c>
      <c r="G21" s="87"/>
    </row>
    <row r="22" spans="1:7" ht="12.75">
      <c r="A22" s="4" t="s">
        <v>170</v>
      </c>
      <c r="B22" s="70">
        <v>55</v>
      </c>
      <c r="C22" s="83">
        <v>0.03230536467103399</v>
      </c>
      <c r="D22" s="86">
        <v>0.3026279895310839</v>
      </c>
      <c r="E22" s="86">
        <v>0.033258142697457325</v>
      </c>
      <c r="F22" s="86">
        <v>0.26117253022905396</v>
      </c>
      <c r="G22" s="87"/>
    </row>
    <row r="23" spans="1:7" ht="12.75">
      <c r="A23" s="4" t="s">
        <v>171</v>
      </c>
      <c r="B23" s="66">
        <v>3203</v>
      </c>
      <c r="C23" s="83">
        <v>1.6311876214886785</v>
      </c>
      <c r="D23" s="86">
        <v>52.00089978668385</v>
      </c>
      <c r="E23" s="86">
        <v>1.944039395484181</v>
      </c>
      <c r="F23" s="86">
        <v>13.821461800630603</v>
      </c>
      <c r="G23" s="87"/>
    </row>
    <row r="24" spans="1:7" ht="12.75">
      <c r="A24" s="4" t="s">
        <v>172</v>
      </c>
      <c r="B24" s="66">
        <v>17601</v>
      </c>
      <c r="C24" s="83">
        <v>0.4417048301374941</v>
      </c>
      <c r="D24" s="86">
        <v>46.509985514413884</v>
      </c>
      <c r="E24" s="86">
        <v>4.996805248858775</v>
      </c>
      <c r="F24" s="86">
        <v>6.5717440343101385</v>
      </c>
      <c r="G24" s="87"/>
    </row>
    <row r="25" spans="1:7" ht="12.75">
      <c r="A25" s="4" t="s">
        <v>173</v>
      </c>
      <c r="B25" s="66">
        <v>8283</v>
      </c>
      <c r="C25" s="83">
        <v>0.41530635853390135</v>
      </c>
      <c r="D25" s="86">
        <v>45.537487823104364</v>
      </c>
      <c r="E25" s="86">
        <v>13.887925881055644</v>
      </c>
      <c r="F25" s="86">
        <v>5.291436390831655</v>
      </c>
      <c r="G25" s="87"/>
    </row>
    <row r="26" spans="1:7" ht="12.75">
      <c r="A26" s="4"/>
      <c r="B26" s="5"/>
      <c r="C26" s="4"/>
      <c r="D26" s="4"/>
      <c r="E26" s="4"/>
      <c r="F26" s="4"/>
      <c r="G26" s="87"/>
    </row>
    <row r="27" spans="1:6" ht="12.75">
      <c r="A27" s="63" t="s">
        <v>144</v>
      </c>
      <c r="B27" s="64">
        <f>SUM(B11:B26)</f>
        <v>547674</v>
      </c>
      <c r="C27" s="84">
        <v>0.6719341888976039</v>
      </c>
      <c r="D27" s="85">
        <v>19.635667746048956</v>
      </c>
      <c r="E27" s="75">
        <v>5.236631256953478</v>
      </c>
      <c r="F27" s="85">
        <v>7.822013055609052</v>
      </c>
    </row>
    <row r="28" ht="12.75">
      <c r="A28" s="1" t="s">
        <v>0</v>
      </c>
    </row>
    <row r="29" ht="12.75">
      <c r="A29" s="1" t="s">
        <v>76</v>
      </c>
    </row>
    <row r="30" ht="12.75">
      <c r="A30" s="1" t="s">
        <v>77</v>
      </c>
    </row>
    <row r="31" ht="12.75">
      <c r="A31" s="1" t="s">
        <v>78</v>
      </c>
    </row>
    <row r="32" ht="12.75">
      <c r="A32" s="1" t="s">
        <v>79</v>
      </c>
    </row>
    <row r="33" ht="12.75">
      <c r="A33" s="1" t="s">
        <v>80</v>
      </c>
    </row>
    <row r="35" ht="12.75">
      <c r="A35" s="1" t="s">
        <v>42</v>
      </c>
    </row>
  </sheetData>
  <mergeCells count="6">
    <mergeCell ref="B8:B10"/>
    <mergeCell ref="C8:F8"/>
    <mergeCell ref="C9:C10"/>
    <mergeCell ref="D9:D10"/>
    <mergeCell ref="E9:E10"/>
    <mergeCell ref="F9:F10"/>
  </mergeCells>
  <hyperlinks>
    <hyperlink ref="A1" location="Indice!A1" display="Volver"/>
  </hyperlinks>
  <printOptions/>
  <pageMargins left="0.75" right="0.75" top="1" bottom="1" header="0" footer="0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tabColor indexed="9"/>
    <pageSetUpPr fitToPage="1"/>
  </sheetPr>
  <dimension ref="A1:P25"/>
  <sheetViews>
    <sheetView workbookViewId="0" topLeftCell="A1">
      <selection activeCell="A1" sqref="A1"/>
    </sheetView>
  </sheetViews>
  <sheetFormatPr defaultColWidth="11.421875" defaultRowHeight="12.75"/>
  <cols>
    <col min="1" max="1" width="25.00390625" style="1" customWidth="1"/>
    <col min="2" max="2" width="14.140625" style="1" bestFit="1" customWidth="1"/>
    <col min="3" max="3" width="16.57421875" style="8" bestFit="1" customWidth="1"/>
    <col min="4" max="6" width="15.7109375" style="8" customWidth="1"/>
    <col min="7" max="7" width="20.7109375" style="8" customWidth="1"/>
    <col min="8" max="8" width="15.7109375" style="8" customWidth="1"/>
    <col min="9" max="10" width="11.421875" style="1" customWidth="1"/>
    <col min="11" max="11" width="18.00390625" style="1" customWidth="1"/>
    <col min="12" max="12" width="12.28125" style="1" bestFit="1" customWidth="1"/>
    <col min="13" max="15" width="11.421875" style="1" customWidth="1"/>
    <col min="16" max="16" width="21.7109375" style="1" bestFit="1" customWidth="1"/>
    <col min="17" max="16384" width="11.421875" style="1" customWidth="1"/>
  </cols>
  <sheetData>
    <row r="1" ht="12.75">
      <c r="A1" s="15" t="s">
        <v>136</v>
      </c>
    </row>
    <row r="4" spans="1:16" ht="12.75">
      <c r="A4" s="2" t="s">
        <v>87</v>
      </c>
      <c r="E4" s="96"/>
      <c r="I4" s="6"/>
      <c r="J4" s="6"/>
      <c r="K4" s="6"/>
      <c r="L4" s="6"/>
      <c r="M4" s="6"/>
      <c r="N4" s="6"/>
      <c r="O4" s="6"/>
      <c r="P4" s="6"/>
    </row>
    <row r="5" spans="1:16" ht="12.75">
      <c r="A5" s="34">
        <v>38961</v>
      </c>
      <c r="I5" s="6"/>
      <c r="J5" s="6"/>
      <c r="K5" s="6"/>
      <c r="L5" s="6"/>
      <c r="M5" s="6"/>
      <c r="N5" s="6"/>
      <c r="O5" s="6"/>
      <c r="P5" s="6"/>
    </row>
    <row r="6" spans="9:16" ht="12.75">
      <c r="I6" s="6"/>
      <c r="J6" s="6"/>
      <c r="K6" s="6"/>
      <c r="L6" s="6"/>
      <c r="M6" s="6"/>
      <c r="N6" s="6"/>
      <c r="O6" s="6"/>
      <c r="P6" s="6"/>
    </row>
    <row r="7" spans="1:16" ht="12.75">
      <c r="A7" s="18" t="s">
        <v>90</v>
      </c>
      <c r="B7" s="18" t="s">
        <v>88</v>
      </c>
      <c r="C7" s="18"/>
      <c r="D7" s="18"/>
      <c r="E7" s="18"/>
      <c r="F7" s="18"/>
      <c r="G7" s="132" t="s">
        <v>204</v>
      </c>
      <c r="I7" s="6"/>
      <c r="J7" s="6"/>
      <c r="K7" s="6"/>
      <c r="L7" s="6"/>
      <c r="M7" s="6"/>
      <c r="N7" s="6"/>
      <c r="O7" s="6"/>
      <c r="P7" s="131"/>
    </row>
    <row r="8" spans="1:16" ht="12.75" customHeight="1">
      <c r="A8" s="18"/>
      <c r="B8" s="18" t="s">
        <v>154</v>
      </c>
      <c r="C8" s="18" t="s">
        <v>155</v>
      </c>
      <c r="D8" s="18" t="s">
        <v>156</v>
      </c>
      <c r="E8" s="18" t="s">
        <v>157</v>
      </c>
      <c r="F8" s="18" t="s">
        <v>158</v>
      </c>
      <c r="G8" s="132"/>
      <c r="H8" s="129"/>
      <c r="I8" s="6"/>
      <c r="J8" s="6"/>
      <c r="K8" s="6"/>
      <c r="L8" s="6"/>
      <c r="M8" s="6"/>
      <c r="N8" s="6"/>
      <c r="O8" s="6"/>
      <c r="P8" s="131"/>
    </row>
    <row r="9" spans="1:16" ht="12.75">
      <c r="A9" s="18" t="s">
        <v>178</v>
      </c>
      <c r="B9" s="74">
        <v>8718</v>
      </c>
      <c r="C9" s="74">
        <v>2740006</v>
      </c>
      <c r="D9" s="74">
        <v>5084668</v>
      </c>
      <c r="E9" s="74">
        <v>2321</v>
      </c>
      <c r="F9" s="74">
        <v>90458</v>
      </c>
      <c r="G9" s="49">
        <v>7926171</v>
      </c>
      <c r="H9" s="130"/>
      <c r="I9" s="6"/>
      <c r="J9" s="6"/>
      <c r="K9" s="72"/>
      <c r="L9" s="72"/>
      <c r="M9" s="72"/>
      <c r="N9" s="72"/>
      <c r="O9" s="72"/>
      <c r="P9" s="72"/>
    </row>
    <row r="10" spans="1:16" ht="12.75">
      <c r="A10" s="18" t="s">
        <v>179</v>
      </c>
      <c r="B10" s="74">
        <v>81093</v>
      </c>
      <c r="C10" s="74">
        <v>4374329</v>
      </c>
      <c r="D10" s="74">
        <v>4230181</v>
      </c>
      <c r="E10" s="74">
        <v>8223</v>
      </c>
      <c r="F10" s="74">
        <v>60463</v>
      </c>
      <c r="G10" s="49">
        <v>8754289</v>
      </c>
      <c r="H10" s="21"/>
      <c r="I10" s="6"/>
      <c r="J10" s="6"/>
      <c r="K10" s="72"/>
      <c r="L10" s="72"/>
      <c r="M10" s="72"/>
      <c r="N10" s="72"/>
      <c r="O10" s="72"/>
      <c r="P10" s="72"/>
    </row>
    <row r="11" spans="1:16" ht="12.75">
      <c r="A11" s="18" t="s">
        <v>180</v>
      </c>
      <c r="B11" s="74">
        <v>206809</v>
      </c>
      <c r="C11" s="74">
        <v>7018550</v>
      </c>
      <c r="D11" s="74">
        <v>5061183</v>
      </c>
      <c r="E11" s="74">
        <v>23184</v>
      </c>
      <c r="F11" s="74">
        <v>152378</v>
      </c>
      <c r="G11" s="49">
        <v>12462104</v>
      </c>
      <c r="H11" s="51"/>
      <c r="I11" s="7"/>
      <c r="J11" s="6"/>
      <c r="K11" s="72"/>
      <c r="L11" s="72"/>
      <c r="M11" s="72"/>
      <c r="N11" s="72"/>
      <c r="O11" s="72"/>
      <c r="P11" s="72"/>
    </row>
    <row r="12" spans="1:16" ht="12.75">
      <c r="A12" s="18" t="s">
        <v>181</v>
      </c>
      <c r="B12" s="74">
        <v>242771</v>
      </c>
      <c r="C12" s="74">
        <v>9145740</v>
      </c>
      <c r="D12" s="74">
        <v>6239859</v>
      </c>
      <c r="E12" s="74">
        <v>36245</v>
      </c>
      <c r="F12" s="74">
        <v>275716</v>
      </c>
      <c r="G12" s="49">
        <v>15940331</v>
      </c>
      <c r="H12" s="51"/>
      <c r="I12" s="7"/>
      <c r="J12" s="6"/>
      <c r="K12" s="72"/>
      <c r="L12" s="72"/>
      <c r="M12" s="72"/>
      <c r="N12" s="72"/>
      <c r="O12" s="72"/>
      <c r="P12" s="72"/>
    </row>
    <row r="13" spans="1:16" ht="12.75">
      <c r="A13" s="18" t="s">
        <v>182</v>
      </c>
      <c r="B13" s="74">
        <v>709437</v>
      </c>
      <c r="C13" s="74">
        <v>18149207</v>
      </c>
      <c r="D13" s="74">
        <v>13101298</v>
      </c>
      <c r="E13" s="74">
        <v>127586</v>
      </c>
      <c r="F13" s="74">
        <v>850418</v>
      </c>
      <c r="G13" s="49">
        <v>32937946</v>
      </c>
      <c r="H13" s="51"/>
      <c r="I13" s="7"/>
      <c r="J13" s="6"/>
      <c r="K13" s="72"/>
      <c r="L13" s="72"/>
      <c r="M13" s="72"/>
      <c r="N13" s="72"/>
      <c r="O13" s="72"/>
      <c r="P13" s="72"/>
    </row>
    <row r="14" spans="1:16" ht="12.75">
      <c r="A14" s="18" t="s">
        <v>183</v>
      </c>
      <c r="B14" s="74">
        <v>728374</v>
      </c>
      <c r="C14" s="74">
        <v>15790190</v>
      </c>
      <c r="D14" s="74">
        <v>12676894</v>
      </c>
      <c r="E14" s="74">
        <v>182096</v>
      </c>
      <c r="F14" s="74">
        <v>1001686</v>
      </c>
      <c r="G14" s="49">
        <v>30379240</v>
      </c>
      <c r="H14" s="51"/>
      <c r="I14" s="7"/>
      <c r="J14" s="6"/>
      <c r="K14" s="72"/>
      <c r="L14" s="72"/>
      <c r="M14" s="72"/>
      <c r="N14" s="72"/>
      <c r="O14" s="72"/>
      <c r="P14" s="72"/>
    </row>
    <row r="15" spans="1:16" ht="12.75">
      <c r="A15" s="18" t="s">
        <v>184</v>
      </c>
      <c r="B15" s="74">
        <v>810548</v>
      </c>
      <c r="C15" s="74">
        <v>12278597</v>
      </c>
      <c r="D15" s="74">
        <v>11150766</v>
      </c>
      <c r="E15" s="74">
        <v>201075</v>
      </c>
      <c r="F15" s="74">
        <v>998295</v>
      </c>
      <c r="G15" s="49">
        <v>25439281</v>
      </c>
      <c r="H15" s="51"/>
      <c r="I15" s="7"/>
      <c r="J15" s="6"/>
      <c r="K15" s="72"/>
      <c r="L15" s="72"/>
      <c r="M15" s="72"/>
      <c r="N15" s="72"/>
      <c r="O15" s="72"/>
      <c r="P15" s="72"/>
    </row>
    <row r="16" spans="1:16" ht="12.75">
      <c r="A16" s="18" t="s">
        <v>185</v>
      </c>
      <c r="B16" s="74">
        <v>269535</v>
      </c>
      <c r="C16" s="74">
        <v>9762292</v>
      </c>
      <c r="D16" s="74">
        <v>7666783</v>
      </c>
      <c r="E16" s="74">
        <v>186011</v>
      </c>
      <c r="F16" s="74">
        <v>1063120</v>
      </c>
      <c r="G16" s="49">
        <v>18947741</v>
      </c>
      <c r="H16" s="51"/>
      <c r="I16" s="7"/>
      <c r="J16" s="6"/>
      <c r="K16" s="72"/>
      <c r="L16" s="72"/>
      <c r="M16" s="72"/>
      <c r="N16" s="72"/>
      <c r="O16" s="72"/>
      <c r="P16" s="72"/>
    </row>
    <row r="17" spans="1:16" ht="12.75">
      <c r="A17" s="18" t="s">
        <v>186</v>
      </c>
      <c r="B17" s="74">
        <v>284962</v>
      </c>
      <c r="C17" s="74">
        <v>8453024</v>
      </c>
      <c r="D17" s="74">
        <v>6721645</v>
      </c>
      <c r="E17" s="74">
        <v>216978</v>
      </c>
      <c r="F17" s="74">
        <v>620423</v>
      </c>
      <c r="G17" s="49">
        <v>16297032</v>
      </c>
      <c r="H17" s="51"/>
      <c r="I17" s="7"/>
      <c r="J17" s="6"/>
      <c r="K17" s="72"/>
      <c r="L17" s="72"/>
      <c r="M17" s="72"/>
      <c r="N17" s="72"/>
      <c r="O17" s="72"/>
      <c r="P17" s="72"/>
    </row>
    <row r="18" spans="1:16" ht="12.75">
      <c r="A18" s="18" t="s">
        <v>187</v>
      </c>
      <c r="B18" s="74">
        <v>932911</v>
      </c>
      <c r="C18" s="74">
        <v>50073624</v>
      </c>
      <c r="D18" s="74">
        <v>25675948</v>
      </c>
      <c r="E18" s="74">
        <v>155006</v>
      </c>
      <c r="F18" s="74">
        <v>3488322</v>
      </c>
      <c r="G18" s="49">
        <v>80325811</v>
      </c>
      <c r="H18" s="51"/>
      <c r="I18" s="7"/>
      <c r="J18" s="6"/>
      <c r="K18" s="72"/>
      <c r="L18" s="72"/>
      <c r="M18" s="72"/>
      <c r="N18" s="72"/>
      <c r="O18" s="72"/>
      <c r="P18" s="72"/>
    </row>
    <row r="19" spans="1:16" ht="12.75">
      <c r="A19" s="33" t="s">
        <v>188</v>
      </c>
      <c r="B19" s="50">
        <v>4275158</v>
      </c>
      <c r="C19" s="50">
        <v>137785559</v>
      </c>
      <c r="D19" s="50">
        <v>97609225</v>
      </c>
      <c r="E19" s="50">
        <v>1138725</v>
      </c>
      <c r="F19" s="50">
        <v>8601279</v>
      </c>
      <c r="G19" s="50">
        <v>249409946</v>
      </c>
      <c r="H19" s="51"/>
      <c r="I19" s="7"/>
      <c r="J19" s="42"/>
      <c r="K19" s="73"/>
      <c r="L19" s="73"/>
      <c r="M19" s="73"/>
      <c r="N19" s="73"/>
      <c r="O19" s="73"/>
      <c r="P19" s="73"/>
    </row>
    <row r="20" spans="1:16" ht="12.75">
      <c r="A20" s="6"/>
      <c r="B20" s="6"/>
      <c r="C20" s="51"/>
      <c r="D20" s="51"/>
      <c r="E20" s="52"/>
      <c r="F20" s="51"/>
      <c r="G20" s="51"/>
      <c r="H20" s="51"/>
      <c r="I20" s="7"/>
      <c r="J20" s="6"/>
      <c r="K20" s="6"/>
      <c r="L20" s="6"/>
      <c r="M20" s="6"/>
      <c r="N20" s="6"/>
      <c r="O20" s="6"/>
      <c r="P20" s="6"/>
    </row>
    <row r="21" ht="12.75">
      <c r="A21" s="1" t="s">
        <v>18</v>
      </c>
    </row>
    <row r="22" ht="12.75">
      <c r="A22" s="1" t="s">
        <v>19</v>
      </c>
    </row>
    <row r="23" ht="12.75">
      <c r="A23" s="1" t="s">
        <v>214</v>
      </c>
    </row>
    <row r="24" ht="12.75">
      <c r="H24" s="27"/>
    </row>
    <row r="25" spans="1:8" ht="12.75">
      <c r="A25" s="1" t="s">
        <v>42</v>
      </c>
      <c r="H25" s="27"/>
    </row>
  </sheetData>
  <mergeCells count="3">
    <mergeCell ref="H8:H9"/>
    <mergeCell ref="P7:P8"/>
    <mergeCell ref="G7:G8"/>
  </mergeCells>
  <hyperlinks>
    <hyperlink ref="A1" location="Indice!A1" display="Volver"/>
    <hyperlink ref="A15" location="Indice!A1" display="Volver"/>
  </hyperlinks>
  <printOptions/>
  <pageMargins left="0.75" right="0.75" top="1" bottom="1" header="0" footer="0"/>
  <pageSetup fitToHeight="1" fitToWidth="1" horizontalDpi="600" verticalDpi="600" orientation="landscape" scale="9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tabColor indexed="9"/>
    <pageSetUpPr fitToPage="1"/>
  </sheetPr>
  <dimension ref="A1:P3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5.00390625" style="1" customWidth="1"/>
    <col min="2" max="2" width="11.421875" style="1" customWidth="1"/>
    <col min="3" max="8" width="15.7109375" style="1" customWidth="1"/>
    <col min="9" max="9" width="11.421875" style="1" customWidth="1"/>
    <col min="10" max="16" width="11.421875" style="31" customWidth="1"/>
    <col min="17" max="16384" width="11.421875" style="1" customWidth="1"/>
  </cols>
  <sheetData>
    <row r="1" ht="12.75">
      <c r="A1" s="15" t="s">
        <v>136</v>
      </c>
    </row>
    <row r="4" ht="12.75">
      <c r="A4" s="2" t="s">
        <v>91</v>
      </c>
    </row>
    <row r="5" ht="12.75">
      <c r="A5" s="34">
        <v>38961</v>
      </c>
    </row>
    <row r="8" spans="1:16" ht="12.75">
      <c r="A8" s="18" t="s">
        <v>90</v>
      </c>
      <c r="B8" s="18" t="s">
        <v>88</v>
      </c>
      <c r="C8" s="18"/>
      <c r="D8" s="18"/>
      <c r="E8" s="18"/>
      <c r="F8" s="18"/>
      <c r="G8" s="132" t="s">
        <v>89</v>
      </c>
      <c r="H8" s="130"/>
      <c r="J8" s="47"/>
      <c r="K8" s="47"/>
      <c r="L8" s="47"/>
      <c r="M8" s="47"/>
      <c r="N8" s="47"/>
      <c r="O8" s="47"/>
      <c r="P8" s="133"/>
    </row>
    <row r="9" spans="1:16" ht="12.75">
      <c r="A9" s="46" t="s">
        <v>0</v>
      </c>
      <c r="B9" s="18" t="s">
        <v>154</v>
      </c>
      <c r="C9" s="18" t="s">
        <v>155</v>
      </c>
      <c r="D9" s="18" t="s">
        <v>156</v>
      </c>
      <c r="E9" s="18" t="s">
        <v>157</v>
      </c>
      <c r="F9" s="18" t="s">
        <v>158</v>
      </c>
      <c r="G9" s="132"/>
      <c r="H9" s="130"/>
      <c r="J9" s="54"/>
      <c r="K9" s="47"/>
      <c r="L9" s="47"/>
      <c r="M9" s="47"/>
      <c r="N9" s="47"/>
      <c r="O9" s="47"/>
      <c r="P9" s="133"/>
    </row>
    <row r="10" spans="1:16" ht="12.75">
      <c r="A10" s="18" t="s">
        <v>178</v>
      </c>
      <c r="B10" s="97">
        <v>48.82683161502294</v>
      </c>
      <c r="C10" s="97">
        <v>25.354077379429473</v>
      </c>
      <c r="D10" s="97">
        <v>35.01763989192542</v>
      </c>
      <c r="E10" s="97">
        <v>27.43102829335433</v>
      </c>
      <c r="F10" s="97">
        <v>8.841218594275363</v>
      </c>
      <c r="G10" s="97">
        <v>31.391261125438806</v>
      </c>
      <c r="H10" s="6"/>
      <c r="J10" s="47"/>
      <c r="K10" s="55"/>
      <c r="L10" s="55"/>
      <c r="M10" s="55"/>
      <c r="N10" s="55"/>
      <c r="O10" s="55"/>
      <c r="P10" s="55"/>
    </row>
    <row r="11" spans="1:16" ht="12.75">
      <c r="A11" s="18" t="s">
        <v>179</v>
      </c>
      <c r="B11" s="97">
        <v>43.58359711157263</v>
      </c>
      <c r="C11" s="97">
        <v>22.867509189468997</v>
      </c>
      <c r="D11" s="97">
        <v>30.21260306510904</v>
      </c>
      <c r="E11" s="97">
        <v>25.238139149614664</v>
      </c>
      <c r="F11" s="97">
        <v>15.737121222217851</v>
      </c>
      <c r="G11" s="97">
        <v>26.561627288152582</v>
      </c>
      <c r="H11" s="41"/>
      <c r="J11" s="47"/>
      <c r="K11" s="55"/>
      <c r="L11" s="55"/>
      <c r="M11" s="55"/>
      <c r="N11" s="55"/>
      <c r="O11" s="55"/>
      <c r="P11" s="55"/>
    </row>
    <row r="12" spans="1:16" ht="12.75">
      <c r="A12" s="18" t="s">
        <v>180</v>
      </c>
      <c r="B12" s="97">
        <v>41.60675562477539</v>
      </c>
      <c r="C12" s="97">
        <v>20.30215537203359</v>
      </c>
      <c r="D12" s="97">
        <v>28.23071860951921</v>
      </c>
      <c r="E12" s="97">
        <v>26.95821345853523</v>
      </c>
      <c r="F12" s="97">
        <v>18.230813936554256</v>
      </c>
      <c r="G12" s="97">
        <v>23.862757217680958</v>
      </c>
      <c r="H12" s="41"/>
      <c r="J12" s="47"/>
      <c r="K12" s="55"/>
      <c r="L12" s="55"/>
      <c r="M12" s="55"/>
      <c r="N12" s="55"/>
      <c r="O12" s="55"/>
      <c r="P12" s="55"/>
    </row>
    <row r="13" spans="1:16" ht="12.75">
      <c r="A13" s="18" t="s">
        <v>181</v>
      </c>
      <c r="B13" s="97">
        <v>37.224113411068984</v>
      </c>
      <c r="C13" s="97">
        <v>20.177840358760253</v>
      </c>
      <c r="D13" s="97">
        <v>25.065379514332893</v>
      </c>
      <c r="E13" s="97">
        <v>24.353077791402157</v>
      </c>
      <c r="F13" s="97">
        <v>17.876609579796455</v>
      </c>
      <c r="G13" s="97">
        <v>22.320376887122436</v>
      </c>
      <c r="H13" s="41"/>
      <c r="J13" s="47"/>
      <c r="K13" s="55"/>
      <c r="L13" s="55"/>
      <c r="M13" s="55"/>
      <c r="N13" s="55"/>
      <c r="O13" s="55"/>
      <c r="P13" s="55"/>
    </row>
    <row r="14" spans="1:16" ht="12.75">
      <c r="A14" s="18" t="s">
        <v>182</v>
      </c>
      <c r="B14" s="97">
        <v>30.98106529863804</v>
      </c>
      <c r="C14" s="97">
        <v>20.18081472615961</v>
      </c>
      <c r="D14" s="97">
        <v>22.69266591843386</v>
      </c>
      <c r="E14" s="97">
        <v>22.173152536924693</v>
      </c>
      <c r="F14" s="97">
        <v>17.85770805606384</v>
      </c>
      <c r="G14" s="97">
        <v>21.36028097487547</v>
      </c>
      <c r="H14" s="41"/>
      <c r="J14" s="47"/>
      <c r="K14" s="55"/>
      <c r="L14" s="55"/>
      <c r="M14" s="55"/>
      <c r="N14" s="55"/>
      <c r="O14" s="55"/>
      <c r="P14" s="55"/>
    </row>
    <row r="15" spans="1:16" ht="12.75">
      <c r="A15" s="18" t="s">
        <v>183</v>
      </c>
      <c r="B15" s="97">
        <v>30.937926075676607</v>
      </c>
      <c r="C15" s="97">
        <v>18.525139719506907</v>
      </c>
      <c r="D15" s="97">
        <v>21.937063629746557</v>
      </c>
      <c r="E15" s="97">
        <v>20.52633190354008</v>
      </c>
      <c r="F15" s="97">
        <v>16.379877837349294</v>
      </c>
      <c r="G15" s="97">
        <v>20.187764747588503</v>
      </c>
      <c r="H15" s="41"/>
      <c r="J15" s="47"/>
      <c r="K15" s="55"/>
      <c r="L15" s="55"/>
      <c r="M15" s="55"/>
      <c r="N15" s="55"/>
      <c r="O15" s="55"/>
      <c r="P15" s="55"/>
    </row>
    <row r="16" spans="1:16" ht="12.75">
      <c r="A16" s="18" t="s">
        <v>184</v>
      </c>
      <c r="B16" s="97">
        <v>33.6298636488745</v>
      </c>
      <c r="C16" s="97">
        <v>17.852463901573326</v>
      </c>
      <c r="D16" s="97">
        <v>19.85143720413011</v>
      </c>
      <c r="E16" s="97">
        <v>18.87184879906981</v>
      </c>
      <c r="F16" s="97">
        <v>15.18519302243211</v>
      </c>
      <c r="G16" s="97">
        <v>19.134758960573752</v>
      </c>
      <c r="H16" s="41"/>
      <c r="J16" s="47"/>
      <c r="K16" s="55"/>
      <c r="L16" s="55"/>
      <c r="M16" s="55"/>
      <c r="N16" s="55"/>
      <c r="O16" s="55"/>
      <c r="P16" s="55"/>
    </row>
    <row r="17" spans="1:16" ht="12.75">
      <c r="A17" s="18" t="s">
        <v>185</v>
      </c>
      <c r="B17" s="97">
        <v>21.278413367031064</v>
      </c>
      <c r="C17" s="97">
        <v>18.349547388643785</v>
      </c>
      <c r="D17" s="97">
        <v>20.930826814208878</v>
      </c>
      <c r="E17" s="97">
        <v>18.74759465932896</v>
      </c>
      <c r="F17" s="97">
        <v>12.789900418001354</v>
      </c>
      <c r="G17" s="97">
        <v>19.127635480582896</v>
      </c>
      <c r="H17" s="41"/>
      <c r="J17" s="47"/>
      <c r="K17" s="55"/>
      <c r="L17" s="55"/>
      <c r="M17" s="55"/>
      <c r="N17" s="55"/>
      <c r="O17" s="55"/>
      <c r="P17" s="55"/>
    </row>
    <row r="18" spans="1:16" ht="12.75">
      <c r="A18" s="18" t="s">
        <v>186</v>
      </c>
      <c r="B18" s="97">
        <v>24.82303576954326</v>
      </c>
      <c r="C18" s="97">
        <v>18.072407818623578</v>
      </c>
      <c r="D18" s="97">
        <v>19.8677730718909</v>
      </c>
      <c r="E18" s="97">
        <v>18.930950088664616</v>
      </c>
      <c r="F18" s="97">
        <v>14.63590170921666</v>
      </c>
      <c r="G18" s="97">
        <v>18.81154115992164</v>
      </c>
      <c r="H18" s="41"/>
      <c r="J18" s="47"/>
      <c r="K18" s="55"/>
      <c r="L18" s="55"/>
      <c r="M18" s="55"/>
      <c r="N18" s="55"/>
      <c r="O18" s="55"/>
      <c r="P18" s="55"/>
    </row>
    <row r="19" spans="1:16" ht="12.75">
      <c r="A19" s="18" t="s">
        <v>187</v>
      </c>
      <c r="B19" s="97">
        <v>27.36425909334247</v>
      </c>
      <c r="C19" s="97">
        <v>13.347883172936015</v>
      </c>
      <c r="D19" s="97">
        <v>16.435114520143987</v>
      </c>
      <c r="E19" s="97">
        <v>16.115107459709876</v>
      </c>
      <c r="F19" s="97">
        <v>10.24467020686072</v>
      </c>
      <c r="G19" s="97">
        <v>14.368072622010027</v>
      </c>
      <c r="H19" s="41"/>
      <c r="J19" s="47"/>
      <c r="K19" s="55"/>
      <c r="L19" s="55"/>
      <c r="M19" s="55"/>
      <c r="N19" s="56"/>
      <c r="O19" s="55"/>
      <c r="P19" s="55"/>
    </row>
    <row r="20" spans="1:16" ht="12.75">
      <c r="A20" s="33" t="s">
        <v>188</v>
      </c>
      <c r="B20" s="85">
        <v>30.808457921786708</v>
      </c>
      <c r="C20" s="85">
        <v>17.235440445763032</v>
      </c>
      <c r="D20" s="85">
        <v>21.6977691981514</v>
      </c>
      <c r="E20" s="85">
        <v>19.5245390454608</v>
      </c>
      <c r="F20" s="85">
        <v>13.326596948193426</v>
      </c>
      <c r="G20" s="85">
        <v>19.090125360639686</v>
      </c>
      <c r="H20" s="41"/>
      <c r="J20" s="48"/>
      <c r="K20" s="55"/>
      <c r="L20" s="55"/>
      <c r="M20" s="55"/>
      <c r="N20" s="55"/>
      <c r="O20" s="55"/>
      <c r="P20" s="55"/>
    </row>
    <row r="21" spans="1:8" ht="12.75">
      <c r="A21" s="6"/>
      <c r="B21" s="6"/>
      <c r="C21" s="26"/>
      <c r="D21" s="26"/>
      <c r="E21" s="26"/>
      <c r="F21" s="26"/>
      <c r="G21" s="41"/>
      <c r="H21" s="41"/>
    </row>
    <row r="22" ht="12.75">
      <c r="A22" s="1" t="s">
        <v>18</v>
      </c>
    </row>
    <row r="23" ht="12.75">
      <c r="A23" s="1" t="s">
        <v>227</v>
      </c>
    </row>
    <row r="24" ht="12.75">
      <c r="A24" s="1" t="s">
        <v>228</v>
      </c>
    </row>
    <row r="25" spans="1:7" ht="12.75">
      <c r="A25" s="116" t="s">
        <v>230</v>
      </c>
      <c r="B25" s="116"/>
      <c r="C25" s="116"/>
      <c r="D25" s="116"/>
      <c r="E25" s="116"/>
      <c r="F25" s="116"/>
      <c r="G25" s="116"/>
    </row>
    <row r="26" spans="1:7" ht="12.75">
      <c r="A26" s="116"/>
      <c r="B26" s="116"/>
      <c r="C26" s="116"/>
      <c r="D26" s="116"/>
      <c r="E26" s="116"/>
      <c r="F26" s="116"/>
      <c r="G26" s="116"/>
    </row>
    <row r="27" spans="1:8" ht="12.75">
      <c r="A27" s="116" t="s">
        <v>229</v>
      </c>
      <c r="B27" s="120"/>
      <c r="C27" s="120"/>
      <c r="D27" s="120"/>
      <c r="E27" s="120"/>
      <c r="F27" s="120"/>
      <c r="G27" s="120"/>
      <c r="H27" s="102"/>
    </row>
    <row r="28" spans="1:8" ht="12.75">
      <c r="A28" s="120"/>
      <c r="B28" s="120"/>
      <c r="C28" s="120"/>
      <c r="D28" s="120"/>
      <c r="E28" s="120"/>
      <c r="F28" s="120"/>
      <c r="G28" s="120"/>
      <c r="H28" s="102"/>
    </row>
    <row r="30" ht="12.75">
      <c r="A30" s="1" t="s">
        <v>42</v>
      </c>
    </row>
  </sheetData>
  <mergeCells count="5">
    <mergeCell ref="A27:G28"/>
    <mergeCell ref="H8:H9"/>
    <mergeCell ref="P8:P9"/>
    <mergeCell ref="G8:G9"/>
    <mergeCell ref="A25:G26"/>
  </mergeCells>
  <hyperlinks>
    <hyperlink ref="A1" location="Indice!A1" display="Volver"/>
    <hyperlink ref="A16" location="Indice!A1" display="Volver"/>
  </hyperlinks>
  <printOptions/>
  <pageMargins left="0.75" right="0.75" top="1" bottom="1" header="0" footer="0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Estadísticas de la tarjetas de Crédito y Débito - Diciembre 2005</dc:title>
  <dc:subject/>
  <dc:creator>Superintendencia de Bancos e Instituciones Financieras - SBIF</dc:creator>
  <cp:keywords/>
  <dc:description/>
  <cp:lastModifiedBy>Ricardo Arroyo M.</cp:lastModifiedBy>
  <cp:lastPrinted>2007-01-15T21:47:07Z</cp:lastPrinted>
  <dcterms:created xsi:type="dcterms:W3CDTF">2005-06-24T15:40:53Z</dcterms:created>
  <dcterms:modified xsi:type="dcterms:W3CDTF">2007-01-15T21:47:31Z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