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95" yWindow="900" windowWidth="17370" windowHeight="7395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'Indice'!$A$1:$C$16</definedName>
    <definedName name="_xlnm.Print_Area" localSheetId="1">'Numero de tarjetas'!$B$1:$H$32</definedName>
    <definedName name="_xlnm.Print_Area" localSheetId="2">'Operaciones'!$B$1:$H$28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<sst xmlns="http://schemas.openxmlformats.org/spreadsheetml/2006/main" count="71" uniqueCount="49">
  <si>
    <t xml:space="preserve">BANCO BICE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</si>
  <si>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</si>
  <si>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</si>
  <si>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</si>
  <si>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</si>
  <si>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</si>
  <si>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</si>
  <si>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</si>
  <si>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</si>
  <si>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</si>
  <si>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</si>
  <si>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</si>
  <si>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</si>
  <si>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</si>
  <si>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</si>
  <si>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</si>
  <si>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</si>
  <si>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</si>
  <si>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>Información proporcionada por las propias Instituciones Fiscalizadas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</si>
  <si>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</si>
  <si>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</si>
  <si>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</si>
  <si>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</si>
  <si>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</si>
  <si>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</si>
  <si>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</si>
  <si>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</si>
  <si>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</si>
  <si>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</si>
  <si>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</si>
  <si>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(*) Operaciones que contemplan todo el período.</t>
  </si>
  <si>
    <t xml:space="preserve">IFI </t>
  </si>
  <si>
    <t>BANCO SECURITY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</si>
  <si>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</si>
  <si>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</si>
  <si>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</si>
  <si>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</si>
  <si>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 xml:space="preserve">HSBC BANK (CHILE) </t>
  </si>
  <si>
    <t xml:space="preserve">BANCO BILBAO VIZCAYA ARGENTARIA, CHILE (BBVA)  </t>
  </si>
  <si>
    <t xml:space="preserve"> Informe Trimestral  de Tarjetas de Débito y uso de ATM</t>
  </si>
  <si>
    <t>BANCO INTERNACIONAL</t>
  </si>
  <si>
    <t>SCOTIABANK CHILE</t>
  </si>
  <si>
    <t>COOPEUCH</t>
  </si>
  <si>
    <t>BANCO CONSORCIO</t>
  </si>
  <si>
    <t>Trimestre Enero a Marzo 2012</t>
  </si>
  <si>
    <t>Información referida a Marzo 2012</t>
  </si>
  <si>
    <t xml:space="preserve">Total </t>
  </si>
  <si>
    <t>Total</t>
  </si>
  <si>
    <t>Act.: 06/06/2012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</si>
</sst>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#,##0.########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172" fontId="3" fillId="33" borderId="16" xfId="48" applyNumberFormat="1" applyFont="1" applyFill="1" applyBorder="1" applyAlignment="1">
      <alignment/>
    </xf>
    <xf numFmtId="3" fontId="3" fillId="33" borderId="17" xfId="48" applyNumberFormat="1" applyFont="1" applyFill="1" applyBorder="1" applyAlignment="1">
      <alignment horizontal="right"/>
    </xf>
    <xf numFmtId="172" fontId="1" fillId="34" borderId="13" xfId="48" applyNumberFormat="1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 applyAlignment="1">
      <alignment horizontal="center"/>
      <protection/>
    </xf>
    <xf numFmtId="0" fontId="7" fillId="34" borderId="18" xfId="53" applyFont="1" applyFill="1" applyBorder="1">
      <alignment/>
      <protection/>
    </xf>
    <xf numFmtId="0" fontId="7" fillId="34" borderId="19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9" fillId="33" borderId="0" xfId="45" applyFont="1" applyFill="1" applyAlignment="1" applyProtection="1">
      <alignment/>
      <protection/>
    </xf>
    <xf numFmtId="0" fontId="11" fillId="33" borderId="0" xfId="45" applyFont="1" applyFill="1" applyAlignment="1" applyProtection="1">
      <alignment/>
      <protection/>
    </xf>
    <xf numFmtId="0" fontId="12" fillId="33" borderId="0" xfId="45" applyFont="1" applyFill="1" applyAlignment="1" applyProtection="1">
      <alignment/>
      <protection/>
    </xf>
    <xf numFmtId="0" fontId="3" fillId="33" borderId="0" xfId="53" applyFont="1" applyFill="1">
      <alignment/>
      <protection/>
    </xf>
    <xf numFmtId="49" fontId="2" fillId="33" borderId="0" xfId="53" applyNumberFormat="1" applyFont="1" applyFill="1" applyAlignment="1">
      <alignment horizontal="center"/>
      <protection/>
    </xf>
    <xf numFmtId="17" fontId="1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9" fontId="3" fillId="33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69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72" fontId="0" fillId="33" borderId="0" xfId="0" applyNumberFormat="1" applyFill="1" applyBorder="1" applyAlignment="1">
      <alignment/>
    </xf>
    <xf numFmtId="172" fontId="0" fillId="0" borderId="0" xfId="48" applyNumberFormat="1" applyFont="1" applyBorder="1" applyAlignment="1">
      <alignment/>
    </xf>
    <xf numFmtId="169" fontId="0" fillId="33" borderId="0" xfId="0" applyNumberFormat="1" applyFill="1" applyAlignment="1">
      <alignment/>
    </xf>
    <xf numFmtId="172" fontId="0" fillId="33" borderId="0" xfId="48" applyNumberFormat="1" applyFont="1" applyFill="1" applyAlignment="1">
      <alignment/>
    </xf>
    <xf numFmtId="0" fontId="1" fillId="34" borderId="23" xfId="0" applyFont="1" applyFill="1" applyBorder="1" applyAlignment="1">
      <alignment horizontal="center" vertical="center" wrapText="1"/>
    </xf>
    <xf numFmtId="170" fontId="1" fillId="34" borderId="24" xfId="50" applyFont="1" applyFill="1" applyBorder="1" applyAlignment="1">
      <alignment horizontal="center" vertical="center" wrapText="1"/>
    </xf>
    <xf numFmtId="170" fontId="1" fillId="34" borderId="25" xfId="50" applyFont="1" applyFill="1" applyBorder="1" applyAlignment="1">
      <alignment horizontal="center" vertical="center" wrapText="1"/>
    </xf>
    <xf numFmtId="170" fontId="1" fillId="34" borderId="26" xfId="5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4" borderId="0" xfId="0" applyFont="1" applyFill="1" applyAlignment="1">
      <alignment horizontal="center" vertical="center"/>
    </xf>
    <xf numFmtId="17" fontId="1" fillId="34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866775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885825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39</v>
      </c>
    </row>
    <row r="3" ht="12.75">
      <c r="C3" s="23" t="s">
        <v>44</v>
      </c>
    </row>
    <row r="4" ht="12.75"/>
    <row r="6" spans="2:3" ht="12.75">
      <c r="B6" s="16" t="s">
        <v>16</v>
      </c>
      <c r="C6" s="17"/>
    </row>
    <row r="7" spans="2:3" ht="14.25">
      <c r="B7" s="18"/>
      <c r="C7" s="18"/>
    </row>
    <row r="8" spans="2:3" ht="12.75">
      <c r="B8" s="19" t="s">
        <v>34</v>
      </c>
      <c r="C8" s="20"/>
    </row>
    <row r="9" ht="12.75">
      <c r="C9" s="21"/>
    </row>
    <row r="10" spans="2:3" ht="12.75">
      <c r="B10" s="19" t="s">
        <v>35</v>
      </c>
      <c r="C10" s="21"/>
    </row>
    <row r="11" ht="12.75">
      <c r="C11" s="21"/>
    </row>
    <row r="12" ht="12.75">
      <c r="B12" s="22" t="s">
        <v>17</v>
      </c>
    </row>
    <row r="13" ht="12.75">
      <c r="B13" s="22" t="s">
        <v>48</v>
      </c>
    </row>
    <row r="14" ht="12.75">
      <c r="B14" s="22" t="s">
        <v>18</v>
      </c>
    </row>
    <row r="33" ht="12.75">
      <c r="C33" s="22"/>
    </row>
  </sheetData>
  <sheetProtection/>
  <hyperlinks>
    <hyperlink ref="B10" location="Operaciones!A1" display="Número y monto de las operaciones, segregadas por Tipo de operación y Emisor."/>
    <hyperlink ref="B8" location="'Numero de tarjetas'!A1" display="Número de tarjetas vigentes por Emisor, para débito y uso de ATM, titulares y adicionales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52.421875" style="1" bestFit="1" customWidth="1"/>
    <col min="3" max="8" width="13.7109375" style="1" customWidth="1"/>
    <col min="9" max="9" width="13.8515625" style="1" bestFit="1" customWidth="1"/>
    <col min="10" max="10" width="16.28125" style="1" customWidth="1"/>
    <col min="11" max="16384" width="11.421875" style="1" customWidth="1"/>
  </cols>
  <sheetData>
    <row r="1" ht="12.75"/>
    <row r="2" spans="2:8" ht="27" customHeight="1">
      <c r="B2" s="42" t="s">
        <v>27</v>
      </c>
      <c r="C2" s="42"/>
      <c r="D2" s="42"/>
      <c r="E2" s="42"/>
      <c r="F2" s="42"/>
      <c r="G2" s="42"/>
      <c r="H2" s="42"/>
    </row>
    <row r="3" ht="12.75"/>
    <row r="4" spans="2:4" ht="12.75">
      <c r="B4" s="43" t="s">
        <v>45</v>
      </c>
      <c r="C4" s="44"/>
      <c r="D4" s="44"/>
    </row>
    <row r="5" ht="13.5" thickBot="1"/>
    <row r="6" spans="2:8" ht="33.75" customHeight="1" thickTop="1">
      <c r="B6" s="45" t="s">
        <v>31</v>
      </c>
      <c r="C6" s="47" t="s">
        <v>12</v>
      </c>
      <c r="D6" s="48"/>
      <c r="E6" s="49"/>
      <c r="F6" s="37" t="s">
        <v>13</v>
      </c>
      <c r="G6" s="38"/>
      <c r="H6" s="39"/>
    </row>
    <row r="7" spans="2:8" ht="18" customHeight="1">
      <c r="B7" s="46"/>
      <c r="C7" s="2" t="s">
        <v>10</v>
      </c>
      <c r="D7" s="2" t="s">
        <v>11</v>
      </c>
      <c r="E7" s="2" t="s">
        <v>46</v>
      </c>
      <c r="F7" s="8" t="s">
        <v>10</v>
      </c>
      <c r="G7" s="2" t="s">
        <v>11</v>
      </c>
      <c r="H7" s="36" t="s">
        <v>47</v>
      </c>
    </row>
    <row r="8" spans="2:10" ht="12.75">
      <c r="B8" s="3" t="s">
        <v>0</v>
      </c>
      <c r="C8" s="27">
        <v>74116</v>
      </c>
      <c r="D8" s="27">
        <v>2326</v>
      </c>
      <c r="E8" s="28">
        <f>+C8+D8</f>
        <v>76442</v>
      </c>
      <c r="F8" s="28">
        <v>0</v>
      </c>
      <c r="G8" s="28">
        <v>0</v>
      </c>
      <c r="H8" s="26">
        <f>+F8+G8</f>
        <v>0</v>
      </c>
      <c r="I8" s="31"/>
      <c r="J8" s="34"/>
    </row>
    <row r="9" spans="2:10" ht="12.75">
      <c r="B9" s="3" t="s">
        <v>38</v>
      </c>
      <c r="C9" s="27">
        <v>204249</v>
      </c>
      <c r="D9" s="27">
        <v>35462</v>
      </c>
      <c r="E9" s="28">
        <f aca="true" t="shared" si="0" ref="E9:E21">+C9+D9</f>
        <v>239711</v>
      </c>
      <c r="F9" s="28">
        <v>501</v>
      </c>
      <c r="G9" s="27">
        <v>176</v>
      </c>
      <c r="H9" s="26">
        <f aca="true" t="shared" si="1" ref="H9:H22">+F9+G9</f>
        <v>677</v>
      </c>
      <c r="I9" s="31"/>
      <c r="J9" s="34"/>
    </row>
    <row r="10" spans="2:10" ht="12.75">
      <c r="B10" s="3" t="s">
        <v>1</v>
      </c>
      <c r="C10" s="27">
        <v>2046369</v>
      </c>
      <c r="D10" s="27">
        <v>174901</v>
      </c>
      <c r="E10" s="28">
        <f t="shared" si="0"/>
        <v>2221270</v>
      </c>
      <c r="F10" s="28">
        <v>214053</v>
      </c>
      <c r="G10" s="27">
        <v>5978</v>
      </c>
      <c r="H10" s="26">
        <f t="shared" si="1"/>
        <v>220031</v>
      </c>
      <c r="I10" s="31"/>
      <c r="J10" s="34"/>
    </row>
    <row r="11" spans="2:10" ht="12.75">
      <c r="B11" s="3" t="s">
        <v>2</v>
      </c>
      <c r="C11" s="27">
        <v>1596310</v>
      </c>
      <c r="D11" s="27">
        <v>92280</v>
      </c>
      <c r="E11" s="28">
        <f t="shared" si="0"/>
        <v>1688590</v>
      </c>
      <c r="F11" s="28">
        <v>54694</v>
      </c>
      <c r="G11" s="27">
        <v>5899</v>
      </c>
      <c r="H11" s="26">
        <f t="shared" si="1"/>
        <v>60593</v>
      </c>
      <c r="I11" s="31"/>
      <c r="J11" s="34"/>
    </row>
    <row r="12" spans="2:10" ht="12.75">
      <c r="B12" s="3" t="s">
        <v>3</v>
      </c>
      <c r="C12" s="27">
        <v>5222865</v>
      </c>
      <c r="D12" s="27">
        <v>54406</v>
      </c>
      <c r="E12" s="28">
        <f t="shared" si="0"/>
        <v>5277271</v>
      </c>
      <c r="F12" s="28">
        <v>2355207</v>
      </c>
      <c r="G12" s="27">
        <v>33979</v>
      </c>
      <c r="H12" s="26">
        <f t="shared" si="1"/>
        <v>2389186</v>
      </c>
      <c r="I12" s="31"/>
      <c r="J12" s="34"/>
    </row>
    <row r="13" spans="2:10" ht="12.75">
      <c r="B13" s="3" t="s">
        <v>4</v>
      </c>
      <c r="C13" s="27">
        <v>427099</v>
      </c>
      <c r="D13" s="27">
        <v>1246</v>
      </c>
      <c r="E13" s="28">
        <f t="shared" si="0"/>
        <v>428345</v>
      </c>
      <c r="F13" s="28">
        <v>0</v>
      </c>
      <c r="G13" s="28">
        <v>0</v>
      </c>
      <c r="H13" s="26">
        <f t="shared" si="1"/>
        <v>0</v>
      </c>
      <c r="I13" s="31"/>
      <c r="J13" s="34"/>
    </row>
    <row r="14" spans="2:10" ht="12.75">
      <c r="B14" s="3" t="s">
        <v>40</v>
      </c>
      <c r="C14" s="27">
        <v>461</v>
      </c>
      <c r="D14" s="27">
        <v>81</v>
      </c>
      <c r="E14" s="28">
        <f t="shared" si="0"/>
        <v>542</v>
      </c>
      <c r="F14" s="28">
        <v>0</v>
      </c>
      <c r="G14" s="28">
        <v>0</v>
      </c>
      <c r="H14" s="26">
        <f t="shared" si="1"/>
        <v>0</v>
      </c>
      <c r="I14" s="31"/>
      <c r="J14" s="34"/>
    </row>
    <row r="15" spans="2:10" ht="12.75">
      <c r="B15" s="3" t="s">
        <v>5</v>
      </c>
      <c r="C15" s="27">
        <v>109482</v>
      </c>
      <c r="D15" s="27">
        <v>26598</v>
      </c>
      <c r="E15" s="28">
        <f t="shared" si="0"/>
        <v>136080</v>
      </c>
      <c r="F15" s="28">
        <v>0</v>
      </c>
      <c r="G15" s="28">
        <v>0</v>
      </c>
      <c r="H15" s="26">
        <f t="shared" si="1"/>
        <v>0</v>
      </c>
      <c r="I15" s="31"/>
      <c r="J15" s="34"/>
    </row>
    <row r="16" spans="2:10" ht="12.75">
      <c r="B16" s="3" t="s">
        <v>6</v>
      </c>
      <c r="C16" s="27">
        <v>2917266</v>
      </c>
      <c r="D16" s="27">
        <v>124133</v>
      </c>
      <c r="E16" s="28">
        <f t="shared" si="0"/>
        <v>3041399</v>
      </c>
      <c r="F16" s="28">
        <v>71807</v>
      </c>
      <c r="G16" s="29">
        <v>13452</v>
      </c>
      <c r="H16" s="26">
        <f t="shared" si="1"/>
        <v>85259</v>
      </c>
      <c r="I16" s="31"/>
      <c r="J16" s="34"/>
    </row>
    <row r="17" spans="2:10" ht="12.75">
      <c r="B17" s="3" t="s">
        <v>32</v>
      </c>
      <c r="C17" s="27">
        <v>54431</v>
      </c>
      <c r="D17" s="27">
        <v>5865</v>
      </c>
      <c r="E17" s="28">
        <f t="shared" si="0"/>
        <v>60296</v>
      </c>
      <c r="F17" s="28">
        <v>0</v>
      </c>
      <c r="G17" s="28">
        <v>0</v>
      </c>
      <c r="H17" s="26">
        <f t="shared" si="1"/>
        <v>0</v>
      </c>
      <c r="I17" s="31"/>
      <c r="J17" s="34"/>
    </row>
    <row r="18" spans="2:10" ht="12.75">
      <c r="B18" s="3" t="s">
        <v>7</v>
      </c>
      <c r="C18" s="28">
        <v>0</v>
      </c>
      <c r="D18" s="28">
        <v>0</v>
      </c>
      <c r="E18" s="28">
        <f t="shared" si="0"/>
        <v>0</v>
      </c>
      <c r="F18" s="28">
        <v>6558</v>
      </c>
      <c r="G18" s="30">
        <v>1</v>
      </c>
      <c r="H18" s="26">
        <f t="shared" si="1"/>
        <v>6559</v>
      </c>
      <c r="I18" s="31"/>
      <c r="J18" s="34"/>
    </row>
    <row r="19" spans="2:10" ht="12.75">
      <c r="B19" s="3" t="s">
        <v>8</v>
      </c>
      <c r="C19" s="27">
        <v>240834</v>
      </c>
      <c r="D19" s="27">
        <v>17404</v>
      </c>
      <c r="E19" s="28">
        <f t="shared" si="0"/>
        <v>258238</v>
      </c>
      <c r="F19" s="28">
        <v>0</v>
      </c>
      <c r="G19" s="28">
        <v>0</v>
      </c>
      <c r="H19" s="26">
        <f t="shared" si="1"/>
        <v>0</v>
      </c>
      <c r="I19" s="31"/>
      <c r="J19" s="34"/>
    </row>
    <row r="20" spans="2:10" ht="12.75">
      <c r="B20" s="3" t="s">
        <v>42</v>
      </c>
      <c r="C20" s="27">
        <v>15432</v>
      </c>
      <c r="D20" s="27">
        <v>242</v>
      </c>
      <c r="E20" s="28">
        <f t="shared" si="0"/>
        <v>15674</v>
      </c>
      <c r="F20" s="28">
        <v>0</v>
      </c>
      <c r="G20" s="28">
        <v>0</v>
      </c>
      <c r="H20" s="26">
        <f t="shared" si="1"/>
        <v>0</v>
      </c>
      <c r="I20" s="31"/>
      <c r="J20" s="34"/>
    </row>
    <row r="21" spans="2:10" ht="12.75">
      <c r="B21" s="3" t="s">
        <v>41</v>
      </c>
      <c r="C21" s="27">
        <v>229633</v>
      </c>
      <c r="D21" s="27">
        <v>13349</v>
      </c>
      <c r="E21" s="28">
        <f t="shared" si="0"/>
        <v>242982</v>
      </c>
      <c r="F21" s="28">
        <v>81411</v>
      </c>
      <c r="G21" s="29">
        <v>6116</v>
      </c>
      <c r="H21" s="26">
        <f t="shared" si="1"/>
        <v>87527</v>
      </c>
      <c r="I21" s="31"/>
      <c r="J21" s="34"/>
    </row>
    <row r="22" spans="2:10" ht="12.75">
      <c r="B22" s="3" t="s">
        <v>43</v>
      </c>
      <c r="C22" s="27">
        <v>2263</v>
      </c>
      <c r="D22" s="28">
        <v>0</v>
      </c>
      <c r="E22" s="28">
        <f>+C22+D22</f>
        <v>2263</v>
      </c>
      <c r="F22" s="28">
        <v>0</v>
      </c>
      <c r="G22" s="28">
        <v>0</v>
      </c>
      <c r="H22" s="26">
        <f t="shared" si="1"/>
        <v>0</v>
      </c>
      <c r="I22" s="31"/>
      <c r="J22" s="34"/>
    </row>
    <row r="23" spans="2:9" ht="13.5" thickBot="1">
      <c r="B23" s="4" t="s">
        <v>9</v>
      </c>
      <c r="C23" s="5">
        <f aca="true" t="shared" si="2" ref="C23:H23">SUM(C8:C22)</f>
        <v>13140810</v>
      </c>
      <c r="D23" s="5">
        <f t="shared" si="2"/>
        <v>548293</v>
      </c>
      <c r="E23" s="5">
        <f t="shared" si="2"/>
        <v>13689103</v>
      </c>
      <c r="F23" s="5">
        <f t="shared" si="2"/>
        <v>2784231</v>
      </c>
      <c r="G23" s="5">
        <f t="shared" si="2"/>
        <v>65601</v>
      </c>
      <c r="H23" s="6">
        <f t="shared" si="2"/>
        <v>2849832</v>
      </c>
      <c r="I23" s="31"/>
    </row>
    <row r="24" spans="2:8" ht="13.5" thickTop="1">
      <c r="B24" s="7" t="s">
        <v>36</v>
      </c>
      <c r="C24" s="31"/>
      <c r="D24" s="31"/>
      <c r="E24" s="31"/>
      <c r="F24" s="31"/>
      <c r="G24" s="31"/>
      <c r="H24" s="31"/>
    </row>
    <row r="25" spans="3:8" ht="12.75">
      <c r="C25" s="32"/>
      <c r="D25" s="32"/>
      <c r="E25" s="32"/>
      <c r="F25" s="32"/>
      <c r="G25" s="32"/>
      <c r="H25" s="32"/>
    </row>
    <row r="26" spans="2:9" ht="12.75">
      <c r="B26" s="9" t="s">
        <v>14</v>
      </c>
      <c r="F26" s="33"/>
      <c r="I26" s="35"/>
    </row>
    <row r="27" ht="12.75">
      <c r="B27" s="9" t="s">
        <v>29</v>
      </c>
    </row>
    <row r="28" spans="2:8" ht="12.75">
      <c r="B28" s="40" t="s">
        <v>19</v>
      </c>
      <c r="C28" s="41"/>
      <c r="D28" s="41"/>
      <c r="E28" s="41"/>
      <c r="F28" s="41"/>
      <c r="G28" s="41"/>
      <c r="H28" s="41"/>
    </row>
    <row r="29" spans="2:8" ht="12.75">
      <c r="B29" s="41"/>
      <c r="C29" s="41"/>
      <c r="D29" s="41"/>
      <c r="E29" s="41"/>
      <c r="F29" s="41"/>
      <c r="G29" s="41"/>
      <c r="H29" s="41"/>
    </row>
    <row r="30" spans="2:8" ht="12.75">
      <c r="B30" s="40" t="s">
        <v>20</v>
      </c>
      <c r="C30" s="41"/>
      <c r="D30" s="41"/>
      <c r="E30" s="41"/>
      <c r="F30" s="41"/>
      <c r="G30" s="41"/>
      <c r="H30" s="41"/>
    </row>
    <row r="31" spans="2:8" ht="12.75">
      <c r="B31" s="41"/>
      <c r="C31" s="41"/>
      <c r="D31" s="41"/>
      <c r="E31" s="41"/>
      <c r="F31" s="41"/>
      <c r="G31" s="41"/>
      <c r="H31" s="41"/>
    </row>
    <row r="36" spans="6:8" ht="12.75">
      <c r="F36" s="31"/>
      <c r="H36" s="31"/>
    </row>
  </sheetData>
  <sheetProtection/>
  <mergeCells count="7">
    <mergeCell ref="F6:H6"/>
    <mergeCell ref="B28:H29"/>
    <mergeCell ref="B30:H31"/>
    <mergeCell ref="B2:H2"/>
    <mergeCell ref="B4:D4"/>
    <mergeCell ref="B6:B7"/>
    <mergeCell ref="C6:E6"/>
  </mergeCells>
  <printOptions/>
  <pageMargins left="0.75" right="0.75" top="1" bottom="1" header="0" footer="0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50.00390625" style="1" customWidth="1"/>
    <col min="3" max="8" width="17.7109375" style="1" customWidth="1"/>
    <col min="9" max="16384" width="11.421875" style="1" customWidth="1"/>
  </cols>
  <sheetData>
    <row r="1" ht="12" customHeight="1"/>
    <row r="2" spans="2:8" ht="30" customHeight="1">
      <c r="B2" s="50" t="s">
        <v>33</v>
      </c>
      <c r="C2" s="51"/>
      <c r="D2" s="51"/>
      <c r="E2" s="51"/>
      <c r="F2" s="51"/>
      <c r="G2" s="51"/>
      <c r="H2" s="51"/>
    </row>
    <row r="3" ht="12.75"/>
    <row r="4" spans="2:4" ht="12.75">
      <c r="B4" s="24" t="s">
        <v>44</v>
      </c>
      <c r="C4" s="25"/>
      <c r="D4" s="25"/>
    </row>
    <row r="5" ht="13.5" thickBot="1"/>
    <row r="6" spans="2:8" ht="16.5" customHeight="1" thickTop="1">
      <c r="B6" s="45" t="s">
        <v>31</v>
      </c>
      <c r="C6" s="54" t="s">
        <v>15</v>
      </c>
      <c r="D6" s="54"/>
      <c r="E6" s="54" t="s">
        <v>28</v>
      </c>
      <c r="F6" s="54"/>
      <c r="G6" s="54" t="s">
        <v>25</v>
      </c>
      <c r="H6" s="52" t="s">
        <v>26</v>
      </c>
    </row>
    <row r="7" spans="2:8" ht="38.25" customHeight="1">
      <c r="B7" s="46"/>
      <c r="C7" s="2" t="s">
        <v>21</v>
      </c>
      <c r="D7" s="2" t="s">
        <v>22</v>
      </c>
      <c r="E7" s="2" t="s">
        <v>23</v>
      </c>
      <c r="F7" s="2" t="s">
        <v>24</v>
      </c>
      <c r="G7" s="55"/>
      <c r="H7" s="53"/>
    </row>
    <row r="8" spans="2:8" ht="12.75">
      <c r="B8" s="3" t="s">
        <v>0</v>
      </c>
      <c r="C8" s="10">
        <v>550159</v>
      </c>
      <c r="D8" s="10">
        <v>35306140957</v>
      </c>
      <c r="E8" s="10">
        <v>720015</v>
      </c>
      <c r="F8" s="10">
        <v>15751824948</v>
      </c>
      <c r="G8" s="10">
        <f>E8+C8</f>
        <v>1270174</v>
      </c>
      <c r="H8" s="11">
        <f>+F8+D8</f>
        <v>51057965905</v>
      </c>
    </row>
    <row r="9" spans="2:8" ht="12.75">
      <c r="B9" s="3" t="s">
        <v>38</v>
      </c>
      <c r="C9" s="10">
        <v>2886351</v>
      </c>
      <c r="D9" s="10">
        <v>194714987957</v>
      </c>
      <c r="E9" s="10">
        <v>2915430</v>
      </c>
      <c r="F9" s="10">
        <v>56892427265</v>
      </c>
      <c r="G9" s="10">
        <f aca="true" t="shared" si="0" ref="G9:G22">E9+C9</f>
        <v>5801781</v>
      </c>
      <c r="H9" s="11">
        <f aca="true" t="shared" si="1" ref="H9:H23">+F9+D9</f>
        <v>251607415222</v>
      </c>
    </row>
    <row r="10" spans="2:8" ht="12.75">
      <c r="B10" s="3" t="s">
        <v>1</v>
      </c>
      <c r="C10" s="10">
        <v>11372133</v>
      </c>
      <c r="D10" s="10">
        <v>742300298999</v>
      </c>
      <c r="E10" s="10">
        <v>13458154</v>
      </c>
      <c r="F10" s="10">
        <v>261426210114</v>
      </c>
      <c r="G10" s="10">
        <f t="shared" si="0"/>
        <v>24830287</v>
      </c>
      <c r="H10" s="11">
        <f t="shared" si="1"/>
        <v>1003726509113</v>
      </c>
    </row>
    <row r="11" spans="2:8" ht="12.75">
      <c r="B11" s="3" t="s">
        <v>2</v>
      </c>
      <c r="C11" s="10">
        <v>11061451</v>
      </c>
      <c r="D11" s="10">
        <v>798668914081</v>
      </c>
      <c r="E11" s="10">
        <v>11858321</v>
      </c>
      <c r="F11" s="10">
        <v>237803510631</v>
      </c>
      <c r="G11" s="10">
        <f t="shared" si="0"/>
        <v>22919772</v>
      </c>
      <c r="H11" s="11">
        <f t="shared" si="1"/>
        <v>1036472424712</v>
      </c>
    </row>
    <row r="12" spans="2:8" ht="12.75">
      <c r="B12" s="3" t="s">
        <v>3</v>
      </c>
      <c r="C12" s="10">
        <v>29944669</v>
      </c>
      <c r="D12" s="10">
        <v>1807848311831</v>
      </c>
      <c r="E12" s="10">
        <v>19221739</v>
      </c>
      <c r="F12" s="10">
        <v>337173529520</v>
      </c>
      <c r="G12" s="10">
        <f t="shared" si="0"/>
        <v>49166408</v>
      </c>
      <c r="H12" s="11">
        <f t="shared" si="1"/>
        <v>2145021841351</v>
      </c>
    </row>
    <row r="13" spans="2:8" ht="12.75">
      <c r="B13" s="3" t="s">
        <v>4</v>
      </c>
      <c r="C13" s="10">
        <v>888739</v>
      </c>
      <c r="D13" s="10">
        <v>44143053317</v>
      </c>
      <c r="E13" s="10">
        <v>1508051</v>
      </c>
      <c r="F13" s="10">
        <v>27503932738</v>
      </c>
      <c r="G13" s="10">
        <f t="shared" si="0"/>
        <v>2396790</v>
      </c>
      <c r="H13" s="11">
        <f t="shared" si="1"/>
        <v>71646986055</v>
      </c>
    </row>
    <row r="14" spans="2:8" ht="12.75">
      <c r="B14" s="3" t="s">
        <v>40</v>
      </c>
      <c r="C14" s="10">
        <v>11111</v>
      </c>
      <c r="D14" s="10">
        <v>611360629</v>
      </c>
      <c r="E14" s="10">
        <v>0</v>
      </c>
      <c r="F14" s="10">
        <v>0</v>
      </c>
      <c r="G14" s="10">
        <f t="shared" si="0"/>
        <v>11111</v>
      </c>
      <c r="H14" s="11">
        <f t="shared" si="1"/>
        <v>611360629</v>
      </c>
    </row>
    <row r="15" spans="2:8" ht="12.75">
      <c r="B15" s="3" t="s">
        <v>5</v>
      </c>
      <c r="C15" s="10">
        <v>1182654</v>
      </c>
      <c r="D15" s="10">
        <v>66311868026</v>
      </c>
      <c r="E15" s="10">
        <v>1973443</v>
      </c>
      <c r="F15" s="10">
        <v>47929630292</v>
      </c>
      <c r="G15" s="10">
        <f t="shared" si="0"/>
        <v>3156097</v>
      </c>
      <c r="H15" s="11">
        <f t="shared" si="1"/>
        <v>114241498318</v>
      </c>
    </row>
    <row r="16" spans="2:8" ht="12.75">
      <c r="B16" s="3" t="s">
        <v>6</v>
      </c>
      <c r="C16" s="10">
        <v>12324175</v>
      </c>
      <c r="D16" s="10">
        <v>752554781818</v>
      </c>
      <c r="E16" s="10">
        <v>14441898</v>
      </c>
      <c r="F16" s="10">
        <v>311019311627</v>
      </c>
      <c r="G16" s="10">
        <f t="shared" si="0"/>
        <v>26766073</v>
      </c>
      <c r="H16" s="11">
        <f t="shared" si="1"/>
        <v>1063574093445</v>
      </c>
    </row>
    <row r="17" spans="2:8" ht="12.75">
      <c r="B17" s="3" t="s">
        <v>32</v>
      </c>
      <c r="C17" s="10">
        <v>570636</v>
      </c>
      <c r="D17" s="10">
        <v>31004880116</v>
      </c>
      <c r="E17" s="10">
        <v>1047898</v>
      </c>
      <c r="F17" s="10">
        <v>22185253884</v>
      </c>
      <c r="G17" s="10">
        <f t="shared" si="0"/>
        <v>1618534</v>
      </c>
      <c r="H17" s="11">
        <f t="shared" si="1"/>
        <v>53190134000</v>
      </c>
    </row>
    <row r="18" spans="2:8" ht="12.75">
      <c r="B18" s="3" t="s">
        <v>7</v>
      </c>
      <c r="C18" s="10">
        <v>5876</v>
      </c>
      <c r="D18" s="10">
        <v>357278000</v>
      </c>
      <c r="E18" s="10">
        <v>0</v>
      </c>
      <c r="F18" s="10">
        <v>0</v>
      </c>
      <c r="G18" s="10">
        <f>E18+C18</f>
        <v>5876</v>
      </c>
      <c r="H18" s="11">
        <f t="shared" si="1"/>
        <v>357278000</v>
      </c>
    </row>
    <row r="19" spans="2:8" ht="12.75">
      <c r="B19" s="3" t="s">
        <v>8</v>
      </c>
      <c r="C19" s="10">
        <v>1480940</v>
      </c>
      <c r="D19" s="10">
        <v>93057121018</v>
      </c>
      <c r="E19" s="10">
        <v>1610386</v>
      </c>
      <c r="F19" s="10">
        <v>30856821718</v>
      </c>
      <c r="G19" s="10">
        <f t="shared" si="0"/>
        <v>3091326</v>
      </c>
      <c r="H19" s="11">
        <f t="shared" si="1"/>
        <v>123913942736</v>
      </c>
    </row>
    <row r="20" spans="2:8" ht="12.75">
      <c r="B20" s="3" t="s">
        <v>42</v>
      </c>
      <c r="C20" s="10">
        <v>14098</v>
      </c>
      <c r="D20" s="10">
        <v>1321319000</v>
      </c>
      <c r="E20" s="10">
        <v>0</v>
      </c>
      <c r="F20" s="10">
        <v>0</v>
      </c>
      <c r="G20" s="10">
        <f t="shared" si="0"/>
        <v>14098</v>
      </c>
      <c r="H20" s="11">
        <f>+F20+D20</f>
        <v>1321319000</v>
      </c>
    </row>
    <row r="21" spans="2:8" ht="12.75">
      <c r="B21" s="3" t="s">
        <v>41</v>
      </c>
      <c r="C21" s="10">
        <v>1775540</v>
      </c>
      <c r="D21" s="10">
        <v>116414673142</v>
      </c>
      <c r="E21" s="10">
        <v>2029008</v>
      </c>
      <c r="F21" s="10">
        <v>42896168749</v>
      </c>
      <c r="G21" s="10">
        <f t="shared" si="0"/>
        <v>3804548</v>
      </c>
      <c r="H21" s="11">
        <f t="shared" si="1"/>
        <v>159310841891</v>
      </c>
    </row>
    <row r="22" spans="2:8" ht="12.75">
      <c r="B22" s="3" t="s">
        <v>37</v>
      </c>
      <c r="C22" s="10">
        <v>287</v>
      </c>
      <c r="D22" s="10">
        <v>22384865</v>
      </c>
      <c r="E22" s="10">
        <v>551</v>
      </c>
      <c r="F22" s="10">
        <v>24556356</v>
      </c>
      <c r="G22" s="10">
        <f t="shared" si="0"/>
        <v>838</v>
      </c>
      <c r="H22" s="11">
        <f t="shared" si="1"/>
        <v>46941221</v>
      </c>
    </row>
    <row r="23" spans="2:8" ht="12.75">
      <c r="B23" s="3" t="s">
        <v>43</v>
      </c>
      <c r="C23" s="10">
        <v>4409</v>
      </c>
      <c r="D23" s="10">
        <v>365331000</v>
      </c>
      <c r="E23" s="10">
        <v>1560</v>
      </c>
      <c r="F23" s="10">
        <v>34186678</v>
      </c>
      <c r="G23" s="10">
        <f>E23+C23</f>
        <v>5969</v>
      </c>
      <c r="H23" s="11">
        <f t="shared" si="1"/>
        <v>399517678</v>
      </c>
    </row>
    <row r="24" spans="2:8" ht="13.5" thickBot="1">
      <c r="B24" s="4" t="s">
        <v>9</v>
      </c>
      <c r="C24" s="12">
        <f aca="true" t="shared" si="2" ref="C24:H24">SUM(C8:C23)</f>
        <v>74073228</v>
      </c>
      <c r="D24" s="12">
        <f t="shared" si="2"/>
        <v>4685002704756</v>
      </c>
      <c r="E24" s="12">
        <f t="shared" si="2"/>
        <v>70786454</v>
      </c>
      <c r="F24" s="12">
        <f t="shared" si="2"/>
        <v>1391497364520</v>
      </c>
      <c r="G24" s="12">
        <f t="shared" si="2"/>
        <v>144859682</v>
      </c>
      <c r="H24" s="6">
        <f t="shared" si="2"/>
        <v>6076500069276</v>
      </c>
    </row>
    <row r="25" spans="2:9" ht="13.5" thickTop="1">
      <c r="B25" s="7" t="s">
        <v>36</v>
      </c>
      <c r="C25" s="13"/>
      <c r="I25" s="13"/>
    </row>
    <row r="26" spans="3:8" ht="12.75">
      <c r="C26" s="32"/>
      <c r="D26" s="32"/>
      <c r="E26" s="32"/>
      <c r="F26" s="32"/>
      <c r="G26" s="32"/>
      <c r="H26" s="32"/>
    </row>
    <row r="27" spans="2:6" ht="12.75">
      <c r="B27" s="9" t="s">
        <v>14</v>
      </c>
      <c r="E27" s="13"/>
      <c r="F27" s="31"/>
    </row>
    <row r="28" spans="2:8" ht="12.75">
      <c r="B28" s="9" t="s">
        <v>30</v>
      </c>
      <c r="C28" s="9"/>
      <c r="D28" s="9"/>
      <c r="E28" s="9"/>
      <c r="F28" s="9"/>
      <c r="G28" s="9"/>
      <c r="H28" s="9"/>
    </row>
  </sheetData>
  <sheetProtection/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Informe Trimestral  de Tarjetas de Débito y uso de ATM - Marzo 2012</dc:title>
  <dc:subject/>
  <dc:creator>SBIF</dc:creator>
  <cp:keywords/>
  <dc:description/>
  <cp:lastModifiedBy>SBIF</cp:lastModifiedBy>
  <cp:lastPrinted>2010-09-09T20:21:29Z</cp:lastPrinted>
  <dcterms:created xsi:type="dcterms:W3CDTF">2008-04-08T22:38:50Z</dcterms:created>
  <dcterms:modified xsi:type="dcterms:W3CDTF">2012-06-08T19:12:03Z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