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695" yWindow="900" windowWidth="17370" windowHeight="7395" activeTab="0"/>
  </bookViews>
  <sheets>
    <sheet name="Indice" sheetId="1" r:id="rId1"/>
    <sheet name="Numero de tarjetas" sheetId="2" r:id="rId2"/>
    <sheet name="Operaciones" sheetId="3" r:id="rId3"/>
  </sheets>
  <definedNames>
    <definedName name="_xlnm.Print_Area" localSheetId="0">'Indice'!$A$1:$C$16</definedName>
    <definedName name="_xlnm.Print_Area" localSheetId="1">'Numero de tarjetas'!$A$1:$H$33</definedName>
    <definedName name="_xlnm.Print_Area" localSheetId="2">'Operaciones'!$B$1:$H$28</definedName>
    <definedName name="_xlnm.Print_Titles" localSheetId="2">'Operaciones'!$B:$B</definedName>
  </definedNames>
  <calcPr fullCalcOnLoad="1"/>
</workbook>
</file>

<file path=xl/sharedStrings.xml><?xml version="1.0" encoding="utf-8"?>
<sst xmlns="http://schemas.openxmlformats.org/spreadsheetml/2006/main" count="72" uniqueCount="49">
  <si>
    <t xml:space="preserve">BANCO BICE </t>
  </si>
  <si>
    <t xml:space="preserve">BANCO DE CHILE </t>
  </si>
  <si>
    <t xml:space="preserve">BANCO DE CREDITO E INVERSIONES </t>
  </si>
  <si>
    <t xml:space="preserve">BANCO DEL ESTADO DE CHILE </t>
  </si>
  <si>
    <t xml:space="preserve">BANCO FALABELLA </t>
  </si>
  <si>
    <t>BANCO ITAÚ CHILE </t>
  </si>
  <si>
    <t xml:space="preserve">BANCO SANTANDER-CHILE </t>
  </si>
  <si>
    <t xml:space="preserve">BANCO PARIS </t>
  </si>
  <si>
    <t xml:space="preserve">CORPBANCA </t>
  </si>
  <si>
    <t>Total general</t>
  </si>
  <si>
    <t>Titulares</t>
  </si>
  <si>
    <t>Adicionales</t>
  </si>
  <si>
    <t>Número de tarjetas vigentes de DEBITO</t>
  </si>
  <si>
    <t>Número de tarjetas vigentes sólo ATM</t>
  </si>
  <si>
    <t>Notas:</t>
  </si>
  <si>
    <t>Giros en cajeros automáticos</t>
  </si>
  <si>
    <t>Información disponible en esta publicación</t>
  </si>
  <si>
    <t>Fuente: Superintendencia de Bancos e Instituciones Financieras</t>
  </si>
  <si>
    <t>Información proporcionada por las propias Instituciones Fiscalizadas</t>
  </si>
  <si>
    <t>Total de tarjetas vigentes DEBITO (2)</t>
  </si>
  <si>
    <t>(2) Son tarjetas de débito aquellas que operan en la red de establecimientos afiliados y que previa autorización y confirmación de la existencia de fondos, realizan en línea las operaciones debitando inmediatamente los montos desde la cuenta del titular hacia la cuenta del beneficiario.</t>
  </si>
  <si>
    <t xml:space="preserve">(3) Tarjetas que sólo pueden operar en la red de cajeros automáticos, ya sea para realizar consultas de saldos, realizar depósitos o girar, nunca realizar operaciones de débito. </t>
  </si>
  <si>
    <t>Total de tarjetas vigentes sólo ATM (3)</t>
  </si>
  <si>
    <t>N° operaciones del trimestre (1)</t>
  </si>
  <si>
    <t>Monto de operaciones del trimestre $ (2)</t>
  </si>
  <si>
    <t>N° operaciones del trimestre (3)</t>
  </si>
  <si>
    <t>Monto de operaciones del trimestre $ (4)</t>
  </si>
  <si>
    <t>N° operaciones totales del trimestre (1)+(3)</t>
  </si>
  <si>
    <t>Monto de operaciones totales del trimestre $ (2)+(4)</t>
  </si>
  <si>
    <t xml:space="preserve">        Número de tarjetas vigentes por Emisor, para débito y uso de ATM, titulares y adicionales (1).</t>
  </si>
  <si>
    <t>Transacciones de débito</t>
  </si>
  <si>
    <t>(1) Número de tarjetas habilitadas para realizar transacciones de débito y/o de acceso a ATM, al final del periodo informado.</t>
  </si>
  <si>
    <t>(*) Operaciones que contemplan todo el período.</t>
  </si>
  <si>
    <t xml:space="preserve">IFI </t>
  </si>
  <si>
    <t>BANCO SECURITY</t>
  </si>
  <si>
    <t>Número y monto de las operaciones, segregadas por tipo de operación y emisor.  (*)</t>
  </si>
  <si>
    <t>Número de tarjetas vigentes por emisor, para débito y uso de ATM, titulares y adicionales.</t>
  </si>
  <si>
    <t>Número y monto de las operaciones, segregadas por tipo de operación y emisor.</t>
  </si>
  <si>
    <t>Fuente: SBIF</t>
  </si>
  <si>
    <t xml:space="preserve">HSBC BANK (CHILE) </t>
  </si>
  <si>
    <t xml:space="preserve">BANCO BILBAO VIZCAYA ARGENTARIA, CHILE (BBVA)  </t>
  </si>
  <si>
    <t xml:space="preserve"> Informe Trimestral  de Tarjetas de Débito y uso de ATM</t>
  </si>
  <si>
    <t>BANCO INTERNACIONAL</t>
  </si>
  <si>
    <t>SCOTIABANK CHILE</t>
  </si>
  <si>
    <t>COOPEUCH</t>
  </si>
  <si>
    <t>BANCO CONSORCIO</t>
  </si>
  <si>
    <t>Información referida a Diciembre 2011</t>
  </si>
  <si>
    <t>Trimestre Octubre a Diciembre 2011</t>
  </si>
  <si>
    <t>Act.:  08/05/2012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</si>
</sst>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* #,##0.0_-;\-* #,##0.0_-;_-* &quot;-&quot;??_-;_-@_-"/>
    <numFmt numFmtId="174" formatCode="#,##0.########"/>
  </numFmts>
  <fonts count="4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1"/>
      <name val="Verdana"/>
      <family val="2"/>
    </font>
    <font>
      <u val="single"/>
      <sz val="9"/>
      <color indexed="21"/>
      <name val="Arial"/>
      <family val="2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21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double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1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double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 style="thin">
        <color indexed="9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>
        <color indexed="63"/>
      </top>
      <bottom style="thin">
        <color indexed="21"/>
      </bottom>
    </border>
    <border>
      <left style="thin">
        <color indexed="9"/>
      </left>
      <right style="double">
        <color indexed="21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3" fontId="1" fillId="34" borderId="13" xfId="0" applyNumberFormat="1" applyFont="1" applyFill="1" applyBorder="1" applyAlignment="1">
      <alignment/>
    </xf>
    <xf numFmtId="3" fontId="1" fillId="34" borderId="14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172" fontId="3" fillId="33" borderId="16" xfId="48" applyNumberFormat="1" applyFont="1" applyFill="1" applyBorder="1" applyAlignment="1">
      <alignment/>
    </xf>
    <xf numFmtId="3" fontId="3" fillId="33" borderId="17" xfId="48" applyNumberFormat="1" applyFont="1" applyFill="1" applyBorder="1" applyAlignment="1">
      <alignment horizontal="right"/>
    </xf>
    <xf numFmtId="172" fontId="1" fillId="34" borderId="13" xfId="48" applyNumberFormat="1" applyFont="1" applyFill="1" applyBorder="1" applyAlignment="1">
      <alignment/>
    </xf>
    <xf numFmtId="172" fontId="0" fillId="33" borderId="0" xfId="0" applyNumberFormat="1" applyFill="1" applyAlignment="1">
      <alignment/>
    </xf>
    <xf numFmtId="0" fontId="0" fillId="33" borderId="0" xfId="53" applyFill="1">
      <alignment/>
      <protection/>
    </xf>
    <xf numFmtId="0" fontId="6" fillId="33" borderId="0" xfId="53" applyFont="1" applyFill="1" applyAlignment="1">
      <alignment horizontal="center"/>
      <protection/>
    </xf>
    <xf numFmtId="0" fontId="7" fillId="34" borderId="18" xfId="53" applyFont="1" applyFill="1" applyBorder="1">
      <alignment/>
      <protection/>
    </xf>
    <xf numFmtId="0" fontId="7" fillId="34" borderId="19" xfId="53" applyFont="1" applyFill="1" applyBorder="1">
      <alignment/>
      <protection/>
    </xf>
    <xf numFmtId="0" fontId="8" fillId="33" borderId="0" xfId="53" applyFont="1" applyFill="1">
      <alignment/>
      <protection/>
    </xf>
    <xf numFmtId="0" fontId="9" fillId="33" borderId="0" xfId="45" applyFont="1" applyFill="1" applyAlignment="1" applyProtection="1">
      <alignment/>
      <protection/>
    </xf>
    <xf numFmtId="0" fontId="11" fillId="33" borderId="0" xfId="45" applyFont="1" applyFill="1" applyAlignment="1" applyProtection="1">
      <alignment/>
      <protection/>
    </xf>
    <xf numFmtId="0" fontId="12" fillId="33" borderId="0" xfId="45" applyFont="1" applyFill="1" applyAlignment="1" applyProtection="1">
      <alignment/>
      <protection/>
    </xf>
    <xf numFmtId="0" fontId="3" fillId="33" borderId="0" xfId="53" applyFont="1" applyFill="1">
      <alignment/>
      <protection/>
    </xf>
    <xf numFmtId="49" fontId="2" fillId="33" borderId="0" xfId="53" applyNumberFormat="1" applyFont="1" applyFill="1" applyAlignment="1">
      <alignment horizontal="center"/>
      <protection/>
    </xf>
    <xf numFmtId="17" fontId="1" fillId="34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169" fontId="3" fillId="33" borderId="20" xfId="0" applyNumberFormat="1" applyFont="1" applyFill="1" applyBorder="1" applyAlignment="1">
      <alignment/>
    </xf>
    <xf numFmtId="169" fontId="3" fillId="33" borderId="21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9" fontId="3" fillId="0" borderId="20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172" fontId="3" fillId="0" borderId="2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172" fontId="0" fillId="33" borderId="0" xfId="0" applyNumberFormat="1" applyFill="1" applyBorder="1" applyAlignment="1">
      <alignment/>
    </xf>
    <xf numFmtId="172" fontId="0" fillId="0" borderId="0" xfId="48" applyNumberFormat="1" applyFont="1" applyBorder="1" applyAlignment="1">
      <alignment/>
    </xf>
    <xf numFmtId="169" fontId="0" fillId="33" borderId="0" xfId="0" applyNumberFormat="1" applyFill="1" applyAlignment="1">
      <alignment/>
    </xf>
    <xf numFmtId="172" fontId="0" fillId="33" borderId="0" xfId="48" applyNumberFormat="1" applyFont="1" applyFill="1" applyAlignment="1">
      <alignment/>
    </xf>
    <xf numFmtId="0" fontId="3" fillId="33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4" fillId="34" borderId="0" xfId="0" applyFont="1" applyFill="1" applyAlignment="1">
      <alignment horizontal="center" vertic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17" fontId="1" fillId="34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ociedades Evaluadoras - Marzo 20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152400</xdr:rowOff>
    </xdr:from>
    <xdr:to>
      <xdr:col>1</xdr:col>
      <xdr:colOff>800100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142875</xdr:rowOff>
    </xdr:from>
    <xdr:to>
      <xdr:col>1</xdr:col>
      <xdr:colOff>885825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3"/>
  <sheetViews>
    <sheetView tabSelected="1" zoomScalePageLayoutView="0" workbookViewId="0" topLeftCell="A1">
      <selection activeCell="D3" sqref="D3"/>
    </sheetView>
  </sheetViews>
  <sheetFormatPr defaultColWidth="11.421875" defaultRowHeight="12.75"/>
  <cols>
    <col min="1" max="2" width="3.00390625" style="14" customWidth="1"/>
    <col min="3" max="3" width="92.8515625" style="14" bestFit="1" customWidth="1"/>
    <col min="4" max="16384" width="11.421875" style="14" customWidth="1"/>
  </cols>
  <sheetData>
    <row r="2" ht="15.75">
      <c r="C2" s="15" t="s">
        <v>41</v>
      </c>
    </row>
    <row r="3" ht="12.75">
      <c r="C3" s="23" t="s">
        <v>47</v>
      </c>
    </row>
    <row r="4" ht="12.75"/>
    <row r="6" spans="2:3" ht="12.75">
      <c r="B6" s="16" t="s">
        <v>16</v>
      </c>
      <c r="C6" s="17"/>
    </row>
    <row r="7" spans="2:3" ht="14.25">
      <c r="B7" s="18"/>
      <c r="C7" s="18"/>
    </row>
    <row r="8" spans="2:3" ht="12.75">
      <c r="B8" s="19" t="s">
        <v>36</v>
      </c>
      <c r="C8" s="20"/>
    </row>
    <row r="9" ht="12.75">
      <c r="C9" s="21"/>
    </row>
    <row r="10" spans="2:3" ht="12.75">
      <c r="B10" s="19" t="s">
        <v>37</v>
      </c>
      <c r="C10" s="21"/>
    </row>
    <row r="11" ht="12.75">
      <c r="C11" s="21"/>
    </row>
    <row r="12" ht="12.75">
      <c r="B12" s="22" t="s">
        <v>17</v>
      </c>
    </row>
    <row r="13" ht="12.75">
      <c r="B13" s="22" t="s">
        <v>48</v>
      </c>
    </row>
    <row r="14" ht="12.75">
      <c r="B14" s="22" t="s">
        <v>18</v>
      </c>
    </row>
    <row r="33" ht="12.75">
      <c r="C33" s="22"/>
    </row>
  </sheetData>
  <sheetProtection/>
  <hyperlinks>
    <hyperlink ref="B10" location="Operaciones!A1" display="Número y monto de las operaciones, segregadas por Tipo de operación y Emisor."/>
    <hyperlink ref="B8" location="'Numero de tarjetas'!A1" display="Número de tarjetas vigentes por Emisor, para débito y uso de ATM, titulares y adicionales.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2" width="52.421875" style="1" bestFit="1" customWidth="1"/>
    <col min="3" max="8" width="13.7109375" style="1" customWidth="1"/>
    <col min="9" max="9" width="13.8515625" style="1" bestFit="1" customWidth="1"/>
    <col min="10" max="10" width="16.28125" style="1" customWidth="1"/>
    <col min="11" max="16384" width="11.421875" style="1" customWidth="1"/>
  </cols>
  <sheetData>
    <row r="1" ht="12.75"/>
    <row r="2" spans="2:8" ht="27" customHeight="1">
      <c r="B2" s="39" t="s">
        <v>29</v>
      </c>
      <c r="C2" s="39"/>
      <c r="D2" s="39"/>
      <c r="E2" s="39"/>
      <c r="F2" s="39"/>
      <c r="G2" s="39"/>
      <c r="H2" s="39"/>
    </row>
    <row r="3" ht="12.75"/>
    <row r="4" spans="2:4" ht="12.75">
      <c r="B4" s="42" t="s">
        <v>46</v>
      </c>
      <c r="C4" s="43"/>
      <c r="D4" s="43"/>
    </row>
    <row r="5" ht="13.5" thickBot="1"/>
    <row r="6" spans="2:8" ht="33.75" customHeight="1" thickTop="1">
      <c r="B6" s="48" t="s">
        <v>33</v>
      </c>
      <c r="C6" s="45" t="s">
        <v>12</v>
      </c>
      <c r="D6" s="45"/>
      <c r="E6" s="40" t="s">
        <v>19</v>
      </c>
      <c r="F6" s="44" t="s">
        <v>13</v>
      </c>
      <c r="G6" s="45"/>
      <c r="H6" s="46" t="s">
        <v>22</v>
      </c>
    </row>
    <row r="7" spans="2:8" ht="18" customHeight="1">
      <c r="B7" s="49"/>
      <c r="C7" s="2" t="s">
        <v>10</v>
      </c>
      <c r="D7" s="2" t="s">
        <v>11</v>
      </c>
      <c r="E7" s="41"/>
      <c r="F7" s="8" t="s">
        <v>10</v>
      </c>
      <c r="G7" s="2" t="s">
        <v>11</v>
      </c>
      <c r="H7" s="47"/>
    </row>
    <row r="8" spans="2:10" ht="12.75">
      <c r="B8" s="3" t="s">
        <v>0</v>
      </c>
      <c r="C8" s="28">
        <v>72309</v>
      </c>
      <c r="D8" s="28">
        <v>2181</v>
      </c>
      <c r="E8" s="29">
        <f>+C8+D8</f>
        <v>74490</v>
      </c>
      <c r="F8" s="29">
        <v>0</v>
      </c>
      <c r="G8" s="29">
        <v>0</v>
      </c>
      <c r="H8" s="27">
        <f>+F8+G8</f>
        <v>0</v>
      </c>
      <c r="I8" s="32"/>
      <c r="J8" s="35"/>
    </row>
    <row r="9" spans="2:10" ht="12.75">
      <c r="B9" s="3" t="s">
        <v>40</v>
      </c>
      <c r="C9" s="28">
        <v>207637</v>
      </c>
      <c r="D9" s="28">
        <v>35371</v>
      </c>
      <c r="E9" s="29">
        <f aca="true" t="shared" si="0" ref="E9:E23">+C9+D9</f>
        <v>243008</v>
      </c>
      <c r="F9" s="29">
        <v>325</v>
      </c>
      <c r="G9" s="28">
        <v>39</v>
      </c>
      <c r="H9" s="27">
        <f aca="true" t="shared" si="1" ref="H9:H23">+F9+G9</f>
        <v>364</v>
      </c>
      <c r="I9" s="32"/>
      <c r="J9" s="35"/>
    </row>
    <row r="10" spans="2:10" ht="12.75">
      <c r="B10" s="3" t="s">
        <v>1</v>
      </c>
      <c r="C10" s="28">
        <v>1984792</v>
      </c>
      <c r="D10" s="28">
        <v>172787</v>
      </c>
      <c r="E10" s="29">
        <f t="shared" si="0"/>
        <v>2157579</v>
      </c>
      <c r="F10" s="29">
        <v>213870</v>
      </c>
      <c r="G10" s="28">
        <v>5981</v>
      </c>
      <c r="H10" s="27">
        <f t="shared" si="1"/>
        <v>219851</v>
      </c>
      <c r="I10" s="32"/>
      <c r="J10" s="35"/>
    </row>
    <row r="11" spans="2:10" ht="12.75">
      <c r="B11" s="3" t="s">
        <v>2</v>
      </c>
      <c r="C11" s="28">
        <v>1538139</v>
      </c>
      <c r="D11" s="28">
        <v>90772</v>
      </c>
      <c r="E11" s="29">
        <f t="shared" si="0"/>
        <v>1628911</v>
      </c>
      <c r="F11" s="29">
        <v>54385</v>
      </c>
      <c r="G11" s="28">
        <v>5938</v>
      </c>
      <c r="H11" s="27">
        <f t="shared" si="1"/>
        <v>60323</v>
      </c>
      <c r="I11" s="32"/>
      <c r="J11" s="35"/>
    </row>
    <row r="12" spans="2:10" ht="12.75">
      <c r="B12" s="3" t="s">
        <v>3</v>
      </c>
      <c r="C12" s="28">
        <v>4921530</v>
      </c>
      <c r="D12" s="28">
        <v>52698</v>
      </c>
      <c r="E12" s="29">
        <f t="shared" si="0"/>
        <v>4974228</v>
      </c>
      <c r="F12" s="29">
        <v>2306479</v>
      </c>
      <c r="G12" s="28">
        <v>32856</v>
      </c>
      <c r="H12" s="27">
        <f t="shared" si="1"/>
        <v>2339335</v>
      </c>
      <c r="I12" s="32"/>
      <c r="J12" s="35"/>
    </row>
    <row r="13" spans="2:10" ht="12.75">
      <c r="B13" s="3" t="s">
        <v>4</v>
      </c>
      <c r="C13" s="28">
        <v>402012</v>
      </c>
      <c r="D13" s="28">
        <v>1259</v>
      </c>
      <c r="E13" s="29">
        <f t="shared" si="0"/>
        <v>403271</v>
      </c>
      <c r="F13" s="29">
        <v>0</v>
      </c>
      <c r="G13" s="29">
        <v>0</v>
      </c>
      <c r="H13" s="27">
        <f t="shared" si="1"/>
        <v>0</v>
      </c>
      <c r="I13" s="32"/>
      <c r="J13" s="35"/>
    </row>
    <row r="14" spans="2:10" ht="12.75">
      <c r="B14" s="3" t="s">
        <v>42</v>
      </c>
      <c r="C14" s="28">
        <v>464</v>
      </c>
      <c r="D14" s="28">
        <v>67</v>
      </c>
      <c r="E14" s="29">
        <f t="shared" si="0"/>
        <v>531</v>
      </c>
      <c r="F14" s="29">
        <v>0</v>
      </c>
      <c r="G14" s="29">
        <v>0</v>
      </c>
      <c r="H14" s="27">
        <f t="shared" si="1"/>
        <v>0</v>
      </c>
      <c r="I14" s="32"/>
      <c r="J14" s="35"/>
    </row>
    <row r="15" spans="2:10" ht="12.75">
      <c r="B15" s="3" t="s">
        <v>5</v>
      </c>
      <c r="C15" s="28">
        <v>105373</v>
      </c>
      <c r="D15" s="28">
        <v>25960</v>
      </c>
      <c r="E15" s="29">
        <f t="shared" si="0"/>
        <v>131333</v>
      </c>
      <c r="F15" s="29">
        <v>0</v>
      </c>
      <c r="G15" s="29">
        <v>0</v>
      </c>
      <c r="H15" s="27">
        <f t="shared" si="1"/>
        <v>0</v>
      </c>
      <c r="I15" s="32"/>
      <c r="J15" s="35"/>
    </row>
    <row r="16" spans="2:10" ht="12.75">
      <c r="B16" s="3" t="s">
        <v>6</v>
      </c>
      <c r="C16" s="28">
        <v>2868094</v>
      </c>
      <c r="D16" s="28">
        <v>124485</v>
      </c>
      <c r="E16" s="29">
        <f t="shared" si="0"/>
        <v>2992579</v>
      </c>
      <c r="F16" s="29">
        <v>72178</v>
      </c>
      <c r="G16" s="30">
        <v>13599</v>
      </c>
      <c r="H16" s="27">
        <f t="shared" si="1"/>
        <v>85777</v>
      </c>
      <c r="I16" s="32"/>
      <c r="J16" s="35"/>
    </row>
    <row r="17" spans="2:10" ht="12.75">
      <c r="B17" s="3" t="s">
        <v>34</v>
      </c>
      <c r="C17" s="28">
        <v>52511</v>
      </c>
      <c r="D17" s="28">
        <v>5624</v>
      </c>
      <c r="E17" s="29">
        <f t="shared" si="0"/>
        <v>58135</v>
      </c>
      <c r="F17" s="29">
        <v>0</v>
      </c>
      <c r="G17" s="29">
        <v>0</v>
      </c>
      <c r="H17" s="27">
        <f t="shared" si="1"/>
        <v>0</v>
      </c>
      <c r="I17" s="32"/>
      <c r="J17" s="35"/>
    </row>
    <row r="18" spans="2:10" ht="12.75">
      <c r="B18" s="3" t="s">
        <v>7</v>
      </c>
      <c r="C18" s="29">
        <v>0</v>
      </c>
      <c r="D18" s="29">
        <v>0</v>
      </c>
      <c r="E18" s="29">
        <f t="shared" si="0"/>
        <v>0</v>
      </c>
      <c r="F18" s="29">
        <v>6473</v>
      </c>
      <c r="G18" s="31">
        <v>1</v>
      </c>
      <c r="H18" s="27">
        <f t="shared" si="1"/>
        <v>6474</v>
      </c>
      <c r="I18" s="32"/>
      <c r="J18" s="35"/>
    </row>
    <row r="19" spans="2:10" ht="12.75">
      <c r="B19" s="3" t="s">
        <v>8</v>
      </c>
      <c r="C19" s="28">
        <v>236690</v>
      </c>
      <c r="D19" s="28">
        <v>17061</v>
      </c>
      <c r="E19" s="29">
        <f t="shared" si="0"/>
        <v>253751</v>
      </c>
      <c r="F19" s="29">
        <v>0</v>
      </c>
      <c r="G19" s="29">
        <v>0</v>
      </c>
      <c r="H19" s="27">
        <f t="shared" si="1"/>
        <v>0</v>
      </c>
      <c r="I19" s="32"/>
      <c r="J19" s="35"/>
    </row>
    <row r="20" spans="2:10" ht="12.75">
      <c r="B20" s="3" t="s">
        <v>44</v>
      </c>
      <c r="C20" s="28">
        <v>12806</v>
      </c>
      <c r="D20" s="28">
        <v>193</v>
      </c>
      <c r="E20" s="29">
        <f t="shared" si="0"/>
        <v>12999</v>
      </c>
      <c r="F20" s="29">
        <v>0</v>
      </c>
      <c r="G20" s="29">
        <v>0</v>
      </c>
      <c r="H20" s="27">
        <f t="shared" si="1"/>
        <v>0</v>
      </c>
      <c r="I20" s="32"/>
      <c r="J20" s="35"/>
    </row>
    <row r="21" spans="2:10" ht="12.75">
      <c r="B21" s="3" t="s">
        <v>43</v>
      </c>
      <c r="C21" s="28">
        <v>257372</v>
      </c>
      <c r="D21" s="28">
        <v>14119</v>
      </c>
      <c r="E21" s="29">
        <f t="shared" si="0"/>
        <v>271491</v>
      </c>
      <c r="F21" s="29">
        <v>75613</v>
      </c>
      <c r="G21" s="30">
        <v>5262</v>
      </c>
      <c r="H21" s="27">
        <f t="shared" si="1"/>
        <v>80875</v>
      </c>
      <c r="I21" s="32"/>
      <c r="J21" s="35"/>
    </row>
    <row r="22" spans="2:10" ht="12.75">
      <c r="B22" s="3" t="s">
        <v>39</v>
      </c>
      <c r="C22" s="28">
        <v>2679</v>
      </c>
      <c r="D22" s="29">
        <v>286</v>
      </c>
      <c r="E22" s="29">
        <f t="shared" si="0"/>
        <v>2965</v>
      </c>
      <c r="F22" s="29">
        <v>0</v>
      </c>
      <c r="G22" s="29">
        <v>0</v>
      </c>
      <c r="H22" s="27">
        <f t="shared" si="1"/>
        <v>0</v>
      </c>
      <c r="I22" s="32"/>
      <c r="J22" s="35"/>
    </row>
    <row r="23" spans="2:10" ht="12.75">
      <c r="B23" s="3" t="s">
        <v>45</v>
      </c>
      <c r="C23" s="28">
        <v>298</v>
      </c>
      <c r="D23" s="29">
        <v>0</v>
      </c>
      <c r="E23" s="29">
        <f t="shared" si="0"/>
        <v>298</v>
      </c>
      <c r="F23" s="29">
        <v>0</v>
      </c>
      <c r="G23" s="29">
        <v>0</v>
      </c>
      <c r="H23" s="27">
        <f t="shared" si="1"/>
        <v>0</v>
      </c>
      <c r="I23" s="32"/>
      <c r="J23" s="35"/>
    </row>
    <row r="24" spans="2:9" ht="13.5" thickBot="1">
      <c r="B24" s="4" t="s">
        <v>9</v>
      </c>
      <c r="C24" s="5">
        <f aca="true" t="shared" si="2" ref="C24:H24">SUM(C8:C23)</f>
        <v>12662706</v>
      </c>
      <c r="D24" s="5">
        <f t="shared" si="2"/>
        <v>542863</v>
      </c>
      <c r="E24" s="5">
        <f t="shared" si="2"/>
        <v>13205569</v>
      </c>
      <c r="F24" s="5">
        <f t="shared" si="2"/>
        <v>2729323</v>
      </c>
      <c r="G24" s="5">
        <f t="shared" si="2"/>
        <v>63676</v>
      </c>
      <c r="H24" s="6">
        <f t="shared" si="2"/>
        <v>2792999</v>
      </c>
      <c r="I24" s="32"/>
    </row>
    <row r="25" spans="2:8" ht="13.5" thickTop="1">
      <c r="B25" s="7" t="s">
        <v>38</v>
      </c>
      <c r="C25" s="32"/>
      <c r="D25" s="32"/>
      <c r="E25" s="32"/>
      <c r="F25" s="32"/>
      <c r="G25" s="32"/>
      <c r="H25" s="32"/>
    </row>
    <row r="26" spans="3:8" ht="12.75">
      <c r="C26" s="33"/>
      <c r="D26" s="33"/>
      <c r="E26" s="33"/>
      <c r="F26" s="33"/>
      <c r="G26" s="33"/>
      <c r="H26" s="33"/>
    </row>
    <row r="27" spans="2:9" ht="12.75">
      <c r="B27" s="9" t="s">
        <v>14</v>
      </c>
      <c r="F27" s="34"/>
      <c r="I27" s="36"/>
    </row>
    <row r="28" ht="12.75">
      <c r="B28" s="9" t="s">
        <v>31</v>
      </c>
    </row>
    <row r="29" spans="2:8" ht="12.75">
      <c r="B29" s="37" t="s">
        <v>20</v>
      </c>
      <c r="C29" s="38"/>
      <c r="D29" s="38"/>
      <c r="E29" s="38"/>
      <c r="F29" s="38"/>
      <c r="G29" s="38"/>
      <c r="H29" s="38"/>
    </row>
    <row r="30" spans="2:8" ht="12.75">
      <c r="B30" s="38"/>
      <c r="C30" s="38"/>
      <c r="D30" s="38"/>
      <c r="E30" s="38"/>
      <c r="F30" s="38"/>
      <c r="G30" s="38"/>
      <c r="H30" s="38"/>
    </row>
    <row r="31" spans="2:8" ht="12.75">
      <c r="B31" s="37" t="s">
        <v>21</v>
      </c>
      <c r="C31" s="38"/>
      <c r="D31" s="38"/>
      <c r="E31" s="38"/>
      <c r="F31" s="38"/>
      <c r="G31" s="38"/>
      <c r="H31" s="38"/>
    </row>
    <row r="32" spans="2:8" ht="12.75">
      <c r="B32" s="38"/>
      <c r="C32" s="38"/>
      <c r="D32" s="38"/>
      <c r="E32" s="38"/>
      <c r="F32" s="38"/>
      <c r="G32" s="38"/>
      <c r="H32" s="38"/>
    </row>
  </sheetData>
  <sheetProtection/>
  <mergeCells count="9">
    <mergeCell ref="B29:H30"/>
    <mergeCell ref="B31:H32"/>
    <mergeCell ref="B2:H2"/>
    <mergeCell ref="E6:E7"/>
    <mergeCell ref="B4:D4"/>
    <mergeCell ref="F6:G6"/>
    <mergeCell ref="H6:H7"/>
    <mergeCell ref="B6:B7"/>
    <mergeCell ref="C6:D6"/>
  </mergeCells>
  <printOptions/>
  <pageMargins left="0.75" right="0.75" top="1" bottom="1" header="0" footer="0"/>
  <pageSetup horizontalDpi="600" verticalDpi="600" orientation="landscape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1" customWidth="1"/>
    <col min="2" max="2" width="50.00390625" style="1" customWidth="1"/>
    <col min="3" max="8" width="17.7109375" style="1" customWidth="1"/>
    <col min="9" max="16384" width="11.421875" style="1" customWidth="1"/>
  </cols>
  <sheetData>
    <row r="1" ht="12" customHeight="1"/>
    <row r="2" spans="2:8" ht="30" customHeight="1">
      <c r="B2" s="50" t="s">
        <v>35</v>
      </c>
      <c r="C2" s="51"/>
      <c r="D2" s="51"/>
      <c r="E2" s="51"/>
      <c r="F2" s="51"/>
      <c r="G2" s="51"/>
      <c r="H2" s="51"/>
    </row>
    <row r="3" ht="12.75"/>
    <row r="4" spans="2:4" ht="12.75">
      <c r="B4" s="24" t="s">
        <v>47</v>
      </c>
      <c r="C4" s="25"/>
      <c r="D4" s="25"/>
    </row>
    <row r="5" ht="13.5" thickBot="1"/>
    <row r="6" spans="2:8" ht="16.5" customHeight="1" thickTop="1">
      <c r="B6" s="48" t="s">
        <v>33</v>
      </c>
      <c r="C6" s="45" t="s">
        <v>15</v>
      </c>
      <c r="D6" s="45"/>
      <c r="E6" s="45" t="s">
        <v>30</v>
      </c>
      <c r="F6" s="45"/>
      <c r="G6" s="45" t="s">
        <v>27</v>
      </c>
      <c r="H6" s="52" t="s">
        <v>28</v>
      </c>
    </row>
    <row r="7" spans="2:8" ht="38.25" customHeight="1">
      <c r="B7" s="49"/>
      <c r="C7" s="2" t="s">
        <v>23</v>
      </c>
      <c r="D7" s="2" t="s">
        <v>24</v>
      </c>
      <c r="E7" s="2" t="s">
        <v>25</v>
      </c>
      <c r="F7" s="2" t="s">
        <v>26</v>
      </c>
      <c r="G7" s="54"/>
      <c r="H7" s="53"/>
    </row>
    <row r="8" spans="2:8" ht="12.75">
      <c r="B8" s="3" t="s">
        <v>0</v>
      </c>
      <c r="C8" s="10">
        <v>601513</v>
      </c>
      <c r="D8" s="10">
        <v>37575599381</v>
      </c>
      <c r="E8" s="10">
        <v>816894</v>
      </c>
      <c r="F8" s="10">
        <v>17392465296</v>
      </c>
      <c r="G8" s="10">
        <f>E8+C8</f>
        <v>1418407</v>
      </c>
      <c r="H8" s="11">
        <f>+F8+D8</f>
        <v>54968064677</v>
      </c>
    </row>
    <row r="9" spans="2:8" ht="12.75">
      <c r="B9" s="3" t="s">
        <v>40</v>
      </c>
      <c r="C9" s="10">
        <v>2935194</v>
      </c>
      <c r="D9" s="10">
        <v>195844647590</v>
      </c>
      <c r="E9" s="10">
        <v>2861546</v>
      </c>
      <c r="F9" s="10">
        <v>54968491925</v>
      </c>
      <c r="G9" s="10">
        <f aca="true" t="shared" si="0" ref="G9:G22">E9+C9</f>
        <v>5796740</v>
      </c>
      <c r="H9" s="11">
        <f aca="true" t="shared" si="1" ref="H9:H23">+F9+D9</f>
        <v>250813139515</v>
      </c>
    </row>
    <row r="10" spans="2:8" ht="12.75">
      <c r="B10" s="3" t="s">
        <v>1</v>
      </c>
      <c r="C10" s="10">
        <v>12157929</v>
      </c>
      <c r="D10" s="10">
        <v>784323995701</v>
      </c>
      <c r="E10" s="10">
        <v>13844513</v>
      </c>
      <c r="F10" s="10">
        <v>264270430307</v>
      </c>
      <c r="G10" s="10">
        <f t="shared" si="0"/>
        <v>26002442</v>
      </c>
      <c r="H10" s="11">
        <f t="shared" si="1"/>
        <v>1048594426008</v>
      </c>
    </row>
    <row r="11" spans="2:8" ht="12.75">
      <c r="B11" s="3" t="s">
        <v>2</v>
      </c>
      <c r="C11" s="10">
        <v>11260993</v>
      </c>
      <c r="D11" s="10">
        <v>799448029627</v>
      </c>
      <c r="E11" s="10">
        <v>11672854</v>
      </c>
      <c r="F11" s="10">
        <v>229190026550</v>
      </c>
      <c r="G11" s="10">
        <f t="shared" si="0"/>
        <v>22933847</v>
      </c>
      <c r="H11" s="11">
        <f t="shared" si="1"/>
        <v>1028638056177</v>
      </c>
    </row>
    <row r="12" spans="2:8" ht="12.75">
      <c r="B12" s="3" t="s">
        <v>3</v>
      </c>
      <c r="C12" s="10">
        <v>30896749</v>
      </c>
      <c r="D12" s="10">
        <v>1850419744066</v>
      </c>
      <c r="E12" s="10">
        <v>19476470</v>
      </c>
      <c r="F12" s="10">
        <v>338608371110</v>
      </c>
      <c r="G12" s="10">
        <f t="shared" si="0"/>
        <v>50373219</v>
      </c>
      <c r="H12" s="11">
        <f t="shared" si="1"/>
        <v>2189028115176</v>
      </c>
    </row>
    <row r="13" spans="2:8" ht="12.75">
      <c r="B13" s="3" t="s">
        <v>4</v>
      </c>
      <c r="C13" s="10">
        <v>828316</v>
      </c>
      <c r="D13" s="10">
        <v>40062805928</v>
      </c>
      <c r="E13" s="10">
        <v>1377053</v>
      </c>
      <c r="F13" s="10">
        <v>24574461182</v>
      </c>
      <c r="G13" s="10">
        <f t="shared" si="0"/>
        <v>2205369</v>
      </c>
      <c r="H13" s="11">
        <f t="shared" si="1"/>
        <v>64637267110</v>
      </c>
    </row>
    <row r="14" spans="2:8" ht="12.75">
      <c r="B14" s="3" t="s">
        <v>42</v>
      </c>
      <c r="C14" s="10">
        <v>11571</v>
      </c>
      <c r="D14" s="10">
        <v>604848278</v>
      </c>
      <c r="E14" s="10">
        <v>0</v>
      </c>
      <c r="F14" s="10">
        <v>0</v>
      </c>
      <c r="G14" s="10">
        <f t="shared" si="0"/>
        <v>11571</v>
      </c>
      <c r="H14" s="11">
        <f t="shared" si="1"/>
        <v>604848278</v>
      </c>
    </row>
    <row r="15" spans="2:8" ht="12.75">
      <c r="B15" s="3" t="s">
        <v>5</v>
      </c>
      <c r="C15" s="10">
        <v>1196611</v>
      </c>
      <c r="D15" s="10">
        <v>64606416648</v>
      </c>
      <c r="E15" s="10">
        <v>1945646</v>
      </c>
      <c r="F15" s="10">
        <v>46090062403</v>
      </c>
      <c r="G15" s="10">
        <f t="shared" si="0"/>
        <v>3142257</v>
      </c>
      <c r="H15" s="11">
        <f t="shared" si="1"/>
        <v>110696479051</v>
      </c>
    </row>
    <row r="16" spans="2:8" ht="12.75">
      <c r="B16" s="3" t="s">
        <v>6</v>
      </c>
      <c r="C16" s="10">
        <v>13009842</v>
      </c>
      <c r="D16" s="10">
        <v>780222835174</v>
      </c>
      <c r="E16" s="10">
        <v>14799734</v>
      </c>
      <c r="F16" s="10">
        <v>309460287091</v>
      </c>
      <c r="G16" s="10">
        <f t="shared" si="0"/>
        <v>27809576</v>
      </c>
      <c r="H16" s="11">
        <f t="shared" si="1"/>
        <v>1089683122265</v>
      </c>
    </row>
    <row r="17" spans="2:8" ht="12.75">
      <c r="B17" s="3" t="s">
        <v>34</v>
      </c>
      <c r="C17" s="10">
        <v>720551</v>
      </c>
      <c r="D17" s="10">
        <v>37673543581</v>
      </c>
      <c r="E17" s="10">
        <v>1376305</v>
      </c>
      <c r="F17" s="10">
        <v>28743330352</v>
      </c>
      <c r="G17" s="10">
        <f t="shared" si="0"/>
        <v>2096856</v>
      </c>
      <c r="H17" s="11">
        <f t="shared" si="1"/>
        <v>66416873933</v>
      </c>
    </row>
    <row r="18" spans="2:8" ht="12.75">
      <c r="B18" s="3" t="s">
        <v>7</v>
      </c>
      <c r="C18" s="10">
        <v>6311</v>
      </c>
      <c r="D18" s="10">
        <v>339716000</v>
      </c>
      <c r="E18" s="26">
        <v>0</v>
      </c>
      <c r="F18" s="26">
        <v>0</v>
      </c>
      <c r="G18" s="10">
        <f>E18+C18</f>
        <v>6311</v>
      </c>
      <c r="H18" s="11">
        <f t="shared" si="1"/>
        <v>339716000</v>
      </c>
    </row>
    <row r="19" spans="2:8" ht="12.75">
      <c r="B19" s="3" t="s">
        <v>8</v>
      </c>
      <c r="C19" s="10">
        <v>1552374</v>
      </c>
      <c r="D19" s="10">
        <v>95753330919</v>
      </c>
      <c r="E19" s="10">
        <v>1621558</v>
      </c>
      <c r="F19" s="10">
        <v>30386534170</v>
      </c>
      <c r="G19" s="10">
        <f t="shared" si="0"/>
        <v>3173932</v>
      </c>
      <c r="H19" s="11">
        <f t="shared" si="1"/>
        <v>126139865089</v>
      </c>
    </row>
    <row r="20" spans="2:8" ht="12.75">
      <c r="B20" s="3" t="s">
        <v>44</v>
      </c>
      <c r="C20" s="10">
        <v>10832</v>
      </c>
      <c r="D20" s="10">
        <v>1050485000</v>
      </c>
      <c r="E20" s="10">
        <v>0</v>
      </c>
      <c r="F20" s="10">
        <v>0</v>
      </c>
      <c r="G20" s="10">
        <f t="shared" si="0"/>
        <v>10832</v>
      </c>
      <c r="H20" s="11">
        <f>+F20+D20</f>
        <v>1050485000</v>
      </c>
    </row>
    <row r="21" spans="2:8" ht="12.75">
      <c r="B21" s="3" t="s">
        <v>43</v>
      </c>
      <c r="C21" s="10">
        <v>1839341</v>
      </c>
      <c r="D21" s="10">
        <v>118942063753</v>
      </c>
      <c r="E21" s="10">
        <v>2098915</v>
      </c>
      <c r="F21" s="10">
        <v>43632420149</v>
      </c>
      <c r="G21" s="10">
        <f t="shared" si="0"/>
        <v>3938256</v>
      </c>
      <c r="H21" s="11">
        <f t="shared" si="1"/>
        <v>162574483902</v>
      </c>
    </row>
    <row r="22" spans="2:8" ht="12.75">
      <c r="B22" s="3" t="s">
        <v>39</v>
      </c>
      <c r="C22" s="10">
        <v>8555</v>
      </c>
      <c r="D22" s="10">
        <v>671985355</v>
      </c>
      <c r="E22" s="10">
        <v>15710</v>
      </c>
      <c r="F22" s="10">
        <v>519670899</v>
      </c>
      <c r="G22" s="10">
        <f t="shared" si="0"/>
        <v>24265</v>
      </c>
      <c r="H22" s="11">
        <f t="shared" si="1"/>
        <v>1191656254</v>
      </c>
    </row>
    <row r="23" spans="2:8" ht="12.75">
      <c r="B23" s="3" t="s">
        <v>45</v>
      </c>
      <c r="C23" s="10">
        <v>162</v>
      </c>
      <c r="D23" s="10">
        <v>19255000</v>
      </c>
      <c r="E23" s="10">
        <v>237</v>
      </c>
      <c r="F23" s="10">
        <v>7916377</v>
      </c>
      <c r="G23" s="10">
        <f>E23+C23</f>
        <v>399</v>
      </c>
      <c r="H23" s="11">
        <f t="shared" si="1"/>
        <v>27171377</v>
      </c>
    </row>
    <row r="24" spans="2:8" ht="13.5" thickBot="1">
      <c r="B24" s="4" t="s">
        <v>9</v>
      </c>
      <c r="C24" s="12">
        <f aca="true" t="shared" si="2" ref="C24:H24">SUM(C8:C23)</f>
        <v>77036844</v>
      </c>
      <c r="D24" s="12">
        <f t="shared" si="2"/>
        <v>4807559302001</v>
      </c>
      <c r="E24" s="12">
        <f t="shared" si="2"/>
        <v>71907435</v>
      </c>
      <c r="F24" s="12">
        <f t="shared" si="2"/>
        <v>1387844467811</v>
      </c>
      <c r="G24" s="12">
        <f t="shared" si="2"/>
        <v>148944279</v>
      </c>
      <c r="H24" s="6">
        <f t="shared" si="2"/>
        <v>6195403769812</v>
      </c>
    </row>
    <row r="25" spans="2:9" ht="13.5" thickTop="1">
      <c r="B25" s="7" t="s">
        <v>38</v>
      </c>
      <c r="C25" s="13"/>
      <c r="I25" s="13"/>
    </row>
    <row r="26" spans="3:8" ht="12.75">
      <c r="C26" s="33"/>
      <c r="D26" s="33"/>
      <c r="E26" s="33"/>
      <c r="F26" s="33"/>
      <c r="G26" s="33"/>
      <c r="H26" s="33"/>
    </row>
    <row r="27" spans="2:6" ht="12.75">
      <c r="B27" s="9" t="s">
        <v>14</v>
      </c>
      <c r="E27" s="13"/>
      <c r="F27" s="32"/>
    </row>
    <row r="28" spans="2:8" ht="12.75">
      <c r="B28" s="9" t="s">
        <v>32</v>
      </c>
      <c r="C28" s="9"/>
      <c r="D28" s="9"/>
      <c r="E28" s="9"/>
      <c r="F28" s="9"/>
      <c r="G28" s="9"/>
      <c r="H28" s="9"/>
    </row>
  </sheetData>
  <sheetProtection/>
  <mergeCells count="6">
    <mergeCell ref="B2:H2"/>
    <mergeCell ref="H6:H7"/>
    <mergeCell ref="B6:B7"/>
    <mergeCell ref="C6:D6"/>
    <mergeCell ref="E6:F6"/>
    <mergeCell ref="G6:G7"/>
  </mergeCells>
  <printOptions/>
  <pageMargins left="0.7874015748031497" right="0.7874015748031497" top="0.984251968503937" bottom="0.984251968503937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Trimestral  de Tarjetas de Débito y uso de ATM - Dic 2011</dc:title>
  <dc:subject/>
  <dc:creator>SBIF</dc:creator>
  <cp:keywords/>
  <dc:description/>
  <cp:lastModifiedBy>fham</cp:lastModifiedBy>
  <cp:lastPrinted>2010-09-09T20:21:29Z</cp:lastPrinted>
  <dcterms:created xsi:type="dcterms:W3CDTF">2008-04-08T22:38:50Z</dcterms:created>
  <dcterms:modified xsi:type="dcterms:W3CDTF">2012-05-09T00:44:07Z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