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248" yWindow="5268" windowWidth="21720" windowHeight="11760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'Indice'!$B$2:$C$15</definedName>
    <definedName name="_xlnm.Print_Area" localSheetId="1">'Numero de tarjetas'!$B$2:$H$33</definedName>
    <definedName name="_xlnm.Print_Area" localSheetId="2">'Operaciones'!$B$2:$H$28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<sst xmlns="http://schemas.openxmlformats.org/spreadsheetml/2006/main" count="72" uniqueCount="51">
  <si>
    <t xml:space="preserve">BANCO BICE </t>
  </si>
  <si>
    <t xml:space="preserve">BANCO DE CHILE </t>
  </si>
  <si>
    <t xml:space="preserve">BANCO DE CREDITO E INVERSIONES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</si>
  <si>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</si>
  <si>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</si>
  <si>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</si>
  <si>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</si>
  <si>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 PARIS </t>
  </si>
  <si>
    <t xml:space="preserve">CORPBANCA </t>
  </si>
  <si>
    <t>Total general</t>
  </si>
  <si>
    <t>Titulares</t>
  </si>
  <si>
    <t>Adicionales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</si>
  <si>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</si>
  <si>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</si>
  <si>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</si>
  <si>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</si>
  <si>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</si>
  <si>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Fuente: Superintendencia de Bancos e Instituciones Financieras</t>
  </si>
  <si>
    <t>Información proporcionada por las propias Instituciones Fiscalizadas</t>
  </si>
  <si>
    <t>Total de tarjetas vigentes DEBITO (2)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</si>
  <si>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</si>
  <si>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</si>
  <si>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Total de tarjetas vigentes sólo ATM (3)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</si>
  <si>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</si>
  <si>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</si>
  <si>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</si>
  <si>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</si>
  <si>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N° operaciones totales del trimestre (1)+(3)</t>
  </si>
  <si>
    <t>Monto de operaciones totales del trimestre $ (2)+(4)</t>
  </si>
  <si>
    <t xml:space="preserve">        Número de tarjetas vigentes por Emisor, para débito y uso de ATM, titulares y adicionales (1).</t>
  </si>
  <si>
    <t>Transacciones de débito</t>
  </si>
  <si>
    <t xml:space="preserve">IFI </t>
  </si>
  <si>
    <t>BANCO SECURITY</t>
  </si>
  <si>
    <t>Número y monto de las operaciones, segregadas por tipo de operación y emisor.  (*)</t>
  </si>
  <si>
    <t>Número de tarjetas vigentes por emisor, para débito y uso de ATM, titulares y adicionales.</t>
  </si>
  <si>
    <t>Número y monto de las operaciones, segregadas por tipo de operación y emisor.</t>
  </si>
  <si>
    <t>Fuente: SBIF</t>
  </si>
  <si>
    <t xml:space="preserve">HSBC BANK (CHILE) </t>
  </si>
  <si>
    <t xml:space="preserve">BANCO BILBAO VIZCAYA ARGENTARIA, CHILE (BBVA)  </t>
  </si>
  <si>
    <t xml:space="preserve"> Informe Trimestral  de Tarjetas de Débito y uso de ATM</t>
  </si>
  <si>
    <t>Trimestre Enero a Marzo 2011</t>
  </si>
  <si>
    <t>Información referida a Marzo 2011</t>
  </si>
  <si>
    <t>BANCO SUDAMERICANO (*)</t>
  </si>
  <si>
    <t>(*) Antes THE ROYAL BANK OF SCOTLAND (CHILE)</t>
  </si>
  <si>
    <t>BANCO INTERNACIONAL</t>
  </si>
  <si>
    <t>(**) Antes THE ROYAL BANK OF SCOTLAND (CHILE)</t>
  </si>
  <si>
    <t>BANCO SUDAMERICANO (**)</t>
  </si>
  <si>
    <t>SCOTIABANK CHILE</t>
  </si>
  <si>
    <r>
      <t>(1) Número de tarjetas habilitadas para realizar transacciones de débito y/o de acceso a ATM,</t>
    </r>
    <r>
      <rPr>
        <b/>
        <sz val="10"/>
        <color indexed="21"/>
        <rFont val="Arial"/>
        <family val="2"/>
      </rPr>
      <t xml:space="preserve"> al final del periodo informado.</t>
    </r>
  </si>
  <si>
    <r>
      <t>(*) Operaciones que contemplan</t>
    </r>
    <r>
      <rPr>
        <b/>
        <sz val="10"/>
        <color indexed="21"/>
        <rFont val="Arial"/>
        <family val="2"/>
      </rPr>
      <t xml:space="preserve"> todo el período.</t>
    </r>
  </si>
  <si>
    <t>Act.: 02/06/2011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</si>
</sst>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164" fontId="3" fillId="2" borderId="7" xfId="17" applyNumberFormat="1" applyFont="1" applyFill="1" applyBorder="1" applyAlignment="1">
      <alignment/>
    </xf>
    <xf numFmtId="3" fontId="3" fillId="2" borderId="8" xfId="17" applyNumberFormat="1" applyFont="1" applyFill="1" applyBorder="1" applyAlignment="1">
      <alignment horizontal="right"/>
    </xf>
    <xf numFmtId="164" fontId="1" fillId="3" borderId="4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horizontal="center"/>
      <protection/>
    </xf>
    <xf numFmtId="0" fontId="7" fillId="3" borderId="9" xfId="21" applyFont="1" applyFill="1" applyBorder="1">
      <alignment/>
      <protection/>
    </xf>
    <xf numFmtId="0" fontId="7" fillId="3" borderId="10" xfId="21" applyFont="1" applyFill="1" applyBorder="1">
      <alignment/>
      <protection/>
    </xf>
    <xf numFmtId="0" fontId="8" fillId="2" borderId="0" xfId="21" applyFont="1" applyFill="1">
      <alignment/>
      <protection/>
    </xf>
    <xf numFmtId="0" fontId="9" fillId="2" borderId="0" xfId="15" applyFont="1" applyFill="1" applyAlignment="1">
      <alignment/>
    </xf>
    <xf numFmtId="0" fontId="11" fillId="2" borderId="0" xfId="15" applyFont="1" applyFill="1" applyAlignment="1">
      <alignment/>
    </xf>
    <xf numFmtId="0" fontId="12" fillId="2" borderId="0" xfId="15" applyFont="1" applyFill="1" applyAlignment="1">
      <alignment/>
    </xf>
    <xf numFmtId="0" fontId="3" fillId="2" borderId="0" xfId="21" applyFont="1" applyFill="1">
      <alignment/>
      <protection/>
    </xf>
    <xf numFmtId="49" fontId="2" fillId="2" borderId="0" xfId="21" applyNumberFormat="1" applyFont="1" applyFill="1" applyAlignment="1">
      <alignment horizontal="center"/>
      <protection/>
    </xf>
    <xf numFmtId="17" fontId="1" fillId="3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41" fontId="3" fillId="2" borderId="11" xfId="0" applyNumberFormat="1" applyFont="1" applyFill="1" applyBorder="1" applyAlignment="1">
      <alignment/>
    </xf>
    <xf numFmtId="41" fontId="3" fillId="2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3" fillId="2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7" fontId="1" fillId="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600075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781050</xdr:colOff>
      <xdr:row>1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762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838200</xdr:colOff>
      <xdr:row>1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4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14" customWidth="1"/>
    <col min="3" max="3" width="92.8515625" style="14" bestFit="1" customWidth="1"/>
    <col min="4" max="16384" width="11.421875" style="14" customWidth="1"/>
  </cols>
  <sheetData>
    <row r="2" ht="15.75">
      <c r="C2" s="15" t="s">
        <v>39</v>
      </c>
    </row>
    <row r="3" ht="12.75">
      <c r="C3" s="23" t="s">
        <v>40</v>
      </c>
    </row>
    <row r="6" spans="2:3" ht="12.75">
      <c r="B6" s="16" t="s">
        <v>16</v>
      </c>
      <c r="C6" s="17"/>
    </row>
    <row r="7" spans="2:3" ht="13.5">
      <c r="B7" s="18"/>
      <c r="C7" s="18"/>
    </row>
    <row r="8" spans="2:3" ht="12.75">
      <c r="B8" s="19" t="s">
        <v>34</v>
      </c>
      <c r="C8" s="20"/>
    </row>
    <row r="9" ht="12.75">
      <c r="C9" s="21"/>
    </row>
    <row r="10" spans="2:3" ht="12.75">
      <c r="B10" s="19" t="s">
        <v>35</v>
      </c>
      <c r="C10" s="21"/>
    </row>
    <row r="11" ht="12.75">
      <c r="C11" s="21"/>
    </row>
    <row r="12" ht="12.75">
      <c r="B12" s="22" t="s">
        <v>17</v>
      </c>
    </row>
    <row r="13" ht="12.75">
      <c r="B13" s="22"/>
    </row>
    <row r="14" ht="12.75">
      <c r="B14" s="22" t="s">
        <v>50</v>
      </c>
    </row>
    <row r="15" ht="12.75">
      <c r="B15" s="22" t="s">
        <v>18</v>
      </c>
    </row>
    <row r="34" ht="12.75">
      <c r="C34" s="22"/>
    </row>
  </sheetData>
  <hyperlinks>
    <hyperlink ref="B8" location="'Numero de tarjetas'!A1" display="Número de tarjetas vigentes por Emisor, para débito y uso de ATM, titulares y adicionales."/>
    <hyperlink ref="B10" location="Operaciones!A1" display="Número y monto de las operaciones, segregadas por Tipo de operación y Emisor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57421875" style="1" customWidth="1"/>
    <col min="2" max="2" width="52.421875" style="1" bestFit="1" customWidth="1"/>
    <col min="3" max="8" width="13.7109375" style="1" customWidth="1"/>
    <col min="9" max="9" width="11.421875" style="1" customWidth="1"/>
    <col min="10" max="10" width="16.28125" style="1" customWidth="1"/>
    <col min="11" max="16384" width="11.421875" style="1" customWidth="1"/>
  </cols>
  <sheetData>
    <row r="2" spans="2:8" ht="27" customHeight="1">
      <c r="B2" s="35" t="s">
        <v>29</v>
      </c>
      <c r="C2" s="35"/>
      <c r="D2" s="35"/>
      <c r="E2" s="35"/>
      <c r="F2" s="35"/>
      <c r="G2" s="35"/>
      <c r="H2" s="35"/>
    </row>
    <row r="3" ht="12.75"/>
    <row r="4" spans="2:4" ht="12.75">
      <c r="B4" s="38" t="s">
        <v>41</v>
      </c>
      <c r="C4" s="39"/>
      <c r="D4" s="39"/>
    </row>
    <row r="5" ht="13.5" thickBot="1"/>
    <row r="6" spans="2:8" ht="33.75" customHeight="1" thickTop="1">
      <c r="B6" s="44" t="s">
        <v>31</v>
      </c>
      <c r="C6" s="41" t="s">
        <v>12</v>
      </c>
      <c r="D6" s="41"/>
      <c r="E6" s="36" t="s">
        <v>19</v>
      </c>
      <c r="F6" s="40" t="s">
        <v>13</v>
      </c>
      <c r="G6" s="41"/>
      <c r="H6" s="42" t="s">
        <v>22</v>
      </c>
    </row>
    <row r="7" spans="2:8" ht="18" customHeight="1">
      <c r="B7" s="45"/>
      <c r="C7" s="2" t="s">
        <v>10</v>
      </c>
      <c r="D7" s="2" t="s">
        <v>11</v>
      </c>
      <c r="E7" s="37"/>
      <c r="F7" s="8" t="s">
        <v>10</v>
      </c>
      <c r="G7" s="2" t="s">
        <v>11</v>
      </c>
      <c r="H7" s="43"/>
    </row>
    <row r="8" spans="2:8" ht="12.75">
      <c r="B8" s="3" t="s">
        <v>0</v>
      </c>
      <c r="C8" s="28">
        <v>66633</v>
      </c>
      <c r="D8" s="28">
        <v>1958</v>
      </c>
      <c r="E8" s="29">
        <f>+C8+D8</f>
        <v>68591</v>
      </c>
      <c r="F8" s="29">
        <v>0</v>
      </c>
      <c r="G8" s="29">
        <v>0</v>
      </c>
      <c r="H8" s="27">
        <f>+F8+G8</f>
        <v>0</v>
      </c>
    </row>
    <row r="9" spans="2:8" ht="12.75">
      <c r="B9" s="3" t="s">
        <v>38</v>
      </c>
      <c r="C9" s="28">
        <v>187085</v>
      </c>
      <c r="D9" s="28">
        <v>31152</v>
      </c>
      <c r="E9" s="29">
        <f>+C9+D9</f>
        <v>218237</v>
      </c>
      <c r="F9" s="29">
        <v>394</v>
      </c>
      <c r="G9" s="28">
        <v>52</v>
      </c>
      <c r="H9" s="27">
        <f>+F9+G9</f>
        <v>446</v>
      </c>
    </row>
    <row r="10" spans="2:8" ht="12.75">
      <c r="B10" s="3" t="s">
        <v>1</v>
      </c>
      <c r="C10" s="28">
        <v>1775949</v>
      </c>
      <c r="D10" s="28">
        <v>164816</v>
      </c>
      <c r="E10" s="29">
        <f aca="true" t="shared" si="0" ref="E10:E22">+C10+D10</f>
        <v>1940765</v>
      </c>
      <c r="F10" s="29">
        <v>213743</v>
      </c>
      <c r="G10" s="28">
        <v>5934</v>
      </c>
      <c r="H10" s="27">
        <f aca="true" t="shared" si="1" ref="H10:H22">+F10+G10</f>
        <v>219677</v>
      </c>
    </row>
    <row r="11" spans="2:8" ht="12.75">
      <c r="B11" s="3" t="s">
        <v>2</v>
      </c>
      <c r="C11" s="28">
        <v>1451363</v>
      </c>
      <c r="D11" s="28">
        <v>88406</v>
      </c>
      <c r="E11" s="29">
        <f t="shared" si="0"/>
        <v>1539769</v>
      </c>
      <c r="F11" s="29">
        <v>52113</v>
      </c>
      <c r="G11" s="28">
        <v>6071</v>
      </c>
      <c r="H11" s="27">
        <f t="shared" si="1"/>
        <v>58184</v>
      </c>
    </row>
    <row r="12" spans="2:8" ht="12.75">
      <c r="B12" s="3" t="s">
        <v>3</v>
      </c>
      <c r="C12" s="28">
        <v>4162144</v>
      </c>
      <c r="D12" s="28">
        <v>50079</v>
      </c>
      <c r="E12" s="29">
        <f t="shared" si="0"/>
        <v>4212223</v>
      </c>
      <c r="F12" s="29">
        <v>2166477</v>
      </c>
      <c r="G12" s="28">
        <v>29778</v>
      </c>
      <c r="H12" s="27">
        <f t="shared" si="1"/>
        <v>2196255</v>
      </c>
    </row>
    <row r="13" spans="2:8" ht="12.75">
      <c r="B13" s="3" t="s">
        <v>4</v>
      </c>
      <c r="C13" s="28">
        <v>310354</v>
      </c>
      <c r="D13" s="28">
        <v>834</v>
      </c>
      <c r="E13" s="29">
        <f t="shared" si="0"/>
        <v>311188</v>
      </c>
      <c r="F13" s="29">
        <v>0</v>
      </c>
      <c r="G13" s="29">
        <v>0</v>
      </c>
      <c r="H13" s="27">
        <f t="shared" si="1"/>
        <v>0</v>
      </c>
    </row>
    <row r="14" spans="2:8" ht="12.75">
      <c r="B14" s="3" t="s">
        <v>44</v>
      </c>
      <c r="C14" s="28">
        <v>296</v>
      </c>
      <c r="D14" s="28">
        <v>21</v>
      </c>
      <c r="E14" s="29">
        <f t="shared" si="0"/>
        <v>317</v>
      </c>
      <c r="F14" s="29">
        <v>0</v>
      </c>
      <c r="G14" s="29">
        <v>0</v>
      </c>
      <c r="H14" s="27">
        <f t="shared" si="1"/>
        <v>0</v>
      </c>
    </row>
    <row r="15" spans="2:8" ht="12.75">
      <c r="B15" s="3" t="s">
        <v>5</v>
      </c>
      <c r="C15" s="28">
        <v>86810</v>
      </c>
      <c r="D15" s="28">
        <v>22603</v>
      </c>
      <c r="E15" s="29">
        <f t="shared" si="0"/>
        <v>109413</v>
      </c>
      <c r="F15" s="29">
        <v>0</v>
      </c>
      <c r="G15" s="29">
        <v>0</v>
      </c>
      <c r="H15" s="27">
        <f t="shared" si="1"/>
        <v>0</v>
      </c>
    </row>
    <row r="16" spans="2:8" ht="12.75">
      <c r="B16" s="3" t="s">
        <v>6</v>
      </c>
      <c r="C16" s="28">
        <v>2738731</v>
      </c>
      <c r="D16" s="28">
        <v>125832</v>
      </c>
      <c r="E16" s="29">
        <f t="shared" si="0"/>
        <v>2864563</v>
      </c>
      <c r="F16" s="29">
        <v>72184</v>
      </c>
      <c r="G16" s="30">
        <v>14109</v>
      </c>
      <c r="H16" s="27">
        <f t="shared" si="1"/>
        <v>86293</v>
      </c>
    </row>
    <row r="17" spans="2:8" ht="12.75">
      <c r="B17" s="3" t="s">
        <v>32</v>
      </c>
      <c r="C17" s="28">
        <v>50121</v>
      </c>
      <c r="D17" s="28">
        <v>4000</v>
      </c>
      <c r="E17" s="29">
        <f t="shared" si="0"/>
        <v>54121</v>
      </c>
      <c r="F17" s="29">
        <v>0</v>
      </c>
      <c r="G17" s="29">
        <v>0</v>
      </c>
      <c r="H17" s="27">
        <f t="shared" si="1"/>
        <v>0</v>
      </c>
    </row>
    <row r="18" spans="2:8" ht="12.75">
      <c r="B18" s="3" t="s">
        <v>42</v>
      </c>
      <c r="C18" s="29">
        <v>0</v>
      </c>
      <c r="D18" s="29">
        <v>0</v>
      </c>
      <c r="E18" s="29">
        <f>+C18+D18</f>
        <v>0</v>
      </c>
      <c r="F18" s="29">
        <v>0</v>
      </c>
      <c r="G18" s="29">
        <v>0</v>
      </c>
      <c r="H18" s="27">
        <f>+F18+G18</f>
        <v>0</v>
      </c>
    </row>
    <row r="19" spans="2:8" ht="12.75">
      <c r="B19" s="3" t="s">
        <v>7</v>
      </c>
      <c r="C19" s="29">
        <v>0</v>
      </c>
      <c r="D19" s="29">
        <v>0</v>
      </c>
      <c r="E19" s="29">
        <f t="shared" si="0"/>
        <v>0</v>
      </c>
      <c r="F19" s="29">
        <v>6298</v>
      </c>
      <c r="G19" s="31">
        <v>2</v>
      </c>
      <c r="H19" s="27">
        <f t="shared" si="1"/>
        <v>6300</v>
      </c>
    </row>
    <row r="20" spans="2:8" ht="12.75">
      <c r="B20" s="3" t="s">
        <v>8</v>
      </c>
      <c r="C20" s="28">
        <v>226787</v>
      </c>
      <c r="D20" s="28">
        <v>15947</v>
      </c>
      <c r="E20" s="29">
        <f t="shared" si="0"/>
        <v>242734</v>
      </c>
      <c r="F20" s="29">
        <v>0</v>
      </c>
      <c r="G20" s="29">
        <v>0</v>
      </c>
      <c r="H20" s="27">
        <f t="shared" si="1"/>
        <v>0</v>
      </c>
    </row>
    <row r="21" spans="2:8" ht="12.75">
      <c r="B21" s="3" t="s">
        <v>47</v>
      </c>
      <c r="C21" s="28">
        <v>256942</v>
      </c>
      <c r="D21" s="28">
        <v>13793</v>
      </c>
      <c r="E21" s="29">
        <f t="shared" si="0"/>
        <v>270735</v>
      </c>
      <c r="F21" s="29">
        <v>73038</v>
      </c>
      <c r="G21" s="30">
        <v>5070</v>
      </c>
      <c r="H21" s="27">
        <f t="shared" si="1"/>
        <v>78108</v>
      </c>
    </row>
    <row r="22" spans="2:8" ht="12.75">
      <c r="B22" s="3" t="s">
        <v>37</v>
      </c>
      <c r="C22" s="28">
        <v>2583</v>
      </c>
      <c r="D22" s="29">
        <v>220</v>
      </c>
      <c r="E22" s="29">
        <f t="shared" si="0"/>
        <v>2803</v>
      </c>
      <c r="F22" s="29">
        <v>0</v>
      </c>
      <c r="G22" s="29">
        <v>0</v>
      </c>
      <c r="H22" s="27">
        <f t="shared" si="1"/>
        <v>0</v>
      </c>
    </row>
    <row r="23" spans="2:8" ht="13.5" thickBot="1">
      <c r="B23" s="4" t="s">
        <v>9</v>
      </c>
      <c r="C23" s="5">
        <f aca="true" t="shared" si="2" ref="C23:H23">SUM(C8:C22)</f>
        <v>11315798</v>
      </c>
      <c r="D23" s="5">
        <f t="shared" si="2"/>
        <v>519661</v>
      </c>
      <c r="E23" s="5">
        <f t="shared" si="2"/>
        <v>11835459</v>
      </c>
      <c r="F23" s="5">
        <f t="shared" si="2"/>
        <v>2584247</v>
      </c>
      <c r="G23" s="5">
        <f t="shared" si="2"/>
        <v>61016</v>
      </c>
      <c r="H23" s="6">
        <f t="shared" si="2"/>
        <v>2645263</v>
      </c>
    </row>
    <row r="24" spans="2:8" ht="13.5" thickTop="1">
      <c r="B24" s="7" t="s">
        <v>36</v>
      </c>
      <c r="E24" s="32"/>
      <c r="H24" s="32"/>
    </row>
    <row r="26" ht="12.75">
      <c r="B26" s="9" t="s">
        <v>14</v>
      </c>
    </row>
    <row r="27" ht="12.75">
      <c r="B27" s="9" t="s">
        <v>43</v>
      </c>
    </row>
    <row r="28" ht="12.75">
      <c r="B28" s="9" t="s">
        <v>48</v>
      </c>
    </row>
    <row r="29" spans="2:8" ht="12.75">
      <c r="B29" s="33" t="s">
        <v>20</v>
      </c>
      <c r="C29" s="34"/>
      <c r="D29" s="34"/>
      <c r="E29" s="34"/>
      <c r="F29" s="34"/>
      <c r="G29" s="34"/>
      <c r="H29" s="34"/>
    </row>
    <row r="30" spans="2:8" ht="12.75">
      <c r="B30" s="34"/>
      <c r="C30" s="34"/>
      <c r="D30" s="34"/>
      <c r="E30" s="34"/>
      <c r="F30" s="34"/>
      <c r="G30" s="34"/>
      <c r="H30" s="34"/>
    </row>
    <row r="31" spans="2:8" ht="12.75">
      <c r="B31" s="33" t="s">
        <v>21</v>
      </c>
      <c r="C31" s="34"/>
      <c r="D31" s="34"/>
      <c r="E31" s="34"/>
      <c r="F31" s="34"/>
      <c r="G31" s="34"/>
      <c r="H31" s="34"/>
    </row>
    <row r="32" spans="2:8" ht="12.75">
      <c r="B32" s="34"/>
      <c r="C32" s="34"/>
      <c r="D32" s="34"/>
      <c r="E32" s="34"/>
      <c r="F32" s="34"/>
      <c r="G32" s="34"/>
      <c r="H32" s="34"/>
    </row>
  </sheetData>
  <mergeCells count="9">
    <mergeCell ref="B29:H30"/>
    <mergeCell ref="B31:H32"/>
    <mergeCell ref="B2:H2"/>
    <mergeCell ref="E6:E7"/>
    <mergeCell ref="B4:D4"/>
    <mergeCell ref="F6:G6"/>
    <mergeCell ref="H6:H7"/>
    <mergeCell ref="B6:B7"/>
    <mergeCell ref="C6:D6"/>
  </mergeCells>
  <printOptions/>
  <pageMargins left="0.75" right="0.75" top="1" bottom="1" header="0" footer="0"/>
  <pageSetup horizontalDpi="600" verticalDpi="600" orientation="landscape" scale="8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64.7109375" style="1" customWidth="1"/>
    <col min="3" max="8" width="17.7109375" style="1" customWidth="1"/>
    <col min="9" max="16384" width="11.421875" style="1" customWidth="1"/>
  </cols>
  <sheetData>
    <row r="1" ht="12" customHeight="1"/>
    <row r="2" spans="2:8" ht="30" customHeight="1">
      <c r="B2" s="46" t="s">
        <v>33</v>
      </c>
      <c r="C2" s="47"/>
      <c r="D2" s="47"/>
      <c r="E2" s="47"/>
      <c r="F2" s="47"/>
      <c r="G2" s="47"/>
      <c r="H2" s="47"/>
    </row>
    <row r="4" spans="2:4" ht="12.75">
      <c r="B4" s="24" t="s">
        <v>40</v>
      </c>
      <c r="C4" s="25"/>
      <c r="D4" s="25"/>
    </row>
    <row r="5" ht="13.5" thickBot="1"/>
    <row r="6" spans="2:8" ht="16.5" customHeight="1" thickTop="1">
      <c r="B6" s="44" t="s">
        <v>31</v>
      </c>
      <c r="C6" s="41" t="s">
        <v>15</v>
      </c>
      <c r="D6" s="41"/>
      <c r="E6" s="41" t="s">
        <v>30</v>
      </c>
      <c r="F6" s="41"/>
      <c r="G6" s="41" t="s">
        <v>27</v>
      </c>
      <c r="H6" s="48" t="s">
        <v>28</v>
      </c>
    </row>
    <row r="7" spans="2:8" ht="38.25" customHeight="1">
      <c r="B7" s="45"/>
      <c r="C7" s="2" t="s">
        <v>23</v>
      </c>
      <c r="D7" s="2" t="s">
        <v>24</v>
      </c>
      <c r="E7" s="2" t="s">
        <v>25</v>
      </c>
      <c r="F7" s="2" t="s">
        <v>26</v>
      </c>
      <c r="G7" s="50"/>
      <c r="H7" s="49"/>
    </row>
    <row r="8" spans="2:8" ht="12.75">
      <c r="B8" s="3" t="s">
        <v>0</v>
      </c>
      <c r="C8" s="10">
        <v>530407</v>
      </c>
      <c r="D8" s="10">
        <v>32032379995</v>
      </c>
      <c r="E8" s="10">
        <v>619308</v>
      </c>
      <c r="F8" s="10">
        <v>13301288281</v>
      </c>
      <c r="G8" s="10">
        <f aca="true" t="shared" si="0" ref="G8:G15">E8+C8</f>
        <v>1149715</v>
      </c>
      <c r="H8" s="11">
        <f>+F8+D8</f>
        <v>45333668276</v>
      </c>
    </row>
    <row r="9" spans="2:8" ht="12.75">
      <c r="B9" s="3" t="s">
        <v>38</v>
      </c>
      <c r="C9" s="10">
        <v>2678919</v>
      </c>
      <c r="D9" s="10">
        <v>182775485303</v>
      </c>
      <c r="E9" s="10">
        <v>2187011</v>
      </c>
      <c r="F9" s="10">
        <v>42256846815</v>
      </c>
      <c r="G9" s="10">
        <f t="shared" si="0"/>
        <v>4865930</v>
      </c>
      <c r="H9" s="11">
        <f aca="true" t="shared" si="1" ref="H9:H22">+F9+D9</f>
        <v>225032332118</v>
      </c>
    </row>
    <row r="10" spans="2:8" ht="12.75">
      <c r="B10" s="3" t="s">
        <v>1</v>
      </c>
      <c r="C10" s="10">
        <v>10488443</v>
      </c>
      <c r="D10" s="10">
        <v>683266788112</v>
      </c>
      <c r="E10" s="10">
        <v>10722621</v>
      </c>
      <c r="F10" s="10">
        <v>205989435050</v>
      </c>
      <c r="G10" s="10">
        <f t="shared" si="0"/>
        <v>21211064</v>
      </c>
      <c r="H10" s="11">
        <f t="shared" si="1"/>
        <v>889256223162</v>
      </c>
    </row>
    <row r="11" spans="2:8" ht="12.75">
      <c r="B11" s="3" t="s">
        <v>2</v>
      </c>
      <c r="C11" s="10">
        <v>10106173</v>
      </c>
      <c r="D11" s="10">
        <v>713333765493</v>
      </c>
      <c r="E11" s="10">
        <v>8927868</v>
      </c>
      <c r="F11" s="10">
        <v>174655565329</v>
      </c>
      <c r="G11" s="10">
        <f t="shared" si="0"/>
        <v>19034041</v>
      </c>
      <c r="H11" s="11">
        <f t="shared" si="1"/>
        <v>887989330822</v>
      </c>
    </row>
    <row r="12" spans="2:8" ht="12.75">
      <c r="B12" s="3" t="s">
        <v>3</v>
      </c>
      <c r="C12" s="10">
        <v>24990445</v>
      </c>
      <c r="D12" s="10">
        <v>1490592651957</v>
      </c>
      <c r="E12" s="10">
        <v>13095640</v>
      </c>
      <c r="F12" s="10">
        <v>234535339091</v>
      </c>
      <c r="G12" s="10">
        <f t="shared" si="0"/>
        <v>38086085</v>
      </c>
      <c r="H12" s="11">
        <f t="shared" si="1"/>
        <v>1725127991048</v>
      </c>
    </row>
    <row r="13" spans="2:8" ht="12.75">
      <c r="B13" s="3" t="s">
        <v>4</v>
      </c>
      <c r="C13" s="10">
        <v>567944</v>
      </c>
      <c r="D13" s="10">
        <v>28242799696</v>
      </c>
      <c r="E13" s="10">
        <v>777819</v>
      </c>
      <c r="F13" s="10">
        <v>13127866099</v>
      </c>
      <c r="G13" s="10">
        <f t="shared" si="0"/>
        <v>1345763</v>
      </c>
      <c r="H13" s="11">
        <f t="shared" si="1"/>
        <v>41370665795</v>
      </c>
    </row>
    <row r="14" spans="2:8" ht="12.75">
      <c r="B14" s="3" t="s">
        <v>44</v>
      </c>
      <c r="C14" s="10">
        <v>2231</v>
      </c>
      <c r="D14" s="10">
        <v>139301000</v>
      </c>
      <c r="E14" s="10">
        <v>0</v>
      </c>
      <c r="F14" s="10">
        <v>0</v>
      </c>
      <c r="G14" s="10">
        <f t="shared" si="0"/>
        <v>2231</v>
      </c>
      <c r="H14" s="11">
        <f t="shared" si="1"/>
        <v>139301000</v>
      </c>
    </row>
    <row r="15" spans="2:8" ht="12.75">
      <c r="B15" s="3" t="s">
        <v>5</v>
      </c>
      <c r="C15" s="10">
        <v>1010285</v>
      </c>
      <c r="D15" s="10">
        <v>55692485403</v>
      </c>
      <c r="E15" s="10">
        <v>1413283</v>
      </c>
      <c r="F15" s="10">
        <v>33121034884</v>
      </c>
      <c r="G15" s="10">
        <f t="shared" si="0"/>
        <v>2423568</v>
      </c>
      <c r="H15" s="11">
        <f t="shared" si="1"/>
        <v>88813520287</v>
      </c>
    </row>
    <row r="16" spans="2:8" ht="12.75">
      <c r="B16" s="3" t="s">
        <v>6</v>
      </c>
      <c r="C16" s="10">
        <v>12359379</v>
      </c>
      <c r="D16" s="10">
        <v>752763145941</v>
      </c>
      <c r="E16" s="10">
        <v>11828450</v>
      </c>
      <c r="F16" s="10">
        <v>246047485498</v>
      </c>
      <c r="G16" s="10">
        <f aca="true" t="shared" si="2" ref="G16:G22">E16+C16</f>
        <v>24187829</v>
      </c>
      <c r="H16" s="11">
        <f t="shared" si="1"/>
        <v>998810631439</v>
      </c>
    </row>
    <row r="17" spans="2:8" ht="12.75">
      <c r="B17" s="3" t="s">
        <v>32</v>
      </c>
      <c r="C17" s="10">
        <v>901386</v>
      </c>
      <c r="D17" s="10">
        <v>45479718252</v>
      </c>
      <c r="E17" s="10">
        <v>1567512</v>
      </c>
      <c r="F17" s="10">
        <v>32697651349</v>
      </c>
      <c r="G17" s="10">
        <f t="shared" si="2"/>
        <v>2468898</v>
      </c>
      <c r="H17" s="11">
        <f t="shared" si="1"/>
        <v>78177369601</v>
      </c>
    </row>
    <row r="18" spans="2:8" ht="12.75">
      <c r="B18" s="3" t="s">
        <v>46</v>
      </c>
      <c r="C18" s="10">
        <v>1331</v>
      </c>
      <c r="D18" s="10">
        <v>114868000</v>
      </c>
      <c r="E18" s="10">
        <v>373</v>
      </c>
      <c r="F18" s="10">
        <v>20091880</v>
      </c>
      <c r="G18" s="10">
        <f>E18+C18</f>
        <v>1704</v>
      </c>
      <c r="H18" s="11">
        <f t="shared" si="1"/>
        <v>134959880</v>
      </c>
    </row>
    <row r="19" spans="2:8" ht="12.75">
      <c r="B19" s="3" t="s">
        <v>7</v>
      </c>
      <c r="C19" s="10">
        <v>9125</v>
      </c>
      <c r="D19" s="10">
        <v>521949000</v>
      </c>
      <c r="E19" s="26">
        <v>0</v>
      </c>
      <c r="F19" s="26">
        <v>0</v>
      </c>
      <c r="G19" s="10">
        <f>E19+C19</f>
        <v>9125</v>
      </c>
      <c r="H19" s="11">
        <f t="shared" si="1"/>
        <v>521949000</v>
      </c>
    </row>
    <row r="20" spans="2:8" ht="12.75">
      <c r="B20" s="3" t="s">
        <v>8</v>
      </c>
      <c r="C20" s="10">
        <v>1454444</v>
      </c>
      <c r="D20" s="10">
        <v>90017696300</v>
      </c>
      <c r="E20" s="10">
        <v>1289205</v>
      </c>
      <c r="F20" s="10">
        <v>24212997509</v>
      </c>
      <c r="G20" s="10">
        <f t="shared" si="2"/>
        <v>2743649</v>
      </c>
      <c r="H20" s="11">
        <f t="shared" si="1"/>
        <v>114230693809</v>
      </c>
    </row>
    <row r="21" spans="2:8" ht="12.75">
      <c r="B21" s="3" t="s">
        <v>47</v>
      </c>
      <c r="C21" s="10">
        <v>1718578</v>
      </c>
      <c r="D21" s="10">
        <v>112956981458</v>
      </c>
      <c r="E21" s="10">
        <v>1592124</v>
      </c>
      <c r="F21" s="10">
        <v>33125765989</v>
      </c>
      <c r="G21" s="10">
        <f t="shared" si="2"/>
        <v>3310702</v>
      </c>
      <c r="H21" s="11">
        <f t="shared" si="1"/>
        <v>146082747447</v>
      </c>
    </row>
    <row r="22" spans="2:8" ht="12.75">
      <c r="B22" s="3" t="s">
        <v>37</v>
      </c>
      <c r="C22" s="10">
        <v>9512</v>
      </c>
      <c r="D22" s="10">
        <v>691437513</v>
      </c>
      <c r="E22" s="10">
        <v>14605</v>
      </c>
      <c r="F22" s="10">
        <v>435932588</v>
      </c>
      <c r="G22" s="10">
        <f t="shared" si="2"/>
        <v>24117</v>
      </c>
      <c r="H22" s="11">
        <f t="shared" si="1"/>
        <v>1127370101</v>
      </c>
    </row>
    <row r="23" spans="2:8" ht="13.5" thickBot="1">
      <c r="B23" s="4" t="s">
        <v>9</v>
      </c>
      <c r="C23" s="12">
        <f aca="true" t="shared" si="3" ref="C23:H23">SUM(C8:C22)</f>
        <v>66828602</v>
      </c>
      <c r="D23" s="12">
        <f t="shared" si="3"/>
        <v>4188621453423</v>
      </c>
      <c r="E23" s="12">
        <f t="shared" si="3"/>
        <v>54035819</v>
      </c>
      <c r="F23" s="12">
        <f t="shared" si="3"/>
        <v>1053527300362</v>
      </c>
      <c r="G23" s="12">
        <f t="shared" si="3"/>
        <v>120864421</v>
      </c>
      <c r="H23" s="6">
        <f t="shared" si="3"/>
        <v>5242148753785</v>
      </c>
    </row>
    <row r="24" spans="2:9" ht="13.5" thickTop="1">
      <c r="B24" s="7" t="s">
        <v>36</v>
      </c>
      <c r="C24" s="13"/>
      <c r="I24" s="13"/>
    </row>
    <row r="25" spans="7:8" ht="12.75">
      <c r="G25" s="13"/>
      <c r="H25" s="13"/>
    </row>
    <row r="26" ht="12.75">
      <c r="B26" s="9" t="s">
        <v>14</v>
      </c>
    </row>
    <row r="27" spans="2:8" ht="12.75">
      <c r="B27" s="9" t="s">
        <v>49</v>
      </c>
      <c r="C27" s="9"/>
      <c r="D27" s="9"/>
      <c r="E27" s="9"/>
      <c r="F27" s="9"/>
      <c r="G27" s="9"/>
      <c r="H27" s="9"/>
    </row>
    <row r="28" ht="12.75">
      <c r="B28" s="9" t="s">
        <v>45</v>
      </c>
    </row>
  </sheetData>
  <mergeCells count="6">
    <mergeCell ref="B2:H2"/>
    <mergeCell ref="H6:H7"/>
    <mergeCell ref="B6:B7"/>
    <mergeCell ref="C6:D6"/>
    <mergeCell ref="E6:F6"/>
    <mergeCell ref="G6:G7"/>
  </mergeCells>
  <printOptions/>
  <pageMargins left="0.7874015748031497" right="0.7874015748031497" top="0.984251968503937" bottom="0.984251968503937" header="0" footer="0"/>
  <pageSetup horizontalDpi="600" verticalDpi="600" orientation="landscape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Trimestral de Tarjetas de Débito</dc:title>
  <dc:subject/>
  <dc:creator>SBIF</dc:creator>
  <cp:keywords/>
  <dc:description/>
  <cp:lastModifiedBy>rarroyo</cp:lastModifiedBy>
  <cp:lastPrinted>2010-09-09T20:21:29Z</cp:lastPrinted>
  <dcterms:created xsi:type="dcterms:W3CDTF">2008-04-08T22:38:50Z</dcterms:created>
  <dcterms:modified xsi:type="dcterms:W3CDTF">2011-06-02T15:48:25Z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