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20" windowWidth="17376" windowHeight="10896" activeTab="0"/>
  </bookViews>
  <sheets>
    <sheet name="Indice" sheetId="1" r:id="rId1"/>
    <sheet name="Numero de tarjetas" sheetId="2" r:id="rId2"/>
    <sheet name="Operaciones" sheetId="3" r:id="rId3"/>
  </sheets>
  <definedNames>
    <definedName name="_xlnm.Print_Area" localSheetId="0">'Indice'!$B$2:$C$16</definedName>
    <definedName name="_xlnm.Print_Area" localSheetId="1">'Numero de tarjetas'!$B$2:$H$31</definedName>
    <definedName name="_xlnm.Print_Area" localSheetId="2">'Operaciones'!$B$2:$H$27</definedName>
    <definedName name="_xlnm.Print_Titles" localSheetId="2">'Operaciones'!$B:$B</definedName>
  </definedNames>
  <calcPr fullCalcOnLoad="1"/>
</workbook>
</file>

<file path=xl/sharedStrings.xml><?xml version="1.0" encoding="utf-8"?>
<sst xmlns="http://schemas.openxmlformats.org/spreadsheetml/2006/main" count="67" uniqueCount="47">
  <si>
    <t xml:space="preserve">ABN AMRO BANK (CHILE) </t>
  </si>
  <si>
    <t xml:space="preserve">BANCO BICE </t>
  </si>
  <si>
    <t xml:space="preserve">BANCO BILBAO VIZCAY A ARGENTARIA, CHILE (BBVA)  </t>
  </si>
  <si>
    <t xml:space="preserve">BANCO DE CHILE </t>
  </si>
  <si>
    <t xml:space="preserve">BANCO DE CREDITO E INVERSIONES </t>
  </si>
  <si>
    <t xml:space="preserve">BANCO DEL DESARROLLO </t>
  </si>
  <si>
    <t xml:space="preserve">BANCO DEL ESTADO DE CHILE </t>
  </si>
  <si>
    <t xml:space="preserve">BANCO FALABELLA </t>
  </si>
  <si>
    <t>BANCO ITAÚ CHILE </t>
  </si>
  <si>
    <t xml:space="preserve">BANCO SANTANDER-CHILE </t>
  </si>
  <si>
    <t xml:space="preserve">BANCO SECURITY </t>
  </si>
  <si>
    <t xml:space="preserve">BANCO PARIS </t>
  </si>
  <si>
    <t xml:space="preserve">CORPBANCA </t>
  </si>
  <si>
    <t xml:space="preserve">SCOTIABANK SUD AMERICANO </t>
  </si>
  <si>
    <t>Total general</t>
  </si>
  <si>
    <t>Titulares</t>
  </si>
  <si>
    <t>Adicionales</t>
  </si>
  <si>
    <t>Fuente: Sbif</t>
  </si>
  <si>
    <t>Número de tarjetas vigentes de DEBITO</t>
  </si>
  <si>
    <t>Número de tarjetas vigentes sólo ATM</t>
  </si>
  <si>
    <t>Notas:</t>
  </si>
  <si>
    <t>Giros en cajeros automáticos</t>
  </si>
  <si>
    <t>Información disponible en esta publicación</t>
  </si>
  <si>
    <t>Número y monto de las operaciones, segregadas por Tipo de operación y Emisor.</t>
  </si>
  <si>
    <t>Número de tarjetas vigentes por Emisor, para débito y uso de ATM, titulares y adicionales.</t>
  </si>
  <si>
    <t xml:space="preserve"> Informe Trimestral  de Tarjetas de Débito Y ATM</t>
  </si>
  <si>
    <t>Total de tarjetas vigentes DEBITO (2)</t>
  </si>
  <si>
    <t>(2) Son tarjetas de débito aquellas que operan en la red de establecimientos afiliados y que previa autorización y confirmación de la existencia de fondos, realizan en línea las operaciones debitando inmediatamente los montos desde la cuenta del titular hacia la cuenta del beneficiario.</t>
  </si>
  <si>
    <t xml:space="preserve">(3) Tarjetas que sólo pueden operar en la red de cajeros automáticos, ya sea para realizar consultas de saldos, realizar depósitos o girar, nunca realizar operaciones de débito. </t>
  </si>
  <si>
    <t>Total de tarjetas vigentes sólo ATM (3)</t>
  </si>
  <si>
    <t>N° operaciones del trimestre (1)</t>
  </si>
  <si>
    <t>Monto de operaciones del trimestre $ (2)</t>
  </si>
  <si>
    <t>N° operaciones del trimestre (3)</t>
  </si>
  <si>
    <t>Monto de operaciones del trimestre $ (4)</t>
  </si>
  <si>
    <t>N° operaciones totales del trimestre (1)+(3)</t>
  </si>
  <si>
    <t>Monto de operaciones totales del trimestre $ (2)+(4)</t>
  </si>
  <si>
    <t xml:space="preserve">        Número de tarjetas vigentes por Emisor, para débito y uso de ATM, titulares y adicionales (1).</t>
  </si>
  <si>
    <t>Transacciones de débito</t>
  </si>
  <si>
    <t>(1) Número de tarjetas habilitadas para realizar transacciones de débito y/o de acceso a ATM, al final del periodo informado.</t>
  </si>
  <si>
    <t>Número y monto de las operaciones, segregadas por Tipo de operación y Emisor.  (*)</t>
  </si>
  <si>
    <t>(*) Operaciones que contemplan todo el período.</t>
  </si>
  <si>
    <t xml:space="preserve">IFI </t>
  </si>
  <si>
    <t>THE ROYAL BANK OF SCOTLAND (CHILE)</t>
  </si>
  <si>
    <t>BANCO SECURITY</t>
  </si>
  <si>
    <t>Trimestre Enero a Marzo 2009</t>
  </si>
  <si>
    <t>Fuente: SBIF En base a Información proporcionada por las propias Instituciones Fiscalizadas.</t>
  </si>
  <si>
    <t>Act.: 20/08/2009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</si>
</sst>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1"/>
      <name val="Verdana"/>
      <family val="2"/>
    </font>
    <font>
      <u val="single"/>
      <sz val="9"/>
      <color indexed="21"/>
      <name val="Arial"/>
      <family val="2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double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9"/>
      </right>
      <top style="double">
        <color indexed="21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double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 style="thin">
        <color indexed="9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>
        <color indexed="63"/>
      </top>
      <bottom style="thin">
        <color indexed="21"/>
      </bottom>
    </border>
    <border>
      <left style="thin">
        <color indexed="9"/>
      </left>
      <right style="double">
        <color indexed="21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13" xfId="17" applyNumberFormat="1" applyFont="1" applyFill="1" applyBorder="1" applyAlignment="1">
      <alignment/>
    </xf>
    <xf numFmtId="3" fontId="3" fillId="2" borderId="14" xfId="17" applyNumberFormat="1" applyFont="1" applyFill="1" applyBorder="1" applyAlignment="1">
      <alignment horizontal="right"/>
    </xf>
    <xf numFmtId="164" fontId="1" fillId="3" borderId="7" xfId="17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21" applyFill="1">
      <alignment/>
      <protection/>
    </xf>
    <xf numFmtId="0" fontId="6" fillId="2" borderId="0" xfId="21" applyFont="1" applyFill="1" applyAlignment="1">
      <alignment horizontal="center"/>
      <protection/>
    </xf>
    <xf numFmtId="0" fontId="7" fillId="3" borderId="15" xfId="21" applyFont="1" applyFill="1" applyBorder="1">
      <alignment/>
      <protection/>
    </xf>
    <xf numFmtId="0" fontId="7" fillId="3" borderId="10" xfId="21" applyFont="1" applyFill="1" applyBorder="1">
      <alignment/>
      <protection/>
    </xf>
    <xf numFmtId="0" fontId="8" fillId="2" borderId="0" xfId="21" applyFont="1" applyFill="1">
      <alignment/>
      <protection/>
    </xf>
    <xf numFmtId="0" fontId="9" fillId="2" borderId="0" xfId="15" applyFont="1" applyFill="1" applyAlignment="1">
      <alignment/>
    </xf>
    <xf numFmtId="0" fontId="11" fillId="2" borderId="0" xfId="15" applyFont="1" applyFill="1" applyAlignment="1">
      <alignment/>
    </xf>
    <xf numFmtId="0" fontId="12" fillId="2" borderId="0" xfId="15" applyFont="1" applyFill="1" applyAlignment="1">
      <alignment/>
    </xf>
    <xf numFmtId="0" fontId="3" fillId="2" borderId="0" xfId="21" applyFont="1" applyFill="1">
      <alignment/>
      <protection/>
    </xf>
    <xf numFmtId="49" fontId="2" fillId="2" borderId="0" xfId="21" applyNumberFormat="1" applyFont="1" applyFill="1" applyAlignment="1">
      <alignment horizontal="center"/>
      <protection/>
    </xf>
    <xf numFmtId="0" fontId="3" fillId="2" borderId="0" xfId="0" applyFont="1" applyFill="1" applyBorder="1" applyAlignment="1">
      <alignment wrapText="1"/>
    </xf>
    <xf numFmtId="17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1" fillId="3" borderId="0" xfId="0" applyFont="1" applyFill="1" applyAlignment="1">
      <alignment horizontal="justify" vertical="center" wrapText="1"/>
    </xf>
    <xf numFmtId="0" fontId="0" fillId="2" borderId="0" xfId="0" applyFill="1" applyAlignment="1">
      <alignment/>
    </xf>
    <xf numFmtId="0" fontId="3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2" borderId="0" xfId="21" applyFont="1" applyFill="1">
      <alignment/>
      <protection/>
    </xf>
    <xf numFmtId="0" fontId="3" fillId="2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4" fillId="3" borderId="0" xfId="0" applyFont="1" applyFill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7" fontId="1" fillId="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2</xdr:col>
      <xdr:colOff>695325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1</xdr:col>
      <xdr:colOff>742950</xdr:colOff>
      <xdr:row>1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685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600075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3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22" customWidth="1"/>
    <col min="3" max="3" width="92.8515625" style="22" bestFit="1" customWidth="1"/>
    <col min="4" max="16384" width="11.421875" style="22" customWidth="1"/>
  </cols>
  <sheetData>
    <row r="2" ht="15.75">
      <c r="C2" s="23" t="s">
        <v>25</v>
      </c>
    </row>
    <row r="3" ht="12.75">
      <c r="C3" s="31" t="s">
        <v>44</v>
      </c>
    </row>
    <row r="4" ht="12.75"/>
    <row r="6" spans="2:3" ht="12.75">
      <c r="B6" s="24" t="s">
        <v>22</v>
      </c>
      <c r="C6" s="25"/>
    </row>
    <row r="7" spans="2:3" ht="13.5">
      <c r="B7" s="26"/>
      <c r="C7" s="26"/>
    </row>
    <row r="8" spans="2:3" ht="12.75">
      <c r="B8" s="27" t="s">
        <v>24</v>
      </c>
      <c r="C8" s="28"/>
    </row>
    <row r="9" ht="12.75">
      <c r="C9" s="29"/>
    </row>
    <row r="10" spans="2:3" ht="12.75">
      <c r="B10" s="27" t="s">
        <v>23</v>
      </c>
      <c r="C10" s="29"/>
    </row>
    <row r="11" ht="12.75">
      <c r="C11" s="29"/>
    </row>
    <row r="12" spans="2:3" ht="12.75">
      <c r="B12" s="38" t="s">
        <v>45</v>
      </c>
      <c r="C12" s="39"/>
    </row>
    <row r="13" ht="13.5">
      <c r="B13" s="40"/>
    </row>
    <row r="14" ht="12.75">
      <c r="B14" s="30" t="s">
        <v>46</v>
      </c>
    </row>
    <row r="33" ht="12.75">
      <c r="C33" s="30"/>
    </row>
  </sheetData>
  <hyperlinks>
    <hyperlink ref="B8" location="'Numero de tarjetas'!A1" display="Número de tarjetas vigentes por Emisor, para débito y uso de ATM, titulares y adicionales."/>
    <hyperlink ref="B10" location="Operaciones!A1" display="Número y monto de las operaciones, segregadas por Tipo de operación y Emisor.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52.421875" style="1" bestFit="1" customWidth="1"/>
    <col min="3" max="3" width="13.28125" style="1" customWidth="1"/>
    <col min="4" max="4" width="12.00390625" style="1" customWidth="1"/>
    <col min="5" max="5" width="13.8515625" style="1" customWidth="1"/>
    <col min="6" max="7" width="11.421875" style="1" customWidth="1"/>
    <col min="8" max="8" width="13.8515625" style="1" customWidth="1"/>
    <col min="9" max="16384" width="11.421875" style="1" customWidth="1"/>
  </cols>
  <sheetData>
    <row r="2" ht="31.5" customHeight="1"/>
    <row r="3" spans="2:8" ht="27" customHeight="1">
      <c r="B3" s="43" t="s">
        <v>36</v>
      </c>
      <c r="C3" s="43"/>
      <c r="D3" s="43"/>
      <c r="E3" s="43"/>
      <c r="F3" s="43"/>
      <c r="G3" s="43"/>
      <c r="H3" s="43"/>
    </row>
    <row r="5" spans="2:4" ht="12.75">
      <c r="B5" s="46" t="s">
        <v>44</v>
      </c>
      <c r="C5" s="47"/>
      <c r="D5" s="47"/>
    </row>
    <row r="6" ht="13.5" thickBot="1"/>
    <row r="7" spans="2:8" ht="33.75" customHeight="1" thickTop="1">
      <c r="B7" s="52" t="s">
        <v>41</v>
      </c>
      <c r="C7" s="49" t="s">
        <v>18</v>
      </c>
      <c r="D7" s="49"/>
      <c r="E7" s="44" t="s">
        <v>26</v>
      </c>
      <c r="F7" s="48" t="s">
        <v>19</v>
      </c>
      <c r="G7" s="49"/>
      <c r="H7" s="50" t="s">
        <v>29</v>
      </c>
    </row>
    <row r="8" spans="2:8" ht="18" customHeight="1">
      <c r="B8" s="53"/>
      <c r="C8" s="2" t="s">
        <v>15</v>
      </c>
      <c r="D8" s="2" t="s">
        <v>16</v>
      </c>
      <c r="E8" s="45"/>
      <c r="F8" s="12" t="s">
        <v>15</v>
      </c>
      <c r="G8" s="2" t="s">
        <v>16</v>
      </c>
      <c r="H8" s="51"/>
    </row>
    <row r="9" spans="2:8" ht="12.75">
      <c r="B9" s="3" t="s">
        <v>42</v>
      </c>
      <c r="C9" s="4">
        <v>589</v>
      </c>
      <c r="D9" s="4">
        <v>41</v>
      </c>
      <c r="E9" s="4">
        <f>+C9+D9</f>
        <v>630</v>
      </c>
      <c r="F9" s="5">
        <v>0</v>
      </c>
      <c r="G9" s="5">
        <v>0</v>
      </c>
      <c r="H9" s="16">
        <f>+F9+G9</f>
        <v>0</v>
      </c>
    </row>
    <row r="10" spans="2:8" ht="12.75">
      <c r="B10" s="3" t="s">
        <v>1</v>
      </c>
      <c r="C10" s="4">
        <v>75735</v>
      </c>
      <c r="D10" s="4">
        <v>2247</v>
      </c>
      <c r="E10" s="4">
        <f>+C10+D10</f>
        <v>77982</v>
      </c>
      <c r="F10" s="5">
        <v>0</v>
      </c>
      <c r="G10" s="5">
        <v>0</v>
      </c>
      <c r="H10" s="16">
        <f>+F10+G10</f>
        <v>0</v>
      </c>
    </row>
    <row r="11" spans="2:8" ht="12.75">
      <c r="B11" s="3" t="s">
        <v>2</v>
      </c>
      <c r="C11" s="4">
        <v>179072</v>
      </c>
      <c r="D11" s="4">
        <v>21728</v>
      </c>
      <c r="E11" s="4">
        <f>+C11+D11</f>
        <v>200800</v>
      </c>
      <c r="F11" s="13">
        <v>973</v>
      </c>
      <c r="G11" s="4">
        <v>137</v>
      </c>
      <c r="H11" s="6">
        <f aca="true" t="shared" si="0" ref="H11:H22">+F11+G11</f>
        <v>1110</v>
      </c>
    </row>
    <row r="12" spans="2:8" ht="12.75">
      <c r="B12" s="3" t="s">
        <v>3</v>
      </c>
      <c r="C12" s="4">
        <v>1652788</v>
      </c>
      <c r="D12" s="4">
        <v>156968</v>
      </c>
      <c r="E12" s="4">
        <f aca="true" t="shared" si="1" ref="E12:E22">+C12+D12</f>
        <v>1809756</v>
      </c>
      <c r="F12" s="13">
        <v>208329</v>
      </c>
      <c r="G12" s="4">
        <v>6045</v>
      </c>
      <c r="H12" s="6">
        <f t="shared" si="0"/>
        <v>214374</v>
      </c>
    </row>
    <row r="13" spans="2:8" ht="12.75">
      <c r="B13" s="3" t="s">
        <v>4</v>
      </c>
      <c r="C13" s="4">
        <v>1414835</v>
      </c>
      <c r="D13" s="4">
        <v>87031</v>
      </c>
      <c r="E13" s="4">
        <f t="shared" si="1"/>
        <v>1501866</v>
      </c>
      <c r="F13" s="13">
        <v>66411</v>
      </c>
      <c r="G13" s="4">
        <v>7061</v>
      </c>
      <c r="H13" s="6">
        <f t="shared" si="0"/>
        <v>73472</v>
      </c>
    </row>
    <row r="14" spans="2:8" ht="12.75">
      <c r="B14" s="3" t="s">
        <v>5</v>
      </c>
      <c r="C14" s="4">
        <v>135842</v>
      </c>
      <c r="D14" s="4">
        <v>6036</v>
      </c>
      <c r="E14" s="4">
        <f t="shared" si="1"/>
        <v>141878</v>
      </c>
      <c r="F14" s="13">
        <v>94</v>
      </c>
      <c r="G14" s="4">
        <v>8</v>
      </c>
      <c r="H14" s="6">
        <f t="shared" si="0"/>
        <v>102</v>
      </c>
    </row>
    <row r="15" spans="2:8" ht="12.75">
      <c r="B15" s="3" t="s">
        <v>6</v>
      </c>
      <c r="C15" s="4">
        <v>905954</v>
      </c>
      <c r="D15" s="4">
        <v>37790</v>
      </c>
      <c r="E15" s="4">
        <f t="shared" si="1"/>
        <v>943744</v>
      </c>
      <c r="F15" s="13">
        <v>1791533</v>
      </c>
      <c r="G15" s="4">
        <v>21912</v>
      </c>
      <c r="H15" s="6">
        <f t="shared" si="0"/>
        <v>1813445</v>
      </c>
    </row>
    <row r="16" spans="2:8" ht="12.75">
      <c r="B16" s="3" t="s">
        <v>7</v>
      </c>
      <c r="C16" s="4">
        <v>184079</v>
      </c>
      <c r="D16" s="4">
        <v>264</v>
      </c>
      <c r="E16" s="15">
        <f t="shared" si="1"/>
        <v>184343</v>
      </c>
      <c r="F16" s="5">
        <v>0</v>
      </c>
      <c r="G16" s="5">
        <v>0</v>
      </c>
      <c r="H16" s="16">
        <f t="shared" si="0"/>
        <v>0</v>
      </c>
    </row>
    <row r="17" spans="2:8" ht="12.75">
      <c r="B17" s="3" t="s">
        <v>8</v>
      </c>
      <c r="C17" s="4">
        <v>87769</v>
      </c>
      <c r="D17" s="4">
        <v>11874</v>
      </c>
      <c r="E17" s="15">
        <f t="shared" si="1"/>
        <v>99643</v>
      </c>
      <c r="F17" s="5">
        <v>0</v>
      </c>
      <c r="G17" s="5">
        <v>0</v>
      </c>
      <c r="H17" s="16">
        <f t="shared" si="0"/>
        <v>0</v>
      </c>
    </row>
    <row r="18" spans="2:8" ht="12.75">
      <c r="B18" s="3" t="s">
        <v>9</v>
      </c>
      <c r="C18" s="4">
        <v>2803645</v>
      </c>
      <c r="D18" s="4">
        <v>197523</v>
      </c>
      <c r="E18" s="15">
        <f t="shared" si="1"/>
        <v>3001168</v>
      </c>
      <c r="F18" s="5">
        <v>0</v>
      </c>
      <c r="G18" s="5">
        <v>0</v>
      </c>
      <c r="H18" s="16">
        <f t="shared" si="0"/>
        <v>0</v>
      </c>
    </row>
    <row r="19" spans="2:8" ht="12.75">
      <c r="B19" s="3" t="s">
        <v>43</v>
      </c>
      <c r="C19" s="4">
        <v>49387</v>
      </c>
      <c r="D19" s="4">
        <v>4291</v>
      </c>
      <c r="E19" s="15">
        <f t="shared" si="1"/>
        <v>53678</v>
      </c>
      <c r="F19" s="5">
        <v>0</v>
      </c>
      <c r="G19" s="5">
        <v>0</v>
      </c>
      <c r="H19" s="16">
        <f t="shared" si="0"/>
        <v>0</v>
      </c>
    </row>
    <row r="20" spans="2:8" ht="12.75">
      <c r="B20" s="3" t="s">
        <v>11</v>
      </c>
      <c r="C20" s="5">
        <v>0</v>
      </c>
      <c r="D20" s="5">
        <v>0</v>
      </c>
      <c r="E20" s="5">
        <f t="shared" si="1"/>
        <v>0</v>
      </c>
      <c r="F20" s="13">
        <v>5948</v>
      </c>
      <c r="G20" s="4">
        <v>3</v>
      </c>
      <c r="H20" s="7">
        <f t="shared" si="0"/>
        <v>5951</v>
      </c>
    </row>
    <row r="21" spans="2:8" ht="12.75">
      <c r="B21" s="3" t="s">
        <v>12</v>
      </c>
      <c r="C21" s="4">
        <v>203251</v>
      </c>
      <c r="D21" s="4">
        <v>13038</v>
      </c>
      <c r="E21" s="15">
        <f t="shared" si="1"/>
        <v>216289</v>
      </c>
      <c r="F21" s="5">
        <v>0</v>
      </c>
      <c r="G21" s="5">
        <v>0</v>
      </c>
      <c r="H21" s="16">
        <f t="shared" si="0"/>
        <v>0</v>
      </c>
    </row>
    <row r="22" spans="2:8" ht="12.75">
      <c r="B22" s="3" t="s">
        <v>13</v>
      </c>
      <c r="C22" s="4">
        <v>135344</v>
      </c>
      <c r="D22" s="4">
        <v>7822</v>
      </c>
      <c r="E22" s="15">
        <f t="shared" si="1"/>
        <v>143166</v>
      </c>
      <c r="F22" s="13">
        <v>34824</v>
      </c>
      <c r="G22" s="4">
        <v>3296</v>
      </c>
      <c r="H22" s="7">
        <f t="shared" si="0"/>
        <v>38120</v>
      </c>
    </row>
    <row r="23" spans="2:8" ht="13.5" thickBot="1">
      <c r="B23" s="8" t="s">
        <v>14</v>
      </c>
      <c r="C23" s="9">
        <f aca="true" t="shared" si="2" ref="C23:H23">SUM(C9:C22)</f>
        <v>7828290</v>
      </c>
      <c r="D23" s="9">
        <f t="shared" si="2"/>
        <v>546653</v>
      </c>
      <c r="E23" s="9">
        <f t="shared" si="2"/>
        <v>8374943</v>
      </c>
      <c r="F23" s="14">
        <f t="shared" si="2"/>
        <v>2108112</v>
      </c>
      <c r="G23" s="14">
        <f t="shared" si="2"/>
        <v>38462</v>
      </c>
      <c r="H23" s="10">
        <f t="shared" si="2"/>
        <v>2146574</v>
      </c>
    </row>
    <row r="24" ht="13.5" thickTop="1">
      <c r="B24" s="11" t="s">
        <v>17</v>
      </c>
    </row>
    <row r="26" ht="12.75">
      <c r="B26" s="17" t="s">
        <v>20</v>
      </c>
    </row>
    <row r="27" ht="12.75">
      <c r="B27" s="17" t="s">
        <v>38</v>
      </c>
    </row>
    <row r="28" spans="2:8" ht="12.75">
      <c r="B28" s="41" t="s">
        <v>27</v>
      </c>
      <c r="C28" s="42"/>
      <c r="D28" s="42"/>
      <c r="E28" s="42"/>
      <c r="F28" s="42"/>
      <c r="G28" s="42"/>
      <c r="H28" s="42"/>
    </row>
    <row r="29" spans="2:8" ht="12.75">
      <c r="B29" s="42"/>
      <c r="C29" s="42"/>
      <c r="D29" s="42"/>
      <c r="E29" s="42"/>
      <c r="F29" s="42"/>
      <c r="G29" s="42"/>
      <c r="H29" s="42"/>
    </row>
    <row r="30" spans="2:8" ht="12.75">
      <c r="B30" s="41" t="s">
        <v>28</v>
      </c>
      <c r="C30" s="42"/>
      <c r="D30" s="42"/>
      <c r="E30" s="42"/>
      <c r="F30" s="42"/>
      <c r="G30" s="42"/>
      <c r="H30" s="42"/>
    </row>
    <row r="31" spans="2:8" ht="12.75">
      <c r="B31" s="42"/>
      <c r="C31" s="42"/>
      <c r="D31" s="42"/>
      <c r="E31" s="42"/>
      <c r="F31" s="42"/>
      <c r="G31" s="42"/>
      <c r="H31" s="42"/>
    </row>
  </sheetData>
  <mergeCells count="9">
    <mergeCell ref="B28:H29"/>
    <mergeCell ref="B30:H31"/>
    <mergeCell ref="B3:H3"/>
    <mergeCell ref="E7:E8"/>
    <mergeCell ref="B5:D5"/>
    <mergeCell ref="F7:G7"/>
    <mergeCell ref="H7:H8"/>
    <mergeCell ref="B7:B8"/>
    <mergeCell ref="C7:D7"/>
  </mergeCells>
  <printOptions/>
  <pageMargins left="0.75" right="0.75" top="1" bottom="1" header="0" footer="0"/>
  <pageSetup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9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0.85546875" style="1" customWidth="1"/>
    <col min="2" max="2" width="64.7109375" style="1" customWidth="1"/>
    <col min="3" max="3" width="16.57421875" style="1" customWidth="1"/>
    <col min="4" max="4" width="23.8515625" style="1" customWidth="1"/>
    <col min="5" max="5" width="16.140625" style="1" customWidth="1"/>
    <col min="6" max="6" width="20.8515625" style="1" customWidth="1"/>
    <col min="7" max="7" width="19.7109375" style="1" customWidth="1"/>
    <col min="8" max="8" width="24.140625" style="1" customWidth="1"/>
    <col min="9" max="16384" width="11.421875" style="1" customWidth="1"/>
  </cols>
  <sheetData>
    <row r="1" ht="12" customHeight="1"/>
    <row r="2" ht="24.75" customHeight="1"/>
    <row r="3" spans="2:8" ht="30" customHeight="1">
      <c r="B3" s="36" t="s">
        <v>39</v>
      </c>
      <c r="C3" s="34"/>
      <c r="D3" s="34"/>
      <c r="E3" s="35"/>
      <c r="F3" s="35"/>
      <c r="G3" s="35"/>
      <c r="H3" s="35"/>
    </row>
    <row r="5" spans="2:4" ht="12.75">
      <c r="B5" s="33" t="s">
        <v>44</v>
      </c>
      <c r="C5" s="37"/>
      <c r="D5" s="37"/>
    </row>
    <row r="6" ht="13.5" thickBot="1"/>
    <row r="7" spans="2:8" ht="16.5" customHeight="1" thickTop="1">
      <c r="B7" s="52" t="s">
        <v>41</v>
      </c>
      <c r="C7" s="49" t="s">
        <v>21</v>
      </c>
      <c r="D7" s="49"/>
      <c r="E7" s="49" t="s">
        <v>37</v>
      </c>
      <c r="F7" s="49"/>
      <c r="G7" s="49" t="s">
        <v>34</v>
      </c>
      <c r="H7" s="54" t="s">
        <v>35</v>
      </c>
    </row>
    <row r="8" spans="2:8" ht="38.25" customHeight="1">
      <c r="B8" s="53"/>
      <c r="C8" s="2" t="s">
        <v>30</v>
      </c>
      <c r="D8" s="2" t="s">
        <v>31</v>
      </c>
      <c r="E8" s="2" t="s">
        <v>32</v>
      </c>
      <c r="F8" s="2" t="s">
        <v>33</v>
      </c>
      <c r="G8" s="56"/>
      <c r="H8" s="55"/>
    </row>
    <row r="9" spans="2:8" ht="12.75">
      <c r="B9" s="3" t="s">
        <v>0</v>
      </c>
      <c r="C9" s="18">
        <v>5615</v>
      </c>
      <c r="D9" s="18">
        <v>431065000</v>
      </c>
      <c r="E9" s="18">
        <v>1452</v>
      </c>
      <c r="F9" s="18">
        <v>27851899</v>
      </c>
      <c r="G9" s="18">
        <f>E9+C9</f>
        <v>7067</v>
      </c>
      <c r="H9" s="19">
        <f>+F9+D9</f>
        <v>458916899</v>
      </c>
    </row>
    <row r="10" spans="2:8" ht="12.75">
      <c r="B10" s="3" t="s">
        <v>1</v>
      </c>
      <c r="C10" s="18">
        <v>403936</v>
      </c>
      <c r="D10" s="18">
        <v>22847487423</v>
      </c>
      <c r="E10" s="18">
        <v>367220</v>
      </c>
      <c r="F10" s="18">
        <v>7431522959</v>
      </c>
      <c r="G10" s="18">
        <f aca="true" t="shared" si="0" ref="G10:G16">E10+C10</f>
        <v>771156</v>
      </c>
      <c r="H10" s="19">
        <f aca="true" t="shared" si="1" ref="H10:H22">+F10+D10</f>
        <v>30279010382</v>
      </c>
    </row>
    <row r="11" spans="2:8" ht="12.75">
      <c r="B11" s="3" t="s">
        <v>2</v>
      </c>
      <c r="C11" s="18">
        <v>2548641</v>
      </c>
      <c r="D11" s="18">
        <v>167866744525</v>
      </c>
      <c r="E11" s="18">
        <v>1250959</v>
      </c>
      <c r="F11" s="18">
        <v>21981338274</v>
      </c>
      <c r="G11" s="18">
        <f t="shared" si="0"/>
        <v>3799600</v>
      </c>
      <c r="H11" s="19">
        <f t="shared" si="1"/>
        <v>189848082799</v>
      </c>
    </row>
    <row r="12" spans="2:8" ht="12.75">
      <c r="B12" s="3" t="s">
        <v>3</v>
      </c>
      <c r="C12" s="18">
        <v>10220866</v>
      </c>
      <c r="D12" s="18">
        <v>632420006992</v>
      </c>
      <c r="E12" s="18">
        <v>7403519</v>
      </c>
      <c r="F12" s="18">
        <v>133544618945</v>
      </c>
      <c r="G12" s="18">
        <f t="shared" si="0"/>
        <v>17624385</v>
      </c>
      <c r="H12" s="19">
        <f t="shared" si="1"/>
        <v>765964625937</v>
      </c>
    </row>
    <row r="13" spans="2:8" ht="12.75">
      <c r="B13" s="3" t="s">
        <v>4</v>
      </c>
      <c r="C13" s="18">
        <v>9089859</v>
      </c>
      <c r="D13" s="18">
        <v>633265509657</v>
      </c>
      <c r="E13" s="18">
        <v>5832840</v>
      </c>
      <c r="F13" s="18">
        <v>106136052909</v>
      </c>
      <c r="G13" s="18">
        <f t="shared" si="0"/>
        <v>14922699</v>
      </c>
      <c r="H13" s="19">
        <f t="shared" si="1"/>
        <v>739401562566</v>
      </c>
    </row>
    <row r="14" spans="2:8" ht="12.75">
      <c r="B14" s="3" t="s">
        <v>5</v>
      </c>
      <c r="C14" s="18">
        <v>675636</v>
      </c>
      <c r="D14" s="18">
        <v>50733911558</v>
      </c>
      <c r="E14" s="18">
        <v>337729</v>
      </c>
      <c r="F14" s="18">
        <v>6160715967</v>
      </c>
      <c r="G14" s="18">
        <f t="shared" si="0"/>
        <v>1013365</v>
      </c>
      <c r="H14" s="19">
        <f t="shared" si="1"/>
        <v>56894627525</v>
      </c>
    </row>
    <row r="15" spans="2:8" ht="12.75">
      <c r="B15" s="3" t="s">
        <v>6</v>
      </c>
      <c r="C15" s="18">
        <v>15107919</v>
      </c>
      <c r="D15" s="18">
        <v>899786526152</v>
      </c>
      <c r="E15" s="18">
        <v>5147491</v>
      </c>
      <c r="F15" s="18">
        <v>98734950804</v>
      </c>
      <c r="G15" s="18">
        <f t="shared" si="0"/>
        <v>20255410</v>
      </c>
      <c r="H15" s="19">
        <f t="shared" si="1"/>
        <v>998521476956</v>
      </c>
    </row>
    <row r="16" spans="2:8" ht="12.75">
      <c r="B16" s="3" t="s">
        <v>7</v>
      </c>
      <c r="C16" s="18">
        <v>265280</v>
      </c>
      <c r="D16" s="18">
        <v>14071616450</v>
      </c>
      <c r="E16" s="18">
        <v>0</v>
      </c>
      <c r="F16" s="18">
        <v>0</v>
      </c>
      <c r="G16" s="18">
        <f t="shared" si="0"/>
        <v>265280</v>
      </c>
      <c r="H16" s="19">
        <f t="shared" si="1"/>
        <v>14071616450</v>
      </c>
    </row>
    <row r="17" spans="2:8" ht="12.75">
      <c r="B17" s="3" t="s">
        <v>8</v>
      </c>
      <c r="C17" s="18">
        <v>834931</v>
      </c>
      <c r="D17" s="18">
        <v>45808969323</v>
      </c>
      <c r="E17" s="18">
        <v>902440</v>
      </c>
      <c r="F17" s="18">
        <v>18886906927</v>
      </c>
      <c r="G17" s="18">
        <f aca="true" t="shared" si="2" ref="G17:G22">E17+C17</f>
        <v>1737371</v>
      </c>
      <c r="H17" s="19">
        <f t="shared" si="1"/>
        <v>64695876250</v>
      </c>
    </row>
    <row r="18" spans="2:8" ht="12.75">
      <c r="B18" s="3" t="s">
        <v>9</v>
      </c>
      <c r="C18" s="18">
        <v>10984905</v>
      </c>
      <c r="D18" s="18">
        <v>668728888873</v>
      </c>
      <c r="E18" s="18">
        <v>7589712</v>
      </c>
      <c r="F18" s="18">
        <v>139628826834</v>
      </c>
      <c r="G18" s="18">
        <f t="shared" si="2"/>
        <v>18574617</v>
      </c>
      <c r="H18" s="19">
        <f>+F18+D18</f>
        <v>808357715707</v>
      </c>
    </row>
    <row r="19" spans="2:8" ht="12.75">
      <c r="B19" s="3" t="s">
        <v>10</v>
      </c>
      <c r="C19" s="18">
        <v>819640</v>
      </c>
      <c r="D19" s="18">
        <v>40409287312</v>
      </c>
      <c r="E19" s="18">
        <v>1032471</v>
      </c>
      <c r="F19" s="18">
        <v>19753280664</v>
      </c>
      <c r="G19" s="18">
        <f t="shared" si="2"/>
        <v>1852111</v>
      </c>
      <c r="H19" s="19">
        <f t="shared" si="1"/>
        <v>60162567976</v>
      </c>
    </row>
    <row r="20" spans="2:8" ht="12.75">
      <c r="B20" s="3" t="s">
        <v>11</v>
      </c>
      <c r="C20" s="18">
        <v>7127</v>
      </c>
      <c r="D20" s="18">
        <v>330670000</v>
      </c>
      <c r="E20" s="18">
        <v>0</v>
      </c>
      <c r="F20" s="18">
        <v>0</v>
      </c>
      <c r="G20" s="18">
        <f t="shared" si="2"/>
        <v>7127</v>
      </c>
      <c r="H20" s="19">
        <f t="shared" si="1"/>
        <v>330670000</v>
      </c>
    </row>
    <row r="21" spans="2:8" ht="12.75">
      <c r="B21" s="3" t="s">
        <v>12</v>
      </c>
      <c r="C21" s="18">
        <v>1201039</v>
      </c>
      <c r="D21" s="18">
        <v>75192757684</v>
      </c>
      <c r="E21" s="18">
        <v>735606</v>
      </c>
      <c r="F21" s="18">
        <v>12861170377</v>
      </c>
      <c r="G21" s="18">
        <f t="shared" si="2"/>
        <v>1936645</v>
      </c>
      <c r="H21" s="19">
        <f t="shared" si="1"/>
        <v>88053928061</v>
      </c>
    </row>
    <row r="22" spans="2:8" ht="12.75">
      <c r="B22" s="3" t="s">
        <v>13</v>
      </c>
      <c r="C22" s="18">
        <v>1164231</v>
      </c>
      <c r="D22" s="18">
        <v>68158293037</v>
      </c>
      <c r="E22" s="18">
        <v>818632</v>
      </c>
      <c r="F22" s="18">
        <v>16171107051</v>
      </c>
      <c r="G22" s="18">
        <f t="shared" si="2"/>
        <v>1982863</v>
      </c>
      <c r="H22" s="19">
        <f t="shared" si="1"/>
        <v>84329400088</v>
      </c>
    </row>
    <row r="23" spans="2:8" ht="13.5" thickBot="1">
      <c r="B23" s="8" t="s">
        <v>14</v>
      </c>
      <c r="C23" s="20">
        <f aca="true" t="shared" si="3" ref="C23:H23">SUM(C9:C22)</f>
        <v>53329625</v>
      </c>
      <c r="D23" s="20">
        <f t="shared" si="3"/>
        <v>3320051733986</v>
      </c>
      <c r="E23" s="20">
        <f t="shared" si="3"/>
        <v>31420071</v>
      </c>
      <c r="F23" s="20">
        <f t="shared" si="3"/>
        <v>581318343610</v>
      </c>
      <c r="G23" s="20">
        <f t="shared" si="3"/>
        <v>84749696</v>
      </c>
      <c r="H23" s="10">
        <f t="shared" si="3"/>
        <v>3901370077596</v>
      </c>
    </row>
    <row r="24" spans="2:10" ht="13.5" thickTop="1">
      <c r="B24" s="11" t="s">
        <v>17</v>
      </c>
      <c r="C24" s="21"/>
      <c r="J24" s="21"/>
    </row>
    <row r="26" ht="12.75">
      <c r="B26" s="17" t="s">
        <v>20</v>
      </c>
    </row>
    <row r="27" spans="2:8" ht="12.75">
      <c r="B27" s="17" t="s">
        <v>40</v>
      </c>
      <c r="C27" s="17"/>
      <c r="D27" s="17"/>
      <c r="E27" s="17"/>
      <c r="F27" s="17"/>
      <c r="G27" s="17"/>
      <c r="H27" s="17"/>
    </row>
    <row r="28" spans="2:8" ht="12.75" customHeight="1">
      <c r="B28" s="32"/>
      <c r="C28" s="32"/>
      <c r="D28" s="32"/>
      <c r="E28" s="32"/>
      <c r="F28" s="32"/>
      <c r="G28" s="32"/>
      <c r="H28" s="32"/>
    </row>
    <row r="29" spans="2:8" ht="12.75">
      <c r="B29" s="32"/>
      <c r="C29" s="32"/>
      <c r="D29" s="32"/>
      <c r="E29" s="32"/>
      <c r="F29" s="32"/>
      <c r="G29" s="32"/>
      <c r="H29" s="32"/>
    </row>
  </sheetData>
  <mergeCells count="5">
    <mergeCell ref="H7:H8"/>
    <mergeCell ref="B7:B8"/>
    <mergeCell ref="C7:D7"/>
    <mergeCell ref="E7:F7"/>
    <mergeCell ref="G7:G8"/>
  </mergeCells>
  <printOptions/>
  <pageMargins left="0.7874015748031497" right="0.7874015748031497" top="0.984251968503937" bottom="0.984251968503937" header="0" footer="0"/>
  <pageSetup horizontalDpi="600" verticalDpi="600" orientation="landscape" scale="4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trimestral de Tarj. de Débito y ATM</dc:title>
  <dc:subject/>
  <dc:creator>SBIF</dc:creator>
  <cp:keywords/>
  <dc:description/>
  <cp:lastModifiedBy>rarroyo</cp:lastModifiedBy>
  <cp:lastPrinted>2009-08-17T19:44:55Z</cp:lastPrinted>
  <dcterms:created xsi:type="dcterms:W3CDTF">2008-04-08T22:38:50Z</dcterms:created>
  <dcterms:modified xsi:type="dcterms:W3CDTF">2009-08-19T18:14:37Z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