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555" windowHeight="11505" activeTab="0"/>
  </bookViews>
  <sheets>
    <sheet name="Indice" sheetId="1" r:id="rId1"/>
    <sheet name="Numero de tarjetas" sheetId="2" r:id="rId2"/>
    <sheet name="Operaciones" sheetId="3" r:id="rId3"/>
  </sheets>
  <definedNames/>
  <calcPr fullCalcOnLoad="1"/>
</workbook>
</file>

<file path=xl/sharedStrings.xml><?xml version="1.0" encoding="utf-8"?>
<sst xmlns="http://schemas.openxmlformats.org/spreadsheetml/2006/main" count="68" uniqueCount="47">
  <si>
    <t>IFI</t>
  </si>
  <si>
    <t xml:space="preserve">ABN AMRO BANK (CHILE) </t>
  </si>
  <si>
    <t xml:space="preserve">BANCO BICE </t>
  </si>
  <si>
    <t xml:space="preserve">BANCO BILBAO VIZCAY A ARGENTARIA, CHILE (BBVA)  </t>
  </si>
  <si>
    <t xml:space="preserve">BANCO DE CHILE </t>
  </si>
  <si>
    <t xml:space="preserve">BANCO DE CREDITO E INVERSIONES </t>
  </si>
  <si>
    <t xml:space="preserve">BANCO DEL DESARROLLO </t>
  </si>
  <si>
    <t xml:space="preserve">BANCO DEL ESTADO DE CHILE </t>
  </si>
  <si>
    <t xml:space="preserve">BANCO FALABELLA </t>
  </si>
  <si>
    <t>BANCO ITAÚ CHILE </t>
  </si>
  <si>
    <t xml:space="preserve">BANCO SANTANDER-CHILE </t>
  </si>
  <si>
    <t xml:space="preserve">BANCO SECURITY </t>
  </si>
  <si>
    <t xml:space="preserve">BANCO PARIS </t>
  </si>
  <si>
    <t>CITIBANK N.A. </t>
  </si>
  <si>
    <t xml:space="preserve">CORPBANCA </t>
  </si>
  <si>
    <t xml:space="preserve">SCOTIABANK SUD AMERICANO </t>
  </si>
  <si>
    <t>Total general</t>
  </si>
  <si>
    <t>Trimestre Abril a Junio 2007</t>
  </si>
  <si>
    <t>Titulares</t>
  </si>
  <si>
    <t>Adicionales</t>
  </si>
  <si>
    <t>Fuente: Sbif</t>
  </si>
  <si>
    <t>Número de tarjetas vigentes de DEBITO</t>
  </si>
  <si>
    <t>Número de tarjetas vigentes sólo ATM</t>
  </si>
  <si>
    <t>Notas:</t>
  </si>
  <si>
    <t>Giros en cajeros automáticos</t>
  </si>
  <si>
    <t>Trimestre Abril - Junio 2007</t>
  </si>
  <si>
    <t>Información disponible en esta publicación</t>
  </si>
  <si>
    <t>Fuente: Superintendencia de Bancos e Instituciones Financieras</t>
  </si>
  <si>
    <t>Número y monto de las operaciones, segregadas por Tipo de operación y Emisor.</t>
  </si>
  <si>
    <t>Número de tarjetas vigentes por Emisor, para débito y uso de ATM, titulares y adicionales.</t>
  </si>
  <si>
    <t xml:space="preserve"> Informe Trimestral  de Tarjetas de Débito y ATM</t>
  </si>
  <si>
    <t>Información proporcionada por las propias Instituciones Fiscalizadas</t>
  </si>
  <si>
    <t xml:space="preserve">        Número de tarjetas vigentes por Emisor, para débito y uso de ATM, titulares y adicionales (1).</t>
  </si>
  <si>
    <t>Total de tarjetas vigentes DEBITO (2)</t>
  </si>
  <si>
    <t xml:space="preserve">(3) Tarjetas que sólo pueden operar en la red de cajeros automáticos, ya sea para realizar consultas de saldos, realizar depósitos o girar, nunca realizar operaciones de débito. </t>
  </si>
  <si>
    <t>(2) Son tarjetas de débito aquellas que operan en la red de establecimientos afiliados y que previa autorización y confirmación de la existencia de fondos, realizan en línea las operaciones debitando inmediatamente los montos desde la cuenta del titular hacia la cuenta del beneficiario.</t>
  </si>
  <si>
    <t>Total de tarjetas vigentes sólo ATM (3)</t>
  </si>
  <si>
    <t>N° operaciones totales del trimestre (1)+(3)</t>
  </si>
  <si>
    <t>Monto de operaciones totales del trimestre $ (2)+(4)</t>
  </si>
  <si>
    <t>N° operaciones del trimestre (1)</t>
  </si>
  <si>
    <t>Monto de operaciones del trimestre $ (2)</t>
  </si>
  <si>
    <t>N° operaciones del trimestre (3)</t>
  </si>
  <si>
    <t>Monto de operaciones del trimestre $ (4)</t>
  </si>
  <si>
    <t>(1) Número de tarjetas habilitadas para realizar transacciones de débito y/o de acceso a ATM, al final del periodo del periodo informado.</t>
  </si>
  <si>
    <t>Transacciones de débito</t>
  </si>
  <si>
    <t xml:space="preserve">IFI </t>
  </si>
  <si>
    <t>Act.: 15/07/2008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</si>
</sst>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15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0"/>
    </font>
    <font>
      <sz val="8"/>
      <color indexed="21"/>
      <name val="Arial"/>
      <family val="0"/>
    </font>
    <font>
      <sz val="8"/>
      <name val="Arial"/>
      <family val="0"/>
    </font>
    <font>
      <b/>
      <sz val="12"/>
      <color indexed="21"/>
      <name val="Arial"/>
      <family val="2"/>
    </font>
    <font>
      <b/>
      <sz val="10"/>
      <color indexed="9"/>
      <name val="Verdana"/>
      <family val="2"/>
    </font>
    <font>
      <sz val="11"/>
      <color indexed="21"/>
      <name val="Arial"/>
      <family val="0"/>
    </font>
    <font>
      <u val="single"/>
      <sz val="10"/>
      <color indexed="2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1"/>
      <name val="Verdana"/>
      <family val="2"/>
    </font>
    <font>
      <u val="single"/>
      <sz val="9"/>
      <color indexed="21"/>
      <name val="Arial"/>
      <family val="2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double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double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double">
        <color indexed="21"/>
      </right>
      <top style="thin">
        <color indexed="21"/>
      </top>
      <bottom>
        <color indexed="63"/>
      </bottom>
    </border>
    <border>
      <left style="double">
        <color indexed="21"/>
      </left>
      <right style="thin">
        <color indexed="9"/>
      </right>
      <top style="thin">
        <color indexed="21"/>
      </top>
      <bottom style="double">
        <color indexed="21"/>
      </bottom>
    </border>
    <border>
      <left style="thin">
        <color indexed="9"/>
      </left>
      <right style="thin">
        <color indexed="9"/>
      </right>
      <top style="thin">
        <color indexed="21"/>
      </top>
      <bottom style="double">
        <color indexed="21"/>
      </bottom>
    </border>
    <border>
      <left style="thin">
        <color indexed="9"/>
      </left>
      <right style="double">
        <color indexed="21"/>
      </right>
      <top style="thin">
        <color indexed="21"/>
      </top>
      <bottom style="double">
        <color indexed="21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9"/>
      </right>
      <top style="thin">
        <color indexed="21"/>
      </top>
      <bottom style="double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double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9"/>
      </left>
      <right style="thin">
        <color indexed="9"/>
      </right>
      <top style="double">
        <color indexed="21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9"/>
      </right>
      <top style="double">
        <color indexed="21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1"/>
      </top>
      <bottom style="thin">
        <color indexed="9"/>
      </bottom>
    </border>
    <border>
      <left style="thin">
        <color indexed="9"/>
      </left>
      <right style="double">
        <color indexed="21"/>
      </right>
      <top style="double">
        <color indexed="21"/>
      </top>
      <bottom>
        <color indexed="63"/>
      </bottom>
    </border>
    <border>
      <left style="thin">
        <color indexed="9"/>
      </left>
      <right style="double">
        <color indexed="21"/>
      </right>
      <top>
        <color indexed="63"/>
      </top>
      <bottom>
        <color indexed="63"/>
      </bottom>
    </border>
    <border>
      <left style="double">
        <color indexed="21"/>
      </left>
      <right style="thin">
        <color indexed="9"/>
      </right>
      <top style="double">
        <color indexed="21"/>
      </top>
      <bottom>
        <color indexed="63"/>
      </bottom>
    </border>
    <border>
      <left style="double">
        <color indexed="21"/>
      </left>
      <right style="thin">
        <color indexed="9"/>
      </right>
      <top>
        <color indexed="63"/>
      </top>
      <bottom style="thin">
        <color indexed="21"/>
      </bottom>
    </border>
    <border>
      <left style="thin">
        <color indexed="9"/>
      </left>
      <right style="double">
        <color indexed="21"/>
      </right>
      <top style="double">
        <color indexed="21"/>
      </top>
      <bottom style="thin">
        <color indexed="9"/>
      </bottom>
    </border>
    <border>
      <left style="thin">
        <color indexed="9"/>
      </left>
      <right style="double">
        <color indexed="21"/>
      </right>
      <top style="thin">
        <color indexed="9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/>
    </xf>
    <xf numFmtId="0" fontId="1" fillId="3" borderId="6" xfId="0" applyFont="1" applyFill="1" applyBorder="1" applyAlignment="1">
      <alignment/>
    </xf>
    <xf numFmtId="3" fontId="1" fillId="3" borderId="7" xfId="0" applyNumberFormat="1" applyFont="1" applyFill="1" applyBorder="1" applyAlignment="1">
      <alignment/>
    </xf>
    <xf numFmtId="3" fontId="1" fillId="3" borderId="8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/>
    </xf>
    <xf numFmtId="3" fontId="1" fillId="3" borderId="11" xfId="0" applyNumberFormat="1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164" fontId="3" fillId="2" borderId="4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64" fontId="3" fillId="2" borderId="13" xfId="17" applyNumberFormat="1" applyFont="1" applyFill="1" applyBorder="1" applyAlignment="1">
      <alignment/>
    </xf>
    <xf numFmtId="3" fontId="3" fillId="2" borderId="14" xfId="17" applyNumberFormat="1" applyFont="1" applyFill="1" applyBorder="1" applyAlignment="1">
      <alignment horizontal="right"/>
    </xf>
    <xf numFmtId="164" fontId="1" fillId="3" borderId="7" xfId="17" applyNumberFormat="1" applyFont="1" applyFill="1" applyBorder="1" applyAlignment="1">
      <alignment/>
    </xf>
    <xf numFmtId="164" fontId="0" fillId="2" borderId="0" xfId="0" applyNumberFormat="1" applyFill="1" applyAlignment="1">
      <alignment/>
    </xf>
    <xf numFmtId="0" fontId="0" fillId="2" borderId="0" xfId="21" applyFill="1">
      <alignment/>
      <protection/>
    </xf>
    <xf numFmtId="0" fontId="6" fillId="2" borderId="0" xfId="21" applyFont="1" applyFill="1" applyAlignment="1">
      <alignment horizontal="center"/>
      <protection/>
    </xf>
    <xf numFmtId="17" fontId="2" fillId="2" borderId="0" xfId="21" applyNumberFormat="1" applyFont="1" applyFill="1" applyAlignment="1">
      <alignment horizontal="center"/>
      <protection/>
    </xf>
    <xf numFmtId="0" fontId="7" fillId="3" borderId="15" xfId="21" applyFont="1" applyFill="1" applyBorder="1">
      <alignment/>
      <protection/>
    </xf>
    <xf numFmtId="0" fontId="7" fillId="3" borderId="10" xfId="21" applyFont="1" applyFill="1" applyBorder="1">
      <alignment/>
      <protection/>
    </xf>
    <xf numFmtId="0" fontId="8" fillId="2" borderId="0" xfId="21" applyFont="1" applyFill="1">
      <alignment/>
      <protection/>
    </xf>
    <xf numFmtId="0" fontId="9" fillId="2" borderId="0" xfId="15" applyFont="1" applyFill="1" applyAlignment="1">
      <alignment/>
    </xf>
    <xf numFmtId="0" fontId="11" fillId="2" borderId="0" xfId="15" applyFont="1" applyFill="1" applyAlignment="1">
      <alignment/>
    </xf>
    <xf numFmtId="0" fontId="12" fillId="2" borderId="0" xfId="15" applyFont="1" applyFill="1" applyAlignment="1">
      <alignment/>
    </xf>
    <xf numFmtId="0" fontId="3" fillId="2" borderId="0" xfId="21" applyFont="1" applyFill="1">
      <alignment/>
      <protection/>
    </xf>
    <xf numFmtId="0" fontId="0" fillId="2" borderId="0" xfId="0" applyFill="1" applyAlignment="1">
      <alignment horizontal="center"/>
    </xf>
    <xf numFmtId="0" fontId="3" fillId="2" borderId="0" xfId="0" applyFont="1" applyFill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14" fillId="3" borderId="0" xfId="0" applyFont="1" applyFill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17" fontId="1" fillId="3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Sociedades Evaluadoras - Marzo 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2</xdr:col>
      <xdr:colOff>685800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0</xdr:rowOff>
    </xdr:from>
    <xdr:to>
      <xdr:col>2</xdr:col>
      <xdr:colOff>685800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152400</xdr:rowOff>
    </xdr:from>
    <xdr:to>
      <xdr:col>1</xdr:col>
      <xdr:colOff>857250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52400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0</xdr:rowOff>
    </xdr:from>
    <xdr:to>
      <xdr:col>1</xdr:col>
      <xdr:colOff>857250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3"/>
  <sheetViews>
    <sheetView tabSelected="1" workbookViewId="0" topLeftCell="A1">
      <selection activeCell="A1" sqref="A1"/>
    </sheetView>
  </sheetViews>
  <sheetFormatPr defaultColWidth="11.421875" defaultRowHeight="12.75"/>
  <cols>
    <col min="1" max="2" width="3.00390625" style="22" customWidth="1"/>
    <col min="3" max="3" width="92.8515625" style="22" bestFit="1" customWidth="1"/>
    <col min="4" max="16384" width="11.421875" style="22" customWidth="1"/>
  </cols>
  <sheetData>
    <row r="2" ht="15.75">
      <c r="C2" s="23" t="s">
        <v>30</v>
      </c>
    </row>
    <row r="3" ht="12.75">
      <c r="C3" s="24" t="s">
        <v>25</v>
      </c>
    </row>
    <row r="4" ht="12.75"/>
    <row r="6" spans="2:3" ht="12.75">
      <c r="B6" s="25" t="s">
        <v>26</v>
      </c>
      <c r="C6" s="26"/>
    </row>
    <row r="7" spans="2:3" ht="14.25">
      <c r="B7" s="27"/>
      <c r="C7" s="27"/>
    </row>
    <row r="8" spans="2:3" ht="12.75">
      <c r="B8" s="28" t="s">
        <v>29</v>
      </c>
      <c r="C8" s="29"/>
    </row>
    <row r="9" ht="12.75">
      <c r="C9" s="30"/>
    </row>
    <row r="10" spans="2:3" ht="12.75">
      <c r="B10" s="28" t="s">
        <v>28</v>
      </c>
      <c r="C10" s="30"/>
    </row>
    <row r="11" ht="12.75">
      <c r="C11" s="30"/>
    </row>
    <row r="12" ht="14.25">
      <c r="B12" s="27" t="s">
        <v>27</v>
      </c>
    </row>
    <row r="13" ht="12.75">
      <c r="B13" s="31" t="s">
        <v>46</v>
      </c>
    </row>
    <row r="15" ht="12.75">
      <c r="B15" s="31" t="s">
        <v>31</v>
      </c>
    </row>
    <row r="33" ht="12.75">
      <c r="C33" s="31"/>
    </row>
  </sheetData>
  <hyperlinks>
    <hyperlink ref="B8" location="'Numero de operaciones'!A1" display="Número de tarjetas vigentes para débito y uso de ATM."/>
    <hyperlink ref="B10" location="Operaciones!A1" display="Número y monto de las operaciones, segregadas por Tipo de operación y Emisor."/>
  </hyperlinks>
  <printOptions/>
  <pageMargins left="0.75" right="0.75" top="1" bottom="1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2"/>
  <sheetViews>
    <sheetView workbookViewId="0" topLeftCell="A1">
      <selection activeCell="A1" sqref="A1"/>
    </sheetView>
  </sheetViews>
  <sheetFormatPr defaultColWidth="11.421875" defaultRowHeight="12.75"/>
  <cols>
    <col min="1" max="1" width="7.140625" style="1" customWidth="1"/>
    <col min="2" max="2" width="52.421875" style="1" bestFit="1" customWidth="1"/>
    <col min="3" max="3" width="11.421875" style="1" customWidth="1"/>
    <col min="4" max="4" width="12.00390625" style="1" customWidth="1"/>
    <col min="5" max="5" width="13.8515625" style="1" customWidth="1"/>
    <col min="6" max="7" width="11.421875" style="1" customWidth="1"/>
    <col min="8" max="8" width="13.8515625" style="1" customWidth="1"/>
    <col min="9" max="16384" width="11.421875" style="1" customWidth="1"/>
  </cols>
  <sheetData>
    <row r="1" ht="12.75"/>
    <row r="2" spans="2:8" ht="27" customHeight="1">
      <c r="B2" s="35" t="s">
        <v>32</v>
      </c>
      <c r="C2" s="35"/>
      <c r="D2" s="35"/>
      <c r="E2" s="35"/>
      <c r="F2" s="35"/>
      <c r="G2" s="35"/>
      <c r="H2" s="35"/>
    </row>
    <row r="3" ht="12.75"/>
    <row r="4" spans="2:4" ht="12.75">
      <c r="B4" s="38" t="s">
        <v>17</v>
      </c>
      <c r="C4" s="39"/>
      <c r="D4" s="39"/>
    </row>
    <row r="5" ht="13.5" thickBot="1"/>
    <row r="6" spans="2:8" ht="33.75" customHeight="1" thickTop="1">
      <c r="B6" s="44" t="s">
        <v>0</v>
      </c>
      <c r="C6" s="41" t="s">
        <v>21</v>
      </c>
      <c r="D6" s="41"/>
      <c r="E6" s="36" t="s">
        <v>33</v>
      </c>
      <c r="F6" s="40" t="s">
        <v>22</v>
      </c>
      <c r="G6" s="41"/>
      <c r="H6" s="42" t="s">
        <v>36</v>
      </c>
    </row>
    <row r="7" spans="2:8" ht="25.5">
      <c r="B7" s="45"/>
      <c r="C7" s="2" t="s">
        <v>18</v>
      </c>
      <c r="D7" s="2" t="s">
        <v>19</v>
      </c>
      <c r="E7" s="37"/>
      <c r="F7" s="12" t="s">
        <v>18</v>
      </c>
      <c r="G7" s="2" t="s">
        <v>19</v>
      </c>
      <c r="H7" s="43"/>
    </row>
    <row r="8" spans="2:8" ht="12.75">
      <c r="B8" s="3" t="s">
        <v>1</v>
      </c>
      <c r="C8" s="4">
        <v>2439</v>
      </c>
      <c r="D8" s="4">
        <v>72</v>
      </c>
      <c r="E8" s="4">
        <f>+C8+D8</f>
        <v>2511</v>
      </c>
      <c r="F8" s="5">
        <v>0</v>
      </c>
      <c r="G8" s="5">
        <v>0</v>
      </c>
      <c r="H8" s="16">
        <f>+F8+G8</f>
        <v>0</v>
      </c>
    </row>
    <row r="9" spans="2:8" ht="12.75">
      <c r="B9" s="3" t="s">
        <v>2</v>
      </c>
      <c r="C9" s="4">
        <v>48934</v>
      </c>
      <c r="D9" s="4">
        <v>2018</v>
      </c>
      <c r="E9" s="4">
        <f>+C9+D9</f>
        <v>50952</v>
      </c>
      <c r="F9" s="5">
        <v>0</v>
      </c>
      <c r="G9" s="5">
        <v>0</v>
      </c>
      <c r="H9" s="16">
        <f>+F9+G9</f>
        <v>0</v>
      </c>
    </row>
    <row r="10" spans="2:8" ht="12.75">
      <c r="B10" s="3" t="s">
        <v>3</v>
      </c>
      <c r="C10" s="4">
        <v>156346</v>
      </c>
      <c r="D10" s="4">
        <v>16617</v>
      </c>
      <c r="E10" s="4">
        <f aca="true" t="shared" si="0" ref="E10:E22">+C10+D10</f>
        <v>172963</v>
      </c>
      <c r="F10" s="13">
        <v>1067</v>
      </c>
      <c r="G10" s="4">
        <v>138</v>
      </c>
      <c r="H10" s="6">
        <f aca="true" t="shared" si="1" ref="H10:H22">+F10+G10</f>
        <v>1205</v>
      </c>
    </row>
    <row r="11" spans="2:8" ht="12.75">
      <c r="B11" s="3" t="s">
        <v>4</v>
      </c>
      <c r="C11" s="4">
        <v>1350177</v>
      </c>
      <c r="D11" s="4">
        <v>152851</v>
      </c>
      <c r="E11" s="4">
        <f t="shared" si="0"/>
        <v>1503028</v>
      </c>
      <c r="F11" s="13">
        <v>186263</v>
      </c>
      <c r="G11" s="4">
        <v>2321</v>
      </c>
      <c r="H11" s="6">
        <f t="shared" si="1"/>
        <v>188584</v>
      </c>
    </row>
    <row r="12" spans="2:8" ht="12.75">
      <c r="B12" s="3" t="s">
        <v>5</v>
      </c>
      <c r="C12" s="4">
        <v>1212278</v>
      </c>
      <c r="D12" s="4">
        <v>81104</v>
      </c>
      <c r="E12" s="4">
        <f t="shared" si="0"/>
        <v>1293382</v>
      </c>
      <c r="F12" s="13">
        <v>65787</v>
      </c>
      <c r="G12" s="4">
        <v>7481</v>
      </c>
      <c r="H12" s="6">
        <f t="shared" si="1"/>
        <v>73268</v>
      </c>
    </row>
    <row r="13" spans="2:8" ht="12.75">
      <c r="B13" s="3" t="s">
        <v>6</v>
      </c>
      <c r="C13" s="4">
        <v>142294</v>
      </c>
      <c r="D13" s="4">
        <v>3991</v>
      </c>
      <c r="E13" s="4">
        <f t="shared" si="0"/>
        <v>146285</v>
      </c>
      <c r="F13" s="13">
        <v>119</v>
      </c>
      <c r="G13" s="4">
        <v>6</v>
      </c>
      <c r="H13" s="6">
        <f t="shared" si="1"/>
        <v>125</v>
      </c>
    </row>
    <row r="14" spans="2:8" ht="12.75">
      <c r="B14" s="3" t="s">
        <v>7</v>
      </c>
      <c r="C14" s="4">
        <v>763375</v>
      </c>
      <c r="D14" s="4">
        <v>30366</v>
      </c>
      <c r="E14" s="4">
        <f t="shared" si="0"/>
        <v>793741</v>
      </c>
      <c r="F14" s="13">
        <v>1492192</v>
      </c>
      <c r="G14" s="4">
        <v>17412</v>
      </c>
      <c r="H14" s="6">
        <f t="shared" si="1"/>
        <v>1509604</v>
      </c>
    </row>
    <row r="15" spans="2:8" ht="12.75">
      <c r="B15" s="3" t="s">
        <v>8</v>
      </c>
      <c r="C15" s="4">
        <v>92473</v>
      </c>
      <c r="D15" s="4">
        <v>88</v>
      </c>
      <c r="E15" s="15">
        <f t="shared" si="0"/>
        <v>92561</v>
      </c>
      <c r="F15" s="5">
        <v>0</v>
      </c>
      <c r="G15" s="5">
        <v>0</v>
      </c>
      <c r="H15" s="16">
        <f t="shared" si="1"/>
        <v>0</v>
      </c>
    </row>
    <row r="16" spans="2:8" ht="12.75">
      <c r="B16" s="3" t="s">
        <v>9</v>
      </c>
      <c r="C16" s="4">
        <v>66388</v>
      </c>
      <c r="D16" s="4">
        <v>10493</v>
      </c>
      <c r="E16" s="15">
        <f t="shared" si="0"/>
        <v>76881</v>
      </c>
      <c r="F16" s="5">
        <v>0</v>
      </c>
      <c r="G16" s="5">
        <v>0</v>
      </c>
      <c r="H16" s="16">
        <f t="shared" si="1"/>
        <v>0</v>
      </c>
    </row>
    <row r="17" spans="2:8" ht="12.75">
      <c r="B17" s="3" t="s">
        <v>10</v>
      </c>
      <c r="C17" s="4">
        <v>2127054</v>
      </c>
      <c r="D17" s="4">
        <v>193180</v>
      </c>
      <c r="E17" s="15">
        <f t="shared" si="0"/>
        <v>2320234</v>
      </c>
      <c r="F17" s="5">
        <v>0</v>
      </c>
      <c r="G17" s="5">
        <v>0</v>
      </c>
      <c r="H17" s="16">
        <f t="shared" si="1"/>
        <v>0</v>
      </c>
    </row>
    <row r="18" spans="2:8" ht="12.75">
      <c r="B18" s="3" t="s">
        <v>11</v>
      </c>
      <c r="C18" s="4">
        <v>42631</v>
      </c>
      <c r="D18" s="4">
        <v>3285</v>
      </c>
      <c r="E18" s="15">
        <f t="shared" si="0"/>
        <v>45916</v>
      </c>
      <c r="F18" s="5">
        <v>0</v>
      </c>
      <c r="G18" s="5">
        <v>0</v>
      </c>
      <c r="H18" s="16">
        <f t="shared" si="1"/>
        <v>0</v>
      </c>
    </row>
    <row r="19" spans="2:8" ht="12.75">
      <c r="B19" s="3" t="s">
        <v>12</v>
      </c>
      <c r="C19" s="5">
        <v>0</v>
      </c>
      <c r="D19" s="5">
        <v>0</v>
      </c>
      <c r="E19" s="5">
        <f t="shared" si="0"/>
        <v>0</v>
      </c>
      <c r="F19" s="13">
        <v>5632</v>
      </c>
      <c r="G19" s="4">
        <v>3</v>
      </c>
      <c r="H19" s="7">
        <f t="shared" si="1"/>
        <v>5635</v>
      </c>
    </row>
    <row r="20" spans="2:8" ht="12.75">
      <c r="B20" s="3" t="s">
        <v>13</v>
      </c>
      <c r="C20" s="4">
        <v>48495</v>
      </c>
      <c r="D20" s="4">
        <v>7811</v>
      </c>
      <c r="E20" s="15">
        <f t="shared" si="0"/>
        <v>56306</v>
      </c>
      <c r="F20" s="5">
        <v>0</v>
      </c>
      <c r="G20" s="5">
        <v>0</v>
      </c>
      <c r="H20" s="16">
        <f t="shared" si="1"/>
        <v>0</v>
      </c>
    </row>
    <row r="21" spans="2:8" ht="12.75">
      <c r="B21" s="3" t="s">
        <v>14</v>
      </c>
      <c r="C21" s="4">
        <v>125417</v>
      </c>
      <c r="D21" s="4">
        <v>10402</v>
      </c>
      <c r="E21" s="15">
        <f t="shared" si="0"/>
        <v>135819</v>
      </c>
      <c r="F21" s="5">
        <v>0</v>
      </c>
      <c r="G21" s="5">
        <v>0</v>
      </c>
      <c r="H21" s="16">
        <f t="shared" si="1"/>
        <v>0</v>
      </c>
    </row>
    <row r="22" spans="2:8" ht="12.75">
      <c r="B22" s="3" t="s">
        <v>15</v>
      </c>
      <c r="C22" s="4">
        <v>128443</v>
      </c>
      <c r="D22" s="4">
        <v>6901</v>
      </c>
      <c r="E22" s="15">
        <f t="shared" si="0"/>
        <v>135344</v>
      </c>
      <c r="F22" s="13">
        <v>28645</v>
      </c>
      <c r="G22" s="4">
        <v>2402</v>
      </c>
      <c r="H22" s="7">
        <f t="shared" si="1"/>
        <v>31047</v>
      </c>
    </row>
    <row r="23" spans="2:8" ht="13.5" thickBot="1">
      <c r="B23" s="8" t="s">
        <v>16</v>
      </c>
      <c r="C23" s="9">
        <f aca="true" t="shared" si="2" ref="C23:H23">SUM(C8:C22)</f>
        <v>6306744</v>
      </c>
      <c r="D23" s="9">
        <f t="shared" si="2"/>
        <v>519179</v>
      </c>
      <c r="E23" s="9">
        <f t="shared" si="2"/>
        <v>6825923</v>
      </c>
      <c r="F23" s="14">
        <f t="shared" si="2"/>
        <v>1779705</v>
      </c>
      <c r="G23" s="14">
        <f t="shared" si="2"/>
        <v>29763</v>
      </c>
      <c r="H23" s="10">
        <f t="shared" si="2"/>
        <v>1809468</v>
      </c>
    </row>
    <row r="24" ht="13.5" thickTop="1">
      <c r="B24" s="11" t="s">
        <v>20</v>
      </c>
    </row>
    <row r="26" ht="12.75">
      <c r="B26" s="17" t="s">
        <v>23</v>
      </c>
    </row>
    <row r="27" ht="12.75">
      <c r="B27" s="17" t="s">
        <v>43</v>
      </c>
    </row>
    <row r="28" spans="2:8" ht="12.75">
      <c r="B28" s="33" t="s">
        <v>35</v>
      </c>
      <c r="C28" s="34"/>
      <c r="D28" s="34"/>
      <c r="E28" s="34"/>
      <c r="F28" s="34"/>
      <c r="G28" s="34"/>
      <c r="H28" s="34"/>
    </row>
    <row r="29" spans="2:8" ht="12.75">
      <c r="B29" s="34"/>
      <c r="C29" s="34"/>
      <c r="D29" s="34"/>
      <c r="E29" s="34"/>
      <c r="F29" s="34"/>
      <c r="G29" s="34"/>
      <c r="H29" s="34"/>
    </row>
    <row r="30" spans="2:8" ht="12.75">
      <c r="B30" s="33" t="s">
        <v>34</v>
      </c>
      <c r="C30" s="34"/>
      <c r="D30" s="34"/>
      <c r="E30" s="34"/>
      <c r="F30" s="34"/>
      <c r="G30" s="34"/>
      <c r="H30" s="34"/>
    </row>
    <row r="31" spans="2:8" ht="12.75" customHeight="1">
      <c r="B31" s="34"/>
      <c r="C31" s="34"/>
      <c r="D31" s="34"/>
      <c r="E31" s="34"/>
      <c r="F31" s="34"/>
      <c r="G31" s="34"/>
      <c r="H31" s="34"/>
    </row>
    <row r="32" spans="2:8" ht="12.75">
      <c r="B32" s="32"/>
      <c r="C32" s="32"/>
      <c r="D32" s="32"/>
      <c r="E32" s="32"/>
      <c r="F32" s="32"/>
      <c r="G32" s="32"/>
      <c r="H32" s="32"/>
    </row>
  </sheetData>
  <mergeCells count="9">
    <mergeCell ref="B28:H29"/>
    <mergeCell ref="B30:H31"/>
    <mergeCell ref="B2:H2"/>
    <mergeCell ref="E6:E7"/>
    <mergeCell ref="B4:D4"/>
    <mergeCell ref="F6:G6"/>
    <mergeCell ref="H6:H7"/>
    <mergeCell ref="B6:B7"/>
    <mergeCell ref="C6:D6"/>
  </mergeCells>
  <printOptions/>
  <pageMargins left="0.75" right="0.75" top="1" bottom="1" header="0" footer="0"/>
  <pageSetup fitToHeight="1" fitToWidth="1" horizontalDpi="600" verticalDpi="600" orientation="landscape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8"/>
  <sheetViews>
    <sheetView workbookViewId="0" topLeftCell="A1">
      <selection activeCell="A1" sqref="A1"/>
    </sheetView>
  </sheetViews>
  <sheetFormatPr defaultColWidth="11.421875" defaultRowHeight="12.75"/>
  <cols>
    <col min="1" max="1" width="7.57421875" style="1" customWidth="1"/>
    <col min="2" max="2" width="50.8515625" style="1" customWidth="1"/>
    <col min="3" max="3" width="17.140625" style="1" customWidth="1"/>
    <col min="4" max="4" width="22.00390625" style="1" customWidth="1"/>
    <col min="5" max="5" width="16.00390625" style="1" customWidth="1"/>
    <col min="6" max="6" width="20.8515625" style="1" customWidth="1"/>
    <col min="7" max="7" width="19.7109375" style="1" customWidth="1"/>
    <col min="8" max="8" width="24.28125" style="1" customWidth="1"/>
    <col min="9" max="16384" width="11.421875" style="1" customWidth="1"/>
  </cols>
  <sheetData>
    <row r="2" spans="2:8" ht="27.75" customHeight="1">
      <c r="B2" s="35" t="s">
        <v>28</v>
      </c>
      <c r="C2" s="35"/>
      <c r="D2" s="35"/>
      <c r="E2" s="35"/>
      <c r="F2" s="35"/>
      <c r="G2" s="35"/>
      <c r="H2" s="35"/>
    </row>
    <row r="3" ht="12.75"/>
    <row r="4" spans="2:4" ht="12.75">
      <c r="B4" s="38" t="s">
        <v>17</v>
      </c>
      <c r="C4" s="39"/>
      <c r="D4" s="39"/>
    </row>
    <row r="5" ht="13.5" thickBot="1"/>
    <row r="6" spans="2:8" ht="16.5" customHeight="1" thickTop="1">
      <c r="B6" s="44" t="s">
        <v>45</v>
      </c>
      <c r="C6" s="41" t="s">
        <v>24</v>
      </c>
      <c r="D6" s="41"/>
      <c r="E6" s="41" t="s">
        <v>44</v>
      </c>
      <c r="F6" s="41"/>
      <c r="G6" s="41" t="s">
        <v>37</v>
      </c>
      <c r="H6" s="47" t="s">
        <v>38</v>
      </c>
    </row>
    <row r="7" spans="2:8" ht="36.75" customHeight="1">
      <c r="B7" s="45"/>
      <c r="C7" s="2" t="s">
        <v>39</v>
      </c>
      <c r="D7" s="2" t="s">
        <v>40</v>
      </c>
      <c r="E7" s="2" t="s">
        <v>41</v>
      </c>
      <c r="F7" s="2" t="s">
        <v>42</v>
      </c>
      <c r="G7" s="46"/>
      <c r="H7" s="48"/>
    </row>
    <row r="8" spans="2:8" ht="12.75">
      <c r="B8" s="3" t="s">
        <v>1</v>
      </c>
      <c r="C8" s="18">
        <v>19709</v>
      </c>
      <c r="D8" s="18">
        <v>1491145000</v>
      </c>
      <c r="E8" s="18">
        <v>1995</v>
      </c>
      <c r="F8" s="18">
        <v>34808335</v>
      </c>
      <c r="G8" s="18">
        <f>E8+C8</f>
        <v>21704</v>
      </c>
      <c r="H8" s="19">
        <f>+F8+D8</f>
        <v>1525953335</v>
      </c>
    </row>
    <row r="9" spans="2:8" ht="12.75">
      <c r="B9" s="3" t="s">
        <v>2</v>
      </c>
      <c r="C9" s="18">
        <v>252019</v>
      </c>
      <c r="D9" s="18">
        <v>12804200919</v>
      </c>
      <c r="E9" s="18">
        <v>212854</v>
      </c>
      <c r="F9" s="18">
        <v>4064126061</v>
      </c>
      <c r="G9" s="18">
        <f aca="true" t="shared" si="0" ref="G9:G22">E9+C9</f>
        <v>464873</v>
      </c>
      <c r="H9" s="19">
        <f aca="true" t="shared" si="1" ref="H9:H22">+F9+D9</f>
        <v>16868326980</v>
      </c>
    </row>
    <row r="10" spans="2:8" ht="12.75">
      <c r="B10" s="3" t="s">
        <v>3</v>
      </c>
      <c r="C10" s="18">
        <v>2178592</v>
      </c>
      <c r="D10" s="18">
        <v>132950856887</v>
      </c>
      <c r="E10" s="18">
        <v>0</v>
      </c>
      <c r="F10" s="18">
        <v>0</v>
      </c>
      <c r="G10" s="18">
        <f t="shared" si="0"/>
        <v>2178592</v>
      </c>
      <c r="H10" s="19">
        <f t="shared" si="1"/>
        <v>132950856887</v>
      </c>
    </row>
    <row r="11" spans="2:8" ht="12.75">
      <c r="B11" s="3" t="s">
        <v>4</v>
      </c>
      <c r="C11" s="18">
        <v>8357785</v>
      </c>
      <c r="D11" s="18">
        <v>446552947588</v>
      </c>
      <c r="E11" s="18">
        <v>4887181</v>
      </c>
      <c r="F11" s="18">
        <v>78683422573</v>
      </c>
      <c r="G11" s="18">
        <f t="shared" si="0"/>
        <v>13244966</v>
      </c>
      <c r="H11" s="19">
        <f t="shared" si="1"/>
        <v>525236370161</v>
      </c>
    </row>
    <row r="12" spans="2:8" ht="12.75">
      <c r="B12" s="3" t="s">
        <v>5</v>
      </c>
      <c r="C12" s="18">
        <v>7966227</v>
      </c>
      <c r="D12" s="18">
        <v>503223253851</v>
      </c>
      <c r="E12" s="18">
        <v>4277241</v>
      </c>
      <c r="F12" s="18">
        <v>70323807006</v>
      </c>
      <c r="G12" s="18">
        <f t="shared" si="0"/>
        <v>12243468</v>
      </c>
      <c r="H12" s="19">
        <f t="shared" si="1"/>
        <v>573547060857</v>
      </c>
    </row>
    <row r="13" spans="2:8" ht="12.75">
      <c r="B13" s="3" t="s">
        <v>6</v>
      </c>
      <c r="C13" s="18">
        <v>619417</v>
      </c>
      <c r="D13" s="18">
        <v>42421776346</v>
      </c>
      <c r="E13" s="18">
        <v>274470</v>
      </c>
      <c r="F13" s="18">
        <v>4402708813</v>
      </c>
      <c r="G13" s="18">
        <f t="shared" si="0"/>
        <v>893887</v>
      </c>
      <c r="H13" s="19">
        <f t="shared" si="1"/>
        <v>46824485159</v>
      </c>
    </row>
    <row r="14" spans="2:8" ht="12.75">
      <c r="B14" s="3" t="s">
        <v>7</v>
      </c>
      <c r="C14" s="18">
        <v>8829245</v>
      </c>
      <c r="D14" s="18">
        <v>504091398459</v>
      </c>
      <c r="E14" s="18">
        <v>2224822</v>
      </c>
      <c r="F14" s="18">
        <v>40578056952</v>
      </c>
      <c r="G14" s="18">
        <f t="shared" si="0"/>
        <v>11054067</v>
      </c>
      <c r="H14" s="19">
        <f t="shared" si="1"/>
        <v>544669455411</v>
      </c>
    </row>
    <row r="15" spans="2:8" ht="12.75">
      <c r="B15" s="3" t="s">
        <v>8</v>
      </c>
      <c r="C15" s="18">
        <v>59963</v>
      </c>
      <c r="D15" s="18">
        <v>3329701290</v>
      </c>
      <c r="E15" s="18">
        <v>0</v>
      </c>
      <c r="F15" s="18">
        <v>0</v>
      </c>
      <c r="G15" s="18">
        <f t="shared" si="0"/>
        <v>59963</v>
      </c>
      <c r="H15" s="19">
        <f t="shared" si="1"/>
        <v>3329701290</v>
      </c>
    </row>
    <row r="16" spans="2:8" ht="12.75">
      <c r="B16" s="3" t="s">
        <v>9</v>
      </c>
      <c r="C16" s="18">
        <v>551983</v>
      </c>
      <c r="D16" s="18">
        <v>27923663940</v>
      </c>
      <c r="E16" s="18">
        <v>551493</v>
      </c>
      <c r="F16" s="18">
        <v>11023176280</v>
      </c>
      <c r="G16" s="18">
        <f>E16+C16</f>
        <v>1103476</v>
      </c>
      <c r="H16" s="19">
        <f t="shared" si="1"/>
        <v>38946840220</v>
      </c>
    </row>
    <row r="17" spans="2:8" ht="12.75">
      <c r="B17" s="3" t="s">
        <v>10</v>
      </c>
      <c r="C17" s="18">
        <v>9518906</v>
      </c>
      <c r="D17" s="18">
        <v>532636998069</v>
      </c>
      <c r="E17" s="18">
        <v>5387299</v>
      </c>
      <c r="F17" s="18">
        <v>87799359345</v>
      </c>
      <c r="G17" s="18">
        <f>E17+C17</f>
        <v>14906205</v>
      </c>
      <c r="H17" s="19">
        <f t="shared" si="1"/>
        <v>620436357414</v>
      </c>
    </row>
    <row r="18" spans="2:8" ht="12.75">
      <c r="B18" s="3" t="s">
        <v>11</v>
      </c>
      <c r="C18" s="18">
        <v>597930</v>
      </c>
      <c r="D18" s="18">
        <v>30116073417</v>
      </c>
      <c r="E18" s="18">
        <v>528138</v>
      </c>
      <c r="F18" s="18">
        <v>9694991058</v>
      </c>
      <c r="G18" s="18">
        <f t="shared" si="0"/>
        <v>1126068</v>
      </c>
      <c r="H18" s="19">
        <f t="shared" si="1"/>
        <v>39811064475</v>
      </c>
    </row>
    <row r="19" spans="2:8" ht="12.75">
      <c r="B19" s="3" t="s">
        <v>12</v>
      </c>
      <c r="C19" s="18">
        <v>4984</v>
      </c>
      <c r="D19" s="18">
        <v>204763000</v>
      </c>
      <c r="E19" s="18">
        <v>0</v>
      </c>
      <c r="F19" s="18">
        <v>0</v>
      </c>
      <c r="G19" s="18">
        <f t="shared" si="0"/>
        <v>4984</v>
      </c>
      <c r="H19" s="19">
        <f t="shared" si="1"/>
        <v>204763000</v>
      </c>
    </row>
    <row r="20" spans="2:8" ht="12.75">
      <c r="B20" s="3" t="s">
        <v>13</v>
      </c>
      <c r="C20" s="18">
        <v>610043</v>
      </c>
      <c r="D20" s="18">
        <v>33238152249</v>
      </c>
      <c r="E20" s="18">
        <v>479159</v>
      </c>
      <c r="F20" s="18">
        <v>9644758760</v>
      </c>
      <c r="G20" s="18">
        <f t="shared" si="0"/>
        <v>1089202</v>
      </c>
      <c r="H20" s="19">
        <f t="shared" si="1"/>
        <v>42882911009</v>
      </c>
    </row>
    <row r="21" spans="2:8" ht="12.75">
      <c r="B21" s="3" t="s">
        <v>14</v>
      </c>
      <c r="C21" s="18">
        <v>693657</v>
      </c>
      <c r="D21" s="18">
        <v>39723732417</v>
      </c>
      <c r="E21" s="18">
        <v>399174</v>
      </c>
      <c r="F21" s="18">
        <v>6867290663</v>
      </c>
      <c r="G21" s="18">
        <f t="shared" si="0"/>
        <v>1092831</v>
      </c>
      <c r="H21" s="19">
        <f t="shared" si="1"/>
        <v>46591023080</v>
      </c>
    </row>
    <row r="22" spans="2:8" ht="12.75">
      <c r="B22" s="3" t="s">
        <v>15</v>
      </c>
      <c r="C22" s="18">
        <v>1080814</v>
      </c>
      <c r="D22" s="18">
        <v>56604912147</v>
      </c>
      <c r="E22" s="18">
        <v>573100</v>
      </c>
      <c r="F22" s="18">
        <v>9984643819</v>
      </c>
      <c r="G22" s="18">
        <f t="shared" si="0"/>
        <v>1653914</v>
      </c>
      <c r="H22" s="19">
        <f t="shared" si="1"/>
        <v>66589555966</v>
      </c>
    </row>
    <row r="23" spans="2:8" ht="13.5" thickBot="1">
      <c r="B23" s="8" t="s">
        <v>16</v>
      </c>
      <c r="C23" s="20">
        <f aca="true" t="shared" si="2" ref="C23:H23">SUM(C8:C22)</f>
        <v>41341274</v>
      </c>
      <c r="D23" s="20">
        <f t="shared" si="2"/>
        <v>2367313575579</v>
      </c>
      <c r="E23" s="20">
        <f t="shared" si="2"/>
        <v>19796926</v>
      </c>
      <c r="F23" s="20">
        <f t="shared" si="2"/>
        <v>333101149665</v>
      </c>
      <c r="G23" s="20">
        <f t="shared" si="2"/>
        <v>61138200</v>
      </c>
      <c r="H23" s="10">
        <f t="shared" si="2"/>
        <v>2700414725244</v>
      </c>
    </row>
    <row r="24" spans="2:10" ht="13.5" thickTop="1">
      <c r="B24" s="11" t="s">
        <v>20</v>
      </c>
      <c r="C24" s="21"/>
      <c r="J24" s="21"/>
    </row>
    <row r="26" ht="12.75">
      <c r="B26" s="17"/>
    </row>
    <row r="27" spans="2:8" ht="12.75">
      <c r="B27" s="33"/>
      <c r="C27" s="34"/>
      <c r="D27" s="34"/>
      <c r="E27" s="34"/>
      <c r="F27" s="34"/>
      <c r="G27" s="34"/>
      <c r="H27" s="34"/>
    </row>
    <row r="28" spans="2:8" ht="12.75">
      <c r="B28" s="34"/>
      <c r="C28" s="34"/>
      <c r="D28" s="34"/>
      <c r="E28" s="34"/>
      <c r="F28" s="34"/>
      <c r="G28" s="34"/>
      <c r="H28" s="34"/>
    </row>
  </sheetData>
  <mergeCells count="8">
    <mergeCell ref="B27:H28"/>
    <mergeCell ref="B2:H2"/>
    <mergeCell ref="B4:D4"/>
    <mergeCell ref="B6:B7"/>
    <mergeCell ref="C6:D6"/>
    <mergeCell ref="E6:F6"/>
    <mergeCell ref="G6:G7"/>
    <mergeCell ref="H6:H7"/>
  </mergeCells>
  <printOptions/>
  <pageMargins left="0.75" right="0.75" top="1" bottom="1" header="0" footer="0"/>
  <pageSetup fitToHeight="1" fitToWidth="1" horizontalDpi="600" verticalDpi="600" orientation="landscape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Informe Trimestral  de Tarjetas de Débito Y ATM</dc:title>
  <dc:subject/>
  <dc:creator>SBIF</dc:creator>
  <cp:keywords/>
  <dc:description/>
  <cp:lastModifiedBy>Juan C. Camus</cp:lastModifiedBy>
  <cp:lastPrinted>2008-07-15T13:46:38Z</cp:lastPrinted>
  <dcterms:created xsi:type="dcterms:W3CDTF">2008-04-08T22:38:50Z</dcterms:created>
  <dcterms:modified xsi:type="dcterms:W3CDTF">2008-07-15T14:13:17Z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