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80" windowHeight="5700" tabRatio="798" activeTab="0"/>
  </bookViews>
  <sheets>
    <sheet name="Indice" sheetId="1" r:id="rId1"/>
    <sheet name="CUADRO N° 1" sheetId="2" r:id="rId2"/>
    <sheet name="CUADRO N° 2" sheetId="3" r:id="rId3"/>
    <sheet name="CUADRO N° 3" sheetId="4" r:id="rId4"/>
    <sheet name="CUADRO N° 4" sheetId="5" r:id="rId5"/>
    <sheet name="CUADRO N° 5" sheetId="6" r:id="rId6"/>
    <sheet name="CUADRO N° 6" sheetId="7" r:id="rId7"/>
    <sheet name="CUADRO N° 7" sheetId="8" r:id="rId8"/>
    <sheet name="CUADRO N° 8" sheetId="9" r:id="rId9"/>
    <sheet name="CUADRO N° 9" sheetId="10" r:id="rId10"/>
    <sheet name="CUADRO N° 10" sheetId="11" r:id="rId11"/>
    <sheet name="CUADRO N°11" sheetId="12" r:id="rId12"/>
    <sheet name="CUADRO N°12" sheetId="13" r:id="rId13"/>
  </sheets>
  <definedNames>
    <definedName name="_xlnm.Print_Area" localSheetId="1">'CUADRO N° 1'!$B$3:$P$75</definedName>
    <definedName name="_xlnm.Print_Area" localSheetId="10">'CUADRO N° 10'!$B$3:$Q$51</definedName>
    <definedName name="_xlnm.Print_Area" localSheetId="2">'CUADRO N° 2'!$B$3:$K$51</definedName>
    <definedName name="_xlnm.Print_Area" localSheetId="3">'CUADRO N° 3'!$B$3:$I$48</definedName>
    <definedName name="_xlnm.Print_Area" localSheetId="4">'CUADRO N° 4'!$B$3:$I$48</definedName>
    <definedName name="_xlnm.Print_Area" localSheetId="5">'CUADRO N° 5'!$B$3:$O$57</definedName>
    <definedName name="_xlnm.Print_Area" localSheetId="6">'CUADRO N° 6'!$B$3:$O$51</definedName>
    <definedName name="_xlnm.Print_Area" localSheetId="7">'CUADRO N° 7'!$B$3:$Q$47</definedName>
    <definedName name="_xlnm.Print_Area" localSheetId="8">'CUADRO N° 8'!$B$3:$Q$47</definedName>
    <definedName name="_xlnm.Print_Area" localSheetId="9">'CUADRO N° 9'!$B$3:$Q$47</definedName>
    <definedName name="_xlnm.Print_Area" localSheetId="11">'CUADRO N°11'!$B$3:$F$48</definedName>
    <definedName name="_xlnm.Print_Area" localSheetId="12">'CUADRO N°12'!$A$3:$Z$37</definedName>
    <definedName name="_xlnm.Print_Area" localSheetId="0">'Indice'!$B$1:$D$34</definedName>
  </definedNames>
  <calcPr fullCalcOnLoad="1"/>
</workbook>
</file>

<file path=xl/sharedStrings.xml><?xml version="1.0" encoding="utf-8"?>
<sst xmlns="http://schemas.openxmlformats.org/spreadsheetml/2006/main" count="1471" uniqueCount="186">
  <si>
    <t>INSTITUCIONES</t>
  </si>
  <si>
    <t>COLOCACIONES</t>
  </si>
  <si>
    <t>FINANCIERAS</t>
  </si>
  <si>
    <t>TOTALES</t>
  </si>
  <si>
    <t>Participación</t>
  </si>
  <si>
    <t>(MM$)</t>
  </si>
  <si>
    <t xml:space="preserve"> </t>
  </si>
  <si>
    <t>(%)</t>
  </si>
  <si>
    <t>s/coloc. tot. (%)</t>
  </si>
  <si>
    <t>Bancos establecidos en Chile</t>
  </si>
  <si>
    <t>ABN Amro Bank (Chile)</t>
  </si>
  <si>
    <t>Banco Bice</t>
  </si>
  <si>
    <t>Banco Bilbao Vizcaya Argentaria, Chile</t>
  </si>
  <si>
    <t>Banco de Chile</t>
  </si>
  <si>
    <t xml:space="preserve">Banco de Crédito e Inversiones </t>
  </si>
  <si>
    <t>Banco del Desarrollo</t>
  </si>
  <si>
    <t>Banco Falabella</t>
  </si>
  <si>
    <t>Banco Internacional</t>
  </si>
  <si>
    <t>Banco Monex</t>
  </si>
  <si>
    <t>Banco Ripley</t>
  </si>
  <si>
    <t>Banco Santander-Chile</t>
  </si>
  <si>
    <t>Banco Security</t>
  </si>
  <si>
    <t>Corpbanca</t>
  </si>
  <si>
    <t>HNS Banco</t>
  </si>
  <si>
    <t>Scotiabank Sud Americano</t>
  </si>
  <si>
    <t>Banco del Estado de Chile</t>
  </si>
  <si>
    <t>Sucursales de bancos extranjeros</t>
  </si>
  <si>
    <t>Banco de la Nación Argentina</t>
  </si>
  <si>
    <t>Banco do Brasil S.A.</t>
  </si>
  <si>
    <t>Citibank N.A.</t>
  </si>
  <si>
    <t>Sistema Financiero</t>
  </si>
  <si>
    <t>MONTO</t>
  </si>
  <si>
    <t>A1</t>
  </si>
  <si>
    <t>A2</t>
  </si>
  <si>
    <t>A3</t>
  </si>
  <si>
    <t>B</t>
  </si>
  <si>
    <t>C1</t>
  </si>
  <si>
    <t>C2</t>
  </si>
  <si>
    <t>C3</t>
  </si>
  <si>
    <t>C4</t>
  </si>
  <si>
    <t>D1</t>
  </si>
  <si>
    <t>D2</t>
  </si>
  <si>
    <t>TOTAL</t>
  </si>
  <si>
    <t>COMERCIALES</t>
  </si>
  <si>
    <t>DE LEASING COMERCIAL</t>
  </si>
  <si>
    <t>Participación s/</t>
  </si>
  <si>
    <t>coloc. comerc. indiv. (%)</t>
  </si>
  <si>
    <t>s/coloc. comerc. (%)</t>
  </si>
  <si>
    <t>coloc. comerc. grup. (%)</t>
  </si>
  <si>
    <t>LEASING COMERCIAL</t>
  </si>
  <si>
    <t>DE FACTORAJE</t>
  </si>
  <si>
    <t>CONSUMO</t>
  </si>
  <si>
    <t>DE LEASING DE CONSUMO</t>
  </si>
  <si>
    <t>s/coloc. consumo (%)</t>
  </si>
  <si>
    <t>HIPOTECARIOS PARA LA VIVIENDA</t>
  </si>
  <si>
    <t>DE LEASING VIVIENDA</t>
  </si>
  <si>
    <t>PARA LA VIVIENDA</t>
  </si>
  <si>
    <t>s/coloc. vivienda (%)</t>
  </si>
  <si>
    <t>ADICIONALES</t>
  </si>
  <si>
    <t>DE CONSUMO</t>
  </si>
  <si>
    <t>CRÉDITOS</t>
  </si>
  <si>
    <t>CONTRATOS DE</t>
  </si>
  <si>
    <t>OPERACIONES</t>
  </si>
  <si>
    <t>CRÉDITOS DE</t>
  </si>
  <si>
    <t>CONTRATOS</t>
  </si>
  <si>
    <t>COMERCIALES  GRUPALES</t>
  </si>
  <si>
    <t>COMERCIALES EVAL.</t>
  </si>
  <si>
    <t>INDIVIDUAL  (%)</t>
  </si>
  <si>
    <t>INDIVIDUAL  (MM$)</t>
  </si>
  <si>
    <t>CONTRATOS DE LEASING</t>
  </si>
  <si>
    <t xml:space="preserve">PROVISIONES POR RIESGO DE CRÉDITO Y COMPOSICIÓN DE LAS COLOCACIONES DE CONSUMO </t>
  </si>
  <si>
    <t xml:space="preserve">PROVISIONES POR RIESGO DE CRÉDITO Y COMPOSICIÓN DE LAS COLOCACIONES PARA LA VIVIENDA </t>
  </si>
  <si>
    <t>Provisiones</t>
  </si>
  <si>
    <t>PROVISIONES DE</t>
  </si>
  <si>
    <t xml:space="preserve"> (%)</t>
  </si>
  <si>
    <t>RIESGO DE CRÉDITO</t>
  </si>
  <si>
    <t xml:space="preserve"> Provisiones (3)</t>
  </si>
  <si>
    <t>Provisiones (2)</t>
  </si>
  <si>
    <t xml:space="preserve"> Provisiones (4)</t>
  </si>
  <si>
    <t>A COLOCACIONES</t>
  </si>
  <si>
    <t>PROVISIONES POR RIESGO Y COMPOSICIÓN DE LAS COLOCACIONES   (1)</t>
  </si>
  <si>
    <t>HACIA EL EXTERIOR</t>
  </si>
  <si>
    <t xml:space="preserve"> Provisiones (6)</t>
  </si>
  <si>
    <t>RIESGO PAÍS</t>
  </si>
  <si>
    <t>Cuadro N° 1</t>
  </si>
  <si>
    <t>Cuadro N° 2</t>
  </si>
  <si>
    <t>Cuadro N° 3</t>
  </si>
  <si>
    <t>Cuadro N° 4</t>
  </si>
  <si>
    <t>Cuadro N° 6</t>
  </si>
  <si>
    <t>Cuadro N° 7</t>
  </si>
  <si>
    <t>Cuadro N° 8</t>
  </si>
  <si>
    <t>PROVISIONES</t>
  </si>
  <si>
    <t>PROVISIONES TOTALES</t>
  </si>
  <si>
    <t>Notas:</t>
  </si>
  <si>
    <t>DE LEASING COMERCIAL (2)</t>
  </si>
  <si>
    <t>Banco Penta</t>
  </si>
  <si>
    <t>HSBC Bank (Chile)</t>
  </si>
  <si>
    <t>Deutsche Bank (Chile)</t>
  </si>
  <si>
    <t>Cuadro N° 9</t>
  </si>
  <si>
    <t>JP Morgan Chase Bank, N.A.</t>
  </si>
  <si>
    <t>VENCIDAS</t>
  </si>
  <si>
    <t>INDICADORES DE COLOCACIONES VENCIDAS POR TIPO DE COLOCACIONES</t>
  </si>
  <si>
    <t>---</t>
  </si>
  <si>
    <t>The Bank of Tokyo-Mitsubishi UFJ, Ltd.</t>
  </si>
  <si>
    <t>Banco Paris</t>
  </si>
  <si>
    <t>COMERCIALES INDIVIDUALES (4)</t>
  </si>
  <si>
    <t xml:space="preserve">  COMERCIALES (1)</t>
  </si>
  <si>
    <t>Cuadro N° 10</t>
  </si>
  <si>
    <t xml:space="preserve">        COMERCIALES   (1)</t>
  </si>
  <si>
    <t>OPERACIONES DE FACTORAJE</t>
  </si>
  <si>
    <t>EVAL. INDIVIDUAL</t>
  </si>
  <si>
    <t>DE FACTORAJE (3)</t>
  </si>
  <si>
    <t xml:space="preserve">DIVISIONES DE CRÉDITO ESPECIALIZADAS DE LOS BANCOS </t>
  </si>
  <si>
    <t>Divisiones</t>
  </si>
  <si>
    <t>COLOCACIONES COMERCIALES</t>
  </si>
  <si>
    <t>COLOCACIONES DE CONSUMO</t>
  </si>
  <si>
    <t>COLOCACIONES PARA LA VIVIENDA</t>
  </si>
  <si>
    <t>COLOCACIONES TOTALES</t>
  </si>
  <si>
    <t>Monto (MM$)</t>
  </si>
  <si>
    <t>Cuadro N° 5</t>
  </si>
  <si>
    <t>Cuadro N° 11</t>
  </si>
  <si>
    <t>Cuadro N° 12</t>
  </si>
  <si>
    <t>Prov. Bco. matriz (%)       (1)</t>
  </si>
  <si>
    <t/>
  </si>
  <si>
    <t>Provisiones por riesgo de crédito y composición de las colocaciones comerciales</t>
  </si>
  <si>
    <t>Indicadores de colocaciones vencidas  por tipo de colocaciones</t>
  </si>
  <si>
    <t>Estructura de clasificación de riesgo de las colocaciones comerciales evaluadas individualmente</t>
  </si>
  <si>
    <t>Estructura de clasificación de riesgo de las operaciones de factoraje evaluadas individualmente</t>
  </si>
  <si>
    <t>Estructura de clasificación de riesgo de los contratos de leasing comerciales evaluados individualmente</t>
  </si>
  <si>
    <t>Estructura de clasificación de riesgo de los créditos comerciales evaluados individualmente</t>
  </si>
  <si>
    <t>Provisiones por riesgo de crédito y composición de las colocaciones para la vivienda</t>
  </si>
  <si>
    <t>Provisiones por riesgo de crédito y composición de las colocaciones de consumo</t>
  </si>
  <si>
    <t>Índice de Cuadros</t>
  </si>
  <si>
    <t xml:space="preserve"> Indicadores de Provisiones de Riesgo de Crédito y Riesgo País </t>
  </si>
  <si>
    <t>Total   (8)</t>
  </si>
  <si>
    <t>Provisiones por riesgo de crédito y riesgo país de las colocaciones totales y por tipo de colocaciones</t>
  </si>
  <si>
    <t xml:space="preserve">PROVISIONES POR RIESGO DE CRÉDITO Y COMPOSICIÓN DE LAS COLOCACIONES DE LAS </t>
  </si>
  <si>
    <t>Provisiones por riesgo de crédito y composición de las colocaciones de las divisiones de crédito especializadas de los bancos</t>
  </si>
  <si>
    <t>(1) Para mayores detalles ver cuadros N° 5 y N° 6.</t>
  </si>
  <si>
    <t>(1) Para mayores detalles ver cuadro N° 7.</t>
  </si>
  <si>
    <t>(2) Para mayores detalles ver cuadro N° 8.</t>
  </si>
  <si>
    <t>(3) Para mayores detalles ver cuadro N° 9.</t>
  </si>
  <si>
    <t>(4) Para mayores detalles ver cuadro N° 10.</t>
  </si>
  <si>
    <t>(1) Indicador de provisiones del Banco Matriz Neto de la división de crédito especializada.</t>
  </si>
  <si>
    <t>(2) BBVA Express es una División de Crédito Especializada del Banco Bilbao Vizcaya Argentaria,Chile.</t>
  </si>
  <si>
    <t>(3) Banco CrediChile es una División de Crédito Especializada del Banco de Chile.</t>
  </si>
  <si>
    <t>(4) Banco Nova es una División de Crédito Especializada del Banco de Crédito e Inversiones.</t>
  </si>
  <si>
    <t>(5) Banefe es una División de Crédito Especializada del Banco Santander-Chile.</t>
  </si>
  <si>
    <t>(7) Atlas es una División de Crédito Especializada de Citibank N.A..</t>
  </si>
  <si>
    <t>(8) Incorpora la totalidad de las divisiones de crédito especializadas y a los bancos a los cuales pertenecen.</t>
  </si>
  <si>
    <t>Prov. (%)</t>
  </si>
  <si>
    <t>BBVA Express (2)</t>
  </si>
  <si>
    <t>Banco CrediChile  (3)</t>
  </si>
  <si>
    <t>Banco Nova  (4)</t>
  </si>
  <si>
    <t>Banefe  (5)</t>
  </si>
  <si>
    <t>Atlas (7)</t>
  </si>
  <si>
    <t>Partic. s/coloc. Bco. Matriz</t>
  </si>
  <si>
    <t>Prov. Tot. a Coloc. Tot. Bco. Matriz (%)</t>
  </si>
  <si>
    <t>Total</t>
  </si>
  <si>
    <t>Neto (1)</t>
  </si>
  <si>
    <t>Provisiones por riesgo de crédito y composición de las colocaciones comerciales evaluadas individualmente</t>
  </si>
  <si>
    <t>Provisiones por riesgo de crédito y composición de las colocaciones comerciales evaluadas grupalmente</t>
  </si>
  <si>
    <t xml:space="preserve"> Participación s/col. tot. División</t>
  </si>
  <si>
    <t>Fuente: Superintendencia de Bancos e Instituciones Financieras (Chile)</t>
  </si>
  <si>
    <t>Para Imprimir: Control+P</t>
  </si>
  <si>
    <t>Para Guardar: F12</t>
  </si>
  <si>
    <t>Volver a portada</t>
  </si>
  <si>
    <t>(9) Corresponde al efecto de las divisiones de crédito especializadas en el Sistema Financiero.</t>
  </si>
  <si>
    <t>(6) Banco Condell es una División de Crédito Especializada de  Corpbanca.</t>
  </si>
  <si>
    <t>Banco Condell  (6)</t>
  </si>
  <si>
    <t>Sistema Financiero (9)</t>
  </si>
  <si>
    <t>de las Colocaciones al 31 de marzo de 2007</t>
  </si>
  <si>
    <t>PROVISIONES POR RIESGO DE CRÉDITO Y RIESGO PAÍS DE LAS COLOCACIONES TOTALES Y POR TIPO DE COLOCACIONES AL 31 DE MARZO DE 2007</t>
  </si>
  <si>
    <t>PROVISIONES POR RIESGO DE CRÉDITO Y COMPOSICIÓN DE LAS COLOCACIONES COMERCIALES AL 31 DE MARZO DE 2007</t>
  </si>
  <si>
    <t>AL 31 DE MARZO DE 2007</t>
  </si>
  <si>
    <t>PROVISIONES POR RIESGO DE CRÉDITO Y COMPOSICIÓN DE LAS COLOCACIONES COMERCIALES EVALUADAS INDIVIDUALMENTE AL 31 DE MARZO DE 2007</t>
  </si>
  <si>
    <t>PROVISIONES POR RIESGO DE CRÉDITO Y COMPOSICIÓN DE LAS COLOCACIONES COMERCIALES EVALUADAS GRUPALMENTE AL 31 DE MARZO DE 2007</t>
  </si>
  <si>
    <t>ESTRUCTURA DE CLASIFICACIÓN DE RIESGO DE LOS CRÉDITOS COMERCIALES EVALUADOS INDIVIDUALMENTE  AL 31 DE MARZO DE 2007</t>
  </si>
  <si>
    <t xml:space="preserve"> ESTRUCTURA DE CLASIFICACIÓN DE RIESGO DE LOS CONTRATOS DE LEASING COMERCIALES EVALUADOS INDIVIDUALMENTE  AL 31 DE MARZO DE 2007</t>
  </si>
  <si>
    <t xml:space="preserve"> ESTRUCTURA DE CLASIFICACIÓN DE RIESGO DE LAS OPERACIONES DE FACTORAJE EVALUADAS INDIVIDUALMENTE  AL 31 DE MARZO DE 2007</t>
  </si>
  <si>
    <t>ESTRUCTURA DE CLASIFICACIÓN DE RIESGO DE LAS COLOCACIONES COMERCIALES EVALUADAS INDIVIDUALMENTE AL 31 DE MARZO DE 2007 (*)</t>
  </si>
  <si>
    <t>INDICADORES DE COLOCACIONES VENCIDAS  POR TIPO DE COLOCACIONES AL 31 DE MARZO DE 2007</t>
  </si>
  <si>
    <t xml:space="preserve">Banco Itaú Chile </t>
  </si>
  <si>
    <t>Banco Itáu Chile</t>
  </si>
  <si>
    <t>Banco Itaú Chile</t>
  </si>
  <si>
    <t>Actualizado: 10/05/2007</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</si>
</sst>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_-;\-* #,##0_-;_-* &quot;-&quot;??_-;_-@_-"/>
    <numFmt numFmtId="174" formatCode="_-* #,##0.0_-;\-* #,##0.0_-;_-* &quot;-&quot;??_-;_-@_-"/>
    <numFmt numFmtId="175" formatCode="0.0"/>
    <numFmt numFmtId="176" formatCode="_-* #,##0.000_-;\-* #,##0.000_-;_-* &quot;-&quot;??_-;_-@_-"/>
    <numFmt numFmtId="177" formatCode="#,##0_ ;\-#,##0\ "/>
    <numFmt numFmtId="178" formatCode="#,##0.00000"/>
    <numFmt numFmtId="179" formatCode="#,##0\ &quot;Pta&quot;;\-#,##0\ &quot;Pta&quot;"/>
    <numFmt numFmtId="180" formatCode="#,##0\ &quot;Pta&quot;;[Red]\-#,##0\ &quot;Pta&quot;"/>
    <numFmt numFmtId="181" formatCode="#,##0.00\ &quot;Pta&quot;;\-#,##0.00\ &quot;Pta&quot;"/>
    <numFmt numFmtId="182" formatCode="#,##0.00\ &quot;Pta&quot;;[Red]\-#,##0.00\ &quot;Pta&quot;"/>
    <numFmt numFmtId="183" formatCode="_-* #,##0\ &quot;Pta&quot;_-;\-* #,##0\ &quot;Pta&quot;_-;_-* &quot;-&quot;\ &quot;Pta&quot;_-;_-@_-"/>
    <numFmt numFmtId="184" formatCode="_-* #,##0\ _P_t_a_-;\-* #,##0\ _P_t_a_-;_-* &quot;-&quot;\ _P_t_a_-;_-@_-"/>
    <numFmt numFmtId="185" formatCode="_-* #,##0.00\ &quot;Pta&quot;_-;\-* #,##0.00\ &quot;Pta&quot;_-;_-* &quot;-&quot;??\ &quot;Pta&quot;_-;_-@_-"/>
    <numFmt numFmtId="186" formatCode="_-* #,##0.00\ _P_t_a_-;\-* #,##0.00\ _P_t_a_-;_-* &quot;-&quot;??\ _P_t_a_-;_-@_-"/>
    <numFmt numFmtId="187" formatCode="#,##0&quot;Pts&quot;_);\(#,##0&quot;Pts&quot;\)"/>
    <numFmt numFmtId="188" formatCode="#,##0&quot;Pts&quot;_);[Red]\(#,##0&quot;Pts&quot;\)"/>
    <numFmt numFmtId="189" formatCode="#,##0.00&quot;Pts&quot;_);\(#,##0.00&quot;Pts&quot;\)"/>
    <numFmt numFmtId="190" formatCode="#,##0.00&quot;Pts&quot;_);[Red]\(#,##0.00&quot;Pts&quot;\)"/>
    <numFmt numFmtId="191" formatCode="_ * #,##0_)&quot;Pts&quot;_ ;_ * \(#,##0\)&quot;Pts&quot;_ ;_ * &quot;-&quot;_)&quot;Pts&quot;_ ;_ @_ "/>
    <numFmt numFmtId="192" formatCode="_ * #,##0_)_P_t_s_ ;_ * \(#,##0\)_P_t_s_ ;_ * &quot;-&quot;_)_P_t_s_ ;_ @_ "/>
    <numFmt numFmtId="193" formatCode="_ * #,##0.00_)&quot;Pts&quot;_ ;_ * \(#,##0.00\)&quot;Pts&quot;_ ;_ * &quot;-&quot;??_)&quot;Pts&quot;_ ;_ @_ "/>
    <numFmt numFmtId="194" formatCode="_ * #,##0.00_)_P_t_s_ ;_ * \(#,##0.00\)_P_t_s_ ;_ * &quot;-&quot;??_)_P_t_s_ ;_ @_ "/>
    <numFmt numFmtId="195" formatCode="0.0%"/>
    <numFmt numFmtId="196" formatCode="0.000%"/>
    <numFmt numFmtId="197" formatCode="0.00000"/>
    <numFmt numFmtId="198" formatCode="0.0000"/>
    <numFmt numFmtId="199" formatCode="0.000000"/>
    <numFmt numFmtId="200" formatCode="0.0000000"/>
    <numFmt numFmtId="201" formatCode="#,##0.0"/>
    <numFmt numFmtId="202" formatCode="\+\ General"/>
    <numFmt numFmtId="203" formatCode="\-\ General"/>
    <numFmt numFmtId="204" formatCode="0.00000000"/>
    <numFmt numFmtId="205" formatCode="[$-340A]dddd\,\ dd&quot; de &quot;mmmm&quot; de &quot;yyyy"/>
  </numFmts>
  <fonts count="41">
    <font>
      <sz val="10"/>
      <name val="Arial"/>
      <family val="0"/>
    </font>
    <font>
      <sz val="12"/>
      <name val="Geneva"/>
      <family val="0"/>
    </font>
    <font>
      <u val="single"/>
      <sz val="10"/>
      <color indexed="12"/>
      <name val="Arial"/>
      <family val="0"/>
    </font>
    <font>
      <u val="single"/>
      <sz val="10"/>
      <color indexed="36"/>
      <name val="Arial"/>
      <family val="0"/>
    </font>
    <font>
      <sz val="9"/>
      <name val="Arial"/>
      <family val="2"/>
    </font>
    <font>
      <sz val="8"/>
      <name val="Arial"/>
      <family val="2"/>
    </font>
    <font>
      <sz val="9"/>
      <color indexed="63"/>
      <name val="Arial"/>
      <family val="2"/>
    </font>
    <font>
      <sz val="8"/>
      <color indexed="63"/>
      <name val="Arial"/>
      <family val="2"/>
    </font>
    <font>
      <u val="single"/>
      <sz val="8"/>
      <color indexed="12"/>
      <name val="Arial"/>
      <family val="0"/>
    </font>
    <font>
      <b/>
      <sz val="12"/>
      <color indexed="17"/>
      <name val="Arial"/>
      <family val="2"/>
    </font>
    <font>
      <sz val="9"/>
      <color indexed="17"/>
      <name val="Arial"/>
      <family val="2"/>
    </font>
    <font>
      <sz val="10"/>
      <color indexed="17"/>
      <name val="Arial"/>
      <family val="2"/>
    </font>
    <font>
      <b/>
      <sz val="11"/>
      <color indexed="17"/>
      <name val="Arial"/>
      <family val="2"/>
    </font>
    <font>
      <b/>
      <sz val="13"/>
      <color indexed="17"/>
      <name val="Arial"/>
      <family val="2"/>
    </font>
    <font>
      <sz val="8"/>
      <color indexed="17"/>
      <name val="Arial"/>
      <family val="2"/>
    </font>
    <font>
      <b/>
      <sz val="8"/>
      <color indexed="17"/>
      <name val="Arial"/>
      <family val="2"/>
    </font>
    <font>
      <b/>
      <sz val="9"/>
      <color indexed="17"/>
      <name val="Arial"/>
      <family val="2"/>
    </font>
    <font>
      <sz val="11"/>
      <name val="Arial"/>
      <family val="2"/>
    </font>
    <font>
      <sz val="10"/>
      <name val="Palatino"/>
      <family val="0"/>
    </font>
    <font>
      <sz val="8"/>
      <name val="Palatino"/>
      <family val="0"/>
    </font>
    <font>
      <b/>
      <i/>
      <sz val="10"/>
      <color indexed="21"/>
      <name val="Verdana"/>
      <family val="2"/>
    </font>
    <font>
      <b/>
      <i/>
      <sz val="14"/>
      <color indexed="21"/>
      <name val="Verdana"/>
      <family val="2"/>
    </font>
    <font>
      <sz val="10"/>
      <name val="Verdana"/>
      <family val="2"/>
    </font>
    <font>
      <sz val="12"/>
      <color indexed="17"/>
      <name val="Arial"/>
      <family val="2"/>
    </font>
    <font>
      <sz val="10"/>
      <color indexed="63"/>
      <name val="Arial"/>
      <family val="0"/>
    </font>
    <font>
      <b/>
      <sz val="12"/>
      <color indexed="21"/>
      <name val="Arial"/>
      <family val="2"/>
    </font>
    <font>
      <b/>
      <sz val="11"/>
      <color indexed="21"/>
      <name val="Arial"/>
      <family val="2"/>
    </font>
    <font>
      <sz val="9"/>
      <color indexed="21"/>
      <name val="Arial"/>
      <family val="2"/>
    </font>
    <font>
      <sz val="10"/>
      <color indexed="21"/>
      <name val="Arial"/>
      <family val="2"/>
    </font>
    <font>
      <b/>
      <sz val="12"/>
      <color indexed="9"/>
      <name val="Verdana"/>
      <family val="2"/>
    </font>
    <font>
      <b/>
      <sz val="10"/>
      <color indexed="21"/>
      <name val="Verdana"/>
      <family val="2"/>
    </font>
    <font>
      <u val="single"/>
      <sz val="10"/>
      <color indexed="21"/>
      <name val="Arial"/>
      <family val="0"/>
    </font>
    <font>
      <sz val="9"/>
      <color indexed="21"/>
      <name val="Verdana"/>
      <family val="2"/>
    </font>
    <font>
      <b/>
      <sz val="8"/>
      <color indexed="21"/>
      <name val="Arial"/>
      <family val="2"/>
    </font>
    <font>
      <b/>
      <sz val="9"/>
      <color indexed="21"/>
      <name val="Arial"/>
      <family val="2"/>
    </font>
    <font>
      <b/>
      <sz val="10"/>
      <color indexed="21"/>
      <name val="Arial"/>
      <family val="2"/>
    </font>
    <font>
      <sz val="8"/>
      <color indexed="21"/>
      <name val="Arial"/>
      <family val="2"/>
    </font>
    <font>
      <sz val="8"/>
      <color indexed="10"/>
      <name val="Verdana"/>
      <family val="2"/>
    </font>
    <font>
      <u val="single"/>
      <sz val="8"/>
      <color indexed="21"/>
      <name val="Arial"/>
      <family val="2"/>
    </font>
    <font>
      <sz val="8"/>
      <color indexed="10"/>
      <name val="Arial"/>
      <family val="2"/>
    </font>
    <font>
      <sz val="10"/>
      <color indexed="21"/>
      <name val="Verdana"/>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23">
    <border>
      <left/>
      <right/>
      <top/>
      <bottom/>
      <diagonal/>
    </border>
    <border>
      <left style="medium">
        <color indexed="23"/>
      </left>
      <right>
        <color indexed="63"/>
      </right>
      <top style="medium">
        <color indexed="2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medium">
        <color indexed="23"/>
      </top>
      <bottom style="dotted">
        <color indexed="55"/>
      </bottom>
    </border>
    <border>
      <left style="medium">
        <color indexed="23"/>
      </left>
      <right style="medium">
        <color indexed="23"/>
      </right>
      <top>
        <color indexed="63"/>
      </top>
      <bottom style="dotted">
        <color indexed="55"/>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dotted">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color indexed="63"/>
      </top>
      <bottom style="dotted">
        <color indexed="23"/>
      </bottom>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color indexed="6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color indexed="63"/>
      </bottom>
    </border>
    <border>
      <left>
        <color indexed="63"/>
      </left>
      <right style="medium">
        <color indexed="23"/>
      </right>
      <top>
        <color indexed="63"/>
      </top>
      <bottom style="medium">
        <color indexed="23"/>
      </bottom>
    </border>
    <border>
      <left>
        <color indexed="63"/>
      </left>
      <right>
        <color indexed="63"/>
      </right>
      <top style="medium">
        <color indexed="2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8" fillId="0" borderId="0">
      <alignment/>
      <protection/>
    </xf>
    <xf numFmtId="9" fontId="0" fillId="0" borderId="0" applyFont="0" applyFill="0" applyBorder="0" applyAlignment="0" applyProtection="0"/>
  </cellStyleXfs>
  <cellXfs count="244">
    <xf numFmtId="0" fontId="0" fillId="0" borderId="0" xfId="0" applyAlignment="1">
      <alignment/>
    </xf>
    <xf numFmtId="0" fontId="9" fillId="2" borderId="0" xfId="0" applyFont="1" applyFill="1" applyAlignment="1">
      <alignment/>
    </xf>
    <xf numFmtId="0" fontId="11" fillId="2" borderId="0" xfId="0" applyFont="1" applyFill="1" applyAlignment="1">
      <alignment/>
    </xf>
    <xf numFmtId="0" fontId="10" fillId="2" borderId="0" xfId="0" applyFont="1" applyFill="1" applyAlignment="1">
      <alignment/>
    </xf>
    <xf numFmtId="2" fontId="10" fillId="2" borderId="0" xfId="0" applyNumberFormat="1" applyFont="1" applyFill="1" applyAlignment="1">
      <alignment/>
    </xf>
    <xf numFmtId="0" fontId="16" fillId="2" borderId="1" xfId="0" applyFont="1" applyFill="1" applyBorder="1" applyAlignment="1">
      <alignment horizontal="center"/>
    </xf>
    <xf numFmtId="0" fontId="16" fillId="2" borderId="2" xfId="0" applyFont="1" applyFill="1" applyBorder="1" applyAlignment="1">
      <alignment horizontal="center"/>
    </xf>
    <xf numFmtId="0" fontId="10" fillId="2" borderId="3" xfId="0" applyFont="1" applyFill="1" applyBorder="1" applyAlignment="1">
      <alignment/>
    </xf>
    <xf numFmtId="2" fontId="14" fillId="2" borderId="4" xfId="21" applyNumberFormat="1" applyFont="1" applyFill="1" applyBorder="1" applyAlignment="1">
      <alignment horizontal="center"/>
      <protection/>
    </xf>
    <xf numFmtId="0" fontId="6" fillId="2" borderId="5" xfId="0" applyFont="1" applyFill="1" applyBorder="1" applyAlignment="1">
      <alignment/>
    </xf>
    <xf numFmtId="2" fontId="7" fillId="2" borderId="5" xfId="21" applyNumberFormat="1" applyFont="1" applyFill="1" applyBorder="1" applyAlignment="1">
      <alignment horizontal="center"/>
      <protection/>
    </xf>
    <xf numFmtId="0" fontId="0" fillId="2" borderId="0" xfId="0" applyFont="1" applyFill="1" applyAlignment="1">
      <alignment/>
    </xf>
    <xf numFmtId="0" fontId="4" fillId="2" borderId="0" xfId="0" applyFont="1" applyFill="1" applyAlignment="1">
      <alignment/>
    </xf>
    <xf numFmtId="0" fontId="6" fillId="2" borderId="3" xfId="0" applyFont="1" applyFill="1" applyBorder="1" applyAlignment="1">
      <alignment/>
    </xf>
    <xf numFmtId="0" fontId="0" fillId="2" borderId="6" xfId="0" applyFont="1" applyFill="1" applyBorder="1" applyAlignment="1">
      <alignment/>
    </xf>
    <xf numFmtId="0" fontId="13" fillId="2" borderId="0" xfId="0" applyFont="1" applyFill="1" applyBorder="1" applyAlignment="1">
      <alignment horizontal="center"/>
    </xf>
    <xf numFmtId="0" fontId="14" fillId="2" borderId="7" xfId="0" applyFont="1" applyFill="1" applyBorder="1" applyAlignment="1">
      <alignment/>
    </xf>
    <xf numFmtId="0" fontId="14" fillId="2" borderId="0" xfId="0" applyFont="1" applyFill="1" applyAlignment="1">
      <alignment/>
    </xf>
    <xf numFmtId="0" fontId="14" fillId="2" borderId="8" xfId="0" applyFont="1" applyFill="1" applyBorder="1" applyAlignment="1">
      <alignment/>
    </xf>
    <xf numFmtId="0" fontId="15" fillId="2" borderId="2" xfId="0" applyFont="1" applyFill="1" applyBorder="1" applyAlignment="1">
      <alignment horizontal="center"/>
    </xf>
    <xf numFmtId="2" fontId="15" fillId="2" borderId="7" xfId="0" applyNumberFormat="1" applyFont="1" applyFill="1" applyBorder="1" applyAlignment="1">
      <alignment horizontal="center"/>
    </xf>
    <xf numFmtId="2" fontId="15" fillId="2" borderId="6" xfId="0" applyNumberFormat="1" applyFont="1" applyFill="1" applyBorder="1" applyAlignment="1">
      <alignment horizontal="center"/>
    </xf>
    <xf numFmtId="0" fontId="15" fillId="2" borderId="9" xfId="0" applyFont="1" applyFill="1" applyBorder="1" applyAlignment="1">
      <alignment horizontal="center"/>
    </xf>
    <xf numFmtId="2" fontId="8" fillId="2" borderId="7" xfId="15" applyNumberFormat="1" applyFont="1" applyFill="1" applyBorder="1" applyAlignment="1">
      <alignment horizontal="center"/>
    </xf>
    <xf numFmtId="0" fontId="6" fillId="2" borderId="10" xfId="0" applyFont="1" applyFill="1" applyBorder="1" applyAlignment="1">
      <alignment/>
    </xf>
    <xf numFmtId="2" fontId="6" fillId="2" borderId="10" xfId="21" applyNumberFormat="1" applyFont="1" applyFill="1" applyBorder="1" applyAlignment="1">
      <alignment horizontal="center"/>
      <protection/>
    </xf>
    <xf numFmtId="0" fontId="0" fillId="2" borderId="8" xfId="0" applyFont="1" applyFill="1" applyBorder="1" applyAlignment="1">
      <alignment/>
    </xf>
    <xf numFmtId="0" fontId="0" fillId="2" borderId="0" xfId="0" applyFont="1" applyFill="1" applyBorder="1" applyAlignment="1">
      <alignment/>
    </xf>
    <xf numFmtId="3" fontId="6" fillId="2" borderId="10" xfId="21" applyNumberFormat="1" applyFont="1" applyFill="1" applyBorder="1" applyAlignment="1">
      <alignment horizontal="right"/>
      <protection/>
    </xf>
    <xf numFmtId="0" fontId="16" fillId="2" borderId="0" xfId="0" applyFont="1" applyFill="1" applyAlignment="1">
      <alignment/>
    </xf>
    <xf numFmtId="3" fontId="15" fillId="2" borderId="11" xfId="21" applyNumberFormat="1" applyFont="1" applyFill="1" applyBorder="1" applyAlignment="1">
      <alignment horizontal="right"/>
      <protection/>
    </xf>
    <xf numFmtId="0" fontId="6" fillId="2" borderId="11" xfId="0" applyFont="1" applyFill="1" applyBorder="1" applyAlignment="1">
      <alignment/>
    </xf>
    <xf numFmtId="2" fontId="7" fillId="2" borderId="11" xfId="21" applyNumberFormat="1" applyFont="1" applyFill="1" applyBorder="1" applyAlignment="1">
      <alignment horizontal="center"/>
      <protection/>
    </xf>
    <xf numFmtId="2" fontId="5" fillId="2" borderId="0" xfId="0" applyNumberFormat="1" applyFont="1" applyFill="1" applyAlignment="1">
      <alignment/>
    </xf>
    <xf numFmtId="3" fontId="7" fillId="2" borderId="11" xfId="21" applyNumberFormat="1" applyFont="1" applyFill="1" applyBorder="1" applyAlignment="1">
      <alignment horizontal="right"/>
      <protection/>
    </xf>
    <xf numFmtId="0" fontId="0" fillId="2" borderId="11" xfId="0" applyFont="1" applyFill="1" applyBorder="1" applyAlignment="1">
      <alignment/>
    </xf>
    <xf numFmtId="2" fontId="15" fillId="2" borderId="0" xfId="0" applyNumberFormat="1" applyFont="1" applyFill="1" applyAlignment="1">
      <alignment/>
    </xf>
    <xf numFmtId="0" fontId="6" fillId="2" borderId="12" xfId="0" applyFont="1" applyFill="1" applyBorder="1" applyAlignment="1">
      <alignment/>
    </xf>
    <xf numFmtId="0" fontId="0" fillId="2" borderId="12" xfId="0" applyFont="1" applyFill="1" applyBorder="1" applyAlignment="1">
      <alignment/>
    </xf>
    <xf numFmtId="3" fontId="4" fillId="2" borderId="0" xfId="0" applyNumberFormat="1" applyFont="1" applyFill="1" applyAlignment="1">
      <alignment/>
    </xf>
    <xf numFmtId="0" fontId="13" fillId="2" borderId="0" xfId="0" applyFont="1" applyFill="1" applyBorder="1" applyAlignment="1">
      <alignment/>
    </xf>
    <xf numFmtId="0" fontId="4" fillId="2" borderId="3" xfId="0" applyFont="1" applyFill="1" applyBorder="1" applyAlignment="1">
      <alignment/>
    </xf>
    <xf numFmtId="2" fontId="5" fillId="2" borderId="5" xfId="21" applyNumberFormat="1" applyFont="1" applyFill="1" applyBorder="1" applyAlignment="1">
      <alignment horizontal="center"/>
      <protection/>
    </xf>
    <xf numFmtId="0" fontId="10" fillId="2" borderId="0" xfId="0" applyFont="1" applyFill="1" applyBorder="1" applyAlignment="1">
      <alignment/>
    </xf>
    <xf numFmtId="0" fontId="12" fillId="2" borderId="0" xfId="0" applyFont="1" applyFill="1" applyBorder="1" applyAlignment="1">
      <alignment/>
    </xf>
    <xf numFmtId="0" fontId="16" fillId="2" borderId="8" xfId="0" applyFont="1" applyFill="1" applyBorder="1" applyAlignment="1">
      <alignment horizontal="center"/>
    </xf>
    <xf numFmtId="0" fontId="16" fillId="2" borderId="0" xfId="0" applyFont="1" applyFill="1" applyBorder="1" applyAlignment="1">
      <alignment horizontal="center"/>
    </xf>
    <xf numFmtId="0" fontId="16" fillId="2" borderId="6" xfId="0" applyFont="1" applyFill="1" applyBorder="1" applyAlignment="1">
      <alignment horizontal="center"/>
    </xf>
    <xf numFmtId="0" fontId="10" fillId="2" borderId="4" xfId="0" applyFont="1" applyFill="1" applyBorder="1" applyAlignment="1">
      <alignment/>
    </xf>
    <xf numFmtId="0" fontId="16" fillId="2" borderId="0" xfId="0" applyFont="1" applyFill="1" applyBorder="1" applyAlignment="1">
      <alignment/>
    </xf>
    <xf numFmtId="0" fontId="15" fillId="2" borderId="0" xfId="0" applyFont="1" applyFill="1" applyAlignment="1">
      <alignment/>
    </xf>
    <xf numFmtId="0" fontId="6" fillId="2" borderId="0" xfId="0" applyFont="1" applyFill="1" applyBorder="1" applyAlignment="1">
      <alignment/>
    </xf>
    <xf numFmtId="0" fontId="5" fillId="2" borderId="0" xfId="0" applyFont="1" applyFill="1" applyAlignment="1">
      <alignment/>
    </xf>
    <xf numFmtId="0" fontId="4" fillId="2" borderId="0" xfId="0" applyFont="1" applyFill="1" applyBorder="1" applyAlignment="1">
      <alignment/>
    </xf>
    <xf numFmtId="0" fontId="17" fillId="2" borderId="0" xfId="0" applyFont="1" applyFill="1" applyAlignment="1">
      <alignment/>
    </xf>
    <xf numFmtId="2" fontId="14" fillId="2" borderId="5" xfId="21" applyNumberFormat="1" applyFont="1" applyFill="1" applyBorder="1" applyAlignment="1">
      <alignment horizontal="center"/>
      <protection/>
    </xf>
    <xf numFmtId="2" fontId="14" fillId="2" borderId="4" xfId="21" applyNumberFormat="1" applyFont="1" applyFill="1" applyBorder="1" applyAlignment="1">
      <alignment horizontal="right"/>
      <protection/>
    </xf>
    <xf numFmtId="3" fontId="7" fillId="2" borderId="5" xfId="21" applyNumberFormat="1" applyFont="1" applyFill="1" applyBorder="1" applyAlignment="1">
      <alignment horizontal="right"/>
      <protection/>
    </xf>
    <xf numFmtId="3" fontId="0" fillId="2" borderId="6" xfId="0" applyNumberFormat="1" applyFont="1" applyFill="1" applyBorder="1" applyAlignment="1">
      <alignment horizontal="right"/>
    </xf>
    <xf numFmtId="0" fontId="4" fillId="2" borderId="0" xfId="0" applyNumberFormat="1" applyFont="1" applyFill="1" applyAlignment="1">
      <alignment/>
    </xf>
    <xf numFmtId="3" fontId="7" fillId="2" borderId="8" xfId="21" applyNumberFormat="1" applyFont="1" applyFill="1" applyBorder="1" applyAlignment="1">
      <alignment horizontal="right"/>
      <protection/>
    </xf>
    <xf numFmtId="2" fontId="5" fillId="2" borderId="12" xfId="0" applyNumberFormat="1" applyFont="1" applyFill="1" applyBorder="1" applyAlignment="1">
      <alignment horizontal="center"/>
    </xf>
    <xf numFmtId="2" fontId="15" fillId="0" borderId="0" xfId="0" applyNumberFormat="1" applyFont="1" applyFill="1" applyAlignment="1">
      <alignment/>
    </xf>
    <xf numFmtId="3" fontId="0" fillId="0" borderId="0" xfId="0" applyNumberFormat="1" applyAlignment="1">
      <alignment/>
    </xf>
    <xf numFmtId="0" fontId="11" fillId="0" borderId="0" xfId="0" applyFont="1" applyFill="1" applyAlignment="1">
      <alignment/>
    </xf>
    <xf numFmtId="0" fontId="10" fillId="0" borderId="0" xfId="0" applyFont="1" applyFill="1" applyAlignment="1">
      <alignment/>
    </xf>
    <xf numFmtId="0" fontId="15" fillId="0" borderId="0" xfId="0" applyFont="1" applyFill="1" applyAlignment="1">
      <alignment/>
    </xf>
    <xf numFmtId="3" fontId="10" fillId="2" borderId="0" xfId="0" applyNumberFormat="1" applyFont="1" applyFill="1" applyAlignment="1">
      <alignment/>
    </xf>
    <xf numFmtId="2" fontId="0" fillId="2" borderId="11" xfId="0" applyNumberFormat="1" applyFont="1" applyFill="1" applyBorder="1" applyAlignment="1">
      <alignment/>
    </xf>
    <xf numFmtId="0" fontId="9" fillId="2" borderId="0" xfId="0" applyFont="1" applyFill="1" applyAlignment="1">
      <alignment horizontal="center"/>
    </xf>
    <xf numFmtId="0" fontId="0" fillId="2" borderId="0" xfId="0" applyFill="1" applyAlignment="1">
      <alignment/>
    </xf>
    <xf numFmtId="0" fontId="12" fillId="2" borderId="0" xfId="0" applyFont="1" applyFill="1" applyAlignment="1">
      <alignment/>
    </xf>
    <xf numFmtId="0" fontId="10" fillId="2" borderId="5" xfId="0" applyFont="1" applyFill="1" applyBorder="1" applyAlignment="1">
      <alignment/>
    </xf>
    <xf numFmtId="0" fontId="0" fillId="2" borderId="0" xfId="0" applyFill="1" applyBorder="1" applyAlignment="1">
      <alignment/>
    </xf>
    <xf numFmtId="2" fontId="7" fillId="2" borderId="11" xfId="21" applyNumberFormat="1" applyFont="1" applyFill="1" applyBorder="1" applyAlignment="1" quotePrefix="1">
      <alignment horizontal="center"/>
      <protection/>
    </xf>
    <xf numFmtId="2" fontId="7" fillId="2" borderId="5" xfId="21" applyNumberFormat="1" applyFont="1" applyFill="1" applyBorder="1" applyAlignment="1" quotePrefix="1">
      <alignment horizontal="center"/>
      <protection/>
    </xf>
    <xf numFmtId="3" fontId="7" fillId="2" borderId="11" xfId="21" applyNumberFormat="1" applyFont="1" applyFill="1" applyBorder="1" applyAlignment="1" quotePrefix="1">
      <alignment horizontal="right"/>
      <protection/>
    </xf>
    <xf numFmtId="178" fontId="0" fillId="2" borderId="0" xfId="0" applyNumberFormat="1" applyFont="1" applyFill="1" applyAlignment="1">
      <alignment/>
    </xf>
    <xf numFmtId="178" fontId="11" fillId="2" borderId="0" xfId="0" applyNumberFormat="1" applyFont="1" applyFill="1" applyAlignment="1">
      <alignment/>
    </xf>
    <xf numFmtId="178" fontId="10" fillId="2" borderId="0" xfId="0" applyNumberFormat="1" applyFont="1" applyFill="1" applyAlignment="1">
      <alignment/>
    </xf>
    <xf numFmtId="0" fontId="10" fillId="2" borderId="0" xfId="0" applyFont="1" applyFill="1" applyAlignment="1">
      <alignment/>
    </xf>
    <xf numFmtId="0" fontId="10" fillId="2" borderId="0" xfId="0" applyFont="1" applyFill="1" applyAlignment="1">
      <alignment horizontal="center"/>
    </xf>
    <xf numFmtId="2" fontId="15" fillId="2" borderId="0" xfId="21" applyNumberFormat="1" applyFont="1" applyFill="1" applyBorder="1" applyAlignment="1">
      <alignment horizontal="center"/>
      <protection/>
    </xf>
    <xf numFmtId="4" fontId="15" fillId="2" borderId="0" xfId="0" applyNumberFormat="1" applyFont="1" applyFill="1" applyBorder="1" applyAlignment="1">
      <alignment horizontal="center"/>
    </xf>
    <xf numFmtId="173" fontId="15" fillId="2" borderId="0" xfId="17" applyNumberFormat="1" applyFont="1" applyFill="1" applyBorder="1" applyAlignment="1">
      <alignment horizontal="center"/>
    </xf>
    <xf numFmtId="0" fontId="21" fillId="0" borderId="0" xfId="0" applyFont="1" applyBorder="1" applyAlignment="1">
      <alignment horizontal="center"/>
    </xf>
    <xf numFmtId="0" fontId="22" fillId="2" borderId="0" xfId="22" applyFont="1" applyFill="1" applyBorder="1">
      <alignment/>
      <protection/>
    </xf>
    <xf numFmtId="0" fontId="20" fillId="0" borderId="0" xfId="0" applyFont="1" applyBorder="1" applyAlignment="1">
      <alignment/>
    </xf>
    <xf numFmtId="0" fontId="11" fillId="0" borderId="0" xfId="0" applyFont="1" applyAlignment="1">
      <alignment/>
    </xf>
    <xf numFmtId="0" fontId="10" fillId="2" borderId="10" xfId="0" applyFont="1" applyFill="1" applyBorder="1" applyAlignment="1">
      <alignment/>
    </xf>
    <xf numFmtId="4" fontId="10" fillId="2" borderId="13" xfId="21" applyNumberFormat="1" applyFont="1" applyFill="1" applyBorder="1" applyAlignment="1">
      <alignment horizontal="center"/>
      <protection/>
    </xf>
    <xf numFmtId="3" fontId="10" fillId="2" borderId="10" xfId="21" applyNumberFormat="1" applyFont="1" applyFill="1" applyBorder="1" applyAlignment="1">
      <alignment horizontal="right"/>
      <protection/>
    </xf>
    <xf numFmtId="0" fontId="23" fillId="2" borderId="0" xfId="0" applyFont="1" applyFill="1" applyAlignment="1">
      <alignment/>
    </xf>
    <xf numFmtId="0" fontId="23" fillId="2" borderId="0" xfId="0" applyFont="1" applyFill="1" applyAlignment="1">
      <alignment horizontal="center"/>
    </xf>
    <xf numFmtId="0" fontId="23" fillId="0" borderId="0" xfId="0" applyFont="1" applyAlignment="1">
      <alignment/>
    </xf>
    <xf numFmtId="0" fontId="24" fillId="0" borderId="0" xfId="0" applyFont="1" applyBorder="1" applyAlignment="1">
      <alignment/>
    </xf>
    <xf numFmtId="0" fontId="25" fillId="2" borderId="0" xfId="0" applyFont="1" applyFill="1" applyAlignment="1">
      <alignment horizontal="center"/>
    </xf>
    <xf numFmtId="0" fontId="26" fillId="2" borderId="0" xfId="0" applyFont="1" applyFill="1" applyAlignment="1">
      <alignment horizontal="center"/>
    </xf>
    <xf numFmtId="0" fontId="27" fillId="2" borderId="0" xfId="0" applyFont="1" applyFill="1" applyAlignment="1">
      <alignment/>
    </xf>
    <xf numFmtId="0" fontId="27" fillId="2" borderId="0" xfId="0" applyFont="1" applyFill="1" applyBorder="1" applyAlignment="1">
      <alignment/>
    </xf>
    <xf numFmtId="0" fontId="28" fillId="2" borderId="0" xfId="0" applyFont="1" applyFill="1" applyAlignment="1">
      <alignment/>
    </xf>
    <xf numFmtId="2" fontId="27" fillId="2" borderId="0" xfId="0" applyNumberFormat="1" applyFont="1" applyFill="1" applyAlignment="1">
      <alignment/>
    </xf>
    <xf numFmtId="0" fontId="29" fillId="3" borderId="0" xfId="0" applyFont="1" applyFill="1" applyBorder="1" applyAlignment="1">
      <alignment horizontal="center"/>
    </xf>
    <xf numFmtId="0" fontId="30" fillId="0" borderId="0" xfId="0" applyFont="1" applyBorder="1" applyAlignment="1">
      <alignment horizontal="left"/>
    </xf>
    <xf numFmtId="0" fontId="31" fillId="2" borderId="0" xfId="15" applyFont="1" applyFill="1" applyBorder="1" applyAlignment="1">
      <alignment/>
    </xf>
    <xf numFmtId="0" fontId="28" fillId="2" borderId="0" xfId="22" applyFont="1" applyFill="1" applyBorder="1">
      <alignment/>
      <protection/>
    </xf>
    <xf numFmtId="0" fontId="28" fillId="0" borderId="0" xfId="0" applyFont="1" applyBorder="1" applyAlignment="1">
      <alignment/>
    </xf>
    <xf numFmtId="0" fontId="32" fillId="2" borderId="0" xfId="22" applyFont="1" applyFill="1" applyBorder="1">
      <alignment/>
      <protection/>
    </xf>
    <xf numFmtId="0" fontId="33" fillId="2" borderId="8" xfId="0" applyFont="1" applyFill="1" applyBorder="1" applyAlignment="1">
      <alignment horizontal="center"/>
    </xf>
    <xf numFmtId="2" fontId="33" fillId="2" borderId="8" xfId="0" applyNumberFormat="1" applyFont="1" applyFill="1" applyBorder="1" applyAlignment="1">
      <alignment horizontal="center"/>
    </xf>
    <xf numFmtId="2" fontId="33" fillId="2" borderId="6" xfId="0" applyNumberFormat="1" applyFont="1" applyFill="1" applyBorder="1" applyAlignment="1">
      <alignment horizontal="center"/>
    </xf>
    <xf numFmtId="2" fontId="33" fillId="2" borderId="7" xfId="0" applyNumberFormat="1" applyFont="1" applyFill="1" applyBorder="1" applyAlignment="1">
      <alignment horizontal="center"/>
    </xf>
    <xf numFmtId="2" fontId="33" fillId="0" borderId="6" xfId="0" applyNumberFormat="1" applyFont="1" applyFill="1" applyBorder="1" applyAlignment="1">
      <alignment horizontal="center"/>
    </xf>
    <xf numFmtId="2" fontId="33" fillId="0" borderId="7" xfId="0" applyNumberFormat="1" applyFont="1" applyFill="1" applyBorder="1" applyAlignment="1">
      <alignment horizontal="center"/>
    </xf>
    <xf numFmtId="3" fontId="33" fillId="2" borderId="11" xfId="21" applyNumberFormat="1" applyFont="1" applyFill="1" applyBorder="1" applyAlignment="1">
      <alignment horizontal="right"/>
      <protection/>
    </xf>
    <xf numFmtId="2" fontId="33" fillId="2" borderId="11" xfId="21" applyNumberFormat="1" applyFont="1" applyFill="1" applyBorder="1" applyAlignment="1">
      <alignment horizontal="center"/>
      <protection/>
    </xf>
    <xf numFmtId="0" fontId="34" fillId="2" borderId="11" xfId="0" applyFont="1" applyFill="1" applyBorder="1" applyAlignment="1">
      <alignment/>
    </xf>
    <xf numFmtId="173" fontId="33" fillId="0" borderId="14" xfId="17" applyNumberFormat="1" applyFont="1" applyFill="1" applyBorder="1" applyAlignment="1">
      <alignment horizontal="center"/>
    </xf>
    <xf numFmtId="2" fontId="33" fillId="0" borderId="14" xfId="21" applyNumberFormat="1" applyFont="1" applyFill="1" applyBorder="1" applyAlignment="1">
      <alignment horizontal="center"/>
      <protection/>
    </xf>
    <xf numFmtId="2" fontId="33" fillId="0" borderId="15" xfId="21" applyNumberFormat="1" applyFont="1" applyFill="1" applyBorder="1" applyAlignment="1">
      <alignment horizontal="center"/>
      <protection/>
    </xf>
    <xf numFmtId="0" fontId="34" fillId="2" borderId="14" xfId="0" applyFont="1" applyFill="1" applyBorder="1" applyAlignment="1">
      <alignment/>
    </xf>
    <xf numFmtId="2" fontId="2" fillId="2" borderId="7" xfId="15" applyNumberFormat="1" applyFill="1" applyBorder="1" applyAlignment="1">
      <alignment horizontal="center"/>
    </xf>
    <xf numFmtId="2" fontId="2" fillId="2" borderId="8" xfId="15" applyNumberFormat="1" applyFill="1" applyBorder="1" applyAlignment="1">
      <alignment horizontal="center"/>
    </xf>
    <xf numFmtId="0" fontId="34" fillId="2" borderId="0" xfId="0" applyFont="1" applyFill="1" applyAlignment="1">
      <alignment/>
    </xf>
    <xf numFmtId="0" fontId="34" fillId="0" borderId="14" xfId="0" applyFont="1" applyFill="1" applyBorder="1" applyAlignment="1">
      <alignment/>
    </xf>
    <xf numFmtId="0" fontId="34" fillId="2" borderId="3" xfId="0" applyFont="1" applyFill="1" applyBorder="1" applyAlignment="1">
      <alignment/>
    </xf>
    <xf numFmtId="0" fontId="34" fillId="2" borderId="9" xfId="0" applyFont="1" applyFill="1" applyBorder="1" applyAlignment="1">
      <alignment horizontal="center"/>
    </xf>
    <xf numFmtId="2" fontId="34" fillId="2" borderId="2"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7" xfId="0" applyNumberFormat="1" applyFont="1" applyFill="1" applyBorder="1" applyAlignment="1">
      <alignment horizontal="center"/>
    </xf>
    <xf numFmtId="2" fontId="34" fillId="2" borderId="6" xfId="0" applyNumberFormat="1" applyFont="1" applyFill="1" applyBorder="1" applyAlignment="1">
      <alignment horizontal="center"/>
    </xf>
    <xf numFmtId="2" fontId="33" fillId="2" borderId="5" xfId="21" applyNumberFormat="1" applyFont="1" applyFill="1" applyBorder="1" applyAlignment="1">
      <alignment horizontal="center"/>
      <protection/>
    </xf>
    <xf numFmtId="0" fontId="28" fillId="0" borderId="0" xfId="0" applyFont="1" applyFill="1" applyAlignment="1">
      <alignment/>
    </xf>
    <xf numFmtId="0" fontId="34" fillId="2" borderId="1" xfId="0" applyFont="1" applyFill="1" applyBorder="1" applyAlignment="1">
      <alignment horizontal="center"/>
    </xf>
    <xf numFmtId="0" fontId="34" fillId="2" borderId="2" xfId="0" applyFont="1" applyFill="1" applyBorder="1" applyAlignment="1">
      <alignment horizontal="center"/>
    </xf>
    <xf numFmtId="0" fontId="34" fillId="2" borderId="7" xfId="0" applyFont="1" applyFill="1" applyBorder="1" applyAlignment="1">
      <alignment horizontal="center"/>
    </xf>
    <xf numFmtId="0" fontId="34" fillId="2" borderId="8" xfId="0" applyFont="1" applyFill="1" applyBorder="1" applyAlignment="1">
      <alignment horizontal="center"/>
    </xf>
    <xf numFmtId="0" fontId="34" fillId="2" borderId="0" xfId="0" applyFont="1" applyFill="1" applyBorder="1" applyAlignment="1">
      <alignment/>
    </xf>
    <xf numFmtId="0" fontId="33" fillId="2" borderId="0" xfId="0" applyFont="1" applyFill="1" applyAlignment="1">
      <alignment/>
    </xf>
    <xf numFmtId="0" fontId="34" fillId="0" borderId="0" xfId="0" applyFont="1" applyFill="1" applyBorder="1" applyAlignment="1">
      <alignment/>
    </xf>
    <xf numFmtId="0" fontId="33" fillId="0" borderId="0" xfId="0" applyFont="1" applyFill="1" applyAlignment="1">
      <alignment/>
    </xf>
    <xf numFmtId="0" fontId="26" fillId="2" borderId="0" xfId="0" applyFont="1" applyFill="1" applyAlignment="1">
      <alignment/>
    </xf>
    <xf numFmtId="0" fontId="34" fillId="2" borderId="0" xfId="0" applyFont="1" applyFill="1" applyBorder="1" applyAlignment="1">
      <alignment horizontal="center"/>
    </xf>
    <xf numFmtId="0" fontId="34" fillId="2" borderId="6" xfId="0" applyFont="1" applyFill="1" applyBorder="1" applyAlignment="1">
      <alignment horizontal="center"/>
    </xf>
    <xf numFmtId="0" fontId="27" fillId="2" borderId="7" xfId="0" applyFont="1" applyFill="1" applyBorder="1" applyAlignment="1">
      <alignment/>
    </xf>
    <xf numFmtId="0" fontId="27" fillId="2" borderId="1" xfId="0" applyFont="1" applyFill="1" applyBorder="1" applyAlignment="1">
      <alignment/>
    </xf>
    <xf numFmtId="2" fontId="34" fillId="2" borderId="8" xfId="0" applyNumberFormat="1" applyFont="1" applyFill="1" applyBorder="1" applyAlignment="1">
      <alignment horizontal="center"/>
    </xf>
    <xf numFmtId="0" fontId="35" fillId="2" borderId="8" xfId="0" applyFont="1" applyFill="1" applyBorder="1" applyAlignment="1">
      <alignment horizontal="center"/>
    </xf>
    <xf numFmtId="3" fontId="33" fillId="2" borderId="5" xfId="21" applyNumberFormat="1" applyFont="1" applyFill="1" applyBorder="1" applyAlignment="1">
      <alignment horizontal="right"/>
      <protection/>
    </xf>
    <xf numFmtId="3" fontId="33" fillId="0" borderId="14" xfId="21" applyNumberFormat="1" applyFont="1" applyFill="1" applyBorder="1" applyAlignment="1">
      <alignment horizontal="right"/>
      <protection/>
    </xf>
    <xf numFmtId="0" fontId="27" fillId="2" borderId="3" xfId="0" applyFont="1" applyFill="1" applyBorder="1" applyAlignment="1">
      <alignment/>
    </xf>
    <xf numFmtId="2" fontId="36" fillId="2" borderId="5" xfId="21" applyNumberFormat="1" applyFont="1" applyFill="1" applyBorder="1" applyAlignment="1">
      <alignment horizontal="center"/>
      <protection/>
    </xf>
    <xf numFmtId="0" fontId="36" fillId="2" borderId="0" xfId="0" applyFont="1" applyFill="1" applyAlignment="1">
      <alignment/>
    </xf>
    <xf numFmtId="3" fontId="36" fillId="2" borderId="5" xfId="21" applyNumberFormat="1" applyFont="1" applyFill="1" applyBorder="1" applyAlignment="1">
      <alignment horizontal="right"/>
      <protection/>
    </xf>
    <xf numFmtId="0" fontId="28" fillId="2" borderId="7" xfId="0" applyFont="1" applyFill="1" applyBorder="1" applyAlignment="1">
      <alignment/>
    </xf>
    <xf numFmtId="0" fontId="34" fillId="2" borderId="8" xfId="0" applyFont="1" applyFill="1" applyBorder="1" applyAlignment="1">
      <alignment horizontal="center"/>
    </xf>
    <xf numFmtId="2" fontId="33" fillId="2" borderId="0" xfId="0" applyNumberFormat="1" applyFont="1" applyFill="1" applyBorder="1" applyAlignment="1">
      <alignment horizontal="center"/>
    </xf>
    <xf numFmtId="2" fontId="33" fillId="2" borderId="8" xfId="0" applyNumberFormat="1" applyFont="1" applyFill="1" applyBorder="1" applyAlignment="1">
      <alignment horizontal="center"/>
    </xf>
    <xf numFmtId="0" fontId="34" fillId="2" borderId="6" xfId="0" applyFont="1" applyFill="1" applyBorder="1" applyAlignment="1">
      <alignment horizontal="center"/>
    </xf>
    <xf numFmtId="2" fontId="33" fillId="2" borderId="16" xfId="0" applyNumberFormat="1" applyFont="1" applyFill="1" applyBorder="1" applyAlignment="1">
      <alignment horizontal="center"/>
    </xf>
    <xf numFmtId="2" fontId="33" fillId="2" borderId="6" xfId="0" applyNumberFormat="1" applyFont="1" applyFill="1" applyBorder="1" applyAlignment="1">
      <alignment horizontal="center"/>
    </xf>
    <xf numFmtId="0" fontId="28" fillId="2" borderId="11" xfId="0" applyFont="1" applyFill="1" applyBorder="1" applyAlignment="1">
      <alignment/>
    </xf>
    <xf numFmtId="2" fontId="33" fillId="2" borderId="14" xfId="21" applyNumberFormat="1" applyFont="1" applyFill="1" applyBorder="1" applyAlignment="1">
      <alignment horizontal="center"/>
      <protection/>
    </xf>
    <xf numFmtId="0" fontId="25" fillId="2" borderId="0" xfId="0" applyFont="1" applyFill="1" applyAlignment="1">
      <alignment/>
    </xf>
    <xf numFmtId="0" fontId="37" fillId="2" borderId="0" xfId="0" applyFont="1" applyFill="1" applyAlignment="1">
      <alignment/>
    </xf>
    <xf numFmtId="0" fontId="38" fillId="2" borderId="0" xfId="15" applyFont="1" applyFill="1" applyAlignment="1">
      <alignment/>
    </xf>
    <xf numFmtId="0" fontId="39" fillId="2" borderId="0" xfId="0" applyFont="1" applyFill="1" applyAlignment="1">
      <alignment/>
    </xf>
    <xf numFmtId="0" fontId="40" fillId="2" borderId="0" xfId="22" applyFont="1" applyFill="1" applyBorder="1">
      <alignment/>
      <protection/>
    </xf>
    <xf numFmtId="4" fontId="6" fillId="2" borderId="11" xfId="21" applyNumberFormat="1" applyFont="1" applyFill="1" applyBorder="1" applyAlignment="1">
      <alignment horizontal="center"/>
      <protection/>
    </xf>
    <xf numFmtId="4" fontId="6" fillId="0" borderId="11" xfId="21" applyNumberFormat="1" applyFont="1" applyFill="1" applyBorder="1" applyAlignment="1">
      <alignment horizontal="center"/>
      <protection/>
    </xf>
    <xf numFmtId="4" fontId="34" fillId="0" borderId="14" xfId="0" applyNumberFormat="1" applyFont="1" applyFill="1" applyBorder="1" applyAlignment="1">
      <alignment horizontal="center"/>
    </xf>
    <xf numFmtId="2" fontId="34" fillId="2" borderId="17" xfId="21" applyNumberFormat="1" applyFont="1" applyFill="1" applyBorder="1" applyAlignment="1">
      <alignment horizontal="center"/>
      <protection/>
    </xf>
    <xf numFmtId="2" fontId="34" fillId="2" borderId="18" xfId="21" applyNumberFormat="1" applyFont="1" applyFill="1" applyBorder="1" applyAlignment="1">
      <alignment horizontal="center"/>
      <protection/>
    </xf>
    <xf numFmtId="2" fontId="34" fillId="2" borderId="14" xfId="21" applyNumberFormat="1" applyFont="1" applyFill="1" applyBorder="1" applyAlignment="1">
      <alignment horizontal="center"/>
      <protection/>
    </xf>
    <xf numFmtId="2" fontId="34" fillId="2" borderId="14" xfId="0" applyNumberFormat="1" applyFont="1" applyFill="1" applyBorder="1" applyAlignment="1">
      <alignment horizontal="center" wrapText="1"/>
    </xf>
    <xf numFmtId="2" fontId="34" fillId="2" borderId="14" xfId="0" applyNumberFormat="1" applyFont="1" applyFill="1" applyBorder="1" applyAlignment="1">
      <alignment horizontal="center" vertical="center" wrapText="1"/>
    </xf>
    <xf numFmtId="3" fontId="6" fillId="2" borderId="11" xfId="21" applyNumberFormat="1" applyFont="1" applyFill="1" applyBorder="1" applyAlignment="1">
      <alignment horizontal="right"/>
      <protection/>
    </xf>
    <xf numFmtId="0" fontId="6" fillId="0" borderId="0" xfId="0" applyFont="1" applyFill="1" applyAlignment="1">
      <alignment/>
    </xf>
    <xf numFmtId="3" fontId="6" fillId="0" borderId="11" xfId="21" applyNumberFormat="1" applyFont="1" applyFill="1" applyBorder="1" applyAlignment="1">
      <alignment horizontal="right"/>
      <protection/>
    </xf>
    <xf numFmtId="0" fontId="10" fillId="2" borderId="12" xfId="0" applyFont="1" applyFill="1" applyBorder="1" applyAlignment="1">
      <alignment/>
    </xf>
    <xf numFmtId="4" fontId="10" fillId="0" borderId="6" xfId="0" applyNumberFormat="1" applyFont="1" applyFill="1" applyBorder="1" applyAlignment="1">
      <alignment horizontal="center"/>
    </xf>
    <xf numFmtId="4" fontId="10" fillId="0" borderId="11" xfId="21" applyNumberFormat="1" applyFont="1" applyFill="1" applyBorder="1" applyAlignment="1">
      <alignment horizontal="center"/>
      <protection/>
    </xf>
    <xf numFmtId="3" fontId="10" fillId="0" borderId="8" xfId="21" applyNumberFormat="1" applyFont="1" applyFill="1" applyBorder="1" applyAlignment="1">
      <alignment horizontal="right"/>
      <protection/>
    </xf>
    <xf numFmtId="0" fontId="27" fillId="0" borderId="0" xfId="0" applyFont="1" applyFill="1" applyAlignment="1">
      <alignment/>
    </xf>
    <xf numFmtId="173" fontId="34" fillId="0" borderId="14" xfId="17" applyNumberFormat="1" applyFont="1" applyFill="1" applyBorder="1" applyAlignment="1">
      <alignment horizontal="center"/>
    </xf>
    <xf numFmtId="2" fontId="10" fillId="2" borderId="0" xfId="0" applyNumberFormat="1" applyFont="1" applyFill="1" applyAlignment="1">
      <alignment horizontal="center"/>
    </xf>
    <xf numFmtId="2" fontId="34" fillId="2" borderId="15" xfId="21" applyNumberFormat="1" applyFont="1" applyFill="1" applyBorder="1" applyAlignment="1">
      <alignment horizontal="center"/>
      <protection/>
    </xf>
    <xf numFmtId="0" fontId="24" fillId="2" borderId="0" xfId="0" applyFont="1" applyFill="1" applyAlignment="1">
      <alignment/>
    </xf>
    <xf numFmtId="2" fontId="33" fillId="0" borderId="0" xfId="21" applyNumberFormat="1" applyFont="1" applyFill="1" applyBorder="1" applyAlignment="1">
      <alignment horizontal="center"/>
      <protection/>
    </xf>
    <xf numFmtId="0" fontId="4" fillId="2" borderId="0" xfId="0" applyFont="1" applyFill="1" applyAlignment="1">
      <alignment wrapText="1"/>
    </xf>
    <xf numFmtId="2" fontId="34" fillId="2" borderId="1" xfId="0" applyNumberFormat="1" applyFont="1" applyFill="1" applyBorder="1" applyAlignment="1">
      <alignment horizontal="center"/>
    </xf>
    <xf numFmtId="2" fontId="34" fillId="2" borderId="19" xfId="0" applyNumberFormat="1" applyFont="1" applyFill="1" applyBorder="1" applyAlignment="1">
      <alignment horizontal="center"/>
    </xf>
    <xf numFmtId="2" fontId="2" fillId="2" borderId="1" xfId="15" applyNumberFormat="1" applyFill="1" applyBorder="1" applyAlignment="1">
      <alignment horizontal="center"/>
    </xf>
    <xf numFmtId="0" fontId="20" fillId="0" borderId="0" xfId="0" applyFont="1" applyFill="1" applyAlignment="1">
      <alignment horizontal="left"/>
    </xf>
    <xf numFmtId="0" fontId="25" fillId="2" borderId="0" xfId="0" applyFont="1" applyFill="1" applyAlignment="1">
      <alignment horizontal="center"/>
    </xf>
    <xf numFmtId="2" fontId="33" fillId="0" borderId="9" xfId="0" applyNumberFormat="1" applyFont="1" applyFill="1" applyBorder="1" applyAlignment="1">
      <alignment horizontal="center"/>
    </xf>
    <xf numFmtId="2" fontId="33" fillId="0" borderId="20" xfId="0" applyNumberFormat="1"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5" xfId="0" applyFont="1" applyFill="1" applyBorder="1" applyAlignment="1">
      <alignment horizontal="center"/>
    </xf>
    <xf numFmtId="0" fontId="26" fillId="2" borderId="0" xfId="0" applyFont="1" applyFill="1" applyAlignment="1">
      <alignment horizontal="center"/>
    </xf>
    <xf numFmtId="2" fontId="33" fillId="2" borderId="2" xfId="0" applyNumberFormat="1" applyFont="1" applyFill="1" applyBorder="1" applyAlignment="1">
      <alignment horizontal="center"/>
    </xf>
    <xf numFmtId="2" fontId="33" fillId="2" borderId="21" xfId="0" applyNumberFormat="1" applyFont="1" applyFill="1" applyBorder="1" applyAlignment="1">
      <alignment horizontal="center"/>
    </xf>
    <xf numFmtId="2" fontId="33" fillId="2" borderId="1" xfId="0" applyNumberFormat="1" applyFont="1" applyFill="1" applyBorder="1" applyAlignment="1">
      <alignment horizontal="center"/>
    </xf>
    <xf numFmtId="2" fontId="33" fillId="2" borderId="19" xfId="0" applyNumberFormat="1" applyFont="1" applyFill="1" applyBorder="1" applyAlignment="1">
      <alignment horizontal="center"/>
    </xf>
    <xf numFmtId="2" fontId="33" fillId="2" borderId="9" xfId="0" applyNumberFormat="1" applyFont="1" applyFill="1" applyBorder="1" applyAlignment="1">
      <alignment horizontal="center"/>
    </xf>
    <xf numFmtId="2" fontId="33" fillId="2" borderId="20" xfId="0" applyNumberFormat="1" applyFont="1" applyFill="1" applyBorder="1" applyAlignment="1">
      <alignment horizontal="center"/>
    </xf>
    <xf numFmtId="0" fontId="33" fillId="2" borderId="2" xfId="0" applyFont="1" applyFill="1" applyBorder="1" applyAlignment="1">
      <alignment horizontal="center"/>
    </xf>
    <xf numFmtId="0" fontId="33" fillId="2" borderId="16" xfId="0" applyFont="1" applyFill="1" applyBorder="1" applyAlignment="1">
      <alignment horizontal="center"/>
    </xf>
    <xf numFmtId="0" fontId="33" fillId="0" borderId="2" xfId="0" applyFont="1" applyFill="1" applyBorder="1" applyAlignment="1">
      <alignment horizontal="center"/>
    </xf>
    <xf numFmtId="0" fontId="33" fillId="0" borderId="21" xfId="0" applyFont="1" applyFill="1" applyBorder="1" applyAlignment="1">
      <alignment horizontal="center"/>
    </xf>
    <xf numFmtId="2" fontId="33" fillId="0" borderId="1" xfId="0" applyNumberFormat="1" applyFont="1" applyFill="1" applyBorder="1" applyAlignment="1">
      <alignment horizontal="center"/>
    </xf>
    <xf numFmtId="2" fontId="33" fillId="0" borderId="19" xfId="0" applyNumberFormat="1" applyFont="1" applyFill="1" applyBorder="1" applyAlignment="1">
      <alignment horizontal="center"/>
    </xf>
    <xf numFmtId="0" fontId="26" fillId="2" borderId="0" xfId="0" applyFont="1" applyFill="1" applyBorder="1" applyAlignment="1">
      <alignment horizontal="center"/>
    </xf>
    <xf numFmtId="2" fontId="2" fillId="2" borderId="19" xfId="15" applyNumberFormat="1" applyFill="1" applyBorder="1" applyAlignment="1">
      <alignment horizontal="center"/>
    </xf>
    <xf numFmtId="2" fontId="34" fillId="2" borderId="2" xfId="0" applyNumberFormat="1" applyFont="1" applyFill="1" applyBorder="1" applyAlignment="1">
      <alignment horizontal="center"/>
    </xf>
    <xf numFmtId="2" fontId="34" fillId="2" borderId="21" xfId="0" applyNumberFormat="1" applyFont="1" applyFill="1" applyBorder="1" applyAlignment="1">
      <alignment horizontal="center"/>
    </xf>
    <xf numFmtId="2" fontId="34" fillId="2" borderId="9" xfId="0" applyNumberFormat="1" applyFont="1" applyFill="1" applyBorder="1" applyAlignment="1">
      <alignment horizontal="center"/>
    </xf>
    <xf numFmtId="2" fontId="34" fillId="2" borderId="20" xfId="0" applyNumberFormat="1" applyFont="1" applyFill="1" applyBorder="1" applyAlignment="1">
      <alignment horizontal="center"/>
    </xf>
    <xf numFmtId="2" fontId="2" fillId="2" borderId="9" xfId="15" applyNumberFormat="1" applyFill="1" applyBorder="1" applyAlignment="1">
      <alignment horizontal="center"/>
    </xf>
    <xf numFmtId="2" fontId="2" fillId="2" borderId="20" xfId="15" applyNumberFormat="1" applyFill="1" applyBorder="1" applyAlignment="1">
      <alignment horizontal="center"/>
    </xf>
    <xf numFmtId="2" fontId="2" fillId="2" borderId="2" xfId="15" applyNumberFormat="1" applyFill="1" applyBorder="1" applyAlignment="1">
      <alignment horizontal="center"/>
    </xf>
    <xf numFmtId="2" fontId="2" fillId="2" borderId="21" xfId="15" applyNumberFormat="1" applyFill="1" applyBorder="1" applyAlignment="1">
      <alignment horizontal="center"/>
    </xf>
    <xf numFmtId="0" fontId="25" fillId="2" borderId="0" xfId="0" applyFont="1" applyFill="1" applyBorder="1" applyAlignment="1">
      <alignment horizontal="center"/>
    </xf>
    <xf numFmtId="0" fontId="12" fillId="2" borderId="0" xfId="0" applyFont="1" applyFill="1" applyBorder="1" applyAlignment="1">
      <alignment horizontal="center"/>
    </xf>
    <xf numFmtId="2" fontId="33" fillId="2" borderId="17" xfId="0" applyNumberFormat="1" applyFont="1" applyFill="1" applyBorder="1" applyAlignment="1">
      <alignment horizontal="center"/>
    </xf>
    <xf numFmtId="2" fontId="33" fillId="2" borderId="18" xfId="0" applyNumberFormat="1" applyFont="1" applyFill="1" applyBorder="1" applyAlignment="1">
      <alignment horizontal="center"/>
    </xf>
    <xf numFmtId="2" fontId="33" fillId="2" borderId="15" xfId="0" applyNumberFormat="1" applyFont="1" applyFill="1" applyBorder="1" applyAlignment="1">
      <alignment horizontal="center"/>
    </xf>
    <xf numFmtId="2" fontId="34" fillId="2" borderId="7" xfId="0" applyNumberFormat="1" applyFont="1" applyFill="1" applyBorder="1" applyAlignment="1">
      <alignment horizontal="center" vertical="center" wrapText="1"/>
    </xf>
    <xf numFmtId="2" fontId="34" fillId="2" borderId="6" xfId="0" applyNumberFormat="1" applyFont="1" applyFill="1" applyBorder="1" applyAlignment="1">
      <alignment horizontal="center" vertical="center" wrapText="1"/>
    </xf>
    <xf numFmtId="2" fontId="34" fillId="2" borderId="17" xfId="0" applyNumberFormat="1" applyFont="1" applyFill="1" applyBorder="1" applyAlignment="1">
      <alignment horizontal="center" vertical="center" wrapText="1"/>
    </xf>
    <xf numFmtId="2" fontId="34" fillId="2" borderId="15" xfId="0" applyNumberFormat="1" applyFont="1" applyFill="1" applyBorder="1" applyAlignment="1">
      <alignment horizontal="center" vertical="center" wrapText="1"/>
    </xf>
    <xf numFmtId="2" fontId="34" fillId="2" borderId="1" xfId="0" applyNumberFormat="1" applyFont="1" applyFill="1" applyBorder="1" applyAlignment="1">
      <alignment horizontal="center" vertical="center" wrapText="1"/>
    </xf>
    <xf numFmtId="2" fontId="34" fillId="2" borderId="22" xfId="0" applyNumberFormat="1" applyFont="1" applyFill="1" applyBorder="1" applyAlignment="1">
      <alignment horizontal="center" vertical="center" wrapText="1"/>
    </xf>
    <xf numFmtId="2" fontId="34" fillId="2" borderId="19" xfId="0" applyNumberFormat="1" applyFont="1" applyFill="1" applyBorder="1" applyAlignment="1">
      <alignment horizontal="center" vertical="center" wrapText="1"/>
    </xf>
    <xf numFmtId="2" fontId="34" fillId="2" borderId="2" xfId="0" applyNumberFormat="1" applyFont="1" applyFill="1" applyBorder="1" applyAlignment="1">
      <alignment horizontal="center" vertical="center" wrapText="1"/>
    </xf>
    <xf numFmtId="2" fontId="34" fillId="2" borderId="16" xfId="0" applyNumberFormat="1" applyFont="1" applyFill="1" applyBorder="1" applyAlignment="1">
      <alignment horizontal="center" vertical="center" wrapText="1"/>
    </xf>
    <xf numFmtId="2" fontId="34" fillId="2" borderId="21" xfId="0" applyNumberFormat="1" applyFont="1" applyFill="1" applyBorder="1" applyAlignment="1">
      <alignment horizontal="center" vertical="center" wrapText="1"/>
    </xf>
    <xf numFmtId="0" fontId="34" fillId="2" borderId="7" xfId="0" applyFont="1" applyFill="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1"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 Public. D.Ofc. JUN'96" xfId="21"/>
    <cellStyle name="Normal_Información Financiera Mensual - Enero  de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1</xdr:col>
      <xdr:colOff>1095375</xdr:colOff>
      <xdr:row>1</xdr:row>
      <xdr:rowOff>514350</xdr:rowOff>
    </xdr:to>
    <xdr:pic>
      <xdr:nvPicPr>
        <xdr:cNvPr id="1" name="Picture 3"/>
        <xdr:cNvPicPr preferRelativeResize="1">
          <a:picLocks noChangeAspect="1"/>
        </xdr:cNvPicPr>
      </xdr:nvPicPr>
      <xdr:blipFill>
        <a:blip r:embed="rId1"/>
        <a:stretch>
          <a:fillRect/>
        </a:stretch>
      </xdr:blipFill>
      <xdr:spPr>
        <a:xfrm>
          <a:off x="276225" y="171450"/>
          <a:ext cx="1085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76200</xdr:rowOff>
    </xdr:from>
    <xdr:to>
      <xdr:col>15</xdr:col>
      <xdr:colOff>990600</xdr:colOff>
      <xdr:row>72</xdr:row>
      <xdr:rowOff>28575</xdr:rowOff>
    </xdr:to>
    <xdr:sp>
      <xdr:nvSpPr>
        <xdr:cNvPr id="1" name="TextBox 1"/>
        <xdr:cNvSpPr txBox="1">
          <a:spLocks noChangeArrowheads="1"/>
        </xdr:cNvSpPr>
      </xdr:nvSpPr>
      <xdr:spPr>
        <a:xfrm>
          <a:off x="419100" y="7781925"/>
          <a:ext cx="13849350" cy="4162425"/>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Notas</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(1) Corresponden a la aplicación de las disposiciones establecidas para evaluar el riesgo de la cartera de colocaciones de las instituciones financieras.  De acuerdo con ellas, éstas deben mantener evaluadas la totalidad de sus colocaciones, a fin de constituir oportunamente las provisiones necesarias y suficientes para cubrir los riesgos asociados.  Para ello las entidades deben utilizar los modelos y métodos de evaluación apropiados a las características de sus operaciones, ciñéndose a dos tipos de modelos: a) modelos basados en el análisis individual de los deudores, cuando éstos por su tamaño, complejidad o nivel de exposición con la entidad, sea necesario conocerlos integralmente; y, b) modelos de evaluación por grupos de clientes, cuando éstos se caractericen por un alto número de operaciones, de montos individuales bajos, en que se puedan establecer características homogéneas para el grupo de deudores o de operaciones.
(2) Corresponde a la razón entre las provisiones de las colocaciones comerciales por riesgo de crédito respecto al total de éstas. Las colocaciones comerciales comprenden la suma de los créditos comerciales, los contratos de leasing comercial y las operaciones de factoraje.  Por su parte, los créditos comerciales son aquellos que no se ajustan a las características de los créditos de consumo ni de los créditos hipotecarios para la vivienda, definidos en los puntos siguientes. Para mayores detalles ver cuadro N° 2.
(3) Corresponde a la razón entre las provisiones de las colocaciones de consumo por riesgo de crédito respecto al total de éstas. Las colocaciones de consumo comprenden los créditos de consumo  y los contratos de leasing de consumo.  Por su parte, los créditos de consumo son aquellos que cumplen las siguientes características: i) los deudores son personas naturales; y, ii)  se otorgan para financiar la adquisición de bienes de consumo o el pago de servicios.  En tanto, los contratos de leasing de consumo corresponde a contratos con personas naturales que se limitan al arrendamiento de bienes de consumo durables.  Para mayores detalles ver cuadro N° 3.
(4) Corresponde a la razón entre las provisiones de las colocaciones para la vivienda por riesgo de crédito respecto al total de éstas. Las colocaciones para la vivienda se definen como los créditos hipotecarios para la vivienda y los contratos de leasing de vivienda.  Por su parte, los créditos hipotecarios para la vivienda son los que cumplen las siguientes características: i) su destino es el financiamiento de la adquisición, ampliación, reparación o construcción de una vivienda; ii) el deudor es la persona natural compradora o usuaria final de la vivienda; y, iii) el valor de la garantía hipotecaria cubre, por lo menos, la totalidad del crédito.  En tanto, los contratos de  leasing de vivienda comprende los contratos celebrados con usuarios finales de las viviendas arrendadas. Para mayores detalles ver cuadro N° 4.
(5) Corresponde a la razón entre las provisiones adicionales por riesgo de crédito respecto de las colocaciones totales.  Las provisiones adicionales son aquellas que la institución decide constituir de manera adicional a las que se desprenden de sus modelos de evaluación.
(6) Corresponde a la razón entre las provisiones por riesgo país y las colocaciones hacia el exterior.
(7) Corresponde a la razón entre el total de las provisiones por riesgo de crédito más las provisiones por riesgo país y las colocaciones totales.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43</xdr:row>
      <xdr:rowOff>152400</xdr:rowOff>
    </xdr:from>
    <xdr:to>
      <xdr:col>16</xdr:col>
      <xdr:colOff>1285875</xdr:colOff>
      <xdr:row>46</xdr:row>
      <xdr:rowOff>123825</xdr:rowOff>
    </xdr:to>
    <xdr:sp>
      <xdr:nvSpPr>
        <xdr:cNvPr id="1" name="TextBox 1"/>
        <xdr:cNvSpPr txBox="1">
          <a:spLocks noChangeArrowheads="1"/>
        </xdr:cNvSpPr>
      </xdr:nvSpPr>
      <xdr:spPr>
        <a:xfrm>
          <a:off x="219075" y="7486650"/>
          <a:ext cx="13106400" cy="457200"/>
        </a:xfrm>
        <a:prstGeom prst="rect">
          <a:avLst/>
        </a:prstGeom>
        <a:solidFill>
          <a:srgbClr val="FFFFFF"/>
        </a:solidFill>
        <a:ln w="9525" cmpd="sng">
          <a:noFill/>
        </a:ln>
      </xdr:spPr>
      <xdr:txBody>
        <a:bodyPr vertOverflow="clip" wrap="square"/>
        <a:p>
          <a:pPr algn="just">
            <a:defRPr/>
          </a:pPr>
          <a:r>
            <a:rPr lang="en-US" cap="none" sz="1000" b="1" i="0" u="none" baseline="0">
              <a:solidFill>
                <a:srgbClr val="008080"/>
              </a:solidFill>
              <a:latin typeface="Arial"/>
              <a:ea typeface="Arial"/>
              <a:cs typeface="Arial"/>
            </a:rPr>
            <a:t>Nota</a:t>
          </a:r>
          <a:r>
            <a:rPr lang="en-US" cap="none" sz="1000" b="0" i="0" u="none" baseline="0">
              <a:solidFill>
                <a:srgbClr val="008080"/>
              </a:solidFill>
              <a:latin typeface="Arial"/>
              <a:ea typeface="Arial"/>
              <a:cs typeface="Arial"/>
            </a:rPr>
            <a:t>:</a:t>
          </a:r>
          <a:r>
            <a:rPr lang="en-US" cap="none" sz="800" b="0" i="0" u="none" baseline="0">
              <a:solidFill>
                <a:srgbClr val="333333"/>
              </a:solidFill>
              <a:latin typeface="Arial"/>
              <a:ea typeface="Arial"/>
              <a:cs typeface="Arial"/>
            </a:rPr>
            <a:t>
</a:t>
          </a:r>
          <a:r>
            <a:rPr lang="en-US" cap="none" sz="900" b="0" i="0" u="none" baseline="0">
              <a:latin typeface="Arial"/>
              <a:ea typeface="Arial"/>
              <a:cs typeface="Arial"/>
            </a:rPr>
            <a:t>(*) Las colocaciones comerciales comprenden la suma de los créditos comerciales, los contratos de leasing comerciales y las operaciones de factoraje.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G38"/>
  <sheetViews>
    <sheetView showGridLines="0" tabSelected="1" workbookViewId="0" topLeftCell="A1">
      <selection activeCell="A1" sqref="A1"/>
    </sheetView>
  </sheetViews>
  <sheetFormatPr defaultColWidth="11.421875" defaultRowHeight="12.75"/>
  <cols>
    <col min="1" max="1" width="4.00390625" style="86" customWidth="1"/>
    <col min="2" max="2" width="100.7109375" style="86" customWidth="1"/>
    <col min="3" max="16384" width="10.28125" style="86" customWidth="1"/>
  </cols>
  <sheetData>
    <row r="1" spans="3:7" ht="12.75">
      <c r="C1" s="87"/>
      <c r="D1" s="87"/>
      <c r="E1" s="87"/>
      <c r="F1" s="87"/>
      <c r="G1" s="87"/>
    </row>
    <row r="2" spans="3:7" ht="52.5" customHeight="1">
      <c r="C2" s="87"/>
      <c r="D2" s="87"/>
      <c r="E2" s="87"/>
      <c r="F2" s="87"/>
      <c r="G2" s="87"/>
    </row>
    <row r="3" spans="2:7" ht="15">
      <c r="B3" s="102" t="s">
        <v>133</v>
      </c>
      <c r="C3" s="87"/>
      <c r="D3" s="87"/>
      <c r="E3" s="87"/>
      <c r="F3" s="87"/>
      <c r="G3" s="87"/>
    </row>
    <row r="4" spans="2:7" ht="15">
      <c r="B4" s="102" t="s">
        <v>171</v>
      </c>
      <c r="C4" s="87"/>
      <c r="D4" s="87"/>
      <c r="E4" s="87"/>
      <c r="F4" s="87"/>
      <c r="G4" s="87"/>
    </row>
    <row r="5" ht="18">
      <c r="B5" s="85"/>
    </row>
    <row r="6" ht="12.75">
      <c r="B6" s="103" t="s">
        <v>132</v>
      </c>
    </row>
    <row r="8" ht="12.75">
      <c r="B8" s="104" t="s">
        <v>135</v>
      </c>
    </row>
    <row r="9" ht="12.75">
      <c r="B9" s="105" t="s">
        <v>123</v>
      </c>
    </row>
    <row r="10" ht="12.75">
      <c r="B10" s="104" t="s">
        <v>124</v>
      </c>
    </row>
    <row r="11" ht="12.75">
      <c r="B11" s="105" t="s">
        <v>123</v>
      </c>
    </row>
    <row r="12" ht="12.75">
      <c r="B12" s="104" t="s">
        <v>131</v>
      </c>
    </row>
    <row r="13" ht="12.75">
      <c r="B13" s="106" t="s">
        <v>123</v>
      </c>
    </row>
    <row r="14" ht="12.75">
      <c r="B14" s="104" t="s">
        <v>130</v>
      </c>
    </row>
    <row r="15" ht="12.75">
      <c r="B15" s="106" t="s">
        <v>123</v>
      </c>
    </row>
    <row r="16" ht="12.75">
      <c r="B16" s="104" t="s">
        <v>160</v>
      </c>
    </row>
    <row r="17" ht="12.75">
      <c r="B17" s="106" t="s">
        <v>123</v>
      </c>
    </row>
    <row r="18" ht="12.75">
      <c r="B18" s="104" t="s">
        <v>161</v>
      </c>
    </row>
    <row r="19" ht="12.75">
      <c r="B19" s="106" t="s">
        <v>123</v>
      </c>
    </row>
    <row r="20" ht="12.75">
      <c r="B20" s="104" t="s">
        <v>129</v>
      </c>
    </row>
    <row r="21" ht="12.75">
      <c r="B21" s="106" t="s">
        <v>123</v>
      </c>
    </row>
    <row r="22" ht="12.75">
      <c r="B22" s="104" t="s">
        <v>128</v>
      </c>
    </row>
    <row r="23" ht="12.75">
      <c r="B23" s="106" t="s">
        <v>123</v>
      </c>
    </row>
    <row r="24" ht="12.75">
      <c r="B24" s="104" t="s">
        <v>127</v>
      </c>
    </row>
    <row r="25" ht="12.75">
      <c r="B25" s="105" t="s">
        <v>123</v>
      </c>
    </row>
    <row r="26" ht="12.75">
      <c r="B26" s="104" t="s">
        <v>126</v>
      </c>
    </row>
    <row r="27" ht="12.75">
      <c r="B27" s="105" t="s">
        <v>123</v>
      </c>
    </row>
    <row r="28" ht="12.75">
      <c r="B28" s="104" t="s">
        <v>125</v>
      </c>
    </row>
    <row r="29" ht="12.75">
      <c r="B29" s="105" t="s">
        <v>123</v>
      </c>
    </row>
    <row r="30" ht="12.75">
      <c r="B30" s="104" t="s">
        <v>137</v>
      </c>
    </row>
    <row r="32" spans="2:7" ht="12.75">
      <c r="B32" s="193"/>
      <c r="C32" s="193"/>
      <c r="D32" s="193"/>
      <c r="E32" s="193"/>
      <c r="F32" s="193"/>
      <c r="G32" s="193"/>
    </row>
    <row r="33" ht="12.75">
      <c r="B33" s="107" t="s">
        <v>163</v>
      </c>
    </row>
    <row r="34" ht="12.75">
      <c r="B34" s="107" t="s">
        <v>185</v>
      </c>
    </row>
    <row r="37" ht="12.75">
      <c r="B37" s="167"/>
    </row>
    <row r="38" ht="12.75">
      <c r="B38" s="167"/>
    </row>
  </sheetData>
  <mergeCells count="1">
    <mergeCell ref="B32:G32"/>
  </mergeCells>
  <hyperlinks>
    <hyperlink ref="B8" location="'CUADRO N° 1'!A1" tooltip="Cuadro N°1" display="Indicadores de provisiones por riesgo de crédito y riesgo país de las colocaciones"/>
    <hyperlink ref="B10" location="'CUADRO N° 2'!A1" tooltip="Cuadro N°2" display="Provisiones por riesgo de crédito y composición de las colocaciones comerciales"/>
    <hyperlink ref="B12" location="'CUADRO N° 3'!A1" tooltip="Cuadro N°3" display="Provisiones por riesgo de crédito y composición de las colocaciones de consumo "/>
    <hyperlink ref="B14" location="'CUADRO N° 4'!A1" tooltip="Cuadro N°4" display="Provisiones por riesgo de crédito y composición de las colocaciones para la vivienda "/>
    <hyperlink ref="B16" location="'CUADRO N° 5'!A1" tooltip="Cuadro N°5" display="Provisiones por riesgo de crédito y composición de las colocaciones comerciales por modelo de evaluación"/>
    <hyperlink ref="B18" location="'CUADRO N° 6'!A1" tooltip="Cuadro N°6" display="Provisiones por riesgo de crédito y composición de las colocaciones comerciales por modelo de evaluación"/>
    <hyperlink ref="B20" location="'CUADRO N° 7'!A1" tooltip="Cuadro N°7" display="Estructura de clasificación de riesgo de los créditos comerciales evaluados individualmente "/>
    <hyperlink ref="B22" location="'CUADRO N° 8'!A1" tooltip="Cuadro N°8" display="Estructura de clasificación de riesgo de los contratos de leasing comerciales evaluados individualmente "/>
    <hyperlink ref="B24" location="'CUADRO N° 9'!A1" tooltip="Cuadro N°9" display="Estructura de clasificación de riesgo de las operaciones de factoraje evaluadas individualmente "/>
    <hyperlink ref="B26" location="'CUADRO N° 10'!A1" tooltip="Cuadro N°10" display="Estructura de clasificación de riesgo de las colocaciones comerciales evaluadas individualmente"/>
    <hyperlink ref="B28" location="'CUADRO N°11'!A1" tooltip="Cuadro N°11" display="Indicadores de colocaciones vencidas  por tipo de colocaciones"/>
    <hyperlink ref="B30" location="'CUADRO N°12'!A1" tooltip="Cuadro N°12" display="Provisiones por riesgo de crédito y composición de las colocaciones provenientes de las divisiones de crédito especializadas de los bancos "/>
  </hyperlinks>
  <printOptions/>
  <pageMargins left="0.75" right="0.75" top="1" bottom="1" header="0" footer="0"/>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8"/>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8.57421875" style="11" customWidth="1"/>
    <col min="16" max="16" width="2.8515625" style="11" customWidth="1"/>
    <col min="17" max="17" width="26.421875" style="11" customWidth="1"/>
    <col min="18" max="18" width="15.00390625" style="11" customWidth="1"/>
    <col min="19" max="16384" width="11.421875" style="11" customWidth="1"/>
  </cols>
  <sheetData>
    <row r="1" spans="1:2" ht="12.75">
      <c r="A1" s="166" t="s">
        <v>164</v>
      </c>
      <c r="B1" s="3"/>
    </row>
    <row r="2" spans="1:2" ht="12.75">
      <c r="A2" s="166" t="s">
        <v>165</v>
      </c>
      <c r="B2" s="3"/>
    </row>
    <row r="3" ht="12.75">
      <c r="B3" s="165" t="s">
        <v>166</v>
      </c>
    </row>
    <row r="4" spans="2:17" s="2" customFormat="1" ht="15.75">
      <c r="B4" s="194" t="s">
        <v>98</v>
      </c>
      <c r="C4" s="194"/>
      <c r="D4" s="194"/>
      <c r="E4" s="194"/>
      <c r="F4" s="194"/>
      <c r="G4" s="194"/>
      <c r="H4" s="194"/>
      <c r="I4" s="194"/>
      <c r="J4" s="194"/>
      <c r="K4" s="194"/>
      <c r="L4" s="194"/>
      <c r="M4" s="194"/>
      <c r="N4" s="194"/>
      <c r="O4" s="194"/>
      <c r="P4" s="194"/>
      <c r="Q4" s="194"/>
    </row>
    <row r="5" spans="2:17" s="2" customFormat="1" ht="33" customHeight="1">
      <c r="B5" s="223" t="s">
        <v>179</v>
      </c>
      <c r="C5" s="223"/>
      <c r="D5" s="223"/>
      <c r="E5" s="223"/>
      <c r="F5" s="223"/>
      <c r="G5" s="223"/>
      <c r="H5" s="223"/>
      <c r="I5" s="223"/>
      <c r="J5" s="223"/>
      <c r="K5" s="223"/>
      <c r="L5" s="223"/>
      <c r="M5" s="223"/>
      <c r="N5" s="223"/>
      <c r="O5" s="223"/>
      <c r="P5" s="223"/>
      <c r="Q5" s="223"/>
    </row>
    <row r="6" s="2" customFormat="1" ht="13.5" thickBot="1"/>
    <row r="7" spans="2:17" s="2" customFormat="1" ht="12.75">
      <c r="B7" s="135"/>
      <c r="C7" s="144"/>
      <c r="D7" s="144"/>
      <c r="E7" s="144"/>
      <c r="F7" s="144"/>
      <c r="G7" s="144"/>
      <c r="H7" s="144"/>
      <c r="I7" s="144"/>
      <c r="J7" s="144"/>
      <c r="K7" s="144"/>
      <c r="L7" s="145"/>
      <c r="M7" s="144"/>
      <c r="N7" s="100"/>
      <c r="O7" s="129" t="s">
        <v>73</v>
      </c>
      <c r="P7" s="100"/>
      <c r="Q7" s="129"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36" t="s">
        <v>109</v>
      </c>
      <c r="P8" s="100"/>
      <c r="Q8" s="136" t="s">
        <v>109</v>
      </c>
    </row>
    <row r="9" spans="2:17" s="2" customFormat="1" ht="12.75">
      <c r="B9" s="147" t="s">
        <v>2</v>
      </c>
      <c r="C9" s="146"/>
      <c r="D9" s="146"/>
      <c r="E9" s="146"/>
      <c r="F9" s="146"/>
      <c r="G9" s="146"/>
      <c r="H9" s="146"/>
      <c r="I9" s="146"/>
      <c r="J9" s="146"/>
      <c r="K9" s="146"/>
      <c r="L9" s="128"/>
      <c r="M9" s="146"/>
      <c r="N9" s="100"/>
      <c r="O9" s="146" t="s">
        <v>110</v>
      </c>
      <c r="P9" s="100"/>
      <c r="Q9" s="146" t="s">
        <v>110</v>
      </c>
    </row>
    <row r="10" spans="2:17" s="2" customFormat="1" ht="13.5" thickBot="1">
      <c r="B10" s="143"/>
      <c r="C10" s="130"/>
      <c r="D10" s="130"/>
      <c r="E10" s="130"/>
      <c r="F10" s="130"/>
      <c r="G10" s="130"/>
      <c r="H10" s="130"/>
      <c r="I10" s="130"/>
      <c r="J10" s="130"/>
      <c r="K10" s="130"/>
      <c r="L10" s="127"/>
      <c r="M10" s="130"/>
      <c r="N10" s="100"/>
      <c r="O10" s="130" t="s">
        <v>7</v>
      </c>
      <c r="P10" s="100"/>
      <c r="Q10" s="130" t="s">
        <v>5</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3.734871202900563</v>
      </c>
      <c r="D12" s="131">
        <v>65.74784412323218</v>
      </c>
      <c r="E12" s="131">
        <v>16.440057144124527</v>
      </c>
      <c r="F12" s="131">
        <v>10.397951834155652</v>
      </c>
      <c r="G12" s="131">
        <v>3.1428782676444404</v>
      </c>
      <c r="H12" s="131">
        <v>0.14176910420099229</v>
      </c>
      <c r="I12" s="131">
        <v>0.02541167236215116</v>
      </c>
      <c r="J12" s="131">
        <v>0.0347541989658832</v>
      </c>
      <c r="K12" s="131">
        <v>0.07511391389400564</v>
      </c>
      <c r="L12" s="131">
        <v>0.25934853851960155</v>
      </c>
      <c r="M12" s="131">
        <v>100</v>
      </c>
      <c r="N12" s="138"/>
      <c r="O12" s="131">
        <v>0.6100188866088765</v>
      </c>
      <c r="P12" s="138"/>
      <c r="Q12" s="148">
        <v>535187.13</v>
      </c>
    </row>
    <row r="13" spans="2:17" ht="12.75">
      <c r="B13" s="9" t="s">
        <v>10</v>
      </c>
      <c r="C13" s="10" t="s">
        <v>102</v>
      </c>
      <c r="D13" s="10" t="s">
        <v>102</v>
      </c>
      <c r="E13" s="10" t="s">
        <v>102</v>
      </c>
      <c r="F13" s="10" t="s">
        <v>102</v>
      </c>
      <c r="G13" s="10" t="s">
        <v>102</v>
      </c>
      <c r="H13" s="10" t="s">
        <v>102</v>
      </c>
      <c r="I13" s="10" t="s">
        <v>102</v>
      </c>
      <c r="J13" s="10" t="s">
        <v>102</v>
      </c>
      <c r="K13" s="10" t="s">
        <v>102</v>
      </c>
      <c r="L13" s="10" t="s">
        <v>102</v>
      </c>
      <c r="M13" s="10" t="s">
        <v>102</v>
      </c>
      <c r="N13" s="52"/>
      <c r="O13" s="10" t="s">
        <v>102</v>
      </c>
      <c r="P13" s="52"/>
      <c r="Q13" s="57">
        <v>0</v>
      </c>
    </row>
    <row r="14" spans="2:17" ht="12.75">
      <c r="B14" s="13" t="s">
        <v>11</v>
      </c>
      <c r="C14" s="10">
        <v>79.22245662375683</v>
      </c>
      <c r="D14" s="10">
        <v>12.48546949670642</v>
      </c>
      <c r="E14" s="10">
        <v>0</v>
      </c>
      <c r="F14" s="10">
        <v>4.120204933913119</v>
      </c>
      <c r="G14" s="10">
        <v>4.171868945623627</v>
      </c>
      <c r="H14" s="10">
        <v>0</v>
      </c>
      <c r="I14" s="10">
        <v>0</v>
      </c>
      <c r="J14" s="10">
        <v>0</v>
      </c>
      <c r="K14" s="10">
        <v>0</v>
      </c>
      <c r="L14" s="10">
        <v>0</v>
      </c>
      <c r="M14" s="10">
        <v>100</v>
      </c>
      <c r="N14" s="52"/>
      <c r="O14" s="10">
        <v>0.13712489774831016</v>
      </c>
      <c r="P14" s="52"/>
      <c r="Q14" s="57">
        <v>23227</v>
      </c>
    </row>
    <row r="15" spans="2:17" ht="12.75">
      <c r="B15" s="13" t="s">
        <v>12</v>
      </c>
      <c r="C15" s="10">
        <v>0</v>
      </c>
      <c r="D15" s="10">
        <v>87.70182650336908</v>
      </c>
      <c r="E15" s="10">
        <v>5.3820400898419285</v>
      </c>
      <c r="F15" s="10">
        <v>5.706536545202477</v>
      </c>
      <c r="G15" s="10">
        <v>1.2095968615865214</v>
      </c>
      <c r="H15" s="10">
        <v>0</v>
      </c>
      <c r="I15" s="10">
        <v>0</v>
      </c>
      <c r="J15" s="10">
        <v>0</v>
      </c>
      <c r="K15" s="10">
        <v>0</v>
      </c>
      <c r="L15" s="10">
        <v>0</v>
      </c>
      <c r="M15" s="10">
        <v>100</v>
      </c>
      <c r="N15" s="52"/>
      <c r="O15" s="10">
        <v>0.19586932963633388</v>
      </c>
      <c r="P15" s="52"/>
      <c r="Q15" s="57">
        <v>165179</v>
      </c>
    </row>
    <row r="16" spans="2:17" ht="12.75">
      <c r="B16" s="13" t="s">
        <v>13</v>
      </c>
      <c r="C16" s="10">
        <v>0.6762048480449274</v>
      </c>
      <c r="D16" s="10">
        <v>73.18421169923529</v>
      </c>
      <c r="E16" s="10">
        <v>12.887369232042687</v>
      </c>
      <c r="F16" s="10">
        <v>12.855532845599893</v>
      </c>
      <c r="G16" s="10">
        <v>0.38331009277123007</v>
      </c>
      <c r="H16" s="10">
        <v>0.0031836386442793195</v>
      </c>
      <c r="I16" s="10">
        <v>0</v>
      </c>
      <c r="J16" s="10">
        <v>0.0012734554577117278</v>
      </c>
      <c r="K16" s="10">
        <v>0</v>
      </c>
      <c r="L16" s="10">
        <v>0.008914188203982095</v>
      </c>
      <c r="M16" s="10">
        <v>100</v>
      </c>
      <c r="N16" s="52"/>
      <c r="O16" s="10">
        <v>0.20950889190273353</v>
      </c>
      <c r="P16" s="52"/>
      <c r="Q16" s="57">
        <v>157053</v>
      </c>
    </row>
    <row r="17" spans="2:17" ht="12.75">
      <c r="B17" s="13" t="s">
        <v>14</v>
      </c>
      <c r="C17" s="10" t="s">
        <v>102</v>
      </c>
      <c r="D17" s="10" t="s">
        <v>102</v>
      </c>
      <c r="E17" s="10" t="s">
        <v>102</v>
      </c>
      <c r="F17" s="10" t="s">
        <v>102</v>
      </c>
      <c r="G17" s="10" t="s">
        <v>102</v>
      </c>
      <c r="H17" s="10" t="s">
        <v>102</v>
      </c>
      <c r="I17" s="10" t="s">
        <v>102</v>
      </c>
      <c r="J17" s="10" t="s">
        <v>102</v>
      </c>
      <c r="K17" s="10" t="s">
        <v>102</v>
      </c>
      <c r="L17" s="10" t="s">
        <v>102</v>
      </c>
      <c r="M17" s="10" t="s">
        <v>102</v>
      </c>
      <c r="N17" s="52"/>
      <c r="O17" s="10" t="s">
        <v>102</v>
      </c>
      <c r="P17" s="52"/>
      <c r="Q17" s="57">
        <v>0</v>
      </c>
    </row>
    <row r="18" spans="2:17" ht="12.75">
      <c r="B18" s="13" t="s">
        <v>15</v>
      </c>
      <c r="C18" s="10" t="s">
        <v>102</v>
      </c>
      <c r="D18" s="10" t="s">
        <v>102</v>
      </c>
      <c r="E18" s="10" t="s">
        <v>102</v>
      </c>
      <c r="F18" s="10" t="s">
        <v>102</v>
      </c>
      <c r="G18" s="10" t="s">
        <v>102</v>
      </c>
      <c r="H18" s="10" t="s">
        <v>102</v>
      </c>
      <c r="I18" s="10" t="s">
        <v>102</v>
      </c>
      <c r="J18" s="10" t="s">
        <v>102</v>
      </c>
      <c r="K18" s="10" t="s">
        <v>102</v>
      </c>
      <c r="L18" s="10" t="s">
        <v>102</v>
      </c>
      <c r="M18" s="10" t="s">
        <v>102</v>
      </c>
      <c r="N18" s="52"/>
      <c r="O18" s="10" t="s">
        <v>102</v>
      </c>
      <c r="P18" s="52"/>
      <c r="Q18" s="57">
        <v>0</v>
      </c>
    </row>
    <row r="19" spans="2:17" ht="12.75">
      <c r="B19" s="13" t="s">
        <v>16</v>
      </c>
      <c r="C19" s="10" t="s">
        <v>102</v>
      </c>
      <c r="D19" s="10" t="s">
        <v>102</v>
      </c>
      <c r="E19" s="10" t="s">
        <v>102</v>
      </c>
      <c r="F19" s="10" t="s">
        <v>102</v>
      </c>
      <c r="G19" s="10" t="s">
        <v>102</v>
      </c>
      <c r="H19" s="10" t="s">
        <v>102</v>
      </c>
      <c r="I19" s="10" t="s">
        <v>102</v>
      </c>
      <c r="J19" s="10" t="s">
        <v>102</v>
      </c>
      <c r="K19" s="10" t="s">
        <v>102</v>
      </c>
      <c r="L19" s="10" t="s">
        <v>102</v>
      </c>
      <c r="M19" s="10" t="s">
        <v>102</v>
      </c>
      <c r="N19" s="52"/>
      <c r="O19" s="10" t="s">
        <v>102</v>
      </c>
      <c r="P19" s="52"/>
      <c r="Q19" s="57">
        <v>0</v>
      </c>
    </row>
    <row r="20" spans="2:17" ht="12.75">
      <c r="B20" s="13" t="s">
        <v>17</v>
      </c>
      <c r="C20" s="10" t="s">
        <v>102</v>
      </c>
      <c r="D20" s="10" t="s">
        <v>102</v>
      </c>
      <c r="E20" s="10" t="s">
        <v>102</v>
      </c>
      <c r="F20" s="10" t="s">
        <v>102</v>
      </c>
      <c r="G20" s="10" t="s">
        <v>102</v>
      </c>
      <c r="H20" s="10" t="s">
        <v>102</v>
      </c>
      <c r="I20" s="10" t="s">
        <v>102</v>
      </c>
      <c r="J20" s="10" t="s">
        <v>102</v>
      </c>
      <c r="K20" s="10" t="s">
        <v>102</v>
      </c>
      <c r="L20" s="10" t="s">
        <v>102</v>
      </c>
      <c r="M20" s="10" t="s">
        <v>102</v>
      </c>
      <c r="N20" s="52"/>
      <c r="O20" s="10" t="s">
        <v>102</v>
      </c>
      <c r="P20" s="52"/>
      <c r="Q20" s="57">
        <v>0</v>
      </c>
    </row>
    <row r="21" spans="2:17" ht="12.75">
      <c r="B21" s="13" t="s">
        <v>182</v>
      </c>
      <c r="C21" s="10">
        <v>0</v>
      </c>
      <c r="D21" s="10">
        <v>5.7919860158666125</v>
      </c>
      <c r="E21" s="10">
        <v>59.062794137421</v>
      </c>
      <c r="F21" s="10">
        <v>28.855721393034827</v>
      </c>
      <c r="G21" s="10">
        <v>4.578459056070996</v>
      </c>
      <c r="H21" s="10">
        <v>1.6807852628748152</v>
      </c>
      <c r="I21" s="10">
        <v>0.03025413473174667</v>
      </c>
      <c r="J21" s="10">
        <v>0</v>
      </c>
      <c r="K21" s="10">
        <v>0</v>
      </c>
      <c r="L21" s="10">
        <v>0</v>
      </c>
      <c r="M21" s="10">
        <v>100</v>
      </c>
      <c r="N21" s="52"/>
      <c r="O21" s="10">
        <v>0.8493004571735916</v>
      </c>
      <c r="P21" s="52"/>
      <c r="Q21" s="57">
        <v>29748</v>
      </c>
    </row>
    <row r="22" spans="2:17" ht="12.75">
      <c r="B22" s="13" t="s">
        <v>18</v>
      </c>
      <c r="C22" s="10">
        <v>0.44345120283007056</v>
      </c>
      <c r="D22" s="10">
        <v>0</v>
      </c>
      <c r="E22" s="10">
        <v>4.510842423665428</v>
      </c>
      <c r="F22" s="10">
        <v>66.65130037263263</v>
      </c>
      <c r="G22" s="10">
        <v>27.74751842702597</v>
      </c>
      <c r="H22" s="10">
        <v>0.6468875738458995</v>
      </c>
      <c r="I22" s="10">
        <v>0</v>
      </c>
      <c r="J22" s="10">
        <v>0</v>
      </c>
      <c r="K22" s="10">
        <v>0</v>
      </c>
      <c r="L22" s="10">
        <v>0</v>
      </c>
      <c r="M22" s="10">
        <v>100</v>
      </c>
      <c r="N22" s="52"/>
      <c r="O22" s="10">
        <v>1.1420780908381813</v>
      </c>
      <c r="P22" s="52"/>
      <c r="Q22" s="57">
        <v>5987.13</v>
      </c>
    </row>
    <row r="23" spans="2:17" ht="12.75">
      <c r="B23" s="31" t="s">
        <v>104</v>
      </c>
      <c r="C23" s="10" t="s">
        <v>102</v>
      </c>
      <c r="D23" s="10" t="s">
        <v>102</v>
      </c>
      <c r="E23" s="10" t="s">
        <v>102</v>
      </c>
      <c r="F23" s="10" t="s">
        <v>102</v>
      </c>
      <c r="G23" s="10" t="s">
        <v>102</v>
      </c>
      <c r="H23" s="10" t="s">
        <v>102</v>
      </c>
      <c r="I23" s="10" t="s">
        <v>102</v>
      </c>
      <c r="J23" s="10" t="s">
        <v>102</v>
      </c>
      <c r="K23" s="10" t="s">
        <v>102</v>
      </c>
      <c r="L23" s="10" t="s">
        <v>102</v>
      </c>
      <c r="M23" s="10" t="s">
        <v>102</v>
      </c>
      <c r="N23" s="52"/>
      <c r="O23" s="10" t="s">
        <v>102</v>
      </c>
      <c r="P23" s="52"/>
      <c r="Q23" s="57">
        <v>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10" t="s">
        <v>102</v>
      </c>
      <c r="P24" s="52"/>
      <c r="Q24" s="57">
        <v>0</v>
      </c>
    </row>
    <row r="25" spans="2:17" ht="12.75">
      <c r="B25" s="13" t="s">
        <v>19</v>
      </c>
      <c r="C25" s="10" t="s">
        <v>102</v>
      </c>
      <c r="D25" s="10" t="s">
        <v>102</v>
      </c>
      <c r="E25" s="10" t="s">
        <v>102</v>
      </c>
      <c r="F25" s="10" t="s">
        <v>102</v>
      </c>
      <c r="G25" s="10" t="s">
        <v>102</v>
      </c>
      <c r="H25" s="10" t="s">
        <v>102</v>
      </c>
      <c r="I25" s="10" t="s">
        <v>102</v>
      </c>
      <c r="J25" s="10" t="s">
        <v>102</v>
      </c>
      <c r="K25" s="10" t="s">
        <v>102</v>
      </c>
      <c r="L25" s="10" t="s">
        <v>102</v>
      </c>
      <c r="M25" s="10" t="s">
        <v>102</v>
      </c>
      <c r="N25" s="52"/>
      <c r="O25" s="10" t="s">
        <v>102</v>
      </c>
      <c r="P25" s="52"/>
      <c r="Q25" s="57">
        <v>0</v>
      </c>
    </row>
    <row r="26" spans="2:17" ht="12.75">
      <c r="B26" s="13" t="s">
        <v>20</v>
      </c>
      <c r="C26" s="10">
        <v>0</v>
      </c>
      <c r="D26" s="10">
        <v>68.89611011752683</v>
      </c>
      <c r="E26" s="10">
        <v>28.315821410321924</v>
      </c>
      <c r="F26" s="10">
        <v>0.6698709759836484</v>
      </c>
      <c r="G26" s="10">
        <v>0.49661471640265714</v>
      </c>
      <c r="H26" s="10">
        <v>0.13173863055697496</v>
      </c>
      <c r="I26" s="10">
        <v>0.10139882473173224</v>
      </c>
      <c r="J26" s="10">
        <v>0.14690853346959631</v>
      </c>
      <c r="K26" s="10">
        <v>0.25708993357179355</v>
      </c>
      <c r="L26" s="10">
        <v>0.9844468574348493</v>
      </c>
      <c r="M26" s="10">
        <v>100</v>
      </c>
      <c r="N26" s="52"/>
      <c r="O26" s="10">
        <v>1.3889076262295605</v>
      </c>
      <c r="P26" s="52"/>
      <c r="Q26" s="57">
        <v>125248</v>
      </c>
    </row>
    <row r="27" spans="2:17" ht="12.75">
      <c r="B27" s="13" t="s">
        <v>21</v>
      </c>
      <c r="C27" s="10">
        <v>0</v>
      </c>
      <c r="D27" s="10">
        <v>7.713884992987377</v>
      </c>
      <c r="E27" s="10">
        <v>92.28611500701263</v>
      </c>
      <c r="F27" s="10">
        <v>0</v>
      </c>
      <c r="G27" s="10">
        <v>0</v>
      </c>
      <c r="H27" s="10">
        <v>0</v>
      </c>
      <c r="I27" s="10">
        <v>0</v>
      </c>
      <c r="J27" s="10">
        <v>0</v>
      </c>
      <c r="K27" s="10">
        <v>0</v>
      </c>
      <c r="L27" s="10">
        <v>0</v>
      </c>
      <c r="M27" s="10">
        <v>100</v>
      </c>
      <c r="N27" s="52"/>
      <c r="O27" s="10">
        <v>0.47685834502103785</v>
      </c>
      <c r="P27" s="52"/>
      <c r="Q27" s="57">
        <v>713</v>
      </c>
    </row>
    <row r="28" spans="2:17" ht="12.75">
      <c r="B28" s="13" t="s">
        <v>22</v>
      </c>
      <c r="C28" s="10" t="s">
        <v>102</v>
      </c>
      <c r="D28" s="10" t="s">
        <v>102</v>
      </c>
      <c r="E28" s="10" t="s">
        <v>102</v>
      </c>
      <c r="F28" s="10" t="s">
        <v>102</v>
      </c>
      <c r="G28" s="10" t="s">
        <v>102</v>
      </c>
      <c r="H28" s="10" t="s">
        <v>102</v>
      </c>
      <c r="I28" s="10" t="s">
        <v>102</v>
      </c>
      <c r="J28" s="10" t="s">
        <v>102</v>
      </c>
      <c r="K28" s="10" t="s">
        <v>102</v>
      </c>
      <c r="L28" s="10" t="s">
        <v>102</v>
      </c>
      <c r="M28" s="10" t="s">
        <v>102</v>
      </c>
      <c r="N28" s="52"/>
      <c r="O28" s="10" t="s">
        <v>102</v>
      </c>
      <c r="P28" s="52"/>
      <c r="Q28" s="57">
        <v>0</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1.9466333775454474</v>
      </c>
      <c r="D30" s="10">
        <v>0.0039010688928766478</v>
      </c>
      <c r="E30" s="10">
        <v>14.547085901537022</v>
      </c>
      <c r="F30" s="10">
        <v>45.240695950690494</v>
      </c>
      <c r="G30" s="10">
        <v>37.47366778497308</v>
      </c>
      <c r="H30" s="10">
        <v>0</v>
      </c>
      <c r="I30" s="10">
        <v>0</v>
      </c>
      <c r="J30" s="10">
        <v>0</v>
      </c>
      <c r="K30" s="10">
        <v>0.31208551143013186</v>
      </c>
      <c r="L30" s="10">
        <v>0.4759304049309511</v>
      </c>
      <c r="M30" s="10">
        <v>100</v>
      </c>
      <c r="N30" s="52"/>
      <c r="O30" s="10">
        <v>1.9058086915814934</v>
      </c>
      <c r="P30" s="52"/>
      <c r="Q30" s="57">
        <v>25634</v>
      </c>
    </row>
    <row r="31" spans="2:17" ht="12.75">
      <c r="B31" s="31" t="s">
        <v>96</v>
      </c>
      <c r="C31" s="10" t="s">
        <v>102</v>
      </c>
      <c r="D31" s="10" t="s">
        <v>102</v>
      </c>
      <c r="E31" s="10" t="s">
        <v>102</v>
      </c>
      <c r="F31" s="10" t="s">
        <v>102</v>
      </c>
      <c r="G31" s="10" t="s">
        <v>102</v>
      </c>
      <c r="H31" s="10" t="s">
        <v>102</v>
      </c>
      <c r="I31" s="10" t="s">
        <v>102</v>
      </c>
      <c r="J31" s="10" t="s">
        <v>102</v>
      </c>
      <c r="K31" s="10" t="s">
        <v>102</v>
      </c>
      <c r="L31" s="10" t="s">
        <v>102</v>
      </c>
      <c r="M31" s="10" t="s">
        <v>102</v>
      </c>
      <c r="N31" s="52"/>
      <c r="O31" s="10" t="s">
        <v>102</v>
      </c>
      <c r="P31" s="52"/>
      <c r="Q31" s="57">
        <v>0</v>
      </c>
    </row>
    <row r="32" spans="2:17" ht="12.75">
      <c r="B32" s="13" t="s">
        <v>24</v>
      </c>
      <c r="C32" s="10">
        <v>0</v>
      </c>
      <c r="D32" s="10">
        <v>45.91326105087573</v>
      </c>
      <c r="E32" s="10">
        <v>48.49874895746456</v>
      </c>
      <c r="F32" s="10">
        <v>2.7105921601334444</v>
      </c>
      <c r="G32" s="10">
        <v>0</v>
      </c>
      <c r="H32" s="10">
        <v>2.0850708924103416</v>
      </c>
      <c r="I32" s="10">
        <v>0</v>
      </c>
      <c r="J32" s="10">
        <v>0</v>
      </c>
      <c r="K32" s="10">
        <v>0</v>
      </c>
      <c r="L32" s="10">
        <v>0.79232693911593</v>
      </c>
      <c r="M32" s="10">
        <v>100</v>
      </c>
      <c r="N32" s="52"/>
      <c r="O32" s="10">
        <v>1.1582964136780651</v>
      </c>
      <c r="P32" s="52"/>
      <c r="Q32" s="57">
        <v>2398</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0</v>
      </c>
      <c r="D34" s="131">
        <v>20.03673160718787</v>
      </c>
      <c r="E34" s="131">
        <v>60.64316323958371</v>
      </c>
      <c r="F34" s="131">
        <v>19.320105153228422</v>
      </c>
      <c r="G34" s="131">
        <v>0</v>
      </c>
      <c r="H34" s="131">
        <v>0</v>
      </c>
      <c r="I34" s="131">
        <v>0</v>
      </c>
      <c r="J34" s="131">
        <v>0</v>
      </c>
      <c r="K34" s="131">
        <v>0</v>
      </c>
      <c r="L34" s="131">
        <v>0</v>
      </c>
      <c r="M34" s="131">
        <v>100</v>
      </c>
      <c r="N34" s="138"/>
      <c r="O34" s="131">
        <v>0.49641686773020277</v>
      </c>
      <c r="P34" s="138"/>
      <c r="Q34" s="148">
        <v>27769</v>
      </c>
    </row>
    <row r="35" spans="2:17" ht="12.75">
      <c r="B35" s="150"/>
      <c r="C35" s="151"/>
      <c r="D35" s="151"/>
      <c r="E35" s="151"/>
      <c r="F35" s="151"/>
      <c r="G35" s="151"/>
      <c r="H35" s="151"/>
      <c r="I35" s="151"/>
      <c r="J35" s="151"/>
      <c r="K35" s="151"/>
      <c r="L35" s="151"/>
      <c r="M35" s="151"/>
      <c r="N35" s="152"/>
      <c r="O35" s="151"/>
      <c r="P35" s="152"/>
      <c r="Q35" s="153"/>
    </row>
    <row r="36" spans="2:17" s="2" customFormat="1" ht="12.75">
      <c r="B36" s="125" t="s">
        <v>26</v>
      </c>
      <c r="C36" s="131">
        <v>0</v>
      </c>
      <c r="D36" s="131">
        <v>0</v>
      </c>
      <c r="E36" s="131">
        <v>0</v>
      </c>
      <c r="F36" s="131">
        <v>98.17206921764563</v>
      </c>
      <c r="G36" s="131">
        <v>1.827930782354375</v>
      </c>
      <c r="H36" s="131">
        <v>0</v>
      </c>
      <c r="I36" s="131">
        <v>0</v>
      </c>
      <c r="J36" s="131">
        <v>0</v>
      </c>
      <c r="K36" s="131">
        <v>0</v>
      </c>
      <c r="L36" s="131">
        <v>0</v>
      </c>
      <c r="M36" s="131">
        <v>100</v>
      </c>
      <c r="N36" s="138"/>
      <c r="O36" s="131">
        <v>0.67460391755301</v>
      </c>
      <c r="P36" s="138"/>
      <c r="Q36" s="148">
        <v>4103</v>
      </c>
    </row>
    <row r="37" spans="2:17" ht="12.75">
      <c r="B37" s="13" t="s">
        <v>27</v>
      </c>
      <c r="C37" s="10" t="s">
        <v>102</v>
      </c>
      <c r="D37" s="10" t="s">
        <v>102</v>
      </c>
      <c r="E37" s="10" t="s">
        <v>102</v>
      </c>
      <c r="F37" s="10" t="s">
        <v>102</v>
      </c>
      <c r="G37" s="10" t="s">
        <v>102</v>
      </c>
      <c r="H37" s="10" t="s">
        <v>102</v>
      </c>
      <c r="I37" s="10" t="s">
        <v>102</v>
      </c>
      <c r="J37" s="10" t="s">
        <v>102</v>
      </c>
      <c r="K37" s="10" t="s">
        <v>102</v>
      </c>
      <c r="L37" s="10" t="s">
        <v>102</v>
      </c>
      <c r="M37" s="10" t="s">
        <v>102</v>
      </c>
      <c r="N37" s="52"/>
      <c r="O37" s="10" t="s">
        <v>102</v>
      </c>
      <c r="P37" s="52"/>
      <c r="Q37" s="57">
        <v>0</v>
      </c>
    </row>
    <row r="38" spans="2:17" ht="12.75">
      <c r="B38" s="13" t="s">
        <v>28</v>
      </c>
      <c r="C38" s="10" t="s">
        <v>102</v>
      </c>
      <c r="D38" s="10" t="s">
        <v>102</v>
      </c>
      <c r="E38" s="10" t="s">
        <v>102</v>
      </c>
      <c r="F38" s="10" t="s">
        <v>102</v>
      </c>
      <c r="G38" s="10" t="s">
        <v>102</v>
      </c>
      <c r="H38" s="10" t="s">
        <v>102</v>
      </c>
      <c r="I38" s="10" t="s">
        <v>102</v>
      </c>
      <c r="J38" s="10" t="s">
        <v>102</v>
      </c>
      <c r="K38" s="10" t="s">
        <v>102</v>
      </c>
      <c r="L38" s="10" t="s">
        <v>102</v>
      </c>
      <c r="M38" s="10" t="s">
        <v>102</v>
      </c>
      <c r="N38" s="52"/>
      <c r="O38" s="10" t="s">
        <v>102</v>
      </c>
      <c r="P38" s="52"/>
      <c r="Q38" s="57">
        <v>0</v>
      </c>
    </row>
    <row r="39" spans="2:17" ht="12.75">
      <c r="B39" s="31" t="s">
        <v>29</v>
      </c>
      <c r="C39" s="10">
        <v>0</v>
      </c>
      <c r="D39" s="10">
        <v>0</v>
      </c>
      <c r="E39" s="10">
        <v>0</v>
      </c>
      <c r="F39" s="10">
        <v>98.17206921764563</v>
      </c>
      <c r="G39" s="10">
        <v>1.827930782354375</v>
      </c>
      <c r="H39" s="10">
        <v>0</v>
      </c>
      <c r="I39" s="10">
        <v>0</v>
      </c>
      <c r="J39" s="10">
        <v>0</v>
      </c>
      <c r="K39" s="10">
        <v>0</v>
      </c>
      <c r="L39" s="10">
        <v>0</v>
      </c>
      <c r="M39" s="10">
        <v>100</v>
      </c>
      <c r="N39" s="52"/>
      <c r="O39" s="10">
        <v>0.67460391755301</v>
      </c>
      <c r="P39" s="52"/>
      <c r="Q39" s="57">
        <v>4103</v>
      </c>
    </row>
    <row r="40" spans="2:17" ht="12.75">
      <c r="B40" s="31" t="s">
        <v>99</v>
      </c>
      <c r="C40" s="10" t="s">
        <v>102</v>
      </c>
      <c r="D40" s="10" t="s">
        <v>102</v>
      </c>
      <c r="E40" s="10" t="s">
        <v>102</v>
      </c>
      <c r="F40" s="10" t="s">
        <v>102</v>
      </c>
      <c r="G40" s="10" t="s">
        <v>102</v>
      </c>
      <c r="H40" s="10" t="s">
        <v>102</v>
      </c>
      <c r="I40" s="10" t="s">
        <v>102</v>
      </c>
      <c r="J40" s="10" t="s">
        <v>102</v>
      </c>
      <c r="K40" s="10" t="s">
        <v>102</v>
      </c>
      <c r="L40" s="10" t="s">
        <v>102</v>
      </c>
      <c r="M40" s="10" t="s">
        <v>102</v>
      </c>
      <c r="N40" s="52"/>
      <c r="O40" s="10" t="s">
        <v>102</v>
      </c>
      <c r="P40" s="52"/>
      <c r="Q40" s="57">
        <v>0</v>
      </c>
    </row>
    <row r="41" spans="2:17" ht="12.75">
      <c r="B41" s="31" t="s">
        <v>103</v>
      </c>
      <c r="C41" s="10" t="s">
        <v>102</v>
      </c>
      <c r="D41" s="10" t="s">
        <v>102</v>
      </c>
      <c r="E41" s="10" t="s">
        <v>102</v>
      </c>
      <c r="F41" s="10" t="s">
        <v>102</v>
      </c>
      <c r="G41" s="10" t="s">
        <v>102</v>
      </c>
      <c r="H41" s="10" t="s">
        <v>102</v>
      </c>
      <c r="I41" s="10" t="s">
        <v>102</v>
      </c>
      <c r="J41" s="10" t="s">
        <v>102</v>
      </c>
      <c r="K41" s="10" t="s">
        <v>102</v>
      </c>
      <c r="L41" s="10" t="s">
        <v>102</v>
      </c>
      <c r="M41" s="10" t="s">
        <v>102</v>
      </c>
      <c r="N41" s="52"/>
      <c r="O41" s="10" t="s">
        <v>102</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3.524949858403655</v>
      </c>
      <c r="D43" s="118">
        <v>63.03363813223499</v>
      </c>
      <c r="E43" s="118">
        <v>18.4857388681847</v>
      </c>
      <c r="F43" s="118">
        <v>11.469967867372139</v>
      </c>
      <c r="G43" s="118">
        <v>2.979456481019889</v>
      </c>
      <c r="H43" s="118">
        <v>0.1338008612964225</v>
      </c>
      <c r="I43" s="118">
        <v>0.023983389527649435</v>
      </c>
      <c r="J43" s="118">
        <v>0.03280081214810879</v>
      </c>
      <c r="K43" s="118">
        <v>0.07089207786849319</v>
      </c>
      <c r="L43" s="118">
        <v>0.24477165194395162</v>
      </c>
      <c r="M43" s="118">
        <v>100</v>
      </c>
      <c r="N43" s="140"/>
      <c r="O43" s="118">
        <v>0.6049230827898318</v>
      </c>
      <c r="P43" s="140"/>
      <c r="Q43" s="149">
        <v>567059.13</v>
      </c>
    </row>
    <row r="44" ht="12.75">
      <c r="B44" s="12"/>
    </row>
    <row r="45" ht="12.75">
      <c r="B45" s="12"/>
    </row>
    <row r="46" ht="12.75">
      <c r="B46" s="12"/>
    </row>
    <row r="47" ht="12.75">
      <c r="B47" s="107" t="s">
        <v>163</v>
      </c>
    </row>
    <row r="48" ht="12.75">
      <c r="B48" s="12"/>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pageSetUpPr fitToPage="1"/>
  </sheetPr>
  <dimension ref="A1:Y55"/>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8515625" style="11" customWidth="1"/>
    <col min="14" max="14" width="2.7109375" style="11" customWidth="1"/>
    <col min="15" max="15" width="20.00390625" style="11" bestFit="1" customWidth="1"/>
    <col min="16" max="16" width="2.7109375" style="11" customWidth="1"/>
    <col min="17" max="17" width="20.00390625" style="11" bestFit="1" customWidth="1"/>
    <col min="18" max="18" width="15.00390625" style="11" customWidth="1"/>
    <col min="19" max="16384" width="11.421875" style="11" customWidth="1"/>
  </cols>
  <sheetData>
    <row r="1" spans="1:2" ht="12.75">
      <c r="A1" s="166" t="s">
        <v>164</v>
      </c>
      <c r="B1" s="3"/>
    </row>
    <row r="2" spans="1:2" ht="12.75">
      <c r="A2" s="166" t="s">
        <v>165</v>
      </c>
      <c r="B2" s="3"/>
    </row>
    <row r="3" ht="12.75">
      <c r="B3" s="165" t="s">
        <v>166</v>
      </c>
    </row>
    <row r="4" spans="2:17" s="2" customFormat="1" ht="15.75">
      <c r="B4" s="194" t="s">
        <v>107</v>
      </c>
      <c r="C4" s="194"/>
      <c r="D4" s="194"/>
      <c r="E4" s="194"/>
      <c r="F4" s="194"/>
      <c r="G4" s="194"/>
      <c r="H4" s="194"/>
      <c r="I4" s="194"/>
      <c r="J4" s="194"/>
      <c r="K4" s="194"/>
      <c r="L4" s="194"/>
      <c r="M4" s="194"/>
      <c r="N4" s="194"/>
      <c r="O4" s="194"/>
      <c r="P4" s="194"/>
      <c r="Q4" s="194"/>
    </row>
    <row r="5" spans="2:17" s="2" customFormat="1" ht="32.25" customHeight="1">
      <c r="B5" s="194" t="s">
        <v>180</v>
      </c>
      <c r="C5" s="194"/>
      <c r="D5" s="194"/>
      <c r="E5" s="194"/>
      <c r="F5" s="194"/>
      <c r="G5" s="194"/>
      <c r="H5" s="194"/>
      <c r="I5" s="194"/>
      <c r="J5" s="194"/>
      <c r="K5" s="194"/>
      <c r="L5" s="194"/>
      <c r="M5" s="194"/>
      <c r="N5" s="194"/>
      <c r="O5" s="194"/>
      <c r="P5" s="194"/>
      <c r="Q5" s="194"/>
    </row>
    <row r="6" s="2" customFormat="1" ht="17.25" thickBot="1">
      <c r="R6" s="40"/>
    </row>
    <row r="7" spans="2:18" s="2" customFormat="1" ht="12.75">
      <c r="B7" s="135"/>
      <c r="C7" s="144"/>
      <c r="D7" s="144"/>
      <c r="E7" s="144"/>
      <c r="F7" s="144"/>
      <c r="G7" s="144"/>
      <c r="H7" s="144"/>
      <c r="I7" s="144"/>
      <c r="J7" s="144"/>
      <c r="K7" s="144"/>
      <c r="L7" s="145"/>
      <c r="M7" s="144"/>
      <c r="N7" s="98"/>
      <c r="O7" s="135" t="s">
        <v>73</v>
      </c>
      <c r="P7" s="98"/>
      <c r="Q7" s="129" t="s">
        <v>31</v>
      </c>
      <c r="R7" s="3"/>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46" t="s">
        <v>1</v>
      </c>
      <c r="P8" s="100"/>
      <c r="Q8" s="146" t="s">
        <v>1</v>
      </c>
    </row>
    <row r="9" spans="2:17" s="2" customFormat="1" ht="12.75">
      <c r="B9" s="147" t="s">
        <v>2</v>
      </c>
      <c r="C9" s="146"/>
      <c r="D9" s="146"/>
      <c r="E9" s="146"/>
      <c r="F9" s="146"/>
      <c r="G9" s="146"/>
      <c r="H9" s="146"/>
      <c r="I9" s="146"/>
      <c r="J9" s="146"/>
      <c r="K9" s="146"/>
      <c r="L9" s="128"/>
      <c r="M9" s="146"/>
      <c r="N9" s="100"/>
      <c r="O9" s="146" t="s">
        <v>66</v>
      </c>
      <c r="P9" s="100"/>
      <c r="Q9" s="146" t="s">
        <v>66</v>
      </c>
    </row>
    <row r="10" spans="2:17" s="2" customFormat="1" ht="13.5" thickBot="1">
      <c r="B10" s="143"/>
      <c r="C10" s="130"/>
      <c r="D10" s="130"/>
      <c r="E10" s="130"/>
      <c r="F10" s="130"/>
      <c r="G10" s="130"/>
      <c r="H10" s="130"/>
      <c r="I10" s="130"/>
      <c r="J10" s="130"/>
      <c r="K10" s="130"/>
      <c r="L10" s="127"/>
      <c r="M10" s="130"/>
      <c r="N10" s="100"/>
      <c r="O10" s="130" t="s">
        <v>67</v>
      </c>
      <c r="P10" s="100"/>
      <c r="Q10" s="130" t="s">
        <v>68</v>
      </c>
    </row>
    <row r="11" spans="2:17" s="2" customFormat="1" ht="12.75">
      <c r="B11" s="7"/>
      <c r="C11" s="55"/>
      <c r="D11" s="55"/>
      <c r="E11" s="55"/>
      <c r="F11" s="55"/>
      <c r="G11" s="55"/>
      <c r="H11" s="55"/>
      <c r="I11" s="55"/>
      <c r="J11" s="55"/>
      <c r="K11" s="55"/>
      <c r="L11" s="55"/>
      <c r="M11" s="55"/>
      <c r="N11" s="17"/>
      <c r="O11" s="55"/>
      <c r="P11" s="17"/>
      <c r="Q11" s="56"/>
    </row>
    <row r="12" spans="2:17" s="2" customFormat="1" ht="12.75">
      <c r="B12" s="125" t="s">
        <v>9</v>
      </c>
      <c r="C12" s="131">
        <v>3.5211680893439805</v>
      </c>
      <c r="D12" s="131">
        <v>40.5511731242311</v>
      </c>
      <c r="E12" s="131">
        <v>29.606222525492747</v>
      </c>
      <c r="F12" s="131">
        <v>20.462632101899338</v>
      </c>
      <c r="G12" s="131">
        <v>4.36523799416332</v>
      </c>
      <c r="H12" s="131">
        <v>0.7201886749126798</v>
      </c>
      <c r="I12" s="131">
        <v>0.2152765787198599</v>
      </c>
      <c r="J12" s="131">
        <v>0.24546526083095307</v>
      </c>
      <c r="K12" s="131">
        <v>0.16314164534016484</v>
      </c>
      <c r="L12" s="131">
        <v>0.14949400506585303</v>
      </c>
      <c r="M12" s="131">
        <v>100</v>
      </c>
      <c r="N12" s="138"/>
      <c r="O12" s="131">
        <v>0.9216267964437932</v>
      </c>
      <c r="P12" s="138"/>
      <c r="Q12" s="148">
        <v>28284010.44</v>
      </c>
    </row>
    <row r="13" spans="2:17" ht="12.75">
      <c r="B13" s="9" t="s">
        <v>10</v>
      </c>
      <c r="C13" s="10">
        <v>1.7051434201392774</v>
      </c>
      <c r="D13" s="10">
        <v>0</v>
      </c>
      <c r="E13" s="10">
        <v>6.391768736424909</v>
      </c>
      <c r="F13" s="10">
        <v>85.24205647237959</v>
      </c>
      <c r="G13" s="10">
        <v>5.226829978279854</v>
      </c>
      <c r="H13" s="10">
        <v>1.1257529277413287</v>
      </c>
      <c r="I13" s="10">
        <v>0.09292639781455025</v>
      </c>
      <c r="J13" s="10">
        <v>0</v>
      </c>
      <c r="K13" s="10">
        <v>0.015674332161490404</v>
      </c>
      <c r="L13" s="10">
        <v>0.19984773505900263</v>
      </c>
      <c r="M13" s="10">
        <v>100</v>
      </c>
      <c r="N13" s="52"/>
      <c r="O13" s="10">
        <v>0.7015930393145839</v>
      </c>
      <c r="P13" s="52"/>
      <c r="Q13" s="57">
        <v>178636</v>
      </c>
    </row>
    <row r="14" spans="2:17" ht="12.75">
      <c r="B14" s="13" t="s">
        <v>11</v>
      </c>
      <c r="C14" s="10">
        <v>3.96627652749142</v>
      </c>
      <c r="D14" s="10">
        <v>18.849468360107387</v>
      </c>
      <c r="E14" s="10">
        <v>29.238247550469975</v>
      </c>
      <c r="F14" s="10">
        <v>45.68093197376371</v>
      </c>
      <c r="G14" s="10">
        <v>1.7373287820556742</v>
      </c>
      <c r="H14" s="10">
        <v>0.2585009436841679</v>
      </c>
      <c r="I14" s="10">
        <v>0.14544571168735712</v>
      </c>
      <c r="J14" s="10">
        <v>0.029743180869684378</v>
      </c>
      <c r="K14" s="10">
        <v>0.009031960682940807</v>
      </c>
      <c r="L14" s="10">
        <v>0.08502500918768414</v>
      </c>
      <c r="M14" s="10">
        <v>100</v>
      </c>
      <c r="N14" s="52"/>
      <c r="O14" s="10">
        <v>0.813098678842165</v>
      </c>
      <c r="P14" s="52"/>
      <c r="Q14" s="57">
        <v>1284328</v>
      </c>
    </row>
    <row r="15" spans="2:17" ht="12.75">
      <c r="B15" s="13" t="s">
        <v>12</v>
      </c>
      <c r="C15" s="10">
        <v>7.676626261151511</v>
      </c>
      <c r="D15" s="10">
        <v>69.3156118613111</v>
      </c>
      <c r="E15" s="10">
        <v>12.940558285636225</v>
      </c>
      <c r="F15" s="10">
        <v>7.3673871043983015</v>
      </c>
      <c r="G15" s="10">
        <v>2.0669910961384317</v>
      </c>
      <c r="H15" s="10">
        <v>0.14628959992251855</v>
      </c>
      <c r="I15" s="10">
        <v>0.03563279286650279</v>
      </c>
      <c r="J15" s="10">
        <v>0.22293985719417414</v>
      </c>
      <c r="K15" s="10">
        <v>0.12106476278172854</v>
      </c>
      <c r="L15" s="10">
        <v>0.10689837859950836</v>
      </c>
      <c r="M15" s="10">
        <v>100</v>
      </c>
      <c r="N15" s="52"/>
      <c r="O15" s="10">
        <v>0.5366458338904723</v>
      </c>
      <c r="P15" s="52"/>
      <c r="Q15" s="57">
        <v>2767114</v>
      </c>
    </row>
    <row r="16" spans="2:17" ht="12.75">
      <c r="B16" s="13" t="s">
        <v>13</v>
      </c>
      <c r="C16" s="10">
        <v>1.3054328614631858</v>
      </c>
      <c r="D16" s="10">
        <v>31.87450748060398</v>
      </c>
      <c r="E16" s="10">
        <v>29.926773915963125</v>
      </c>
      <c r="F16" s="10">
        <v>32.94871268795858</v>
      </c>
      <c r="G16" s="10">
        <v>2.4795421932062798</v>
      </c>
      <c r="H16" s="10">
        <v>0.5965044488859589</v>
      </c>
      <c r="I16" s="10">
        <v>0.16573811191837784</v>
      </c>
      <c r="J16" s="10">
        <v>0.26090985685750234</v>
      </c>
      <c r="K16" s="10">
        <v>0.2611195192381707</v>
      </c>
      <c r="L16" s="10">
        <v>0.18075892390483603</v>
      </c>
      <c r="M16" s="10">
        <v>100</v>
      </c>
      <c r="N16" s="52"/>
      <c r="O16" s="10">
        <v>1.0665714749538817</v>
      </c>
      <c r="P16" s="52"/>
      <c r="Q16" s="57">
        <v>6677402</v>
      </c>
    </row>
    <row r="17" spans="2:17" ht="12.75">
      <c r="B17" s="13" t="s">
        <v>14</v>
      </c>
      <c r="C17" s="10">
        <v>9.923730858323102</v>
      </c>
      <c r="D17" s="10">
        <v>28.875426914813566</v>
      </c>
      <c r="E17" s="10">
        <v>40.24122215163682</v>
      </c>
      <c r="F17" s="10">
        <v>18.58903471925233</v>
      </c>
      <c r="G17" s="10">
        <v>0.9821981770512556</v>
      </c>
      <c r="H17" s="10">
        <v>1.113796124446216</v>
      </c>
      <c r="I17" s="10">
        <v>0.16684451419943006</v>
      </c>
      <c r="J17" s="10">
        <v>0.0562837846877657</v>
      </c>
      <c r="K17" s="10">
        <v>0.029410584211844785</v>
      </c>
      <c r="L17" s="10">
        <v>0.022052171377665578</v>
      </c>
      <c r="M17" s="10">
        <v>100</v>
      </c>
      <c r="N17" s="52"/>
      <c r="O17" s="10">
        <v>0.5883109359252939</v>
      </c>
      <c r="P17" s="52"/>
      <c r="Q17" s="57">
        <v>4335174</v>
      </c>
    </row>
    <row r="18" spans="2:17" ht="12.75">
      <c r="B18" s="13" t="s">
        <v>15</v>
      </c>
      <c r="C18" s="10">
        <v>4.166153389538079</v>
      </c>
      <c r="D18" s="10">
        <v>9.559273242809258</v>
      </c>
      <c r="E18" s="10">
        <v>8.162150908518527</v>
      </c>
      <c r="F18" s="10">
        <v>35.87911585223094</v>
      </c>
      <c r="G18" s="10">
        <v>36.159491232506255</v>
      </c>
      <c r="H18" s="10">
        <v>3.936493391511945</v>
      </c>
      <c r="I18" s="10">
        <v>0.9169830975140097</v>
      </c>
      <c r="J18" s="10">
        <v>0.8427109965212417</v>
      </c>
      <c r="K18" s="10">
        <v>0.306813654828515</v>
      </c>
      <c r="L18" s="10">
        <v>0.07081423402123274</v>
      </c>
      <c r="M18" s="10">
        <v>100</v>
      </c>
      <c r="N18" s="52"/>
      <c r="O18" s="10">
        <v>2.234913074267058</v>
      </c>
      <c r="P18" s="52"/>
      <c r="Q18" s="57">
        <v>1388139</v>
      </c>
    </row>
    <row r="19" spans="2:17" ht="12.75">
      <c r="B19" s="13" t="s">
        <v>16</v>
      </c>
      <c r="C19" s="10">
        <v>91.15866204220798</v>
      </c>
      <c r="D19" s="10">
        <v>1.8811357357004292</v>
      </c>
      <c r="E19" s="10">
        <v>5.425900887660926</v>
      </c>
      <c r="F19" s="10">
        <v>0.48791958144729886</v>
      </c>
      <c r="G19" s="10">
        <v>0.3762271471400858</v>
      </c>
      <c r="H19" s="10">
        <v>0</v>
      </c>
      <c r="I19" s="10">
        <v>0.6701546058432779</v>
      </c>
      <c r="J19" s="10">
        <v>0</v>
      </c>
      <c r="K19" s="10">
        <v>0</v>
      </c>
      <c r="L19" s="10">
        <v>0</v>
      </c>
      <c r="M19" s="10">
        <v>100</v>
      </c>
      <c r="N19" s="52"/>
      <c r="O19" s="10">
        <v>0.1820616071953442</v>
      </c>
      <c r="P19" s="52"/>
      <c r="Q19" s="57">
        <v>17011</v>
      </c>
    </row>
    <row r="20" spans="2:17" ht="12.75">
      <c r="B20" s="13" t="s">
        <v>17</v>
      </c>
      <c r="C20" s="10">
        <v>0</v>
      </c>
      <c r="D20" s="10">
        <v>4.150041737825191</v>
      </c>
      <c r="E20" s="10">
        <v>40.70931327875507</v>
      </c>
      <c r="F20" s="10">
        <v>42.688222274979516</v>
      </c>
      <c r="G20" s="10">
        <v>9.641820535009995</v>
      </c>
      <c r="H20" s="10">
        <v>1.564594070931328</v>
      </c>
      <c r="I20" s="10">
        <v>0.28412354396256617</v>
      </c>
      <c r="J20" s="10">
        <v>0.3139909785031055</v>
      </c>
      <c r="K20" s="10">
        <v>0.3362000964947885</v>
      </c>
      <c r="L20" s="10">
        <v>0.31169348353844856</v>
      </c>
      <c r="M20" s="10">
        <v>100</v>
      </c>
      <c r="N20" s="52"/>
      <c r="O20" s="10">
        <v>1.6795561239728283</v>
      </c>
      <c r="P20" s="52"/>
      <c r="Q20" s="57">
        <v>130577</v>
      </c>
    </row>
    <row r="21" spans="2:17" ht="12.75">
      <c r="B21" s="13" t="s">
        <v>182</v>
      </c>
      <c r="C21" s="10">
        <v>10.434056413877487</v>
      </c>
      <c r="D21" s="10">
        <v>5.6136427638998905</v>
      </c>
      <c r="E21" s="10">
        <v>50.04640348698969</v>
      </c>
      <c r="F21" s="10">
        <v>22.013841972890376</v>
      </c>
      <c r="G21" s="10">
        <v>10.59997142266571</v>
      </c>
      <c r="H21" s="10">
        <v>0.3484770084247646</v>
      </c>
      <c r="I21" s="10">
        <v>0.5320100825274571</v>
      </c>
      <c r="J21" s="10">
        <v>0.06478453938469947</v>
      </c>
      <c r="K21" s="10">
        <v>0.11541913654832968</v>
      </c>
      <c r="L21" s="10">
        <v>0.23139317279160326</v>
      </c>
      <c r="M21" s="10">
        <v>100</v>
      </c>
      <c r="N21" s="52"/>
      <c r="O21" s="10">
        <v>1.158305294714164</v>
      </c>
      <c r="P21" s="52"/>
      <c r="Q21" s="57">
        <v>720851</v>
      </c>
    </row>
    <row r="22" spans="2:17" ht="12.75">
      <c r="B22" s="13" t="s">
        <v>18</v>
      </c>
      <c r="C22" s="10">
        <v>0.123808315815195</v>
      </c>
      <c r="D22" s="10">
        <v>0.5504457099369348</v>
      </c>
      <c r="E22" s="10">
        <v>1.2593940433977293</v>
      </c>
      <c r="F22" s="10">
        <v>48.72125362098521</v>
      </c>
      <c r="G22" s="10">
        <v>47.10484395955316</v>
      </c>
      <c r="H22" s="10">
        <v>2.043606641161998</v>
      </c>
      <c r="I22" s="10">
        <v>0.06924871901527856</v>
      </c>
      <c r="J22" s="10">
        <v>0.0905596042610579</v>
      </c>
      <c r="K22" s="10">
        <v>0</v>
      </c>
      <c r="L22" s="10">
        <v>0.03683938587344786</v>
      </c>
      <c r="M22" s="10">
        <v>100</v>
      </c>
      <c r="N22" s="52"/>
      <c r="O22" s="10">
        <v>1.6048553844259867</v>
      </c>
      <c r="P22" s="52"/>
      <c r="Q22" s="57">
        <v>21444.44</v>
      </c>
    </row>
    <row r="23" spans="2:17" ht="12.75">
      <c r="B23" s="31" t="s">
        <v>104</v>
      </c>
      <c r="C23" s="10">
        <v>100</v>
      </c>
      <c r="D23" s="10">
        <v>0</v>
      </c>
      <c r="E23" s="10">
        <v>0</v>
      </c>
      <c r="F23" s="10">
        <v>0</v>
      </c>
      <c r="G23" s="10">
        <v>0</v>
      </c>
      <c r="H23" s="10">
        <v>0</v>
      </c>
      <c r="I23" s="10">
        <v>0</v>
      </c>
      <c r="J23" s="10">
        <v>0</v>
      </c>
      <c r="K23" s="10">
        <v>0</v>
      </c>
      <c r="L23" s="10">
        <v>0</v>
      </c>
      <c r="M23" s="10">
        <v>100</v>
      </c>
      <c r="N23" s="52"/>
      <c r="O23" s="10">
        <v>0</v>
      </c>
      <c r="P23" s="52"/>
      <c r="Q23" s="57">
        <v>1500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75" t="s">
        <v>102</v>
      </c>
      <c r="P24" s="52"/>
      <c r="Q24" s="57">
        <v>0</v>
      </c>
    </row>
    <row r="25" spans="2:17" ht="12.75">
      <c r="B25" s="13" t="s">
        <v>19</v>
      </c>
      <c r="C25" s="10">
        <v>0</v>
      </c>
      <c r="D25" s="10">
        <v>0</v>
      </c>
      <c r="E25" s="10">
        <v>0.9900990099009901</v>
      </c>
      <c r="F25" s="10">
        <v>94.45544554455445</v>
      </c>
      <c r="G25" s="10">
        <v>0</v>
      </c>
      <c r="H25" s="10">
        <v>0</v>
      </c>
      <c r="I25" s="10">
        <v>0</v>
      </c>
      <c r="J25" s="10">
        <v>4.554455445544554</v>
      </c>
      <c r="K25" s="10">
        <v>0</v>
      </c>
      <c r="L25" s="10">
        <v>0</v>
      </c>
      <c r="M25" s="10">
        <v>100</v>
      </c>
      <c r="N25" s="52"/>
      <c r="O25" s="10">
        <v>2.7688118811881193</v>
      </c>
      <c r="P25" s="52"/>
      <c r="Q25" s="57">
        <v>505</v>
      </c>
    </row>
    <row r="26" spans="2:17" ht="12.75">
      <c r="B26" s="13" t="s">
        <v>20</v>
      </c>
      <c r="C26" s="10">
        <v>0</v>
      </c>
      <c r="D26" s="10">
        <v>69.12408506973594</v>
      </c>
      <c r="E26" s="10">
        <v>26.480843402821574</v>
      </c>
      <c r="F26" s="10">
        <v>1.6328678379166541</v>
      </c>
      <c r="G26" s="10">
        <v>1.5707839298438986</v>
      </c>
      <c r="H26" s="10">
        <v>0.3067883387011384</v>
      </c>
      <c r="I26" s="10">
        <v>0.25114740348997044</v>
      </c>
      <c r="J26" s="10">
        <v>0.2469538475875405</v>
      </c>
      <c r="K26" s="10">
        <v>0.21139699236885295</v>
      </c>
      <c r="L26" s="10">
        <v>0.17513317753443014</v>
      </c>
      <c r="M26" s="10">
        <v>100</v>
      </c>
      <c r="N26" s="52"/>
      <c r="O26" s="10">
        <v>0.7563099836306714</v>
      </c>
      <c r="P26" s="52"/>
      <c r="Q26" s="57">
        <v>6223835</v>
      </c>
    </row>
    <row r="27" spans="2:17" ht="12.75">
      <c r="B27" s="13" t="s">
        <v>21</v>
      </c>
      <c r="C27" s="10">
        <v>1.199771783753949</v>
      </c>
      <c r="D27" s="10">
        <v>31.135450210103254</v>
      </c>
      <c r="E27" s="10">
        <v>47.588219935596605</v>
      </c>
      <c r="F27" s="10">
        <v>15.218334066035426</v>
      </c>
      <c r="G27" s="10">
        <v>3.2868941539299237</v>
      </c>
      <c r="H27" s="10">
        <v>0.771903515407944</v>
      </c>
      <c r="I27" s="10">
        <v>0.07617126334949742</v>
      </c>
      <c r="J27" s="10">
        <v>0.14587094475426213</v>
      </c>
      <c r="K27" s="10">
        <v>0.14073831079809482</v>
      </c>
      <c r="L27" s="10">
        <v>0.43664581627104476</v>
      </c>
      <c r="M27" s="10">
        <v>100</v>
      </c>
      <c r="N27" s="52"/>
      <c r="O27" s="10">
        <v>1.126739237647647</v>
      </c>
      <c r="P27" s="52"/>
      <c r="Q27" s="57">
        <v>1344339</v>
      </c>
    </row>
    <row r="28" spans="2:17" ht="12.75">
      <c r="B28" s="13" t="s">
        <v>22</v>
      </c>
      <c r="C28" s="10">
        <v>0.029023798153995736</v>
      </c>
      <c r="D28" s="10">
        <v>29.53611354109838</v>
      </c>
      <c r="E28" s="10">
        <v>40.26702801295368</v>
      </c>
      <c r="F28" s="10">
        <v>23.46669315088248</v>
      </c>
      <c r="G28" s="10">
        <v>5.279700982319518</v>
      </c>
      <c r="H28" s="10">
        <v>0.5962123036415343</v>
      </c>
      <c r="I28" s="10">
        <v>0.22139716029344875</v>
      </c>
      <c r="J28" s="10">
        <v>0.4202101776483195</v>
      </c>
      <c r="K28" s="10">
        <v>0.11038113235441503</v>
      </c>
      <c r="L28" s="10">
        <v>0.07323974065422362</v>
      </c>
      <c r="M28" s="10">
        <v>100</v>
      </c>
      <c r="N28" s="52"/>
      <c r="O28" s="10">
        <v>1.0105576566910965</v>
      </c>
      <c r="P28" s="52"/>
      <c r="Q28" s="57">
        <v>2205087</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1.108178639283787</v>
      </c>
      <c r="D30" s="10">
        <v>2.24149275137321</v>
      </c>
      <c r="E30" s="10">
        <v>14.965956219920601</v>
      </c>
      <c r="F30" s="10">
        <v>52.683951000613604</v>
      </c>
      <c r="G30" s="10">
        <v>26.129802538682757</v>
      </c>
      <c r="H30" s="10">
        <v>0.7629355275122536</v>
      </c>
      <c r="I30" s="10">
        <v>0.6054691831710617</v>
      </c>
      <c r="J30" s="10">
        <v>0.4258244804719554</v>
      </c>
      <c r="K30" s="10">
        <v>0.440610052710565</v>
      </c>
      <c r="L30" s="10">
        <v>0.6357796062602112</v>
      </c>
      <c r="M30" s="10">
        <v>100</v>
      </c>
      <c r="N30" s="52"/>
      <c r="O30" s="10">
        <v>2.3808541625082245</v>
      </c>
      <c r="P30" s="52"/>
      <c r="Q30" s="57">
        <v>135267</v>
      </c>
    </row>
    <row r="31" spans="2:17" ht="12.75">
      <c r="B31" s="31" t="s">
        <v>96</v>
      </c>
      <c r="C31" s="10">
        <v>10.161586388266233</v>
      </c>
      <c r="D31" s="10">
        <v>12.868665831230034</v>
      </c>
      <c r="E31" s="10">
        <v>16.272040524560072</v>
      </c>
      <c r="F31" s="10">
        <v>48.59770196092275</v>
      </c>
      <c r="G31" s="10">
        <v>12.040877561466367</v>
      </c>
      <c r="H31" s="10">
        <v>0.05383271263921492</v>
      </c>
      <c r="I31" s="10">
        <v>0</v>
      </c>
      <c r="J31" s="10">
        <v>0</v>
      </c>
      <c r="K31" s="10">
        <v>0.005295020915332615</v>
      </c>
      <c r="L31" s="10">
        <v>0</v>
      </c>
      <c r="M31" s="10">
        <v>100</v>
      </c>
      <c r="N31" s="52"/>
      <c r="O31" s="10">
        <v>0.7973043931023528</v>
      </c>
      <c r="P31" s="52"/>
      <c r="Q31" s="57">
        <v>226628</v>
      </c>
    </row>
    <row r="32" spans="2:17" ht="12.75">
      <c r="B32" s="13" t="s">
        <v>24</v>
      </c>
      <c r="C32" s="10">
        <v>3.316016500232364</v>
      </c>
      <c r="D32" s="10">
        <v>55.24527566662887</v>
      </c>
      <c r="E32" s="10">
        <v>19.902487012375175</v>
      </c>
      <c r="F32" s="10">
        <v>17.611107473493746</v>
      </c>
      <c r="G32" s="10">
        <v>2.484137770232827</v>
      </c>
      <c r="H32" s="10">
        <v>0.4462025670222127</v>
      </c>
      <c r="I32" s="10">
        <v>0.023795340904191015</v>
      </c>
      <c r="J32" s="10">
        <v>0.5148736850678647</v>
      </c>
      <c r="K32" s="10">
        <v>0.0506249870243527</v>
      </c>
      <c r="L32" s="10">
        <v>0.4054789970183959</v>
      </c>
      <c r="M32" s="10">
        <v>100</v>
      </c>
      <c r="N32" s="52"/>
      <c r="O32" s="10">
        <v>0.945160892277374</v>
      </c>
      <c r="P32" s="52"/>
      <c r="Q32" s="57">
        <v>626173</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1.9260736055731242</v>
      </c>
      <c r="D34" s="131">
        <v>44.00355819990084</v>
      </c>
      <c r="E34" s="131">
        <v>36.727060235241176</v>
      </c>
      <c r="F34" s="131">
        <v>14.643131438126625</v>
      </c>
      <c r="G34" s="131">
        <v>1.9252750244088068</v>
      </c>
      <c r="H34" s="131">
        <v>0.2487753931449793</v>
      </c>
      <c r="I34" s="131">
        <v>0.16697290518272231</v>
      </c>
      <c r="J34" s="131">
        <v>0.18676382968971997</v>
      </c>
      <c r="K34" s="131">
        <v>0.07145565374631785</v>
      </c>
      <c r="L34" s="131">
        <v>0.10093371498568803</v>
      </c>
      <c r="M34" s="131">
        <v>100</v>
      </c>
      <c r="N34" s="138"/>
      <c r="O34" s="131">
        <v>0.6471849319539407</v>
      </c>
      <c r="P34" s="138"/>
      <c r="Q34" s="148">
        <v>2880108</v>
      </c>
    </row>
    <row r="35" spans="2:17" ht="12.75">
      <c r="B35" s="13"/>
      <c r="C35" s="10"/>
      <c r="D35" s="10"/>
      <c r="E35" s="10"/>
      <c r="F35" s="10"/>
      <c r="G35" s="10"/>
      <c r="H35" s="10"/>
      <c r="I35" s="10"/>
      <c r="J35" s="10"/>
      <c r="K35" s="10"/>
      <c r="L35" s="10"/>
      <c r="M35" s="10"/>
      <c r="N35" s="52"/>
      <c r="O35" s="10"/>
      <c r="P35" s="52"/>
      <c r="Q35" s="57"/>
    </row>
    <row r="36" spans="2:17" s="2" customFormat="1" ht="12.75">
      <c r="B36" s="125" t="s">
        <v>26</v>
      </c>
      <c r="C36" s="131">
        <v>3.2125931255997573</v>
      </c>
      <c r="D36" s="131">
        <v>20.982508332628182</v>
      </c>
      <c r="E36" s="131">
        <v>36.07458222052386</v>
      </c>
      <c r="F36" s="131">
        <v>35.23718323141298</v>
      </c>
      <c r="G36" s="131">
        <v>3.7243982036286862</v>
      </c>
      <c r="H36" s="131">
        <v>0.5159360736537085</v>
      </c>
      <c r="I36" s="131">
        <v>0.05260553324798841</v>
      </c>
      <c r="J36" s="131">
        <v>0.056624011482209746</v>
      </c>
      <c r="K36" s="131">
        <v>0.05090072430013694</v>
      </c>
      <c r="L36" s="131">
        <v>0.09266854352249809</v>
      </c>
      <c r="M36" s="131">
        <v>100</v>
      </c>
      <c r="N36" s="138"/>
      <c r="O36" s="131">
        <v>0.55168981270626</v>
      </c>
      <c r="P36" s="138"/>
      <c r="Q36" s="148">
        <v>821206.389</v>
      </c>
    </row>
    <row r="37" spans="2:17" ht="12.75">
      <c r="B37" s="13" t="s">
        <v>27</v>
      </c>
      <c r="C37" s="10">
        <v>40.89890602346119</v>
      </c>
      <c r="D37" s="10">
        <v>6.069592724396995</v>
      </c>
      <c r="E37" s="10">
        <v>10.03690523263477</v>
      </c>
      <c r="F37" s="10">
        <v>34.19665216818242</v>
      </c>
      <c r="G37" s="10">
        <v>8.606827468037432</v>
      </c>
      <c r="H37" s="10">
        <v>0.11862396204033215</v>
      </c>
      <c r="I37" s="10">
        <v>0</v>
      </c>
      <c r="J37" s="10">
        <v>0</v>
      </c>
      <c r="K37" s="10">
        <v>0</v>
      </c>
      <c r="L37" s="10">
        <v>0.07249242124686965</v>
      </c>
      <c r="M37" s="10">
        <v>100</v>
      </c>
      <c r="N37" s="52"/>
      <c r="O37" s="10">
        <v>0.45033610122578094</v>
      </c>
      <c r="P37" s="52"/>
      <c r="Q37" s="57">
        <v>15174</v>
      </c>
    </row>
    <row r="38" spans="2:17" ht="12.75">
      <c r="B38" s="13" t="s">
        <v>28</v>
      </c>
      <c r="C38" s="10">
        <v>0.9221286612147831</v>
      </c>
      <c r="D38" s="10">
        <v>45.98510034215826</v>
      </c>
      <c r="E38" s="10">
        <v>32.218690091970196</v>
      </c>
      <c r="F38" s="10">
        <v>8.745662355310733</v>
      </c>
      <c r="G38" s="10">
        <v>10.936931252881651</v>
      </c>
      <c r="H38" s="10">
        <v>1.1914872964643646</v>
      </c>
      <c r="I38" s="10">
        <v>0</v>
      </c>
      <c r="J38" s="10">
        <v>0</v>
      </c>
      <c r="K38" s="10">
        <v>0</v>
      </c>
      <c r="L38" s="10">
        <v>0</v>
      </c>
      <c r="M38" s="10">
        <v>100</v>
      </c>
      <c r="N38" s="52"/>
      <c r="O38" s="10">
        <v>0.6784076294013444</v>
      </c>
      <c r="P38" s="52"/>
      <c r="Q38" s="57">
        <v>41209</v>
      </c>
    </row>
    <row r="39" spans="2:17" ht="12.75">
      <c r="B39" s="31" t="s">
        <v>29</v>
      </c>
      <c r="C39" s="10">
        <v>0</v>
      </c>
      <c r="D39" s="10">
        <v>18.68856941185661</v>
      </c>
      <c r="E39" s="10">
        <v>38.76903075330675</v>
      </c>
      <c r="F39" s="10">
        <v>39.1393928572425</v>
      </c>
      <c r="G39" s="10">
        <v>2.614854101045384</v>
      </c>
      <c r="H39" s="10">
        <v>0.5000934623765111</v>
      </c>
      <c r="I39" s="10">
        <v>0.06026230843700218</v>
      </c>
      <c r="J39" s="10">
        <v>0.06486567922038429</v>
      </c>
      <c r="K39" s="10">
        <v>0.058309363256173405</v>
      </c>
      <c r="L39" s="10">
        <v>0.10462206325868433</v>
      </c>
      <c r="M39" s="10">
        <v>100</v>
      </c>
      <c r="N39" s="52"/>
      <c r="O39" s="10">
        <v>0.5567230447506089</v>
      </c>
      <c r="P39" s="52"/>
      <c r="Q39" s="57">
        <v>716866</v>
      </c>
    </row>
    <row r="40" spans="2:17" ht="12.75">
      <c r="B40" s="31" t="s">
        <v>99</v>
      </c>
      <c r="C40" s="10">
        <v>82.16641298833079</v>
      </c>
      <c r="D40" s="10">
        <v>0</v>
      </c>
      <c r="E40" s="10">
        <v>0</v>
      </c>
      <c r="F40" s="10">
        <v>0</v>
      </c>
      <c r="G40" s="10">
        <v>17.833587011669202</v>
      </c>
      <c r="H40" s="10">
        <v>0</v>
      </c>
      <c r="I40" s="10">
        <v>0</v>
      </c>
      <c r="J40" s="10">
        <v>0</v>
      </c>
      <c r="K40" s="10">
        <v>0</v>
      </c>
      <c r="L40" s="10">
        <v>0</v>
      </c>
      <c r="M40" s="10">
        <v>100</v>
      </c>
      <c r="N40" s="52"/>
      <c r="O40" s="75">
        <v>0.39775494672754946</v>
      </c>
      <c r="P40" s="52"/>
      <c r="Q40" s="57">
        <v>19710</v>
      </c>
    </row>
    <row r="41" spans="2:17" ht="12.75">
      <c r="B41" s="31" t="s">
        <v>103</v>
      </c>
      <c r="C41" s="10">
        <v>12.748151696427588</v>
      </c>
      <c r="D41" s="10">
        <v>65.37488827728467</v>
      </c>
      <c r="E41" s="10">
        <v>12.478229403786663</v>
      </c>
      <c r="F41" s="10">
        <v>0</v>
      </c>
      <c r="G41" s="10">
        <v>8.892843157999488</v>
      </c>
      <c r="H41" s="10">
        <v>0.5058874645015863</v>
      </c>
      <c r="I41" s="10">
        <v>0</v>
      </c>
      <c r="J41" s="10">
        <v>0</v>
      </c>
      <c r="K41" s="10">
        <v>0</v>
      </c>
      <c r="L41" s="10">
        <v>0</v>
      </c>
      <c r="M41" s="10">
        <v>100</v>
      </c>
      <c r="N41" s="52"/>
      <c r="O41" s="10">
        <v>0.40094773865308253</v>
      </c>
      <c r="P41" s="52"/>
      <c r="Q41" s="57">
        <v>28247.389000000003</v>
      </c>
    </row>
    <row r="42" spans="2:17" ht="13.5" thickBot="1">
      <c r="B42" s="13"/>
      <c r="C42" s="14"/>
      <c r="D42" s="14"/>
      <c r="E42" s="14"/>
      <c r="F42" s="14"/>
      <c r="G42" s="14"/>
      <c r="H42" s="14"/>
      <c r="I42" s="14"/>
      <c r="J42" s="14"/>
      <c r="K42" s="14"/>
      <c r="L42" s="14"/>
      <c r="M42" s="14"/>
      <c r="O42" s="14"/>
      <c r="Q42" s="58"/>
    </row>
    <row r="43" spans="2:25" s="2" customFormat="1" ht="13.5" thickBot="1">
      <c r="B43" s="120" t="s">
        <v>30</v>
      </c>
      <c r="C43" s="118">
        <v>3.369615834017766</v>
      </c>
      <c r="D43" s="118">
        <v>40.359626822659955</v>
      </c>
      <c r="E43" s="118">
        <v>30.41348773541324</v>
      </c>
      <c r="F43" s="118">
        <v>20.317945916584208</v>
      </c>
      <c r="G43" s="118">
        <v>4.129079110688185</v>
      </c>
      <c r="H43" s="118">
        <v>0.6724963437137773</v>
      </c>
      <c r="I43" s="118">
        <v>0.20675059688636438</v>
      </c>
      <c r="J43" s="118">
        <v>0.23533111013383853</v>
      </c>
      <c r="K43" s="118">
        <v>0.15200408393513895</v>
      </c>
      <c r="L43" s="118">
        <v>0.14366244596752661</v>
      </c>
      <c r="M43" s="118">
        <v>100</v>
      </c>
      <c r="N43" s="140"/>
      <c r="O43" s="118">
        <v>0.8874168320343431</v>
      </c>
      <c r="P43" s="140"/>
      <c r="Q43" s="149">
        <v>31985324.829</v>
      </c>
      <c r="Y43" s="64"/>
    </row>
    <row r="44" spans="2:18" ht="12.75">
      <c r="B44" s="12"/>
      <c r="C44" s="12"/>
      <c r="D44" s="12"/>
      <c r="E44" s="12"/>
      <c r="F44" s="12"/>
      <c r="G44" s="12"/>
      <c r="H44" s="12"/>
      <c r="I44" s="12"/>
      <c r="J44" s="12"/>
      <c r="K44" s="12"/>
      <c r="L44" s="12"/>
      <c r="M44" s="12"/>
      <c r="N44" s="12"/>
      <c r="O44" s="12"/>
      <c r="P44" s="12"/>
      <c r="Q44" s="12"/>
      <c r="R44" s="12"/>
    </row>
    <row r="45" spans="2:18" ht="12.75">
      <c r="B45" s="12"/>
      <c r="C45" s="12"/>
      <c r="D45" s="12"/>
      <c r="E45" s="12"/>
      <c r="F45" s="12"/>
      <c r="G45" s="12"/>
      <c r="H45" s="12"/>
      <c r="I45" s="12"/>
      <c r="J45" s="12"/>
      <c r="K45" s="12"/>
      <c r="L45" s="12"/>
      <c r="M45" s="12"/>
      <c r="N45" s="12"/>
      <c r="O45" s="12"/>
      <c r="P45" s="12"/>
      <c r="Q45" s="12"/>
      <c r="R45" s="12"/>
    </row>
    <row r="46" spans="2:18" ht="12.75">
      <c r="B46" s="12"/>
      <c r="C46" s="12"/>
      <c r="D46" s="12"/>
      <c r="E46" s="12"/>
      <c r="F46" s="12"/>
      <c r="G46" s="12"/>
      <c r="H46" s="12"/>
      <c r="I46" s="12"/>
      <c r="J46" s="12"/>
      <c r="K46" s="12"/>
      <c r="L46" s="12"/>
      <c r="M46" s="12"/>
      <c r="N46" s="12"/>
      <c r="O46" s="12"/>
      <c r="P46" s="12"/>
      <c r="Q46" s="12"/>
      <c r="R46" s="12"/>
    </row>
    <row r="47" spans="2:18" ht="12.75">
      <c r="B47" s="59"/>
      <c r="C47" s="12"/>
      <c r="D47" s="12"/>
      <c r="E47" s="12"/>
      <c r="F47" s="12"/>
      <c r="G47" s="12"/>
      <c r="H47" s="12"/>
      <c r="I47" s="12"/>
      <c r="J47" s="12"/>
      <c r="K47" s="12"/>
      <c r="L47" s="12"/>
      <c r="M47" s="12"/>
      <c r="N47" s="12"/>
      <c r="O47" s="12"/>
      <c r="P47" s="12"/>
      <c r="Q47" s="12"/>
      <c r="R47" s="12"/>
    </row>
    <row r="48" spans="2:18" ht="12.75">
      <c r="B48" s="59"/>
      <c r="C48" s="12"/>
      <c r="D48" s="12"/>
      <c r="E48" s="12"/>
      <c r="F48" s="12"/>
      <c r="G48" s="12"/>
      <c r="H48" s="12"/>
      <c r="I48" s="12"/>
      <c r="J48" s="12"/>
      <c r="K48" s="12"/>
      <c r="L48" s="12"/>
      <c r="M48" s="12"/>
      <c r="N48" s="12"/>
      <c r="O48" s="12"/>
      <c r="P48" s="12"/>
      <c r="Q48" s="12"/>
      <c r="R48" s="12"/>
    </row>
    <row r="49" spans="2:18" ht="12.75">
      <c r="B49" s="107" t="s">
        <v>163</v>
      </c>
      <c r="C49" s="12"/>
      <c r="D49" s="12"/>
      <c r="E49" s="12"/>
      <c r="F49" s="12"/>
      <c r="G49" s="12"/>
      <c r="H49" s="12"/>
      <c r="I49" s="12"/>
      <c r="J49" s="12"/>
      <c r="K49" s="12"/>
      <c r="L49" s="12"/>
      <c r="M49" s="12"/>
      <c r="N49" s="12"/>
      <c r="O49" s="12"/>
      <c r="P49" s="12"/>
      <c r="Q49" s="12"/>
      <c r="R49" s="12"/>
    </row>
    <row r="50" spans="2:18" ht="12.75">
      <c r="B50" s="12"/>
      <c r="C50" s="12"/>
      <c r="D50" s="12"/>
      <c r="E50" s="12"/>
      <c r="F50" s="12"/>
      <c r="G50" s="12"/>
      <c r="H50" s="12"/>
      <c r="I50" s="12"/>
      <c r="J50" s="12"/>
      <c r="K50" s="12"/>
      <c r="L50" s="12"/>
      <c r="M50" s="12"/>
      <c r="N50" s="12"/>
      <c r="O50" s="12"/>
      <c r="P50" s="12"/>
      <c r="Q50" s="12"/>
      <c r="R50" s="12"/>
    </row>
    <row r="51" spans="3:18" ht="12.75">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12"/>
      <c r="C53" s="12"/>
      <c r="D53" s="12"/>
      <c r="E53" s="12"/>
      <c r="F53" s="12"/>
      <c r="G53" s="12"/>
      <c r="H53" s="12"/>
      <c r="I53" s="12"/>
      <c r="J53" s="12"/>
      <c r="K53" s="12"/>
      <c r="L53" s="12"/>
      <c r="M53" s="12"/>
      <c r="N53" s="12"/>
      <c r="O53" s="12"/>
      <c r="P53" s="12"/>
      <c r="Q53" s="12"/>
      <c r="R53" s="12"/>
    </row>
    <row r="54" spans="2:18" ht="12.75">
      <c r="B54" s="12"/>
      <c r="C54" s="12"/>
      <c r="D54" s="12"/>
      <c r="E54" s="12"/>
      <c r="F54" s="12"/>
      <c r="G54" s="12"/>
      <c r="H54" s="12"/>
      <c r="I54" s="12"/>
      <c r="J54" s="12"/>
      <c r="K54" s="12"/>
      <c r="L54" s="12"/>
      <c r="M54" s="12"/>
      <c r="N54" s="12"/>
      <c r="O54" s="12"/>
      <c r="P54" s="12"/>
      <c r="Q54" s="12"/>
      <c r="R54" s="12"/>
    </row>
    <row r="55" spans="2:18" ht="12.75">
      <c r="B55" s="12"/>
      <c r="C55" s="12"/>
      <c r="D55" s="12"/>
      <c r="E55" s="12"/>
      <c r="F55" s="12"/>
      <c r="G55" s="12"/>
      <c r="H55" s="12"/>
      <c r="I55" s="12"/>
      <c r="J55" s="12"/>
      <c r="K55" s="12"/>
      <c r="L55" s="12"/>
      <c r="M55" s="12"/>
      <c r="N55" s="12"/>
      <c r="O55" s="12"/>
      <c r="P55" s="12"/>
      <c r="Q55" s="12"/>
      <c r="R55" s="12"/>
    </row>
  </sheetData>
  <mergeCells count="2">
    <mergeCell ref="B4:Q4"/>
    <mergeCell ref="B5:Q5"/>
  </mergeCells>
  <hyperlinks>
    <hyperlink ref="B3" location="Indice!A1" display="Volver"/>
  </hyperlinks>
  <printOptions/>
  <pageMargins left="0.18" right="0.19" top="0.8" bottom="0.984251968503937" header="0" footer="0"/>
  <pageSetup fitToHeight="1" fitToWidth="1" horizontalDpi="600" verticalDpi="600" orientation="landscape" scale="7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P48"/>
  <sheetViews>
    <sheetView workbookViewId="0" topLeftCell="A1">
      <selection activeCell="A1" sqref="A1"/>
    </sheetView>
  </sheetViews>
  <sheetFormatPr defaultColWidth="11.421875" defaultRowHeight="12.75"/>
  <cols>
    <col min="1" max="1" width="2.421875" style="70" customWidth="1"/>
    <col min="2" max="2" width="38.8515625" style="70" customWidth="1"/>
    <col min="3" max="4" width="20.57421875" style="70" customWidth="1"/>
    <col min="5" max="5" width="20.57421875" style="70" bestFit="1" customWidth="1"/>
    <col min="6" max="6" width="20.57421875" style="70" customWidth="1"/>
    <col min="7" max="16384" width="11.421875" style="70" customWidth="1"/>
  </cols>
  <sheetData>
    <row r="1" spans="1:2" ht="12.75">
      <c r="A1" s="166" t="s">
        <v>164</v>
      </c>
      <c r="B1" s="3"/>
    </row>
    <row r="2" spans="1:2" ht="12.75">
      <c r="A2" s="166" t="s">
        <v>165</v>
      </c>
      <c r="B2" s="3"/>
    </row>
    <row r="3" ht="12.75">
      <c r="B3" s="165" t="s">
        <v>166</v>
      </c>
    </row>
    <row r="4" spans="2:16" ht="15.75">
      <c r="B4" s="194" t="s">
        <v>120</v>
      </c>
      <c r="C4" s="194"/>
      <c r="D4" s="194"/>
      <c r="E4" s="194"/>
      <c r="F4" s="194"/>
      <c r="G4" s="1"/>
      <c r="H4" s="1"/>
      <c r="I4" s="1"/>
      <c r="J4" s="1"/>
      <c r="K4" s="1"/>
      <c r="L4" s="1"/>
      <c r="M4" s="1"/>
      <c r="N4" s="1"/>
      <c r="O4" s="1"/>
      <c r="P4" s="1"/>
    </row>
    <row r="5" spans="2:16" ht="15.75">
      <c r="B5" s="96"/>
      <c r="C5" s="96"/>
      <c r="D5" s="96"/>
      <c r="E5" s="96"/>
      <c r="F5" s="96"/>
      <c r="G5" s="1"/>
      <c r="H5" s="1"/>
      <c r="I5" s="1"/>
      <c r="J5" s="1"/>
      <c r="K5" s="1"/>
      <c r="L5" s="1"/>
      <c r="M5" s="1"/>
      <c r="N5" s="1"/>
      <c r="O5" s="1"/>
      <c r="P5" s="1"/>
    </row>
    <row r="6" spans="2:16" ht="15">
      <c r="B6" s="200" t="s">
        <v>181</v>
      </c>
      <c r="C6" s="200"/>
      <c r="D6" s="200"/>
      <c r="E6" s="200"/>
      <c r="F6" s="200"/>
      <c r="G6" s="71"/>
      <c r="H6" s="71"/>
      <c r="I6" s="71"/>
      <c r="J6" s="71"/>
      <c r="K6" s="71"/>
      <c r="L6" s="71"/>
      <c r="M6" s="71"/>
      <c r="N6" s="71"/>
      <c r="O6" s="71"/>
      <c r="P6" s="71"/>
    </row>
    <row r="7" spans="2:16" ht="16.5">
      <c r="B7" s="224"/>
      <c r="C7" s="224"/>
      <c r="D7" s="224"/>
      <c r="E7" s="224"/>
      <c r="F7" s="224"/>
      <c r="G7" s="15"/>
      <c r="H7" s="15"/>
      <c r="I7" s="15"/>
      <c r="J7" s="15"/>
      <c r="K7" s="15"/>
      <c r="L7" s="15"/>
      <c r="M7" s="15"/>
      <c r="N7" s="15"/>
      <c r="O7" s="15"/>
      <c r="P7" s="15"/>
    </row>
    <row r="8" spans="2:16" ht="17.25" thickBot="1">
      <c r="B8" s="15"/>
      <c r="C8" s="15"/>
      <c r="D8" s="15"/>
      <c r="E8" s="15"/>
      <c r="F8" s="15"/>
      <c r="G8" s="15"/>
      <c r="H8" s="15"/>
      <c r="I8" s="15"/>
      <c r="J8" s="15"/>
      <c r="K8" s="15"/>
      <c r="L8" s="15"/>
      <c r="M8" s="15"/>
      <c r="N8" s="15"/>
      <c r="O8" s="15"/>
      <c r="P8" s="15"/>
    </row>
    <row r="9" spans="2:6" ht="13.5" thickBot="1">
      <c r="B9" s="154"/>
      <c r="C9" s="225" t="s">
        <v>101</v>
      </c>
      <c r="D9" s="226"/>
      <c r="E9" s="226"/>
      <c r="F9" s="227"/>
    </row>
    <row r="10" spans="2:6" ht="12.75">
      <c r="B10" s="155" t="s">
        <v>0</v>
      </c>
      <c r="C10" s="156"/>
      <c r="D10" s="157"/>
      <c r="E10" s="157"/>
      <c r="F10" s="157"/>
    </row>
    <row r="11" spans="2:6" ht="12.75">
      <c r="B11" s="155" t="s">
        <v>2</v>
      </c>
      <c r="C11" s="156" t="s">
        <v>43</v>
      </c>
      <c r="D11" s="157" t="s">
        <v>59</v>
      </c>
      <c r="E11" s="157" t="s">
        <v>56</v>
      </c>
      <c r="F11" s="157" t="s">
        <v>3</v>
      </c>
    </row>
    <row r="12" spans="2:6" ht="13.5" thickBot="1">
      <c r="B12" s="158" t="s">
        <v>6</v>
      </c>
      <c r="C12" s="159" t="s">
        <v>7</v>
      </c>
      <c r="D12" s="160" t="s">
        <v>7</v>
      </c>
      <c r="E12" s="160" t="s">
        <v>7</v>
      </c>
      <c r="F12" s="160" t="s">
        <v>7</v>
      </c>
    </row>
    <row r="13" spans="2:6" ht="12.75">
      <c r="B13" s="72"/>
      <c r="C13" s="25"/>
      <c r="D13" s="25"/>
      <c r="E13" s="25"/>
      <c r="F13" s="25"/>
    </row>
    <row r="14" spans="2:6" ht="12.75">
      <c r="B14" s="125" t="s">
        <v>9</v>
      </c>
      <c r="C14" s="115">
        <v>0.7948894122954698</v>
      </c>
      <c r="D14" s="115">
        <v>0.6768209627345521</v>
      </c>
      <c r="E14" s="115">
        <v>0.7579490174119947</v>
      </c>
      <c r="F14" s="115">
        <v>0.7731958814945848</v>
      </c>
    </row>
    <row r="15" spans="2:6" ht="12.75">
      <c r="B15" s="9" t="s">
        <v>10</v>
      </c>
      <c r="C15" s="32">
        <v>0.6164326752290337</v>
      </c>
      <c r="D15" s="32">
        <v>30.135376841155786</v>
      </c>
      <c r="E15" s="32">
        <v>0</v>
      </c>
      <c r="F15" s="32">
        <v>0.6156496980526969</v>
      </c>
    </row>
    <row r="16" spans="2:6" ht="12.75">
      <c r="B16" s="13" t="s">
        <v>11</v>
      </c>
      <c r="C16" s="32">
        <v>0.22650785937406165</v>
      </c>
      <c r="D16" s="32">
        <v>0.49086371914733373</v>
      </c>
      <c r="E16" s="32">
        <v>0.5192166134754194</v>
      </c>
      <c r="F16" s="32">
        <v>0.25816021642293885</v>
      </c>
    </row>
    <row r="17" spans="2:6" ht="12.75">
      <c r="B17" s="13" t="s">
        <v>12</v>
      </c>
      <c r="C17" s="32">
        <v>0.9650065467779652</v>
      </c>
      <c r="D17" s="32">
        <v>0.359361612503118</v>
      </c>
      <c r="E17" s="32">
        <v>1.2693421128485964</v>
      </c>
      <c r="F17" s="32">
        <v>0.9824734362236803</v>
      </c>
    </row>
    <row r="18" spans="2:6" ht="12.75">
      <c r="B18" s="13" t="s">
        <v>13</v>
      </c>
      <c r="C18" s="32">
        <v>0.6806820901669773</v>
      </c>
      <c r="D18" s="32">
        <v>0.6273685631320213</v>
      </c>
      <c r="E18" s="32">
        <v>0.5387743873644635</v>
      </c>
      <c r="F18" s="32">
        <v>0.6503421141670108</v>
      </c>
    </row>
    <row r="19" spans="2:6" ht="12.75">
      <c r="B19" s="13" t="s">
        <v>14</v>
      </c>
      <c r="C19" s="32">
        <v>0.7086092208129884</v>
      </c>
      <c r="D19" s="32">
        <v>0.9151388974916365</v>
      </c>
      <c r="E19" s="32">
        <v>1.2488231149040878</v>
      </c>
      <c r="F19" s="32">
        <v>0.8114184396025588</v>
      </c>
    </row>
    <row r="20" spans="2:6" ht="12.75">
      <c r="B20" s="13" t="s">
        <v>15</v>
      </c>
      <c r="C20" s="32">
        <v>1.4379723782784393</v>
      </c>
      <c r="D20" s="32">
        <v>1.3045325229726061</v>
      </c>
      <c r="E20" s="32">
        <v>0.9711393032959919</v>
      </c>
      <c r="F20" s="32">
        <v>1.348586089437404</v>
      </c>
    </row>
    <row r="21" spans="2:6" ht="12.75">
      <c r="B21" s="13" t="s">
        <v>16</v>
      </c>
      <c r="C21" s="32">
        <v>0</v>
      </c>
      <c r="D21" s="32">
        <v>0.3039791922410273</v>
      </c>
      <c r="E21" s="32">
        <v>0.06771915549596326</v>
      </c>
      <c r="F21" s="32">
        <v>0.2468041260782994</v>
      </c>
    </row>
    <row r="22" spans="2:6" ht="12.75">
      <c r="B22" s="13" t="s">
        <v>17</v>
      </c>
      <c r="C22" s="32">
        <v>1.5759516782010856</v>
      </c>
      <c r="D22" s="32">
        <v>0</v>
      </c>
      <c r="E22" s="32">
        <v>10.538861648812322</v>
      </c>
      <c r="F22" s="32">
        <v>1.6087578522014967</v>
      </c>
    </row>
    <row r="23" spans="2:6" ht="12.75">
      <c r="B23" s="13" t="s">
        <v>184</v>
      </c>
      <c r="C23" s="32">
        <v>0.6446647554877447</v>
      </c>
      <c r="D23" s="32">
        <v>1.1929026721616407</v>
      </c>
      <c r="E23" s="32">
        <v>0.7138953637041447</v>
      </c>
      <c r="F23" s="32">
        <v>0.7464074678809611</v>
      </c>
    </row>
    <row r="24" spans="2:6" ht="12.75">
      <c r="B24" s="13" t="s">
        <v>18</v>
      </c>
      <c r="C24" s="32">
        <v>1.7104278477430914</v>
      </c>
      <c r="D24" s="74">
        <v>0</v>
      </c>
      <c r="E24" s="74" t="s">
        <v>102</v>
      </c>
      <c r="F24" s="32">
        <v>1.7075814236333136</v>
      </c>
    </row>
    <row r="25" spans="2:6" ht="12.75">
      <c r="B25" s="31" t="s">
        <v>104</v>
      </c>
      <c r="C25" s="32">
        <v>0.03339863665263797</v>
      </c>
      <c r="D25" s="32">
        <v>0.41809548769671245</v>
      </c>
      <c r="E25" s="74">
        <v>0.045296169705504034</v>
      </c>
      <c r="F25" s="32">
        <v>0.4067559160469201</v>
      </c>
    </row>
    <row r="26" spans="2:6" ht="12.75">
      <c r="B26" s="13" t="s">
        <v>95</v>
      </c>
      <c r="C26" s="74" t="s">
        <v>102</v>
      </c>
      <c r="D26" s="74" t="s">
        <v>102</v>
      </c>
      <c r="E26" s="74" t="s">
        <v>102</v>
      </c>
      <c r="F26" s="74" t="s">
        <v>102</v>
      </c>
    </row>
    <row r="27" spans="2:6" ht="12.75">
      <c r="B27" s="13" t="s">
        <v>19</v>
      </c>
      <c r="C27" s="32">
        <v>0.044363427801819726</v>
      </c>
      <c r="D27" s="32">
        <v>0.11984025928179155</v>
      </c>
      <c r="E27" s="32">
        <v>0.1103888904731874</v>
      </c>
      <c r="F27" s="32">
        <v>0.11395160136419898</v>
      </c>
    </row>
    <row r="28" spans="2:6" ht="12.75">
      <c r="B28" s="13" t="s">
        <v>20</v>
      </c>
      <c r="C28" s="32">
        <v>0.8944869482263729</v>
      </c>
      <c r="D28" s="32">
        <v>0.8024623374552151</v>
      </c>
      <c r="E28" s="32">
        <v>0.578441329182595</v>
      </c>
      <c r="F28" s="32">
        <v>0.8046218466267876</v>
      </c>
    </row>
    <row r="29" spans="2:6" ht="12.75">
      <c r="B29" s="13" t="s">
        <v>21</v>
      </c>
      <c r="C29" s="32">
        <v>0.591325110661008</v>
      </c>
      <c r="D29" s="32">
        <v>0.27739644391223683</v>
      </c>
      <c r="E29" s="32">
        <v>0.4663032299251989</v>
      </c>
      <c r="F29" s="32">
        <v>0.5745306308012064</v>
      </c>
    </row>
    <row r="30" spans="2:6" ht="12.75">
      <c r="B30" s="13" t="s">
        <v>22</v>
      </c>
      <c r="C30" s="32">
        <v>0.7101710909750748</v>
      </c>
      <c r="D30" s="32">
        <v>0.4153580492617547</v>
      </c>
      <c r="E30" s="32">
        <v>0.619478060617455</v>
      </c>
      <c r="F30" s="32">
        <v>0.6605270595913293</v>
      </c>
    </row>
    <row r="31" spans="2:6" ht="12.75">
      <c r="B31" s="13" t="s">
        <v>97</v>
      </c>
      <c r="C31" s="32" t="s">
        <v>102</v>
      </c>
      <c r="D31" s="74" t="s">
        <v>102</v>
      </c>
      <c r="E31" s="74" t="s">
        <v>102</v>
      </c>
      <c r="F31" s="32" t="s">
        <v>102</v>
      </c>
    </row>
    <row r="32" spans="2:6" ht="12.75">
      <c r="B32" s="13" t="s">
        <v>23</v>
      </c>
      <c r="C32" s="32">
        <v>1.0076939201039468</v>
      </c>
      <c r="D32" s="74" t="s">
        <v>102</v>
      </c>
      <c r="E32" s="74" t="s">
        <v>102</v>
      </c>
      <c r="F32" s="32">
        <v>1.0076939201039468</v>
      </c>
    </row>
    <row r="33" spans="2:6" ht="12.75">
      <c r="B33" s="31" t="s">
        <v>96</v>
      </c>
      <c r="C33" s="32">
        <v>0.00532146045487224</v>
      </c>
      <c r="D33" s="32">
        <v>0</v>
      </c>
      <c r="E33" s="74" t="s">
        <v>102</v>
      </c>
      <c r="F33" s="32">
        <v>0.005319599349382948</v>
      </c>
    </row>
    <row r="34" spans="2:6" ht="12.75">
      <c r="B34" s="13" t="s">
        <v>24</v>
      </c>
      <c r="C34" s="32">
        <v>1.2398545276693989</v>
      </c>
      <c r="D34" s="32">
        <v>0.7101429885156408</v>
      </c>
      <c r="E34" s="32">
        <v>0.7183086716945866</v>
      </c>
      <c r="F34" s="32">
        <v>1.0322597989063076</v>
      </c>
    </row>
    <row r="35" spans="2:6" ht="12.75">
      <c r="B35" s="13"/>
      <c r="C35" s="35"/>
      <c r="D35" s="35"/>
      <c r="E35" s="35"/>
      <c r="F35" s="35"/>
    </row>
    <row r="36" spans="2:6" ht="12.75">
      <c r="B36" s="125" t="s">
        <v>25</v>
      </c>
      <c r="C36" s="115">
        <v>0.8056395959064048</v>
      </c>
      <c r="D36" s="115">
        <v>0.546134771679565</v>
      </c>
      <c r="E36" s="115">
        <v>1.0954665060793944</v>
      </c>
      <c r="F36" s="115">
        <v>0.8916319598111375</v>
      </c>
    </row>
    <row r="37" spans="2:6" ht="12.75">
      <c r="B37" s="150"/>
      <c r="C37" s="161"/>
      <c r="D37" s="161"/>
      <c r="E37" s="161"/>
      <c r="F37" s="161"/>
    </row>
    <row r="38" spans="2:6" ht="12.75">
      <c r="B38" s="125" t="s">
        <v>26</v>
      </c>
      <c r="C38" s="115">
        <v>0.06919538339264207</v>
      </c>
      <c r="D38" s="115">
        <v>0.5163065369887777</v>
      </c>
      <c r="E38" s="115">
        <v>0.46970761014051843</v>
      </c>
      <c r="F38" s="115">
        <v>0.211095881632902</v>
      </c>
    </row>
    <row r="39" spans="2:6" ht="12.75">
      <c r="B39" s="13" t="s">
        <v>27</v>
      </c>
      <c r="C39" s="32">
        <v>0.0682356724245004</v>
      </c>
      <c r="D39" s="32">
        <v>0</v>
      </c>
      <c r="E39" s="74" t="s">
        <v>102</v>
      </c>
      <c r="F39" s="32">
        <v>0.0679699692757424</v>
      </c>
    </row>
    <row r="40" spans="2:6" ht="12.75">
      <c r="B40" s="13" t="s">
        <v>28</v>
      </c>
      <c r="C40" s="32">
        <v>0</v>
      </c>
      <c r="D40" s="32">
        <v>0</v>
      </c>
      <c r="E40" s="74" t="s">
        <v>102</v>
      </c>
      <c r="F40" s="32">
        <v>0</v>
      </c>
    </row>
    <row r="41" spans="2:6" ht="12.75">
      <c r="B41" s="13" t="s">
        <v>29</v>
      </c>
      <c r="C41" s="32">
        <v>0.07762909094748148</v>
      </c>
      <c r="D41" s="32">
        <v>0.5164024276145653</v>
      </c>
      <c r="E41" s="32">
        <v>0.46970761014051843</v>
      </c>
      <c r="F41" s="32">
        <v>0.22973491131712526</v>
      </c>
    </row>
    <row r="42" spans="2:6" ht="12.75">
      <c r="B42" s="13" t="s">
        <v>99</v>
      </c>
      <c r="C42" s="32">
        <v>0</v>
      </c>
      <c r="D42" s="74" t="s">
        <v>102</v>
      </c>
      <c r="E42" s="74" t="s">
        <v>102</v>
      </c>
      <c r="F42" s="32">
        <v>0</v>
      </c>
    </row>
    <row r="43" spans="2:6" ht="12.75">
      <c r="B43" s="31" t="s">
        <v>103</v>
      </c>
      <c r="C43" s="32">
        <v>0</v>
      </c>
      <c r="D43" s="74" t="s">
        <v>102</v>
      </c>
      <c r="E43" s="74" t="s">
        <v>102</v>
      </c>
      <c r="F43" s="32">
        <v>0</v>
      </c>
    </row>
    <row r="44" spans="2:6" ht="13.5" thickBot="1">
      <c r="B44" s="13"/>
      <c r="C44" s="38"/>
      <c r="D44" s="38"/>
      <c r="E44" s="38"/>
      <c r="F44" s="38"/>
    </row>
    <row r="45" spans="2:6" ht="13.5" thickBot="1">
      <c r="B45" s="120" t="s">
        <v>30</v>
      </c>
      <c r="C45" s="162">
        <v>0.7792985413603492</v>
      </c>
      <c r="D45" s="162">
        <v>0.6538489119470535</v>
      </c>
      <c r="E45" s="162">
        <v>0.8430276848258987</v>
      </c>
      <c r="F45" s="162">
        <v>0.7762119662193037</v>
      </c>
    </row>
    <row r="48" ht="12.75">
      <c r="B48" s="107" t="s">
        <v>163</v>
      </c>
    </row>
  </sheetData>
  <mergeCells count="4">
    <mergeCell ref="B4:F4"/>
    <mergeCell ref="B6:F6"/>
    <mergeCell ref="B7:F7"/>
    <mergeCell ref="C9:F9"/>
  </mergeCells>
  <hyperlinks>
    <hyperlink ref="B3" location="Indice!A1" display="Volver"/>
  </hyperlinks>
  <printOptions horizontalCentered="1"/>
  <pageMargins left="0.7874015748031497" right="0.7874015748031497" top="0.73" bottom="0.68" header="0" footer="0"/>
  <pageSetup fitToHeight="1" fitToWidth="1" horizontalDpi="600" verticalDpi="600" orientation="landscape" scale="86" r:id="rId1"/>
</worksheet>
</file>

<file path=xl/worksheets/sheet13.xml><?xml version="1.0" encoding="utf-8"?>
<worksheet xmlns="http://schemas.openxmlformats.org/spreadsheetml/2006/main" xmlns:r="http://schemas.openxmlformats.org/officeDocument/2006/relationships">
  <dimension ref="A1:AE37"/>
  <sheetViews>
    <sheetView showGridLines="0" workbookViewId="0" topLeftCell="A1">
      <selection activeCell="A1" sqref="A1"/>
    </sheetView>
  </sheetViews>
  <sheetFormatPr defaultColWidth="11.421875" defaultRowHeight="12.75"/>
  <cols>
    <col min="1" max="1" width="2.8515625" style="3" customWidth="1"/>
    <col min="2" max="2" width="19.28125" style="3" customWidth="1"/>
    <col min="3" max="3" width="7.421875" style="3" customWidth="1"/>
    <col min="4" max="4" width="12.8515625" style="3" customWidth="1"/>
    <col min="5" max="5" width="10.00390625" style="3" customWidth="1"/>
    <col min="6" max="6" width="9.140625" style="3" customWidth="1"/>
    <col min="7" max="8" width="9.28125" style="3" customWidth="1"/>
    <col min="9" max="9" width="7.421875" style="3" customWidth="1"/>
    <col min="10" max="10" width="12.8515625" style="3" customWidth="1"/>
    <col min="11" max="11" width="9.57421875" style="3" customWidth="1"/>
    <col min="12" max="12" width="9.421875" style="3" customWidth="1"/>
    <col min="13" max="14" width="9.140625" style="3" customWidth="1"/>
    <col min="15" max="15" width="7.57421875" style="3" customWidth="1"/>
    <col min="16" max="16" width="13.00390625" style="3" customWidth="1"/>
    <col min="17" max="17" width="9.7109375" style="3" customWidth="1"/>
    <col min="18" max="18" width="9.57421875" style="3" customWidth="1"/>
    <col min="19" max="20" width="9.140625" style="3" customWidth="1"/>
    <col min="21" max="21" width="2.140625" style="3" customWidth="1"/>
    <col min="22" max="22" width="7.7109375" style="3" customWidth="1"/>
    <col min="23" max="23" width="11.28125" style="81" customWidth="1"/>
    <col min="24" max="24" width="10.140625" style="81" customWidth="1"/>
    <col min="25" max="25" width="8.421875" style="81" customWidth="1"/>
    <col min="26" max="26" width="10.140625" style="3" customWidth="1"/>
    <col min="27" max="27" width="17.57421875" style="3" customWidth="1"/>
    <col min="28" max="31" width="17.57421875" style="2" customWidth="1"/>
    <col min="32" max="16384" width="17.57421875" style="3" customWidth="1"/>
  </cols>
  <sheetData>
    <row r="1" spans="1:26" ht="15.75" customHeight="1">
      <c r="A1" s="166" t="s">
        <v>164</v>
      </c>
      <c r="C1" s="69"/>
      <c r="D1" s="88"/>
      <c r="E1" s="88"/>
      <c r="F1" s="88"/>
      <c r="G1" s="88"/>
      <c r="H1" s="88"/>
      <c r="I1" s="88"/>
      <c r="J1" s="88"/>
      <c r="K1" s="88"/>
      <c r="L1" s="88"/>
      <c r="M1" s="88"/>
      <c r="N1" s="88"/>
      <c r="O1" s="88"/>
      <c r="P1" s="88"/>
      <c r="Q1" s="88"/>
      <c r="R1" s="88"/>
      <c r="S1" s="88"/>
      <c r="T1" s="88"/>
      <c r="U1" s="88"/>
      <c r="V1" s="88"/>
      <c r="W1" s="88"/>
      <c r="X1" s="88"/>
      <c r="Y1" s="88"/>
      <c r="Z1" s="88"/>
    </row>
    <row r="2" spans="1:26" ht="12" customHeight="1">
      <c r="A2" s="166" t="s">
        <v>165</v>
      </c>
      <c r="C2" s="69"/>
      <c r="D2" s="88"/>
      <c r="E2" s="88"/>
      <c r="F2" s="88"/>
      <c r="G2" s="88"/>
      <c r="H2" s="88"/>
      <c r="I2" s="88"/>
      <c r="J2" s="88"/>
      <c r="K2" s="88"/>
      <c r="L2" s="88"/>
      <c r="M2" s="88"/>
      <c r="N2" s="88"/>
      <c r="O2" s="88"/>
      <c r="P2" s="88"/>
      <c r="Q2" s="88"/>
      <c r="R2" s="88"/>
      <c r="S2" s="88"/>
      <c r="T2" s="88"/>
      <c r="U2" s="88"/>
      <c r="V2" s="88"/>
      <c r="W2" s="88"/>
      <c r="X2" s="88"/>
      <c r="Y2" s="88"/>
      <c r="Z2" s="88"/>
    </row>
    <row r="3" spans="1:26" ht="15.75" customHeight="1">
      <c r="A3" s="164"/>
      <c r="B3" s="200" t="s">
        <v>121</v>
      </c>
      <c r="C3" s="200"/>
      <c r="D3" s="200"/>
      <c r="E3" s="200"/>
      <c r="F3" s="200"/>
      <c r="G3" s="200"/>
      <c r="H3" s="200"/>
      <c r="I3" s="200"/>
      <c r="J3" s="200"/>
      <c r="K3" s="200"/>
      <c r="L3" s="200"/>
      <c r="M3" s="200"/>
      <c r="N3" s="200"/>
      <c r="O3" s="200"/>
      <c r="P3" s="200"/>
      <c r="Q3" s="200"/>
      <c r="R3" s="200"/>
      <c r="S3" s="200"/>
      <c r="T3" s="200"/>
      <c r="U3" s="200"/>
      <c r="V3" s="200"/>
      <c r="W3" s="200"/>
      <c r="X3" s="200"/>
      <c r="Y3" s="200"/>
      <c r="Z3" s="200"/>
    </row>
    <row r="4" spans="1:26" ht="15.75" customHeight="1">
      <c r="A4" s="164"/>
      <c r="B4" s="165" t="s">
        <v>166</v>
      </c>
      <c r="C4" s="97"/>
      <c r="D4" s="97"/>
      <c r="E4" s="97"/>
      <c r="F4" s="97"/>
      <c r="G4" s="97"/>
      <c r="H4" s="97"/>
      <c r="I4" s="97"/>
      <c r="J4" s="97"/>
      <c r="K4" s="97"/>
      <c r="L4" s="97"/>
      <c r="M4" s="97"/>
      <c r="N4" s="97"/>
      <c r="O4" s="97"/>
      <c r="P4" s="97"/>
      <c r="Q4" s="97"/>
      <c r="R4" s="97"/>
      <c r="S4" s="97"/>
      <c r="T4" s="97"/>
      <c r="U4" s="97"/>
      <c r="V4" s="97"/>
      <c r="W4" s="97"/>
      <c r="X4" s="97"/>
      <c r="Y4" s="97"/>
      <c r="Z4" s="97"/>
    </row>
    <row r="5" spans="1:26" ht="15.75" customHeight="1">
      <c r="A5" s="164"/>
      <c r="B5" s="200" t="s">
        <v>136</v>
      </c>
      <c r="C5" s="200"/>
      <c r="D5" s="200"/>
      <c r="E5" s="200"/>
      <c r="F5" s="200"/>
      <c r="G5" s="200"/>
      <c r="H5" s="200"/>
      <c r="I5" s="200"/>
      <c r="J5" s="200"/>
      <c r="K5" s="200"/>
      <c r="L5" s="200"/>
      <c r="M5" s="200"/>
      <c r="N5" s="200"/>
      <c r="O5" s="200"/>
      <c r="P5" s="200"/>
      <c r="Q5" s="200"/>
      <c r="R5" s="200"/>
      <c r="S5" s="200"/>
      <c r="T5" s="200"/>
      <c r="U5" s="200"/>
      <c r="V5" s="200"/>
      <c r="W5" s="200"/>
      <c r="X5" s="200"/>
      <c r="Y5" s="200"/>
      <c r="Z5" s="200"/>
    </row>
    <row r="6" spans="2:26" ht="15.75" customHeight="1">
      <c r="B6" s="200" t="s">
        <v>112</v>
      </c>
      <c r="C6" s="200"/>
      <c r="D6" s="200"/>
      <c r="E6" s="200"/>
      <c r="F6" s="200"/>
      <c r="G6" s="200"/>
      <c r="H6" s="200"/>
      <c r="I6" s="200"/>
      <c r="J6" s="200"/>
      <c r="K6" s="200"/>
      <c r="L6" s="200"/>
      <c r="M6" s="200"/>
      <c r="N6" s="200"/>
      <c r="O6" s="200"/>
      <c r="P6" s="200"/>
      <c r="Q6" s="200"/>
      <c r="R6" s="200"/>
      <c r="S6" s="200"/>
      <c r="T6" s="200"/>
      <c r="U6" s="200"/>
      <c r="V6" s="200"/>
      <c r="W6" s="200"/>
      <c r="X6" s="200"/>
      <c r="Y6" s="200"/>
      <c r="Z6" s="200"/>
    </row>
    <row r="7" spans="2:26" ht="15.75" customHeight="1">
      <c r="B7" s="200" t="s">
        <v>174</v>
      </c>
      <c r="C7" s="200"/>
      <c r="D7" s="200"/>
      <c r="E7" s="200"/>
      <c r="F7" s="200"/>
      <c r="G7" s="200"/>
      <c r="H7" s="200"/>
      <c r="I7" s="200"/>
      <c r="J7" s="200"/>
      <c r="K7" s="200"/>
      <c r="L7" s="200"/>
      <c r="M7" s="200"/>
      <c r="N7" s="200"/>
      <c r="O7" s="200"/>
      <c r="P7" s="200"/>
      <c r="Q7" s="200"/>
      <c r="R7" s="200"/>
      <c r="S7" s="200"/>
      <c r="T7" s="200"/>
      <c r="U7" s="200"/>
      <c r="V7" s="200"/>
      <c r="W7" s="200"/>
      <c r="X7" s="200"/>
      <c r="Y7" s="200"/>
      <c r="Z7" s="200"/>
    </row>
    <row r="8" spans="4:26" ht="15" customHeight="1" thickBot="1">
      <c r="D8" s="88"/>
      <c r="E8" s="88"/>
      <c r="F8" s="88"/>
      <c r="G8" s="88"/>
      <c r="H8" s="88"/>
      <c r="I8" s="88"/>
      <c r="J8" s="88"/>
      <c r="K8" s="88"/>
      <c r="L8" s="88"/>
      <c r="M8" s="88"/>
      <c r="N8" s="88"/>
      <c r="O8" s="88"/>
      <c r="P8" s="88"/>
      <c r="Q8" s="88"/>
      <c r="R8" s="88"/>
      <c r="S8" s="88"/>
      <c r="T8" s="88"/>
      <c r="U8" s="88"/>
      <c r="V8" s="88"/>
      <c r="W8" s="88"/>
      <c r="X8" s="88"/>
      <c r="Y8" s="88"/>
      <c r="Z8" s="88"/>
    </row>
    <row r="9" spans="2:31" ht="12.75" customHeight="1">
      <c r="B9" s="238" t="s">
        <v>113</v>
      </c>
      <c r="C9" s="232" t="s">
        <v>114</v>
      </c>
      <c r="D9" s="233"/>
      <c r="E9" s="233"/>
      <c r="F9" s="233"/>
      <c r="G9" s="233"/>
      <c r="H9" s="234"/>
      <c r="I9" s="232" t="s">
        <v>115</v>
      </c>
      <c r="J9" s="233"/>
      <c r="K9" s="233"/>
      <c r="L9" s="233"/>
      <c r="M9" s="233"/>
      <c r="N9" s="234"/>
      <c r="O9" s="232" t="s">
        <v>116</v>
      </c>
      <c r="P9" s="233"/>
      <c r="Q9" s="233"/>
      <c r="R9" s="233"/>
      <c r="S9" s="233"/>
      <c r="T9" s="234"/>
      <c r="U9" s="98"/>
      <c r="V9" s="232" t="s">
        <v>117</v>
      </c>
      <c r="W9" s="233"/>
      <c r="X9" s="233"/>
      <c r="Y9" s="233"/>
      <c r="Z9" s="234"/>
      <c r="AA9" s="2"/>
      <c r="AB9" s="3"/>
      <c r="AC9" s="3"/>
      <c r="AD9" s="3"/>
      <c r="AE9" s="3"/>
    </row>
    <row r="10" spans="2:31" ht="13.5" thickBot="1">
      <c r="B10" s="239"/>
      <c r="C10" s="235"/>
      <c r="D10" s="236"/>
      <c r="E10" s="236"/>
      <c r="F10" s="236"/>
      <c r="G10" s="236"/>
      <c r="H10" s="237"/>
      <c r="I10" s="235"/>
      <c r="J10" s="236"/>
      <c r="K10" s="236"/>
      <c r="L10" s="236"/>
      <c r="M10" s="236"/>
      <c r="N10" s="237"/>
      <c r="O10" s="235"/>
      <c r="P10" s="236"/>
      <c r="Q10" s="236"/>
      <c r="R10" s="236"/>
      <c r="S10" s="236"/>
      <c r="T10" s="237"/>
      <c r="U10" s="98"/>
      <c r="V10" s="241"/>
      <c r="W10" s="242"/>
      <c r="X10" s="242"/>
      <c r="Y10" s="242"/>
      <c r="Z10" s="243"/>
      <c r="AA10" s="2"/>
      <c r="AB10" s="3"/>
      <c r="AC10" s="3"/>
      <c r="AD10" s="3"/>
      <c r="AE10" s="3"/>
    </row>
    <row r="11" spans="2:31" ht="45" customHeight="1" thickBot="1">
      <c r="B11" s="239"/>
      <c r="C11" s="228" t="s">
        <v>150</v>
      </c>
      <c r="D11" s="228" t="s">
        <v>162</v>
      </c>
      <c r="E11" s="230" t="s">
        <v>156</v>
      </c>
      <c r="F11" s="231"/>
      <c r="G11" s="230" t="s">
        <v>157</v>
      </c>
      <c r="H11" s="231" t="s">
        <v>122</v>
      </c>
      <c r="I11" s="228" t="s">
        <v>150</v>
      </c>
      <c r="J11" s="228" t="s">
        <v>162</v>
      </c>
      <c r="K11" s="230" t="s">
        <v>156</v>
      </c>
      <c r="L11" s="231"/>
      <c r="M11" s="230" t="s">
        <v>157</v>
      </c>
      <c r="N11" s="231" t="s">
        <v>122</v>
      </c>
      <c r="O11" s="228" t="s">
        <v>150</v>
      </c>
      <c r="P11" s="228" t="s">
        <v>162</v>
      </c>
      <c r="Q11" s="230" t="s">
        <v>156</v>
      </c>
      <c r="R11" s="231"/>
      <c r="S11" s="230" t="s">
        <v>157</v>
      </c>
      <c r="T11" s="231" t="s">
        <v>122</v>
      </c>
      <c r="U11" s="98"/>
      <c r="V11" s="228" t="s">
        <v>150</v>
      </c>
      <c r="W11" s="228" t="s">
        <v>156</v>
      </c>
      <c r="X11" s="228" t="s">
        <v>118</v>
      </c>
      <c r="Y11" s="230" t="s">
        <v>157</v>
      </c>
      <c r="Z11" s="231" t="s">
        <v>122</v>
      </c>
      <c r="AA11" s="2"/>
      <c r="AB11" s="3"/>
      <c r="AC11" s="3"/>
      <c r="AD11" s="3"/>
      <c r="AE11" s="3"/>
    </row>
    <row r="12" spans="2:31" ht="41.25" customHeight="1" thickBot="1">
      <c r="B12" s="240"/>
      <c r="C12" s="229"/>
      <c r="D12" s="229"/>
      <c r="E12" s="174" t="s">
        <v>47</v>
      </c>
      <c r="F12" s="175" t="s">
        <v>8</v>
      </c>
      <c r="G12" s="174" t="s">
        <v>158</v>
      </c>
      <c r="H12" s="174" t="s">
        <v>159</v>
      </c>
      <c r="I12" s="229"/>
      <c r="J12" s="229"/>
      <c r="K12" s="174" t="s">
        <v>53</v>
      </c>
      <c r="L12" s="175" t="s">
        <v>8</v>
      </c>
      <c r="M12" s="174" t="s">
        <v>158</v>
      </c>
      <c r="N12" s="174" t="s">
        <v>159</v>
      </c>
      <c r="O12" s="229"/>
      <c r="P12" s="229"/>
      <c r="Q12" s="175" t="s">
        <v>57</v>
      </c>
      <c r="R12" s="175" t="s">
        <v>8</v>
      </c>
      <c r="S12" s="174" t="s">
        <v>158</v>
      </c>
      <c r="T12" s="174" t="s">
        <v>159</v>
      </c>
      <c r="U12" s="98"/>
      <c r="V12" s="229"/>
      <c r="W12" s="229"/>
      <c r="X12" s="229"/>
      <c r="Y12" s="174" t="s">
        <v>158</v>
      </c>
      <c r="Z12" s="174" t="s">
        <v>159</v>
      </c>
      <c r="AA12" s="2"/>
      <c r="AB12" s="3"/>
      <c r="AC12" s="3"/>
      <c r="AD12" s="3"/>
      <c r="AE12" s="3"/>
    </row>
    <row r="13" spans="2:31" ht="12.75">
      <c r="B13" s="89"/>
      <c r="C13" s="90"/>
      <c r="D13" s="90"/>
      <c r="E13" s="90"/>
      <c r="F13" s="90"/>
      <c r="G13" s="90"/>
      <c r="H13" s="90"/>
      <c r="I13" s="90"/>
      <c r="J13" s="90"/>
      <c r="K13" s="90"/>
      <c r="L13" s="90"/>
      <c r="M13" s="90"/>
      <c r="N13" s="90"/>
      <c r="O13" s="90"/>
      <c r="P13" s="90"/>
      <c r="Q13" s="90"/>
      <c r="R13" s="90"/>
      <c r="S13" s="90"/>
      <c r="T13" s="90"/>
      <c r="V13" s="90"/>
      <c r="W13" s="90"/>
      <c r="X13" s="91"/>
      <c r="Y13" s="90"/>
      <c r="Z13" s="90"/>
      <c r="AA13" s="2"/>
      <c r="AB13" s="3"/>
      <c r="AC13" s="3"/>
      <c r="AD13" s="3"/>
      <c r="AE13" s="3"/>
    </row>
    <row r="14" spans="2:28" s="2" customFormat="1" ht="18" customHeight="1">
      <c r="B14" s="31" t="s">
        <v>151</v>
      </c>
      <c r="C14" s="168" t="s">
        <v>102</v>
      </c>
      <c r="D14" s="168">
        <v>0</v>
      </c>
      <c r="E14" s="168">
        <v>0</v>
      </c>
      <c r="F14" s="168">
        <v>0</v>
      </c>
      <c r="G14" s="168">
        <v>0.8889285145043035</v>
      </c>
      <c r="H14" s="168">
        <v>0.8889285145043035</v>
      </c>
      <c r="I14" s="168">
        <v>1.8222500974691913</v>
      </c>
      <c r="J14" s="168">
        <v>100</v>
      </c>
      <c r="K14" s="168">
        <v>15.435718303962739</v>
      </c>
      <c r="L14" s="168">
        <v>1.3066219261671013</v>
      </c>
      <c r="M14" s="168">
        <v>3.3789918494969715</v>
      </c>
      <c r="N14" s="168">
        <v>3.6631476026634324</v>
      </c>
      <c r="O14" s="168" t="s">
        <v>102</v>
      </c>
      <c r="P14" s="168">
        <v>0</v>
      </c>
      <c r="Q14" s="168">
        <v>0</v>
      </c>
      <c r="R14" s="168">
        <v>0</v>
      </c>
      <c r="S14" s="168">
        <v>0.5908882523735448</v>
      </c>
      <c r="T14" s="168">
        <v>0.5908882523735448</v>
      </c>
      <c r="U14" s="168"/>
      <c r="V14" s="168">
        <v>1.8222500974691913</v>
      </c>
      <c r="W14" s="168">
        <v>1.3066219261671013</v>
      </c>
      <c r="X14" s="176">
        <v>58993</v>
      </c>
      <c r="Y14" s="168">
        <v>1.0910373926477184</v>
      </c>
      <c r="Z14" s="168">
        <v>1.0813567172928131</v>
      </c>
      <c r="AA14" s="78"/>
      <c r="AB14" s="78"/>
    </row>
    <row r="15" spans="2:28" s="2" customFormat="1" ht="18" customHeight="1">
      <c r="B15" s="31" t="s">
        <v>152</v>
      </c>
      <c r="C15" s="169">
        <v>2.4061597690086622</v>
      </c>
      <c r="D15" s="169">
        <v>0.7197583717804841</v>
      </c>
      <c r="E15" s="169">
        <v>0.030070230919982652</v>
      </c>
      <c r="F15" s="169">
        <v>0.021459291733907673</v>
      </c>
      <c r="G15" s="169">
        <v>1.064660764238247</v>
      </c>
      <c r="H15" s="169">
        <v>1.0642572510523765</v>
      </c>
      <c r="I15" s="169">
        <v>8.148735873737483</v>
      </c>
      <c r="J15" s="169">
        <v>80.76153068151905</v>
      </c>
      <c r="K15" s="169">
        <v>20.75537032355465</v>
      </c>
      <c r="L15" s="169">
        <v>2.4078709129627445</v>
      </c>
      <c r="M15" s="169">
        <v>4.110304825724856</v>
      </c>
      <c r="N15" s="169">
        <v>3.0525784880553473</v>
      </c>
      <c r="O15" s="169">
        <v>1.0792106985878613</v>
      </c>
      <c r="P15" s="169">
        <v>18.518710946700473</v>
      </c>
      <c r="Q15" s="169">
        <v>3.241155552430154</v>
      </c>
      <c r="R15" s="169">
        <v>0.5521275421334811</v>
      </c>
      <c r="S15" s="169">
        <v>0.39955964174819314</v>
      </c>
      <c r="T15" s="169">
        <v>0.37679319792419147</v>
      </c>
      <c r="U15" s="177"/>
      <c r="V15" s="169">
        <v>6.798218268977651</v>
      </c>
      <c r="W15" s="169">
        <v>2.981457746830133</v>
      </c>
      <c r="X15" s="178">
        <v>288708</v>
      </c>
      <c r="Y15" s="169">
        <v>1.5183990707445103</v>
      </c>
      <c r="Z15" s="169">
        <v>1.3561459850471695</v>
      </c>
      <c r="AA15" s="78"/>
      <c r="AB15" s="78"/>
    </row>
    <row r="16" spans="2:28" s="2" customFormat="1" ht="18" customHeight="1">
      <c r="B16" s="31" t="s">
        <v>153</v>
      </c>
      <c r="C16" s="169">
        <v>4.582778517532179</v>
      </c>
      <c r="D16" s="169">
        <v>3.1799352157006653</v>
      </c>
      <c r="E16" s="169">
        <v>0.17647556443982126</v>
      </c>
      <c r="F16" s="169">
        <v>0.1303228541919795</v>
      </c>
      <c r="G16" s="169">
        <v>0.7321589555550639</v>
      </c>
      <c r="H16" s="169">
        <v>0.7253515395227679</v>
      </c>
      <c r="I16" s="169">
        <v>4.842013192900616</v>
      </c>
      <c r="J16" s="169">
        <v>96.82006478429933</v>
      </c>
      <c r="K16" s="169">
        <v>34.45781589261428</v>
      </c>
      <c r="L16" s="169">
        <v>3.9679635998376894</v>
      </c>
      <c r="M16" s="169">
        <v>4.227138528230946</v>
      </c>
      <c r="N16" s="169">
        <v>3.9038774364506237</v>
      </c>
      <c r="O16" s="169" t="s">
        <v>102</v>
      </c>
      <c r="P16" s="169">
        <v>0</v>
      </c>
      <c r="Q16" s="169">
        <v>0</v>
      </c>
      <c r="R16" s="169">
        <v>0</v>
      </c>
      <c r="S16" s="169">
        <v>0.33433085911372684</v>
      </c>
      <c r="T16" s="169">
        <v>0.33433085911372684</v>
      </c>
      <c r="U16" s="177"/>
      <c r="V16" s="169">
        <v>4.833769698167268</v>
      </c>
      <c r="W16" s="169">
        <v>4.098286454029669</v>
      </c>
      <c r="X16" s="178">
        <v>283402</v>
      </c>
      <c r="Y16" s="169">
        <v>1.2963667804557366</v>
      </c>
      <c r="Z16" s="169">
        <v>1.1451985695441251</v>
      </c>
      <c r="AA16" s="78"/>
      <c r="AB16" s="78"/>
    </row>
    <row r="17" spans="2:28" s="2" customFormat="1" ht="18" customHeight="1">
      <c r="B17" s="31" t="s">
        <v>154</v>
      </c>
      <c r="C17" s="169">
        <v>2.339927674962774</v>
      </c>
      <c r="D17" s="169">
        <v>0.7559117411536941</v>
      </c>
      <c r="E17" s="169">
        <v>0.06379113092949824</v>
      </c>
      <c r="F17" s="169">
        <v>0.038621889483722034</v>
      </c>
      <c r="G17" s="169">
        <v>0.9764681895802935</v>
      </c>
      <c r="H17" s="169">
        <v>0.9755978681669301</v>
      </c>
      <c r="I17" s="169">
        <v>9.629950803828145</v>
      </c>
      <c r="J17" s="169">
        <v>66.38339406140557</v>
      </c>
      <c r="K17" s="169">
        <v>21.86387673013931</v>
      </c>
      <c r="L17" s="169">
        <v>3.391734734905627</v>
      </c>
      <c r="M17" s="169">
        <v>5.14771887735242</v>
      </c>
      <c r="N17" s="169">
        <v>3.8935106799748946</v>
      </c>
      <c r="O17" s="169">
        <v>1.206694069289489</v>
      </c>
      <c r="P17" s="169">
        <v>32.860694197440736</v>
      </c>
      <c r="Q17" s="169">
        <v>7.012376315764189</v>
      </c>
      <c r="R17" s="169">
        <v>1.6789553998922433</v>
      </c>
      <c r="S17" s="169">
        <v>0.24856945601583377</v>
      </c>
      <c r="T17" s="169">
        <v>0.17631542822729562</v>
      </c>
      <c r="U17" s="177"/>
      <c r="V17" s="169">
        <v>6.806904026062152</v>
      </c>
      <c r="W17" s="169">
        <v>5.109312024281593</v>
      </c>
      <c r="X17" s="178">
        <v>621898</v>
      </c>
      <c r="Y17" s="169">
        <v>1.6220984905011184</v>
      </c>
      <c r="Z17" s="169">
        <v>1.3429268475135316</v>
      </c>
      <c r="AA17" s="78"/>
      <c r="AB17" s="78"/>
    </row>
    <row r="18" spans="2:28" s="2" customFormat="1" ht="18" customHeight="1">
      <c r="B18" s="31" t="s">
        <v>169</v>
      </c>
      <c r="C18" s="169" t="s">
        <v>102</v>
      </c>
      <c r="D18" s="169">
        <v>0</v>
      </c>
      <c r="E18" s="169">
        <v>0</v>
      </c>
      <c r="F18" s="169">
        <v>0</v>
      </c>
      <c r="G18" s="169">
        <v>1.0931499534360989</v>
      </c>
      <c r="H18" s="169">
        <v>1.0931499534360989</v>
      </c>
      <c r="I18" s="169">
        <v>5.026230436012974</v>
      </c>
      <c r="J18" s="169">
        <v>100</v>
      </c>
      <c r="K18" s="169">
        <v>59.51058795080834</v>
      </c>
      <c r="L18" s="169">
        <v>8.02346661822907</v>
      </c>
      <c r="M18" s="169">
        <v>4.336439477684123</v>
      </c>
      <c r="N18" s="169">
        <v>3.322597502319579</v>
      </c>
      <c r="O18" s="169" t="s">
        <v>102</v>
      </c>
      <c r="P18" s="169">
        <v>0</v>
      </c>
      <c r="Q18" s="169">
        <v>0</v>
      </c>
      <c r="R18" s="169">
        <v>0</v>
      </c>
      <c r="S18" s="169">
        <v>0.27912199556185335</v>
      </c>
      <c r="T18" s="169">
        <v>0.27912199556185335</v>
      </c>
      <c r="U18" s="177"/>
      <c r="V18" s="169">
        <v>5.026230436012974</v>
      </c>
      <c r="W18" s="169">
        <v>8.02346661822907</v>
      </c>
      <c r="X18" s="178">
        <v>275634</v>
      </c>
      <c r="Y18" s="169">
        <v>1.442055943095139</v>
      </c>
      <c r="Z18" s="169">
        <v>1.1293946224246878</v>
      </c>
      <c r="AA18" s="78"/>
      <c r="AB18" s="78"/>
    </row>
    <row r="19" spans="2:28" s="2" customFormat="1" ht="18" customHeight="1">
      <c r="B19" s="31" t="s">
        <v>155</v>
      </c>
      <c r="C19" s="169">
        <v>0</v>
      </c>
      <c r="D19" s="169">
        <v>0.034635754621023467</v>
      </c>
      <c r="E19" s="169">
        <v>0.010776023756358196</v>
      </c>
      <c r="F19" s="169">
        <v>0.007010239386364464</v>
      </c>
      <c r="G19" s="169">
        <v>0.6250036791230089</v>
      </c>
      <c r="H19" s="169">
        <v>0.6250710369264423</v>
      </c>
      <c r="I19" s="169">
        <v>3.898360048179376</v>
      </c>
      <c r="J19" s="169">
        <v>94.63891129739399</v>
      </c>
      <c r="K19" s="169">
        <v>59.00474257520467</v>
      </c>
      <c r="L19" s="169">
        <v>19.154813594185228</v>
      </c>
      <c r="M19" s="169">
        <v>2.9669113124769364</v>
      </c>
      <c r="N19" s="169">
        <v>1.6262710451741955</v>
      </c>
      <c r="O19" s="169">
        <v>0.2716272944275249</v>
      </c>
      <c r="P19" s="169">
        <v>5.326452947984988</v>
      </c>
      <c r="Q19" s="169">
        <v>43.421852103363236</v>
      </c>
      <c r="R19" s="169">
        <v>1.0780683329739476</v>
      </c>
      <c r="S19" s="169">
        <v>0.1894277851245577</v>
      </c>
      <c r="T19" s="169">
        <v>0.12634238787113075</v>
      </c>
      <c r="U19" s="177"/>
      <c r="V19" s="169">
        <v>3.7038336080810916</v>
      </c>
      <c r="W19" s="169">
        <v>20.23989216654554</v>
      </c>
      <c r="X19" s="178">
        <v>228088</v>
      </c>
      <c r="Y19" s="169">
        <v>1.374548216692711</v>
      </c>
      <c r="Z19" s="169">
        <v>0.7834697135736816</v>
      </c>
      <c r="AA19" s="78"/>
      <c r="AB19" s="78"/>
    </row>
    <row r="20" spans="2:28" s="2" customFormat="1" ht="18" customHeight="1" thickBot="1">
      <c r="B20" s="179"/>
      <c r="C20" s="180"/>
      <c r="D20" s="180"/>
      <c r="E20" s="180"/>
      <c r="F20" s="180"/>
      <c r="G20" s="181"/>
      <c r="H20" s="181"/>
      <c r="I20" s="180"/>
      <c r="J20" s="180"/>
      <c r="K20" s="180"/>
      <c r="L20" s="180"/>
      <c r="M20" s="180"/>
      <c r="N20" s="181"/>
      <c r="O20" s="180"/>
      <c r="P20" s="180"/>
      <c r="Q20" s="180"/>
      <c r="R20" s="180"/>
      <c r="S20" s="180"/>
      <c r="T20" s="181"/>
      <c r="U20" s="65"/>
      <c r="V20" s="180"/>
      <c r="W20" s="180"/>
      <c r="X20" s="182"/>
      <c r="Y20" s="180"/>
      <c r="Z20" s="180"/>
      <c r="AA20" s="78"/>
      <c r="AB20" s="78"/>
    </row>
    <row r="21" spans="2:28" s="2" customFormat="1" ht="18" customHeight="1" thickBot="1">
      <c r="B21" s="120" t="s">
        <v>134</v>
      </c>
      <c r="C21" s="170">
        <v>3.6105860113421553</v>
      </c>
      <c r="D21" s="170">
        <v>0.9033865896900081</v>
      </c>
      <c r="E21" s="170">
        <v>0.06144096841187021</v>
      </c>
      <c r="F21" s="170">
        <v>0.028956463028365406</v>
      </c>
      <c r="G21" s="170">
        <v>0.9429768789554923</v>
      </c>
      <c r="H21" s="170">
        <v>0.9413368664315337</v>
      </c>
      <c r="I21" s="170">
        <v>6.484965792563495</v>
      </c>
      <c r="J21" s="170">
        <v>83.72856733816316</v>
      </c>
      <c r="K21" s="170">
        <v>29.30559745102016</v>
      </c>
      <c r="L21" s="170">
        <v>3.8863168068493583</v>
      </c>
      <c r="M21" s="170">
        <v>4.4009630400314315</v>
      </c>
      <c r="N21" s="170">
        <v>3.537062313093272</v>
      </c>
      <c r="O21" s="170">
        <v>1.1393689762717891</v>
      </c>
      <c r="P21" s="170">
        <v>15.368046072146832</v>
      </c>
      <c r="Q21" s="170">
        <v>3.8574007359486364</v>
      </c>
      <c r="R21" s="170">
        <v>0.7133180184177954</v>
      </c>
      <c r="S21" s="170">
        <v>0.34788532643468406</v>
      </c>
      <c r="T21" s="170">
        <v>0.3161296880730891</v>
      </c>
      <c r="U21" s="183"/>
      <c r="V21" s="170">
        <v>5.637485249524256</v>
      </c>
      <c r="W21" s="170">
        <v>4.641566111066121</v>
      </c>
      <c r="X21" s="184">
        <v>1756723</v>
      </c>
      <c r="Y21" s="170">
        <v>1.4489878958090774</v>
      </c>
      <c r="Z21" s="170">
        <v>1.245113035658395</v>
      </c>
      <c r="AA21" s="78"/>
      <c r="AB21" s="78"/>
    </row>
    <row r="22" spans="2:26" s="2" customFormat="1" ht="14.25" customHeight="1" thickBot="1">
      <c r="B22" s="3"/>
      <c r="C22" s="3"/>
      <c r="D22" s="3"/>
      <c r="E22" s="3"/>
      <c r="F22" s="3"/>
      <c r="G22" s="3"/>
      <c r="H22" s="3"/>
      <c r="I22" s="3"/>
      <c r="J22" s="3"/>
      <c r="K22" s="3"/>
      <c r="L22" s="3"/>
      <c r="M22" s="3"/>
      <c r="N22" s="3"/>
      <c r="O22" s="3"/>
      <c r="P22" s="3"/>
      <c r="Q22" s="3"/>
      <c r="R22" s="3"/>
      <c r="S22" s="3"/>
      <c r="T22" s="3"/>
      <c r="U22" s="3"/>
      <c r="V22" s="3"/>
      <c r="W22" s="185"/>
      <c r="X22" s="185"/>
      <c r="Y22" s="185"/>
      <c r="Z22" s="3"/>
    </row>
    <row r="23" spans="2:26" s="2" customFormat="1" ht="14.25" customHeight="1" thickBot="1">
      <c r="B23" s="120" t="s">
        <v>170</v>
      </c>
      <c r="C23" s="171"/>
      <c r="D23" s="172"/>
      <c r="E23" s="173">
        <v>0.04417611650568419</v>
      </c>
      <c r="F23" s="172">
        <v>0.028956463028365406</v>
      </c>
      <c r="G23" s="173">
        <v>1.113841641244743</v>
      </c>
      <c r="H23" s="173">
        <v>1.1127553436441613</v>
      </c>
      <c r="I23" s="172"/>
      <c r="J23" s="172"/>
      <c r="K23" s="173">
        <v>20.84529698131471</v>
      </c>
      <c r="L23" s="172">
        <v>2.683771479691184</v>
      </c>
      <c r="M23" s="173">
        <v>4.29614737188284</v>
      </c>
      <c r="N23" s="170">
        <v>3.7197246417452527</v>
      </c>
      <c r="O23" s="172"/>
      <c r="P23" s="172"/>
      <c r="Q23" s="173">
        <v>2.3978927775797105</v>
      </c>
      <c r="R23" s="172">
        <v>0.4925955985897872</v>
      </c>
      <c r="S23" s="173">
        <v>0.4688997106441698</v>
      </c>
      <c r="T23" s="173">
        <v>0.45242759282427575</v>
      </c>
      <c r="U23" s="98"/>
      <c r="V23" s="171"/>
      <c r="W23" s="173">
        <v>3.2053235413093364</v>
      </c>
      <c r="X23" s="186"/>
      <c r="Y23" s="173">
        <v>1.5392517927537752</v>
      </c>
      <c r="Z23" s="173">
        <v>1.403540153876878</v>
      </c>
    </row>
    <row r="24" spans="2:26" ht="14.25" customHeight="1">
      <c r="B24" s="49"/>
      <c r="C24" s="82"/>
      <c r="D24" s="82"/>
      <c r="E24" s="82"/>
      <c r="F24" s="82"/>
      <c r="G24" s="82"/>
      <c r="H24" s="82"/>
      <c r="I24" s="82"/>
      <c r="J24" s="82"/>
      <c r="K24" s="82"/>
      <c r="L24" s="82"/>
      <c r="M24" s="82"/>
      <c r="N24" s="82"/>
      <c r="O24" s="82"/>
      <c r="P24" s="82"/>
      <c r="Q24" s="82"/>
      <c r="R24" s="82"/>
      <c r="S24" s="82"/>
      <c r="T24" s="82"/>
      <c r="U24" s="2"/>
      <c r="V24" s="82"/>
      <c r="W24" s="83"/>
      <c r="X24" s="84"/>
      <c r="Y24" s="84"/>
      <c r="Z24" s="84"/>
    </row>
    <row r="25" spans="2:25" s="92" customFormat="1" ht="14.25" customHeight="1">
      <c r="B25" s="163" t="s">
        <v>93</v>
      </c>
      <c r="W25" s="93"/>
      <c r="X25" s="93"/>
      <c r="Y25" s="93"/>
    </row>
    <row r="26" spans="2:25" s="92" customFormat="1" ht="14.25" customHeight="1">
      <c r="B26" s="12" t="s">
        <v>143</v>
      </c>
      <c r="C26" s="2"/>
      <c r="D26" s="2"/>
      <c r="E26" s="2"/>
      <c r="F26" s="2"/>
      <c r="G26" s="2"/>
      <c r="H26" s="2"/>
      <c r="I26" s="2"/>
      <c r="J26" s="2"/>
      <c r="K26" s="2"/>
      <c r="L26" s="2"/>
      <c r="M26" s="2"/>
      <c r="N26" s="2"/>
      <c r="O26" s="2"/>
      <c r="P26" s="2"/>
      <c r="Q26" s="2"/>
      <c r="R26" s="2"/>
      <c r="S26" s="2"/>
      <c r="T26" s="2"/>
      <c r="W26" s="93"/>
      <c r="X26" s="94"/>
      <c r="Y26" s="93"/>
    </row>
    <row r="27" spans="2:25" s="92" customFormat="1" ht="14.25" customHeight="1">
      <c r="B27" s="12" t="s">
        <v>144</v>
      </c>
      <c r="C27" s="2"/>
      <c r="D27" s="2"/>
      <c r="E27" s="2"/>
      <c r="F27" s="2"/>
      <c r="G27" s="2"/>
      <c r="H27" s="2"/>
      <c r="I27" s="2"/>
      <c r="J27" s="2"/>
      <c r="K27" s="2"/>
      <c r="L27" s="2"/>
      <c r="M27" s="2"/>
      <c r="N27" s="2"/>
      <c r="O27" s="2"/>
      <c r="P27" s="2"/>
      <c r="Q27" s="2"/>
      <c r="R27" s="2"/>
      <c r="S27" s="2"/>
      <c r="T27" s="2"/>
      <c r="W27" s="93"/>
      <c r="X27" s="93"/>
      <c r="Y27" s="93"/>
    </row>
    <row r="28" spans="2:25" s="92" customFormat="1" ht="14.25" customHeight="1">
      <c r="B28" s="12" t="s">
        <v>145</v>
      </c>
      <c r="C28" s="2"/>
      <c r="D28" s="2"/>
      <c r="E28" s="2"/>
      <c r="F28" s="2"/>
      <c r="G28" s="2"/>
      <c r="H28" s="2"/>
      <c r="I28" s="2"/>
      <c r="J28" s="2"/>
      <c r="K28" s="2"/>
      <c r="L28" s="2"/>
      <c r="M28" s="2"/>
      <c r="N28" s="2"/>
      <c r="O28" s="2"/>
      <c r="P28" s="2"/>
      <c r="Q28" s="2"/>
      <c r="R28" s="2"/>
      <c r="S28" s="2"/>
      <c r="T28" s="2"/>
      <c r="W28" s="93"/>
      <c r="X28" s="93"/>
      <c r="Y28" s="93"/>
    </row>
    <row r="29" spans="2:25" s="92" customFormat="1" ht="14.25" customHeight="1">
      <c r="B29" s="12" t="s">
        <v>146</v>
      </c>
      <c r="C29" s="2"/>
      <c r="D29" s="2"/>
      <c r="E29" s="2"/>
      <c r="F29" s="2"/>
      <c r="G29" s="2"/>
      <c r="H29" s="2"/>
      <c r="I29" s="2"/>
      <c r="J29" s="2"/>
      <c r="K29" s="2"/>
      <c r="L29" s="2"/>
      <c r="M29" s="2"/>
      <c r="N29" s="2"/>
      <c r="O29" s="2"/>
      <c r="P29" s="2"/>
      <c r="Q29" s="2"/>
      <c r="R29" s="2"/>
      <c r="S29" s="2"/>
      <c r="T29" s="2"/>
      <c r="W29" s="93"/>
      <c r="X29" s="93"/>
      <c r="Y29" s="93"/>
    </row>
    <row r="30" spans="2:25" s="92" customFormat="1" ht="15">
      <c r="B30" s="12" t="s">
        <v>147</v>
      </c>
      <c r="C30" s="2"/>
      <c r="D30" s="2"/>
      <c r="E30" s="2"/>
      <c r="F30" s="2"/>
      <c r="G30" s="2"/>
      <c r="H30" s="2"/>
      <c r="I30" s="2"/>
      <c r="J30" s="2"/>
      <c r="K30" s="2"/>
      <c r="L30" s="2"/>
      <c r="M30" s="2"/>
      <c r="N30" s="2"/>
      <c r="O30" s="2"/>
      <c r="P30" s="2"/>
      <c r="Q30" s="2"/>
      <c r="R30" s="2"/>
      <c r="S30" s="2"/>
      <c r="T30" s="2"/>
      <c r="W30" s="93"/>
      <c r="X30" s="93"/>
      <c r="Y30" s="93"/>
    </row>
    <row r="31" spans="2:25" s="92" customFormat="1" ht="15">
      <c r="B31" s="12" t="s">
        <v>168</v>
      </c>
      <c r="C31" s="2"/>
      <c r="D31" s="2"/>
      <c r="E31" s="2"/>
      <c r="F31" s="2"/>
      <c r="G31" s="2"/>
      <c r="H31" s="2"/>
      <c r="I31" s="2"/>
      <c r="J31" s="2"/>
      <c r="K31" s="2"/>
      <c r="L31" s="2"/>
      <c r="M31" s="2"/>
      <c r="N31" s="2"/>
      <c r="O31" s="2"/>
      <c r="P31" s="2"/>
      <c r="Q31" s="2"/>
      <c r="R31" s="2"/>
      <c r="S31" s="2"/>
      <c r="T31" s="2"/>
      <c r="W31" s="93"/>
      <c r="X31" s="93"/>
      <c r="Y31" s="93"/>
    </row>
    <row r="32" spans="2:25" s="92" customFormat="1" ht="15">
      <c r="B32" s="12" t="s">
        <v>148</v>
      </c>
      <c r="C32" s="2"/>
      <c r="D32" s="2"/>
      <c r="E32" s="2"/>
      <c r="F32" s="2"/>
      <c r="G32" s="2"/>
      <c r="H32" s="2"/>
      <c r="I32" s="2"/>
      <c r="J32" s="2"/>
      <c r="K32" s="2"/>
      <c r="L32" s="2"/>
      <c r="M32" s="2"/>
      <c r="N32" s="2"/>
      <c r="O32" s="2"/>
      <c r="P32" s="2"/>
      <c r="Q32" s="2"/>
      <c r="R32" s="2"/>
      <c r="S32" s="2"/>
      <c r="T32" s="2"/>
      <c r="W32" s="93"/>
      <c r="X32" s="93"/>
      <c r="Y32" s="93"/>
    </row>
    <row r="33" spans="2:25" s="92" customFormat="1" ht="15">
      <c r="B33" s="12" t="s">
        <v>149</v>
      </c>
      <c r="C33" s="2"/>
      <c r="D33" s="2"/>
      <c r="E33" s="2"/>
      <c r="F33" s="2"/>
      <c r="G33" s="2"/>
      <c r="H33" s="2"/>
      <c r="I33" s="2"/>
      <c r="J33" s="2"/>
      <c r="K33" s="2"/>
      <c r="L33" s="2"/>
      <c r="M33" s="2"/>
      <c r="N33" s="2"/>
      <c r="O33" s="2"/>
      <c r="P33" s="2"/>
      <c r="Q33" s="2"/>
      <c r="R33" s="2"/>
      <c r="S33" s="2"/>
      <c r="T33" s="2"/>
      <c r="W33" s="93"/>
      <c r="X33" s="93"/>
      <c r="Y33" s="93"/>
    </row>
    <row r="34" spans="2:25" s="92" customFormat="1" ht="15">
      <c r="B34" s="12" t="s">
        <v>167</v>
      </c>
      <c r="C34" s="2"/>
      <c r="D34" s="2"/>
      <c r="E34" s="2"/>
      <c r="F34" s="2"/>
      <c r="G34" s="2"/>
      <c r="H34" s="2"/>
      <c r="I34" s="2"/>
      <c r="J34" s="2"/>
      <c r="K34" s="2"/>
      <c r="L34" s="2"/>
      <c r="M34" s="2"/>
      <c r="N34" s="2"/>
      <c r="O34" s="2"/>
      <c r="P34" s="2"/>
      <c r="Q34" s="2"/>
      <c r="R34" s="2"/>
      <c r="S34" s="2"/>
      <c r="T34" s="2"/>
      <c r="W34" s="93"/>
      <c r="X34" s="93"/>
      <c r="Y34" s="93"/>
    </row>
    <row r="35" spans="23:25" s="92" customFormat="1" ht="15">
      <c r="W35" s="93"/>
      <c r="X35" s="93"/>
      <c r="Y35" s="93"/>
    </row>
    <row r="36" spans="1:19" ht="12.75">
      <c r="A36" s="2"/>
      <c r="B36" s="107" t="s">
        <v>163</v>
      </c>
      <c r="C36" s="2"/>
      <c r="D36" s="2"/>
      <c r="E36" s="2"/>
      <c r="F36" s="2"/>
      <c r="G36" s="88"/>
      <c r="H36" s="88"/>
      <c r="I36" s="88"/>
      <c r="J36" s="88"/>
      <c r="K36" s="2"/>
      <c r="L36" s="2"/>
      <c r="M36" s="2"/>
      <c r="N36" s="2"/>
      <c r="O36" s="2"/>
      <c r="P36" s="2"/>
      <c r="Q36" s="2"/>
      <c r="R36" s="2"/>
      <c r="S36" s="2"/>
    </row>
    <row r="37" spans="1:19" ht="12.75">
      <c r="A37" s="2"/>
      <c r="B37" s="2"/>
      <c r="C37" s="2"/>
      <c r="D37" s="2"/>
      <c r="E37" s="2"/>
      <c r="F37" s="2"/>
      <c r="G37" s="88"/>
      <c r="H37" s="88"/>
      <c r="I37" s="88"/>
      <c r="J37" s="88"/>
      <c r="K37" s="2"/>
      <c r="L37" s="2"/>
      <c r="M37" s="2"/>
      <c r="N37" s="2"/>
      <c r="O37" s="2"/>
      <c r="P37" s="2"/>
      <c r="Q37" s="2"/>
      <c r="R37" s="2"/>
      <c r="S37" s="2"/>
    </row>
  </sheetData>
  <mergeCells count="25">
    <mergeCell ref="W11:W12"/>
    <mergeCell ref="M11:N11"/>
    <mergeCell ref="S11:T11"/>
    <mergeCell ref="B9:B12"/>
    <mergeCell ref="C9:H10"/>
    <mergeCell ref="I9:N10"/>
    <mergeCell ref="V9:Z10"/>
    <mergeCell ref="G11:H11"/>
    <mergeCell ref="Y11:Z11"/>
    <mergeCell ref="X11:X12"/>
    <mergeCell ref="O11:O12"/>
    <mergeCell ref="V11:V12"/>
    <mergeCell ref="O9:T10"/>
    <mergeCell ref="P11:P12"/>
    <mergeCell ref="Q11:R11"/>
    <mergeCell ref="J11:J12"/>
    <mergeCell ref="B3:Z3"/>
    <mergeCell ref="B5:Z5"/>
    <mergeCell ref="B6:Z6"/>
    <mergeCell ref="B7:Z7"/>
    <mergeCell ref="C11:C12"/>
    <mergeCell ref="D11:D12"/>
    <mergeCell ref="E11:F11"/>
    <mergeCell ref="I11:I12"/>
    <mergeCell ref="K11:L11"/>
  </mergeCells>
  <hyperlinks>
    <hyperlink ref="B4" location="Indice!A1" display="Volver"/>
  </hyperlinks>
  <printOptions horizontalCentered="1"/>
  <pageMargins left="0.1968503937007874" right="0.1968503937007874" top="0.984251968503937" bottom="0.984251968503937" header="0" footer="0"/>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sheetPr>
    <pageSetUpPr fitToPage="1"/>
  </sheetPr>
  <dimension ref="A1:W75"/>
  <sheetViews>
    <sheetView workbookViewId="0" topLeftCell="A1">
      <pane ySplit="13" topLeftCell="BM34" activePane="bottomLeft" state="frozen"/>
      <selection pane="topLeft" activeCell="A1" sqref="A1"/>
      <selection pane="bottomLeft" activeCell="C47" sqref="C47"/>
    </sheetView>
  </sheetViews>
  <sheetFormatPr defaultColWidth="11.421875" defaultRowHeight="12.75"/>
  <cols>
    <col min="1" max="1" width="6.28125" style="12" customWidth="1"/>
    <col min="2" max="2" width="31.57421875" style="12" customWidth="1"/>
    <col min="3" max="3" width="11.8515625" style="12" bestFit="1" customWidth="1"/>
    <col min="4" max="4" width="14.00390625" style="12" bestFit="1" customWidth="1"/>
    <col min="5" max="5" width="12.57421875" style="12" bestFit="1" customWidth="1"/>
    <col min="6" max="6" width="14.00390625" style="12" bestFit="1" customWidth="1"/>
    <col min="7" max="7" width="12.57421875" style="12" bestFit="1" customWidth="1"/>
    <col min="8" max="8" width="14.00390625" style="12" bestFit="1" customWidth="1"/>
    <col min="9" max="9" width="12.7109375" style="12" bestFit="1" customWidth="1"/>
    <col min="10" max="10" width="12.57421875" style="12" bestFit="1" customWidth="1"/>
    <col min="11" max="11" width="14.00390625" style="12" bestFit="1" customWidth="1"/>
    <col min="12" max="12" width="21.421875" style="12" bestFit="1" customWidth="1"/>
    <col min="13" max="13" width="1.7109375" style="12" customWidth="1"/>
    <col min="14" max="14" width="18.140625" style="12" customWidth="1"/>
    <col min="15" max="15" width="1.7109375" style="12" customWidth="1"/>
    <col min="16" max="16" width="15.7109375" style="12" customWidth="1"/>
    <col min="17" max="18" width="15.28125" style="12" bestFit="1" customWidth="1"/>
    <col min="19" max="19" width="11.421875" style="12" customWidth="1"/>
    <col min="20" max="23" width="11.421875" style="11" customWidth="1"/>
    <col min="24" max="16384" width="11.421875" style="12" customWidth="1"/>
  </cols>
  <sheetData>
    <row r="1" ht="12.75">
      <c r="A1" s="166" t="s">
        <v>164</v>
      </c>
    </row>
    <row r="2" ht="12.75">
      <c r="A2" s="166" t="s">
        <v>165</v>
      </c>
    </row>
    <row r="3" ht="12.75">
      <c r="B3" s="165" t="s">
        <v>166</v>
      </c>
    </row>
    <row r="4" spans="2:23" s="3" customFormat="1" ht="15.75">
      <c r="B4" s="194" t="s">
        <v>84</v>
      </c>
      <c r="C4" s="194"/>
      <c r="D4" s="194"/>
      <c r="E4" s="194"/>
      <c r="F4" s="194"/>
      <c r="G4" s="194"/>
      <c r="H4" s="194"/>
      <c r="I4" s="194"/>
      <c r="J4" s="194"/>
      <c r="K4" s="194"/>
      <c r="L4" s="194"/>
      <c r="M4" s="194"/>
      <c r="N4" s="194"/>
      <c r="O4" s="194"/>
      <c r="P4" s="194"/>
      <c r="T4" s="2"/>
      <c r="U4" s="2"/>
      <c r="V4" s="2"/>
      <c r="W4" s="2"/>
    </row>
    <row r="5" spans="2:23" s="3" customFormat="1" ht="30" customHeight="1">
      <c r="B5" s="200" t="s">
        <v>172</v>
      </c>
      <c r="C5" s="200"/>
      <c r="D5" s="200"/>
      <c r="E5" s="200"/>
      <c r="F5" s="200"/>
      <c r="G5" s="200"/>
      <c r="H5" s="200"/>
      <c r="I5" s="200"/>
      <c r="J5" s="200"/>
      <c r="K5" s="200"/>
      <c r="L5" s="200"/>
      <c r="M5" s="200"/>
      <c r="N5" s="200"/>
      <c r="O5" s="200"/>
      <c r="P5" s="200"/>
      <c r="T5" s="2"/>
      <c r="U5" s="2"/>
      <c r="V5" s="2"/>
      <c r="W5" s="2"/>
    </row>
    <row r="6" spans="2:23" s="3" customFormat="1" ht="16.5">
      <c r="B6" s="15"/>
      <c r="C6" s="15"/>
      <c r="D6" s="15"/>
      <c r="E6" s="15"/>
      <c r="F6" s="15"/>
      <c r="G6" s="15"/>
      <c r="H6" s="15"/>
      <c r="I6" s="15"/>
      <c r="J6" s="15"/>
      <c r="K6" s="15"/>
      <c r="L6" s="15"/>
      <c r="M6" s="15"/>
      <c r="N6" s="15"/>
      <c r="O6" s="15"/>
      <c r="P6" s="15"/>
      <c r="Q6" s="2"/>
      <c r="R6" s="2"/>
      <c r="T6" s="2"/>
      <c r="U6" s="2"/>
      <c r="V6" s="2"/>
      <c r="W6" s="2"/>
    </row>
    <row r="7" spans="20:23" s="3" customFormat="1" ht="4.5" customHeight="1" thickBot="1">
      <c r="T7" s="2"/>
      <c r="U7" s="2"/>
      <c r="V7" s="2"/>
      <c r="W7" s="2"/>
    </row>
    <row r="8" spans="2:19" s="3" customFormat="1" ht="13.5" thickBot="1">
      <c r="B8" s="16"/>
      <c r="C8" s="197" t="s">
        <v>80</v>
      </c>
      <c r="D8" s="198"/>
      <c r="E8" s="198"/>
      <c r="F8" s="198"/>
      <c r="G8" s="198"/>
      <c r="H8" s="198"/>
      <c r="I8" s="198"/>
      <c r="J8" s="198"/>
      <c r="K8" s="198"/>
      <c r="L8" s="199"/>
      <c r="M8" s="17"/>
      <c r="N8" s="2"/>
      <c r="O8" s="2"/>
      <c r="P8" s="2"/>
      <c r="Q8" s="2"/>
      <c r="R8" s="2"/>
      <c r="S8" s="2"/>
    </row>
    <row r="9" spans="2:19" s="3" customFormat="1" ht="13.5" thickBot="1">
      <c r="B9" s="18"/>
      <c r="C9" s="207" t="s">
        <v>75</v>
      </c>
      <c r="D9" s="208"/>
      <c r="E9" s="208"/>
      <c r="F9" s="208"/>
      <c r="G9" s="208"/>
      <c r="H9" s="208"/>
      <c r="I9" s="208"/>
      <c r="J9" s="209" t="s">
        <v>83</v>
      </c>
      <c r="K9" s="210"/>
      <c r="L9" s="109" t="s">
        <v>92</v>
      </c>
      <c r="M9" s="17"/>
      <c r="N9" s="121" t="s">
        <v>1</v>
      </c>
      <c r="O9" s="17"/>
      <c r="P9" s="20"/>
      <c r="Q9" s="2"/>
      <c r="R9" s="2"/>
      <c r="S9" s="2"/>
    </row>
    <row r="10" spans="2:19" s="3" customFormat="1" ht="12.75">
      <c r="B10" s="108" t="s">
        <v>0</v>
      </c>
      <c r="C10" s="203" t="s">
        <v>1</v>
      </c>
      <c r="D10" s="204"/>
      <c r="E10" s="205" t="s">
        <v>1</v>
      </c>
      <c r="F10" s="206"/>
      <c r="G10" s="205" t="s">
        <v>1</v>
      </c>
      <c r="H10" s="206"/>
      <c r="I10" s="109" t="s">
        <v>91</v>
      </c>
      <c r="J10" s="211" t="s">
        <v>1</v>
      </c>
      <c r="K10" s="212"/>
      <c r="L10" s="109" t="s">
        <v>79</v>
      </c>
      <c r="M10" s="17"/>
      <c r="N10" s="122" t="s">
        <v>100</v>
      </c>
      <c r="O10" s="17"/>
      <c r="P10" s="109" t="s">
        <v>1</v>
      </c>
      <c r="Q10" s="2"/>
      <c r="R10" s="2"/>
      <c r="S10" s="2"/>
    </row>
    <row r="11" spans="2:19" s="3" customFormat="1" ht="13.5" thickBot="1">
      <c r="B11" s="108" t="s">
        <v>2</v>
      </c>
      <c r="C11" s="201" t="s">
        <v>43</v>
      </c>
      <c r="D11" s="202"/>
      <c r="E11" s="201" t="s">
        <v>59</v>
      </c>
      <c r="F11" s="202"/>
      <c r="G11" s="201" t="s">
        <v>56</v>
      </c>
      <c r="H11" s="202"/>
      <c r="I11" s="110" t="s">
        <v>58</v>
      </c>
      <c r="J11" s="195" t="s">
        <v>81</v>
      </c>
      <c r="K11" s="196"/>
      <c r="L11" s="109" t="s">
        <v>3</v>
      </c>
      <c r="M11" s="17"/>
      <c r="N11" s="109" t="s">
        <v>79</v>
      </c>
      <c r="O11" s="17"/>
      <c r="P11" s="109" t="s">
        <v>3</v>
      </c>
      <c r="Q11" s="2"/>
      <c r="R11" s="2"/>
      <c r="S11" s="2"/>
    </row>
    <row r="12" spans="2:19" s="3" customFormat="1" ht="12.75">
      <c r="B12" s="22"/>
      <c r="C12" s="23" t="s">
        <v>77</v>
      </c>
      <c r="D12" s="111" t="s">
        <v>4</v>
      </c>
      <c r="E12" s="23" t="s">
        <v>76</v>
      </c>
      <c r="F12" s="111" t="s">
        <v>4</v>
      </c>
      <c r="G12" s="23" t="s">
        <v>78</v>
      </c>
      <c r="H12" s="111" t="s">
        <v>4</v>
      </c>
      <c r="I12" s="111" t="str">
        <f>"(5)"</f>
        <v>(5)</v>
      </c>
      <c r="J12" s="113" t="s">
        <v>82</v>
      </c>
      <c r="K12" s="113" t="s">
        <v>4</v>
      </c>
      <c r="L12" s="109" t="str">
        <f>"(7)"</f>
        <v>(7)</v>
      </c>
      <c r="M12" s="17"/>
      <c r="N12" s="109" t="s">
        <v>3</v>
      </c>
      <c r="O12" s="17"/>
      <c r="P12" s="109" t="s">
        <v>5</v>
      </c>
      <c r="Q12" s="2"/>
      <c r="R12" s="2"/>
      <c r="S12" s="2"/>
    </row>
    <row r="13" spans="2:19" s="3" customFormat="1" ht="13.5" thickBot="1">
      <c r="B13" s="19" t="s">
        <v>6</v>
      </c>
      <c r="C13" s="110" t="s">
        <v>74</v>
      </c>
      <c r="D13" s="110" t="s">
        <v>8</v>
      </c>
      <c r="E13" s="110" t="s">
        <v>7</v>
      </c>
      <c r="F13" s="110" t="s">
        <v>8</v>
      </c>
      <c r="G13" s="110" t="s">
        <v>7</v>
      </c>
      <c r="H13" s="110" t="s">
        <v>8</v>
      </c>
      <c r="I13" s="110" t="s">
        <v>7</v>
      </c>
      <c r="J13" s="112" t="s">
        <v>7</v>
      </c>
      <c r="K13" s="112" t="s">
        <v>8</v>
      </c>
      <c r="L13" s="110" t="s">
        <v>7</v>
      </c>
      <c r="M13" s="17"/>
      <c r="N13" s="110" t="s">
        <v>7</v>
      </c>
      <c r="O13" s="17"/>
      <c r="P13" s="21"/>
      <c r="Q13" s="2"/>
      <c r="R13" s="2"/>
      <c r="S13" s="2"/>
    </row>
    <row r="14" spans="2:23" ht="12.75">
      <c r="B14" s="24"/>
      <c r="C14" s="25"/>
      <c r="D14" s="25"/>
      <c r="E14" s="25"/>
      <c r="F14" s="25"/>
      <c r="G14" s="25"/>
      <c r="H14" s="25"/>
      <c r="I14" s="25"/>
      <c r="J14" s="25"/>
      <c r="K14" s="26"/>
      <c r="L14" s="26"/>
      <c r="M14" s="27"/>
      <c r="N14" s="25"/>
      <c r="P14" s="28"/>
      <c r="Q14" s="11"/>
      <c r="R14" s="11"/>
      <c r="S14" s="11"/>
      <c r="T14" s="12"/>
      <c r="U14" s="12"/>
      <c r="V14" s="12"/>
      <c r="W14" s="12"/>
    </row>
    <row r="15" spans="2:20" s="3" customFormat="1" ht="12.75">
      <c r="B15" s="116" t="s">
        <v>9</v>
      </c>
      <c r="C15" s="115">
        <v>1.057963788306974</v>
      </c>
      <c r="D15" s="115">
        <v>69.22379801257817</v>
      </c>
      <c r="E15" s="115">
        <v>4.539018114988176</v>
      </c>
      <c r="F15" s="115">
        <v>12.73147412231069</v>
      </c>
      <c r="G15" s="115">
        <v>0.3689998411694521</v>
      </c>
      <c r="H15" s="115">
        <v>18.044727865111128</v>
      </c>
      <c r="I15" s="115">
        <v>0.13534663832552465</v>
      </c>
      <c r="J15" s="115">
        <v>0.10027238510677602</v>
      </c>
      <c r="K15" s="115">
        <v>2.8388974186969733</v>
      </c>
      <c r="L15" s="115">
        <v>1.515374854941233</v>
      </c>
      <c r="M15" s="2"/>
      <c r="N15" s="115">
        <v>0.7731958814945848</v>
      </c>
      <c r="O15" s="29"/>
      <c r="P15" s="114">
        <v>46335488.959082</v>
      </c>
      <c r="Q15" s="63"/>
      <c r="R15" s="77"/>
      <c r="S15" s="78"/>
      <c r="T15" s="79"/>
    </row>
    <row r="16" spans="2:23" ht="12.75">
      <c r="B16" s="31" t="s">
        <v>10</v>
      </c>
      <c r="C16" s="32">
        <v>0.7015930393145839</v>
      </c>
      <c r="D16" s="32">
        <v>99.46934389077282</v>
      </c>
      <c r="E16" s="32">
        <v>27.116</v>
      </c>
      <c r="F16" s="32">
        <v>0.008352404657300838</v>
      </c>
      <c r="G16" s="32">
        <v>0</v>
      </c>
      <c r="H16" s="32">
        <v>0.522303704569879</v>
      </c>
      <c r="I16" s="32">
        <v>0</v>
      </c>
      <c r="J16" s="32">
        <v>0</v>
      </c>
      <c r="K16" s="32">
        <v>2.0140299592788837</v>
      </c>
      <c r="L16" s="32">
        <v>0.6999998608621019</v>
      </c>
      <c r="M16" s="33"/>
      <c r="N16" s="32">
        <v>0.6156496980526969</v>
      </c>
      <c r="O16" s="33"/>
      <c r="P16" s="34">
        <v>179590.17855399998</v>
      </c>
      <c r="Q16" s="11"/>
      <c r="R16" s="77"/>
      <c r="S16" s="77"/>
      <c r="T16" s="79"/>
      <c r="U16" s="12"/>
      <c r="V16" s="12"/>
      <c r="W16" s="12"/>
    </row>
    <row r="17" spans="2:23" ht="12.75">
      <c r="B17" s="31" t="s">
        <v>11</v>
      </c>
      <c r="C17" s="32">
        <v>0.813098678842165</v>
      </c>
      <c r="D17" s="32">
        <v>88.94102721426682</v>
      </c>
      <c r="E17" s="32">
        <v>1.6963692716404695</v>
      </c>
      <c r="F17" s="32">
        <v>2.502454948747318</v>
      </c>
      <c r="G17" s="32">
        <v>0.16024862817462243</v>
      </c>
      <c r="H17" s="32">
        <v>8.556517836985863</v>
      </c>
      <c r="I17" s="32">
        <v>0.2184177249377087</v>
      </c>
      <c r="J17" s="32">
        <v>0</v>
      </c>
      <c r="K17" s="32">
        <v>1.3205475641796336</v>
      </c>
      <c r="L17" s="32">
        <v>0.9977583925766405</v>
      </c>
      <c r="M17" s="33"/>
      <c r="N17" s="32">
        <v>0.25816021642293885</v>
      </c>
      <c r="O17" s="33"/>
      <c r="P17" s="34">
        <v>1444022.2008849997</v>
      </c>
      <c r="Q17" s="11"/>
      <c r="R17" s="77"/>
      <c r="S17" s="77"/>
      <c r="T17" s="79"/>
      <c r="U17" s="12"/>
      <c r="V17" s="12"/>
      <c r="W17" s="12"/>
    </row>
    <row r="18" spans="2:23" ht="12.75">
      <c r="B18" s="31" t="s">
        <v>12</v>
      </c>
      <c r="C18" s="32">
        <v>0.8889285145043035</v>
      </c>
      <c r="D18" s="32">
        <v>68.92482156403484</v>
      </c>
      <c r="E18" s="32">
        <v>3.3789918494969715</v>
      </c>
      <c r="F18" s="32">
        <v>8.4649246665227</v>
      </c>
      <c r="G18" s="32">
        <v>0.5908882523735448</v>
      </c>
      <c r="H18" s="32">
        <v>22.61025376944246</v>
      </c>
      <c r="I18" s="32">
        <v>0.05867207096463396</v>
      </c>
      <c r="J18" s="32">
        <v>0.0007090689924129618</v>
      </c>
      <c r="K18" s="32">
        <v>6.24728026124228</v>
      </c>
      <c r="L18" s="32">
        <v>1.0910454371238862</v>
      </c>
      <c r="M18" s="33"/>
      <c r="N18" s="32">
        <v>0.9824734362236803</v>
      </c>
      <c r="O18" s="33"/>
      <c r="P18" s="34">
        <v>4514924.706513999</v>
      </c>
      <c r="Q18" s="11"/>
      <c r="R18" s="77"/>
      <c r="S18" s="77"/>
      <c r="T18" s="79"/>
      <c r="U18" s="12"/>
      <c r="V18" s="12"/>
      <c r="W18" s="12"/>
    </row>
    <row r="19" spans="2:23" ht="12.75">
      <c r="B19" s="31" t="s">
        <v>13</v>
      </c>
      <c r="C19" s="32">
        <v>1.064660764238247</v>
      </c>
      <c r="D19" s="32">
        <v>71.36390735079881</v>
      </c>
      <c r="E19" s="32">
        <v>4.110304825724856</v>
      </c>
      <c r="F19" s="32">
        <v>11.601194656739628</v>
      </c>
      <c r="G19" s="32">
        <v>0.39955964174819314</v>
      </c>
      <c r="H19" s="32">
        <v>17.034897992461573</v>
      </c>
      <c r="I19" s="32">
        <v>0.2116910593134617</v>
      </c>
      <c r="J19" s="32">
        <v>0.09341429238673517</v>
      </c>
      <c r="K19" s="32">
        <v>2.586856861974055</v>
      </c>
      <c r="L19" s="32">
        <v>1.5183943759755811</v>
      </c>
      <c r="M19" s="33"/>
      <c r="N19" s="32">
        <v>0.6503421141670108</v>
      </c>
      <c r="O19" s="33"/>
      <c r="P19" s="34">
        <v>9683450.355611999</v>
      </c>
      <c r="Q19" s="11"/>
      <c r="R19" s="77"/>
      <c r="S19" s="77"/>
      <c r="T19" s="79"/>
      <c r="U19" s="12"/>
      <c r="V19" s="12"/>
      <c r="W19" s="12"/>
    </row>
    <row r="20" spans="2:23" ht="12.75">
      <c r="B20" s="31" t="s">
        <v>14</v>
      </c>
      <c r="C20" s="32">
        <v>0.7321589555550639</v>
      </c>
      <c r="D20" s="32">
        <v>73.84753498630684</v>
      </c>
      <c r="E20" s="32">
        <v>4.227138528230946</v>
      </c>
      <c r="F20" s="32">
        <v>11.515423996122129</v>
      </c>
      <c r="G20" s="32">
        <v>0.33433085911372684</v>
      </c>
      <c r="H20" s="32">
        <v>14.637041017571025</v>
      </c>
      <c r="I20" s="32">
        <v>0.20252680569892065</v>
      </c>
      <c r="J20" s="32">
        <v>0.28171540857143657</v>
      </c>
      <c r="K20" s="32">
        <v>5.158873181386212</v>
      </c>
      <c r="L20" s="32">
        <v>1.2963425442982484</v>
      </c>
      <c r="M20" s="33"/>
      <c r="N20" s="32">
        <v>0.8114184396025588</v>
      </c>
      <c r="O20" s="33"/>
      <c r="P20" s="34">
        <v>6915134.128266003</v>
      </c>
      <c r="Q20" s="11"/>
      <c r="R20" s="77"/>
      <c r="S20" s="77"/>
      <c r="T20" s="79"/>
      <c r="U20" s="12"/>
      <c r="V20" s="12"/>
      <c r="W20" s="12"/>
    </row>
    <row r="21" spans="2:23" ht="12.75">
      <c r="B21" s="31" t="s">
        <v>15</v>
      </c>
      <c r="C21" s="32">
        <v>2.4766181774515292</v>
      </c>
      <c r="D21" s="32">
        <v>78.49996599891665</v>
      </c>
      <c r="E21" s="32">
        <v>10.07049781861258</v>
      </c>
      <c r="F21" s="32">
        <v>3.2463765397214726</v>
      </c>
      <c r="G21" s="32">
        <v>0.9124633883150917</v>
      </c>
      <c r="H21" s="32">
        <v>18.253657461361872</v>
      </c>
      <c r="I21" s="32">
        <v>0.0005158785059220508</v>
      </c>
      <c r="J21" s="74">
        <v>0</v>
      </c>
      <c r="K21" s="32">
        <v>0.18768603160121608</v>
      </c>
      <c r="L21" s="32">
        <v>2.4381498099788943</v>
      </c>
      <c r="M21" s="33"/>
      <c r="N21" s="32">
        <v>1.348586089437404</v>
      </c>
      <c r="O21" s="33"/>
      <c r="P21" s="34">
        <v>2132284.4144860003</v>
      </c>
      <c r="Q21" s="11"/>
      <c r="R21" s="77"/>
      <c r="S21" s="77"/>
      <c r="T21" s="79"/>
      <c r="U21" s="12"/>
      <c r="V21" s="12"/>
      <c r="W21" s="12"/>
    </row>
    <row r="22" spans="2:23" ht="12.75">
      <c r="B22" s="31" t="s">
        <v>16</v>
      </c>
      <c r="C22" s="32">
        <v>0.1820616071953442</v>
      </c>
      <c r="D22" s="32">
        <v>3.658279569892473</v>
      </c>
      <c r="E22" s="32">
        <v>4.029309153375057</v>
      </c>
      <c r="F22" s="32">
        <v>76.8668817204301</v>
      </c>
      <c r="G22" s="32">
        <v>0.4494357207535502</v>
      </c>
      <c r="H22" s="32">
        <v>19.47483870967742</v>
      </c>
      <c r="I22" s="32">
        <v>0</v>
      </c>
      <c r="J22" s="32" t="s">
        <v>102</v>
      </c>
      <c r="K22" s="32">
        <v>0</v>
      </c>
      <c r="L22" s="32">
        <v>3.1917753684150543</v>
      </c>
      <c r="M22" s="33"/>
      <c r="N22" s="32">
        <v>0.2468041260782994</v>
      </c>
      <c r="O22" s="33"/>
      <c r="P22" s="34">
        <v>464999.932228</v>
      </c>
      <c r="Q22" s="11"/>
      <c r="R22" s="77"/>
      <c r="S22" s="77"/>
      <c r="T22" s="79"/>
      <c r="U22" s="12"/>
      <c r="V22" s="12"/>
      <c r="W22" s="12"/>
    </row>
    <row r="23" spans="2:23" ht="12.75">
      <c r="B23" s="31" t="s">
        <v>17</v>
      </c>
      <c r="C23" s="32">
        <v>1.767489072294344</v>
      </c>
      <c r="D23" s="32">
        <v>99.42465355873176</v>
      </c>
      <c r="E23" s="32">
        <v>0.1433884297520661</v>
      </c>
      <c r="F23" s="32">
        <v>0.17557861133280128</v>
      </c>
      <c r="G23" s="32">
        <v>3.0399274047186933</v>
      </c>
      <c r="H23" s="32">
        <v>0.3997678299354277</v>
      </c>
      <c r="I23" s="32">
        <v>0.43169121381411885</v>
      </c>
      <c r="J23" s="32" t="s">
        <v>102</v>
      </c>
      <c r="K23" s="32">
        <v>0</v>
      </c>
      <c r="L23" s="32">
        <v>2.201809910672076</v>
      </c>
      <c r="M23" s="33"/>
      <c r="N23" s="32">
        <v>1.6087578522014967</v>
      </c>
      <c r="O23" s="33"/>
      <c r="P23" s="34">
        <v>137830.78118099997</v>
      </c>
      <c r="Q23" s="11"/>
      <c r="R23" s="77"/>
      <c r="S23" s="77"/>
      <c r="T23" s="79"/>
      <c r="U23" s="12"/>
      <c r="V23" s="12"/>
      <c r="W23" s="12"/>
    </row>
    <row r="24" spans="2:23" ht="12.75">
      <c r="B24" s="31" t="s">
        <v>182</v>
      </c>
      <c r="C24" s="32">
        <v>1.12542679686256</v>
      </c>
      <c r="D24" s="32">
        <v>65.77968154776681</v>
      </c>
      <c r="E24" s="32">
        <v>4.35964004274075</v>
      </c>
      <c r="F24" s="32">
        <v>16.294916884252792</v>
      </c>
      <c r="G24" s="32">
        <v>0.23600207924661457</v>
      </c>
      <c r="H24" s="32">
        <v>17.92540156798039</v>
      </c>
      <c r="I24" s="32">
        <v>0</v>
      </c>
      <c r="J24" s="32">
        <v>0</v>
      </c>
      <c r="K24" s="32">
        <v>1.5419312332057156</v>
      </c>
      <c r="L24" s="32">
        <v>1.4929539514284738</v>
      </c>
      <c r="M24" s="33"/>
      <c r="N24" s="32">
        <v>0.7464074678809611</v>
      </c>
      <c r="O24" s="33"/>
      <c r="P24" s="34">
        <v>1470299.0322640003</v>
      </c>
      <c r="Q24" s="11"/>
      <c r="R24" s="77"/>
      <c r="S24" s="77"/>
      <c r="T24" s="79"/>
      <c r="U24" s="12"/>
      <c r="V24" s="12"/>
      <c r="W24" s="12"/>
    </row>
    <row r="25" spans="2:23" ht="12.75">
      <c r="B25" s="31" t="s">
        <v>18</v>
      </c>
      <c r="C25" s="32">
        <v>1.6637208871401916</v>
      </c>
      <c r="D25" s="32">
        <v>99.83360207334762</v>
      </c>
      <c r="E25" s="32">
        <v>0.8573008849557523</v>
      </c>
      <c r="F25" s="32">
        <v>0.16639792665238293</v>
      </c>
      <c r="G25" s="32" t="s">
        <v>102</v>
      </c>
      <c r="H25" s="32">
        <v>0</v>
      </c>
      <c r="I25" s="32">
        <v>0.1818596808988433</v>
      </c>
      <c r="J25" s="32" t="s">
        <v>102</v>
      </c>
      <c r="K25" s="32">
        <v>0</v>
      </c>
      <c r="L25" s="32">
        <v>1.8442416700375979</v>
      </c>
      <c r="M25" s="33"/>
      <c r="N25" s="32">
        <v>1.7075814236333136</v>
      </c>
      <c r="O25" s="33"/>
      <c r="P25" s="34">
        <v>21731.051115</v>
      </c>
      <c r="Q25" s="11"/>
      <c r="R25" s="77"/>
      <c r="S25" s="77"/>
      <c r="T25" s="79"/>
      <c r="U25" s="12"/>
      <c r="V25" s="12"/>
      <c r="W25" s="12"/>
    </row>
    <row r="26" spans="2:23" ht="12.75">
      <c r="B26" s="31" t="s">
        <v>104</v>
      </c>
      <c r="C26" s="32">
        <v>0.11288805268109124</v>
      </c>
      <c r="D26" s="32">
        <v>1.238963839272706</v>
      </c>
      <c r="E26" s="32">
        <v>7.364601854966601</v>
      </c>
      <c r="F26" s="32">
        <v>97.01448177394447</v>
      </c>
      <c r="G26" s="32">
        <v>0.26693360026693363</v>
      </c>
      <c r="H26" s="32">
        <v>1.7465543867828317</v>
      </c>
      <c r="I26" s="32">
        <v>0</v>
      </c>
      <c r="J26" s="32" t="s">
        <v>102</v>
      </c>
      <c r="K26" s="32">
        <v>0</v>
      </c>
      <c r="L26" s="32">
        <v>7.150857039400853</v>
      </c>
      <c r="M26" s="33"/>
      <c r="N26" s="32">
        <v>0.4067559160469201</v>
      </c>
      <c r="O26" s="33"/>
      <c r="P26" s="34">
        <v>171595.51550799998</v>
      </c>
      <c r="Q26" s="11"/>
      <c r="R26" s="77"/>
      <c r="S26" s="77"/>
      <c r="T26" s="79"/>
      <c r="U26" s="12"/>
      <c r="V26" s="12"/>
      <c r="W26" s="12"/>
    </row>
    <row r="27" spans="2:23" ht="12.75">
      <c r="B27" s="31" t="s">
        <v>95</v>
      </c>
      <c r="C27" s="74" t="s">
        <v>102</v>
      </c>
      <c r="D27" s="74" t="s">
        <v>102</v>
      </c>
      <c r="E27" s="74" t="s">
        <v>102</v>
      </c>
      <c r="F27" s="74" t="s">
        <v>102</v>
      </c>
      <c r="G27" s="74" t="s">
        <v>102</v>
      </c>
      <c r="H27" s="74" t="s">
        <v>102</v>
      </c>
      <c r="I27" s="74" t="s">
        <v>102</v>
      </c>
      <c r="J27" s="74" t="s">
        <v>102</v>
      </c>
      <c r="K27" s="74" t="s">
        <v>102</v>
      </c>
      <c r="L27" s="74" t="s">
        <v>102</v>
      </c>
      <c r="M27" s="33"/>
      <c r="N27" s="74" t="s">
        <v>102</v>
      </c>
      <c r="O27" s="33"/>
      <c r="P27" s="76">
        <v>0</v>
      </c>
      <c r="Q27" s="11"/>
      <c r="R27" s="77"/>
      <c r="S27" s="77"/>
      <c r="T27" s="79"/>
      <c r="U27" s="12"/>
      <c r="V27" s="12"/>
      <c r="W27" s="12"/>
    </row>
    <row r="28" spans="2:23" ht="12.75">
      <c r="B28" s="31" t="s">
        <v>19</v>
      </c>
      <c r="C28" s="32">
        <v>2.0071715328467152</v>
      </c>
      <c r="D28" s="32">
        <v>6.174842699262625</v>
      </c>
      <c r="E28" s="32">
        <v>4.241316879741422</v>
      </c>
      <c r="F28" s="32">
        <v>81.15726467989977</v>
      </c>
      <c r="G28" s="32">
        <v>0.74717142247207</v>
      </c>
      <c r="H28" s="32">
        <v>12.667892620837614</v>
      </c>
      <c r="I28" s="32">
        <v>0.00315502911641156</v>
      </c>
      <c r="J28" s="32" t="s">
        <v>102</v>
      </c>
      <c r="K28" s="32">
        <v>0</v>
      </c>
      <c r="L28" s="32">
        <v>3.66397298511663</v>
      </c>
      <c r="M28" s="33"/>
      <c r="N28" s="32">
        <v>0.11395160136419898</v>
      </c>
      <c r="O28" s="33"/>
      <c r="P28" s="34">
        <v>221867.74119299997</v>
      </c>
      <c r="Q28" s="11"/>
      <c r="R28" s="77"/>
      <c r="S28" s="77"/>
      <c r="T28" s="79"/>
      <c r="U28" s="12"/>
      <c r="V28" s="12"/>
      <c r="W28" s="12"/>
    </row>
    <row r="29" spans="2:23" ht="12.75">
      <c r="B29" s="31" t="s">
        <v>20</v>
      </c>
      <c r="C29" s="32">
        <v>0.9764681895802936</v>
      </c>
      <c r="D29" s="32">
        <v>60.54429341659865</v>
      </c>
      <c r="E29" s="32">
        <v>5.14771887735242</v>
      </c>
      <c r="F29" s="32">
        <v>15.512961295789449</v>
      </c>
      <c r="G29" s="32">
        <v>0.24856945601583377</v>
      </c>
      <c r="H29" s="32">
        <v>23.942745287611896</v>
      </c>
      <c r="I29" s="32">
        <v>0.17274278840347576</v>
      </c>
      <c r="J29" s="74">
        <v>0.004017290417958895</v>
      </c>
      <c r="K29" s="32">
        <v>2.04507829816879</v>
      </c>
      <c r="L29" s="32">
        <v>1.622099754803282</v>
      </c>
      <c r="M29" s="33"/>
      <c r="N29" s="32">
        <v>0.8046218466267876</v>
      </c>
      <c r="O29" s="33"/>
      <c r="P29" s="34">
        <v>12171856.707045998</v>
      </c>
      <c r="Q29" s="11"/>
      <c r="R29" s="77"/>
      <c r="S29" s="77"/>
      <c r="T29" s="79"/>
      <c r="U29" s="12"/>
      <c r="V29" s="12"/>
      <c r="W29" s="12"/>
    </row>
    <row r="30" spans="2:23" ht="12.75">
      <c r="B30" s="31" t="s">
        <v>21</v>
      </c>
      <c r="C30" s="32">
        <v>1.11550701571866</v>
      </c>
      <c r="D30" s="32">
        <v>90.74814067008641</v>
      </c>
      <c r="E30" s="32">
        <v>0.9257009036078033</v>
      </c>
      <c r="F30" s="32">
        <v>2.7677003988624196</v>
      </c>
      <c r="G30" s="32">
        <v>0.19143358291997511</v>
      </c>
      <c r="H30" s="32">
        <v>6.4841589310511605</v>
      </c>
      <c r="I30" s="32">
        <v>0</v>
      </c>
      <c r="J30" s="74">
        <v>0.11596742603855273</v>
      </c>
      <c r="K30" s="32">
        <v>2.372748429889716</v>
      </c>
      <c r="L30" s="32">
        <v>1.053911320817535</v>
      </c>
      <c r="M30" s="33"/>
      <c r="N30" s="32">
        <v>0.5745306308012064</v>
      </c>
      <c r="O30" s="33"/>
      <c r="P30" s="34">
        <v>1635403.04194</v>
      </c>
      <c r="Q30" s="11"/>
      <c r="R30" s="77"/>
      <c r="S30" s="77"/>
      <c r="T30" s="79"/>
      <c r="U30" s="12"/>
      <c r="V30" s="12"/>
      <c r="W30" s="12"/>
    </row>
    <row r="31" spans="2:23" ht="12.75">
      <c r="B31" s="31" t="s">
        <v>22</v>
      </c>
      <c r="C31" s="32">
        <v>1.0931499534360989</v>
      </c>
      <c r="D31" s="32">
        <v>75.62989251743927</v>
      </c>
      <c r="E31" s="32">
        <v>4.336439477684123</v>
      </c>
      <c r="F31" s="32">
        <v>13.482418666172977</v>
      </c>
      <c r="G31" s="32">
        <v>0.27912199556185335</v>
      </c>
      <c r="H31" s="32">
        <v>10.887688816387744</v>
      </c>
      <c r="I31" s="32">
        <v>0</v>
      </c>
      <c r="J31" s="32">
        <v>0.03464317529446699</v>
      </c>
      <c r="K31" s="32">
        <v>1.7645372621474604</v>
      </c>
      <c r="L31" s="32">
        <v>1.4420213544249245</v>
      </c>
      <c r="M31" s="33"/>
      <c r="N31" s="32">
        <v>0.6605270595913293</v>
      </c>
      <c r="O31" s="33"/>
      <c r="P31" s="34">
        <v>3435348.2525060005</v>
      </c>
      <c r="Q31" s="11"/>
      <c r="R31" s="77"/>
      <c r="S31" s="77"/>
      <c r="T31" s="79"/>
      <c r="U31" s="12"/>
      <c r="V31" s="12"/>
      <c r="W31" s="12"/>
    </row>
    <row r="32" spans="2:23" ht="12.75">
      <c r="B32" s="31" t="s">
        <v>97</v>
      </c>
      <c r="C32" s="32" t="s">
        <v>102</v>
      </c>
      <c r="D32" s="32" t="s">
        <v>102</v>
      </c>
      <c r="E32" s="32" t="s">
        <v>102</v>
      </c>
      <c r="F32" s="32" t="s">
        <v>102</v>
      </c>
      <c r="G32" s="32" t="s">
        <v>102</v>
      </c>
      <c r="H32" s="32" t="s">
        <v>102</v>
      </c>
      <c r="I32" s="32" t="s">
        <v>102</v>
      </c>
      <c r="J32" s="32" t="s">
        <v>102</v>
      </c>
      <c r="K32" s="32" t="s">
        <v>102</v>
      </c>
      <c r="L32" s="32" t="s">
        <v>102</v>
      </c>
      <c r="M32" s="33"/>
      <c r="N32" s="32" t="s">
        <v>102</v>
      </c>
      <c r="O32" s="33"/>
      <c r="P32" s="34">
        <v>0</v>
      </c>
      <c r="Q32" s="11"/>
      <c r="R32" s="77"/>
      <c r="S32" s="77"/>
      <c r="T32" s="79"/>
      <c r="U32" s="12"/>
      <c r="V32" s="12"/>
      <c r="W32" s="12"/>
    </row>
    <row r="33" spans="2:23" ht="12.75">
      <c r="B33" s="31" t="s">
        <v>23</v>
      </c>
      <c r="C33" s="32">
        <v>2.291792905081496</v>
      </c>
      <c r="D33" s="32">
        <v>100</v>
      </c>
      <c r="E33" s="32" t="s">
        <v>102</v>
      </c>
      <c r="F33" s="32">
        <v>0</v>
      </c>
      <c r="G33" s="32" t="s">
        <v>102</v>
      </c>
      <c r="H33" s="32">
        <v>0</v>
      </c>
      <c r="I33" s="32">
        <v>0.012144455097475231</v>
      </c>
      <c r="J33" s="32" t="s">
        <v>102</v>
      </c>
      <c r="K33" s="32">
        <v>0</v>
      </c>
      <c r="L33" s="32">
        <v>2.303607626048904</v>
      </c>
      <c r="M33" s="33"/>
      <c r="N33" s="32">
        <v>1.0076939201039468</v>
      </c>
      <c r="O33" s="33"/>
      <c r="P33" s="34">
        <v>156449.412619</v>
      </c>
      <c r="Q33" s="11"/>
      <c r="R33" s="77"/>
      <c r="S33" s="77"/>
      <c r="T33" s="79"/>
      <c r="U33" s="12"/>
      <c r="V33" s="12"/>
      <c r="W33" s="12"/>
    </row>
    <row r="34" spans="2:23" ht="12.75">
      <c r="B34" s="31" t="s">
        <v>96</v>
      </c>
      <c r="C34" s="32">
        <v>0.7973043931023528</v>
      </c>
      <c r="D34" s="32">
        <v>99.96515325949353</v>
      </c>
      <c r="E34" s="32">
        <v>0</v>
      </c>
      <c r="F34" s="32">
        <v>0.0348467405064687</v>
      </c>
      <c r="G34" s="32" t="s">
        <v>102</v>
      </c>
      <c r="H34" s="32">
        <v>0</v>
      </c>
      <c r="I34" s="32">
        <v>0</v>
      </c>
      <c r="J34" s="74">
        <v>0.013053126223730584</v>
      </c>
      <c r="K34" s="32">
        <v>6.7585066831614595</v>
      </c>
      <c r="L34" s="32">
        <v>0.7981212819889665</v>
      </c>
      <c r="M34" s="33"/>
      <c r="N34" s="32">
        <v>0.005319599349382948</v>
      </c>
      <c r="O34" s="33"/>
      <c r="P34" s="34">
        <v>226706.88538599998</v>
      </c>
      <c r="Q34" s="11"/>
      <c r="R34" s="77"/>
      <c r="S34" s="77"/>
      <c r="T34" s="79"/>
      <c r="U34" s="12"/>
      <c r="V34" s="12"/>
      <c r="W34" s="12"/>
    </row>
    <row r="35" spans="2:23" ht="12.75">
      <c r="B35" s="31" t="s">
        <v>24</v>
      </c>
      <c r="C35" s="32">
        <v>1.3829116760140803</v>
      </c>
      <c r="D35" s="32">
        <v>60.34874389328363</v>
      </c>
      <c r="E35" s="32">
        <v>3.289139036973913</v>
      </c>
      <c r="F35" s="32">
        <v>11.196565076054275</v>
      </c>
      <c r="G35" s="32">
        <v>0.3485778750526376</v>
      </c>
      <c r="H35" s="32">
        <v>28.454691030662094</v>
      </c>
      <c r="I35" s="32">
        <v>0.05244102234105895</v>
      </c>
      <c r="J35" s="32">
        <v>0</v>
      </c>
      <c r="K35" s="32">
        <v>0.9681991177432153</v>
      </c>
      <c r="L35" s="32">
        <v>1.3543920667306621</v>
      </c>
      <c r="M35" s="33"/>
      <c r="N35" s="32">
        <v>1.0322597989063076</v>
      </c>
      <c r="O35" s="33"/>
      <c r="P35" s="34">
        <v>1351994.6217790002</v>
      </c>
      <c r="Q35" s="11"/>
      <c r="R35" s="77"/>
      <c r="S35" s="77"/>
      <c r="T35" s="79"/>
      <c r="U35" s="12"/>
      <c r="V35" s="12"/>
      <c r="W35" s="12"/>
    </row>
    <row r="36" spans="2:23" ht="12.75">
      <c r="B36" s="31"/>
      <c r="C36" s="35"/>
      <c r="D36" s="35"/>
      <c r="E36" s="35"/>
      <c r="F36" s="35"/>
      <c r="G36" s="35"/>
      <c r="H36" s="35"/>
      <c r="I36" s="35"/>
      <c r="J36" s="68"/>
      <c r="K36" s="35"/>
      <c r="L36" s="35"/>
      <c r="M36" s="11"/>
      <c r="N36" s="35"/>
      <c r="O36" s="11"/>
      <c r="P36" s="34"/>
      <c r="Q36" s="11"/>
      <c r="R36" s="77"/>
      <c r="S36" s="77"/>
      <c r="T36" s="79"/>
      <c r="U36" s="12"/>
      <c r="V36" s="12"/>
      <c r="W36" s="12"/>
    </row>
    <row r="37" spans="2:20" s="3" customFormat="1" ht="12.75">
      <c r="B37" s="116" t="s">
        <v>25</v>
      </c>
      <c r="C37" s="115">
        <v>1.7321820311013387</v>
      </c>
      <c r="D37" s="115">
        <v>49.43389153160629</v>
      </c>
      <c r="E37" s="115">
        <v>3.100089245759562</v>
      </c>
      <c r="F37" s="115">
        <v>10.927037149279753</v>
      </c>
      <c r="G37" s="115">
        <v>0.7626900409135275</v>
      </c>
      <c r="H37" s="115">
        <v>39.63907131911395</v>
      </c>
      <c r="I37" s="115">
        <v>0.23481953842213976</v>
      </c>
      <c r="J37" s="115">
        <v>0.0074254668762298425</v>
      </c>
      <c r="K37" s="115">
        <v>2.2322490079643234</v>
      </c>
      <c r="L37" s="115">
        <v>1.732511071761203</v>
      </c>
      <c r="M37" s="36"/>
      <c r="N37" s="115">
        <v>0.8916319598111375</v>
      </c>
      <c r="O37" s="36"/>
      <c r="P37" s="114">
        <v>7239604.516495001</v>
      </c>
      <c r="Q37" s="2"/>
      <c r="R37" s="77"/>
      <c r="S37" s="77"/>
      <c r="T37" s="79"/>
    </row>
    <row r="38" spans="2:23" ht="12.75">
      <c r="B38" s="31"/>
      <c r="C38" s="35"/>
      <c r="D38" s="35"/>
      <c r="E38" s="35"/>
      <c r="F38" s="35"/>
      <c r="G38" s="35"/>
      <c r="H38" s="35"/>
      <c r="I38" s="35"/>
      <c r="J38" s="68"/>
      <c r="K38" s="35"/>
      <c r="L38" s="35"/>
      <c r="M38" s="11"/>
      <c r="N38" s="35"/>
      <c r="O38" s="11"/>
      <c r="P38" s="30"/>
      <c r="Q38" s="11"/>
      <c r="R38" s="77"/>
      <c r="S38" s="77"/>
      <c r="T38" s="79"/>
      <c r="U38" s="12"/>
      <c r="V38" s="12"/>
      <c r="W38" s="12"/>
    </row>
    <row r="39" spans="2:20" s="3" customFormat="1" ht="12.75">
      <c r="B39" s="116" t="s">
        <v>26</v>
      </c>
      <c r="C39" s="115">
        <v>0.6115607768872515</v>
      </c>
      <c r="D39" s="115">
        <v>68.01169827077315</v>
      </c>
      <c r="E39" s="115">
        <v>2.966368135817416</v>
      </c>
      <c r="F39" s="115">
        <v>29.71604584019908</v>
      </c>
      <c r="G39" s="115">
        <v>0.1894277851245577</v>
      </c>
      <c r="H39" s="115">
        <v>2.2722558890277753</v>
      </c>
      <c r="I39" s="115">
        <v>0</v>
      </c>
      <c r="J39" s="115">
        <v>0.009860231222422166</v>
      </c>
      <c r="K39" s="115">
        <v>3.294572596076869</v>
      </c>
      <c r="L39" s="115">
        <v>1.302389896634803</v>
      </c>
      <c r="M39" s="36"/>
      <c r="N39" s="115">
        <v>0.211095881632902</v>
      </c>
      <c r="O39" s="36"/>
      <c r="P39" s="114">
        <v>1231328.1561410003</v>
      </c>
      <c r="Q39" s="2"/>
      <c r="R39" s="77"/>
      <c r="S39" s="77"/>
      <c r="T39" s="79"/>
    </row>
    <row r="40" spans="2:23" ht="12.75">
      <c r="B40" s="31" t="s">
        <v>27</v>
      </c>
      <c r="C40" s="32">
        <v>0.45033610122578094</v>
      </c>
      <c r="D40" s="32">
        <v>99.61268299087507</v>
      </c>
      <c r="E40" s="32">
        <v>0.05084745762711865</v>
      </c>
      <c r="F40" s="32">
        <v>0.38731700912492617</v>
      </c>
      <c r="G40" s="32" t="s">
        <v>102</v>
      </c>
      <c r="H40" s="32">
        <v>0</v>
      </c>
      <c r="I40" s="32">
        <v>0</v>
      </c>
      <c r="J40" s="74">
        <v>0</v>
      </c>
      <c r="K40" s="32">
        <v>27.85435742229156</v>
      </c>
      <c r="L40" s="32">
        <v>0.44935321627013364</v>
      </c>
      <c r="M40" s="33"/>
      <c r="N40" s="32">
        <v>0.0679699692757424</v>
      </c>
      <c r="O40" s="33"/>
      <c r="P40" s="34">
        <v>15232.805179000003</v>
      </c>
      <c r="Q40" s="11"/>
      <c r="R40" s="77"/>
      <c r="S40" s="77"/>
      <c r="T40" s="79"/>
      <c r="U40" s="12"/>
      <c r="V40" s="12"/>
      <c r="W40" s="12"/>
    </row>
    <row r="41" spans="2:23" ht="12.75">
      <c r="B41" s="31" t="s">
        <v>28</v>
      </c>
      <c r="C41" s="32">
        <v>0.6784076294013444</v>
      </c>
      <c r="D41" s="32">
        <v>99.97816487942161</v>
      </c>
      <c r="E41" s="32">
        <v>0</v>
      </c>
      <c r="F41" s="32">
        <v>0.021835120578388083</v>
      </c>
      <c r="G41" s="32" t="s">
        <v>102</v>
      </c>
      <c r="H41" s="32">
        <v>0</v>
      </c>
      <c r="I41" s="32">
        <v>0</v>
      </c>
      <c r="J41" s="74">
        <v>0.011849745230477545</v>
      </c>
      <c r="K41" s="32">
        <v>81.89690791592058</v>
      </c>
      <c r="L41" s="32">
        <v>0.689454248158033</v>
      </c>
      <c r="M41" s="33"/>
      <c r="N41" s="32">
        <v>0</v>
      </c>
      <c r="O41" s="33"/>
      <c r="P41" s="34">
        <v>41217.673363999995</v>
      </c>
      <c r="Q41" s="11"/>
      <c r="R41" s="77"/>
      <c r="S41" s="77"/>
      <c r="T41" s="79"/>
      <c r="U41" s="12"/>
      <c r="V41" s="12"/>
      <c r="W41" s="12"/>
    </row>
    <row r="42" spans="2:20" ht="12.75">
      <c r="B42" s="31" t="s">
        <v>29</v>
      </c>
      <c r="C42" s="32">
        <v>0.6250036791230089</v>
      </c>
      <c r="D42" s="32">
        <v>65.05404539618057</v>
      </c>
      <c r="E42" s="32">
        <v>2.9669113124769364</v>
      </c>
      <c r="F42" s="32">
        <v>32.463176277349916</v>
      </c>
      <c r="G42" s="32">
        <v>0.1894277851245577</v>
      </c>
      <c r="H42" s="32">
        <v>2.4827783264695102</v>
      </c>
      <c r="I42" s="32">
        <v>0</v>
      </c>
      <c r="J42" s="74">
        <v>0</v>
      </c>
      <c r="K42" s="32">
        <v>0.22787769972306463</v>
      </c>
      <c r="L42" s="32">
        <v>1.3745727578030555</v>
      </c>
      <c r="M42" s="33"/>
      <c r="N42" s="32">
        <v>0.22973491131712526</v>
      </c>
      <c r="O42" s="33"/>
      <c r="P42" s="34">
        <v>1126920.2748320003</v>
      </c>
      <c r="R42" s="77"/>
      <c r="S42" s="77"/>
      <c r="T42" s="79"/>
    </row>
    <row r="43" spans="2:20" ht="12.75">
      <c r="B43" s="31" t="s">
        <v>99</v>
      </c>
      <c r="C43" s="74">
        <v>0.39775494672754946</v>
      </c>
      <c r="D43" s="74">
        <v>100</v>
      </c>
      <c r="E43" s="74" t="s">
        <v>102</v>
      </c>
      <c r="F43" s="74">
        <v>0</v>
      </c>
      <c r="G43" s="74" t="s">
        <v>102</v>
      </c>
      <c r="H43" s="74">
        <v>0</v>
      </c>
      <c r="I43" s="74">
        <v>0</v>
      </c>
      <c r="J43" s="74" t="s">
        <v>102</v>
      </c>
      <c r="K43" s="74">
        <v>0</v>
      </c>
      <c r="L43" s="74">
        <v>0.39775368268661854</v>
      </c>
      <c r="M43" s="33"/>
      <c r="N43" s="74">
        <v>0</v>
      </c>
      <c r="O43" s="33"/>
      <c r="P43" s="76">
        <v>19710.012355</v>
      </c>
      <c r="R43" s="77"/>
      <c r="S43" s="77"/>
      <c r="T43" s="79"/>
    </row>
    <row r="44" spans="2:20" ht="12.75">
      <c r="B44" s="31" t="s">
        <v>103</v>
      </c>
      <c r="C44" s="32">
        <v>0.40094773865308253</v>
      </c>
      <c r="D44" s="32">
        <v>100</v>
      </c>
      <c r="E44" s="32" t="s">
        <v>102</v>
      </c>
      <c r="F44" s="32">
        <v>0</v>
      </c>
      <c r="G44" s="32" t="s">
        <v>102</v>
      </c>
      <c r="H44" s="32">
        <v>0</v>
      </c>
      <c r="I44" s="32">
        <v>0</v>
      </c>
      <c r="J44" s="32" t="s">
        <v>102</v>
      </c>
      <c r="K44" s="32">
        <v>0</v>
      </c>
      <c r="L44" s="32">
        <v>0.40828904306533115</v>
      </c>
      <c r="M44" s="33"/>
      <c r="N44" s="32">
        <v>0</v>
      </c>
      <c r="O44" s="33"/>
      <c r="P44" s="34">
        <v>28247.390411</v>
      </c>
      <c r="R44" s="77"/>
      <c r="S44" s="77"/>
      <c r="T44" s="79"/>
    </row>
    <row r="45" spans="2:20" ht="13.5" thickBot="1">
      <c r="B45" s="37"/>
      <c r="C45" s="38"/>
      <c r="D45" s="38"/>
      <c r="E45" s="38"/>
      <c r="F45" s="38"/>
      <c r="G45" s="38"/>
      <c r="H45" s="38"/>
      <c r="I45" s="38"/>
      <c r="J45" s="61"/>
      <c r="K45" s="38"/>
      <c r="L45" s="38"/>
      <c r="M45" s="33"/>
      <c r="N45" s="38"/>
      <c r="O45" s="11"/>
      <c r="P45" s="60"/>
      <c r="R45" s="77"/>
      <c r="S45" s="77"/>
      <c r="T45" s="79"/>
    </row>
    <row r="46" spans="2:23" s="3" customFormat="1" ht="13.5" thickBot="1">
      <c r="B46" s="120" t="s">
        <v>30</v>
      </c>
      <c r="C46" s="119">
        <v>1.11584164124474</v>
      </c>
      <c r="D46" s="119">
        <v>66.5824368401265</v>
      </c>
      <c r="E46" s="119">
        <v>4.29614737188284</v>
      </c>
      <c r="F46" s="119">
        <v>12.874709734751491</v>
      </c>
      <c r="G46" s="118">
        <v>0.4688997106441698</v>
      </c>
      <c r="H46" s="118">
        <v>20.542853425122022</v>
      </c>
      <c r="I46" s="118">
        <v>0.14544559513174962</v>
      </c>
      <c r="J46" s="118">
        <v>0.08796842361902754</v>
      </c>
      <c r="K46" s="118">
        <v>2.7690003375840337</v>
      </c>
      <c r="L46" s="118">
        <v>1.539272163340388</v>
      </c>
      <c r="M46" s="62"/>
      <c r="N46" s="118">
        <v>0.7762119662193037</v>
      </c>
      <c r="O46" s="62"/>
      <c r="P46" s="117">
        <v>54806421.631717995</v>
      </c>
      <c r="Q46" s="67"/>
      <c r="R46" s="77"/>
      <c r="S46" s="77"/>
      <c r="T46" s="79"/>
      <c r="U46" s="2"/>
      <c r="V46" s="2"/>
      <c r="W46" s="2"/>
    </row>
    <row r="47" spans="16:17" ht="12.75">
      <c r="P47" s="39"/>
      <c r="Q47" s="4"/>
    </row>
    <row r="48" spans="12:16" ht="12.75">
      <c r="L48" s="12">
        <v>0.4800902373110252</v>
      </c>
      <c r="P48" s="39"/>
    </row>
    <row r="49" spans="12:16" ht="12.75">
      <c r="L49" s="12">
        <v>0.9561299926924903</v>
      </c>
      <c r="P49" s="39"/>
    </row>
    <row r="50" spans="12:16" ht="12.75">
      <c r="L50" s="12">
        <v>1.7426469547426098</v>
      </c>
      <c r="P50" s="39"/>
    </row>
    <row r="51" spans="12:16" ht="12.75">
      <c r="L51" s="12">
        <v>1.924977966601573</v>
      </c>
      <c r="P51" s="39"/>
    </row>
    <row r="52" spans="12:16" ht="12.75">
      <c r="L52" s="12">
        <v>0.299850327886668</v>
      </c>
      <c r="P52" s="39"/>
    </row>
    <row r="53" spans="12:16" ht="12.75">
      <c r="L53" s="12">
        <v>0.3158787413226912</v>
      </c>
      <c r="P53" s="39"/>
    </row>
    <row r="54" ht="12.75">
      <c r="P54" s="39"/>
    </row>
    <row r="55" spans="12:16" ht="12.75">
      <c r="L55" s="12">
        <v>1.631341440158711</v>
      </c>
      <c r="P55" s="39"/>
    </row>
    <row r="56" ht="12.75">
      <c r="P56" s="39"/>
    </row>
    <row r="73" ht="12.75">
      <c r="B73" s="187"/>
    </row>
    <row r="74" ht="12.75">
      <c r="B74" s="27"/>
    </row>
    <row r="75" ht="12.75">
      <c r="B75" s="107" t="s">
        <v>163</v>
      </c>
    </row>
  </sheetData>
  <mergeCells count="13">
    <mergeCell ref="C9:I9"/>
    <mergeCell ref="J9:K9"/>
    <mergeCell ref="J10:K10"/>
    <mergeCell ref="B4:P4"/>
    <mergeCell ref="J11:K11"/>
    <mergeCell ref="C8:L8"/>
    <mergeCell ref="B5:P5"/>
    <mergeCell ref="C11:D11"/>
    <mergeCell ref="E11:F11"/>
    <mergeCell ref="G11:H11"/>
    <mergeCell ref="C10:D10"/>
    <mergeCell ref="E10:F10"/>
    <mergeCell ref="G10:H10"/>
  </mergeCells>
  <hyperlinks>
    <hyperlink ref="E12" location="'CUADRO N° 3'!A1" tooltip="Para mayores detalles ver cuadro N°3 - PROVISIONES POR RIESGO DE CRÉDITO Y COMPOSICIÓN DE LAS COLOCACIONES DE CONSUMO" display=" Provisiones (3)"/>
    <hyperlink ref="G12" location="'CUADRO N° 4'!A1" tooltip="Para mayores detalles ver cuadro N°4 - PROVISIONES POR RIESGO DE CRÉDITO Y COMPOSICIÓN DE LAS COLOCACIONES PARA LA VIVIENDA" display=" Provisiones (4)"/>
    <hyperlink ref="C12" location="'CUADRO N° 2'!A1" tooltip="Para mayores detalles ver cuadro N°2 - PROVISIONES POR RIESGO DE CRÉDITO Y COMPOSICIÓN DE LAS COLOCACIONES COMERCIALES" display="Provisiones (2)"/>
    <hyperlink ref="N10" location="'CUADRO N°11'!A1" tooltip="Para ver detalle de indicadores de cartera vencida por tipo de colocaciones, ver el Cuadro N°11 INDICADORES DE COLOCACIONES VENCIDAS POR TIPO DE COLOCACIONES" display="VENCIDAS"/>
    <hyperlink ref="N9" location="'CUADRO N°11'!A1" tooltip="Para ver detalle de la cartera vencida por tipo de colocaciones ver CUADRO N°11  INDICADORES DE COLOCACIONES VENCIDAS POR TIPO DE COLOCACIONES " display="COLOCACIONES"/>
    <hyperlink ref="B3" location="Indice!A1" display="Volver"/>
  </hyperlinks>
  <printOptions horizontalCentered="1"/>
  <pageMargins left="0.3937007874015748" right="0.2362204724409449" top="0.18" bottom="0.2" header="0" footer="0"/>
  <pageSetup fitToHeight="1" fitToWidth="1" horizontalDpi="600" verticalDpi="600" orientation="landscape" scale="63" r:id="rId2"/>
  <drawing r:id="rId1"/>
</worksheet>
</file>

<file path=xl/worksheets/sheet3.xml><?xml version="1.0" encoding="utf-8"?>
<worksheet xmlns="http://schemas.openxmlformats.org/spreadsheetml/2006/main" xmlns:r="http://schemas.openxmlformats.org/officeDocument/2006/relationships">
  <dimension ref="A1:P88"/>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15.7109375" style="11" customWidth="1"/>
    <col min="8" max="8" width="17.8515625" style="11" bestFit="1" customWidth="1"/>
    <col min="9" max="9" width="3.7109375" style="11" customWidth="1"/>
    <col min="10" max="10" width="15.57421875" style="11" customWidth="1"/>
    <col min="11" max="11" width="15.00390625" style="11" customWidth="1"/>
    <col min="12" max="16384" width="11.421875" style="11" customWidth="1"/>
  </cols>
  <sheetData>
    <row r="1" ht="12.75">
      <c r="A1" s="166" t="s">
        <v>164</v>
      </c>
    </row>
    <row r="2" ht="12.75">
      <c r="A2" s="166" t="s">
        <v>165</v>
      </c>
    </row>
    <row r="3" ht="12.75">
      <c r="B3" s="165" t="s">
        <v>166</v>
      </c>
    </row>
    <row r="4" spans="2:16" s="2" customFormat="1" ht="15.75">
      <c r="B4" s="194" t="s">
        <v>85</v>
      </c>
      <c r="C4" s="194"/>
      <c r="D4" s="194"/>
      <c r="E4" s="194"/>
      <c r="F4" s="194"/>
      <c r="G4" s="194"/>
      <c r="H4" s="194"/>
      <c r="I4" s="194"/>
      <c r="J4" s="194"/>
      <c r="K4" s="194"/>
      <c r="L4" s="1"/>
      <c r="M4" s="1"/>
      <c r="N4" s="1"/>
      <c r="O4" s="1"/>
      <c r="P4" s="1"/>
    </row>
    <row r="5" spans="2:13" s="2" customFormat="1" ht="12.75">
      <c r="B5" s="98"/>
      <c r="C5" s="101"/>
      <c r="D5" s="101"/>
      <c r="E5" s="101"/>
      <c r="F5" s="101"/>
      <c r="G5" s="101"/>
      <c r="H5" s="101"/>
      <c r="I5" s="101"/>
      <c r="J5" s="101"/>
      <c r="K5" s="98"/>
      <c r="L5" s="3"/>
      <c r="M5" s="3"/>
    </row>
    <row r="6" spans="2:13" s="2" customFormat="1" ht="15">
      <c r="B6" s="213" t="s">
        <v>173</v>
      </c>
      <c r="C6" s="213"/>
      <c r="D6" s="213"/>
      <c r="E6" s="213"/>
      <c r="F6" s="213"/>
      <c r="G6" s="213"/>
      <c r="H6" s="213"/>
      <c r="I6" s="213"/>
      <c r="J6" s="213"/>
      <c r="K6" s="213"/>
      <c r="M6" s="3"/>
    </row>
    <row r="7" spans="2:13" s="2" customFormat="1" ht="13.5" thickBot="1">
      <c r="B7" s="3"/>
      <c r="C7" s="3"/>
      <c r="D7" s="3"/>
      <c r="E7" s="3"/>
      <c r="F7" s="3"/>
      <c r="G7" s="3"/>
      <c r="H7" s="3"/>
      <c r="I7" s="3"/>
      <c r="J7" s="3"/>
      <c r="K7" s="3"/>
      <c r="L7" s="3"/>
      <c r="M7" s="3"/>
    </row>
    <row r="8" spans="2:16" s="2" customFormat="1" ht="12.75">
      <c r="B8" s="5"/>
      <c r="C8" s="190" t="s">
        <v>60</v>
      </c>
      <c r="D8" s="191"/>
      <c r="E8" s="190" t="s">
        <v>61</v>
      </c>
      <c r="F8" s="191"/>
      <c r="G8" s="190" t="s">
        <v>62</v>
      </c>
      <c r="H8" s="191"/>
      <c r="J8" s="192" t="s">
        <v>1</v>
      </c>
      <c r="K8" s="214"/>
      <c r="M8" s="3"/>
      <c r="N8" s="3"/>
      <c r="O8" s="3"/>
      <c r="P8" s="3"/>
    </row>
    <row r="9" spans="2:16" s="2" customFormat="1" ht="13.5" thickBot="1">
      <c r="B9" s="126" t="s">
        <v>0</v>
      </c>
      <c r="C9" s="215" t="s">
        <v>43</v>
      </c>
      <c r="D9" s="216"/>
      <c r="E9" s="217" t="s">
        <v>49</v>
      </c>
      <c r="F9" s="218"/>
      <c r="G9" s="217" t="s">
        <v>50</v>
      </c>
      <c r="H9" s="218"/>
      <c r="J9" s="219" t="s">
        <v>108</v>
      </c>
      <c r="K9" s="220"/>
      <c r="M9" s="3"/>
      <c r="N9" s="3"/>
      <c r="O9" s="3"/>
      <c r="P9" s="3"/>
    </row>
    <row r="10" spans="2:16" s="2" customFormat="1" ht="12.75">
      <c r="B10" s="126" t="s">
        <v>2</v>
      </c>
      <c r="C10" s="129" t="s">
        <v>72</v>
      </c>
      <c r="D10" s="129" t="s">
        <v>4</v>
      </c>
      <c r="E10" s="129" t="s">
        <v>72</v>
      </c>
      <c r="F10" s="129" t="s">
        <v>4</v>
      </c>
      <c r="G10" s="129" t="s">
        <v>72</v>
      </c>
      <c r="H10" s="129" t="s">
        <v>4</v>
      </c>
      <c r="J10" s="129" t="s">
        <v>72</v>
      </c>
      <c r="K10" s="129" t="s">
        <v>4</v>
      </c>
      <c r="M10" s="3"/>
      <c r="N10" s="3"/>
      <c r="O10" s="3"/>
      <c r="P10" s="3"/>
    </row>
    <row r="11" spans="2:16" s="2" customFormat="1" ht="13.5" thickBot="1">
      <c r="B11" s="6" t="s">
        <v>6</v>
      </c>
      <c r="C11" s="130" t="s">
        <v>7</v>
      </c>
      <c r="D11" s="130" t="s">
        <v>47</v>
      </c>
      <c r="E11" s="130" t="s">
        <v>7</v>
      </c>
      <c r="F11" s="130" t="s">
        <v>47</v>
      </c>
      <c r="G11" s="130" t="s">
        <v>7</v>
      </c>
      <c r="H11" s="130" t="s">
        <v>47</v>
      </c>
      <c r="J11" s="130" t="s">
        <v>7</v>
      </c>
      <c r="K11" s="130" t="s">
        <v>8</v>
      </c>
      <c r="M11" s="3"/>
      <c r="N11" s="3"/>
      <c r="O11" s="3"/>
      <c r="P11" s="3"/>
    </row>
    <row r="12" spans="2:15" s="2" customFormat="1" ht="12.75">
      <c r="B12" s="7"/>
      <c r="C12" s="8"/>
      <c r="D12" s="8"/>
      <c r="E12" s="8"/>
      <c r="F12" s="8"/>
      <c r="G12" s="8"/>
      <c r="H12" s="8"/>
      <c r="J12" s="8"/>
      <c r="K12" s="8"/>
      <c r="L12" s="3"/>
      <c r="M12" s="3"/>
      <c r="N12" s="3"/>
      <c r="O12" s="3"/>
    </row>
    <row r="13" spans="2:15" s="2" customFormat="1" ht="12.75">
      <c r="B13" s="125" t="s">
        <v>9</v>
      </c>
      <c r="C13" s="131">
        <v>1.0619954677823684</v>
      </c>
      <c r="D13" s="131">
        <v>90.59522286955152</v>
      </c>
      <c r="E13" s="131">
        <v>1.1024338982407602</v>
      </c>
      <c r="F13" s="131">
        <v>7.41804523167368</v>
      </c>
      <c r="G13" s="131">
        <v>0.7080765247124324</v>
      </c>
      <c r="H13" s="131">
        <v>1.986731898774817</v>
      </c>
      <c r="I13" s="100"/>
      <c r="J13" s="131">
        <v>1.057963788306974</v>
      </c>
      <c r="K13" s="131">
        <v>69.22379801257817</v>
      </c>
      <c r="L13" s="3"/>
      <c r="M13" s="3"/>
      <c r="N13" s="3"/>
      <c r="O13" s="3"/>
    </row>
    <row r="14" spans="2:15" ht="12.75">
      <c r="B14" s="9" t="s">
        <v>10</v>
      </c>
      <c r="C14" s="10">
        <v>0.7015930393145839</v>
      </c>
      <c r="D14" s="10">
        <v>100</v>
      </c>
      <c r="E14" s="10" t="s">
        <v>102</v>
      </c>
      <c r="F14" s="10">
        <v>0</v>
      </c>
      <c r="G14" s="10" t="s">
        <v>102</v>
      </c>
      <c r="H14" s="10">
        <v>0</v>
      </c>
      <c r="J14" s="10">
        <v>0.7015930393145839</v>
      </c>
      <c r="K14" s="10">
        <v>99.46934389077282</v>
      </c>
      <c r="L14" s="12"/>
      <c r="M14" s="12"/>
      <c r="N14" s="12"/>
      <c r="O14" s="12"/>
    </row>
    <row r="15" spans="2:15" ht="12.75">
      <c r="B15" s="13" t="s">
        <v>11</v>
      </c>
      <c r="C15" s="10">
        <v>0.8189243869380464</v>
      </c>
      <c r="D15" s="10">
        <v>90.13203792177698</v>
      </c>
      <c r="E15" s="10">
        <v>0.8996319196212927</v>
      </c>
      <c r="F15" s="10">
        <v>8.059467674924162</v>
      </c>
      <c r="G15" s="10">
        <v>0.13712489774831016</v>
      </c>
      <c r="H15" s="10">
        <v>1.8084944032988457</v>
      </c>
      <c r="J15" s="10">
        <v>0.813098678842165</v>
      </c>
      <c r="K15" s="10">
        <v>88.94102721426682</v>
      </c>
      <c r="L15" s="12"/>
      <c r="M15" s="12"/>
      <c r="N15" s="12"/>
      <c r="O15" s="12"/>
    </row>
    <row r="16" spans="2:15" ht="12.75">
      <c r="B16" s="13" t="s">
        <v>12</v>
      </c>
      <c r="C16" s="10">
        <v>0.9015118226977672</v>
      </c>
      <c r="D16" s="10">
        <v>90.77195183398973</v>
      </c>
      <c r="E16" s="10">
        <v>1.5359893105116036</v>
      </c>
      <c r="F16" s="10">
        <v>3.920075940645984</v>
      </c>
      <c r="G16" s="10">
        <v>0.19586932963633388</v>
      </c>
      <c r="H16" s="10">
        <v>5.307972225364279</v>
      </c>
      <c r="J16" s="10">
        <v>0.8889285145043035</v>
      </c>
      <c r="K16" s="10">
        <v>68.92482156403484</v>
      </c>
      <c r="L16" s="12"/>
      <c r="M16" s="12"/>
      <c r="N16" s="12"/>
      <c r="O16" s="12"/>
    </row>
    <row r="17" spans="2:15" ht="12.75">
      <c r="B17" s="13" t="s">
        <v>13</v>
      </c>
      <c r="C17" s="10">
        <v>1.0758095230720288</v>
      </c>
      <c r="D17" s="10">
        <v>89.69825434929423</v>
      </c>
      <c r="E17" s="10">
        <v>1.1821661067535614</v>
      </c>
      <c r="F17" s="10">
        <v>8.02907001226686</v>
      </c>
      <c r="G17" s="10">
        <v>0.20950889190273353</v>
      </c>
      <c r="H17" s="10">
        <v>2.272675638438901</v>
      </c>
      <c r="J17" s="10">
        <v>1.064660764238247</v>
      </c>
      <c r="K17" s="10">
        <v>71.36390735079881</v>
      </c>
      <c r="L17" s="12"/>
      <c r="M17" s="12"/>
      <c r="N17" s="12"/>
      <c r="O17" s="12"/>
    </row>
    <row r="18" spans="2:15" ht="12.75">
      <c r="B18" s="13" t="s">
        <v>14</v>
      </c>
      <c r="C18" s="10">
        <v>0.7355508398281603</v>
      </c>
      <c r="D18" s="10">
        <v>94.3105429463038</v>
      </c>
      <c r="E18" s="10">
        <v>0.6990607704836169</v>
      </c>
      <c r="F18" s="10">
        <v>5.097856601267052</v>
      </c>
      <c r="G18" s="10">
        <v>0.4766475786965013</v>
      </c>
      <c r="H18" s="10">
        <v>0.5916004524291435</v>
      </c>
      <c r="J18" s="10">
        <v>0.7321589555550639</v>
      </c>
      <c r="K18" s="10">
        <v>73.84753498630684</v>
      </c>
      <c r="L18" s="12"/>
      <c r="M18" s="12"/>
      <c r="N18" s="12"/>
      <c r="O18" s="12"/>
    </row>
    <row r="19" spans="2:15" ht="12.75">
      <c r="B19" s="13" t="s">
        <v>15</v>
      </c>
      <c r="C19" s="10">
        <v>2.3596837132497845</v>
      </c>
      <c r="D19" s="10">
        <v>95.94752912907603</v>
      </c>
      <c r="E19" s="10">
        <v>5.245194008727445</v>
      </c>
      <c r="F19" s="10">
        <v>4.052470870923976</v>
      </c>
      <c r="G19" s="10" t="s">
        <v>102</v>
      </c>
      <c r="H19" s="10">
        <v>0</v>
      </c>
      <c r="J19" s="10">
        <v>2.4766181774515292</v>
      </c>
      <c r="K19" s="10">
        <v>78.49996599891665</v>
      </c>
      <c r="L19" s="12"/>
      <c r="M19" s="12"/>
      <c r="N19" s="12"/>
      <c r="O19" s="12"/>
    </row>
    <row r="20" spans="2:15" ht="12.75">
      <c r="B20" s="13" t="s">
        <v>16</v>
      </c>
      <c r="C20" s="10">
        <v>0.1820616071953442</v>
      </c>
      <c r="D20" s="10">
        <v>100</v>
      </c>
      <c r="E20" s="10" t="s">
        <v>102</v>
      </c>
      <c r="F20" s="10">
        <v>0</v>
      </c>
      <c r="G20" s="10" t="s">
        <v>102</v>
      </c>
      <c r="H20" s="10">
        <v>0</v>
      </c>
      <c r="J20" s="10">
        <v>0.1820616071953442</v>
      </c>
      <c r="K20" s="10">
        <v>3.658279569892473</v>
      </c>
      <c r="L20" s="12"/>
      <c r="M20" s="12"/>
      <c r="N20" s="12"/>
      <c r="O20" s="12"/>
    </row>
    <row r="21" spans="2:15" ht="12.75">
      <c r="B21" s="13" t="s">
        <v>17</v>
      </c>
      <c r="C21" s="10">
        <v>1.767489072294344</v>
      </c>
      <c r="D21" s="10">
        <v>100</v>
      </c>
      <c r="E21" s="10" t="s">
        <v>102</v>
      </c>
      <c r="F21" s="10">
        <v>0</v>
      </c>
      <c r="G21" s="10" t="s">
        <v>102</v>
      </c>
      <c r="H21" s="10">
        <v>0</v>
      </c>
      <c r="J21" s="10">
        <v>1.767489072294344</v>
      </c>
      <c r="K21" s="10">
        <v>99.42465355873176</v>
      </c>
      <c r="L21" s="12"/>
      <c r="M21" s="12"/>
      <c r="N21" s="12"/>
      <c r="O21" s="12"/>
    </row>
    <row r="22" spans="2:15" ht="12.75">
      <c r="B22" s="13" t="s">
        <v>182</v>
      </c>
      <c r="C22" s="10">
        <v>1.1129822152478095</v>
      </c>
      <c r="D22" s="10">
        <v>88.55471391437594</v>
      </c>
      <c r="E22" s="10">
        <v>1.3343193030856604</v>
      </c>
      <c r="F22" s="10">
        <v>8.32015037873853</v>
      </c>
      <c r="G22" s="10">
        <v>0.9219186104218362</v>
      </c>
      <c r="H22" s="10">
        <v>3.1251357068855343</v>
      </c>
      <c r="J22" s="10">
        <v>1.12542679686256</v>
      </c>
      <c r="K22" s="10">
        <v>65.77968154776681</v>
      </c>
      <c r="L22" s="12"/>
      <c r="M22" s="12"/>
      <c r="N22" s="12"/>
      <c r="O22" s="12"/>
    </row>
    <row r="23" spans="2:15" ht="12.75">
      <c r="B23" s="13" t="s">
        <v>18</v>
      </c>
      <c r="C23" s="10">
        <v>1.7911828944339232</v>
      </c>
      <c r="D23" s="10">
        <v>69.87597995471742</v>
      </c>
      <c r="E23" s="10">
        <v>1.4393700787401575</v>
      </c>
      <c r="F23" s="10">
        <v>1.4634789406532784</v>
      </c>
      <c r="G23" s="10">
        <v>1.3644173969542628</v>
      </c>
      <c r="H23" s="10">
        <v>28.660541104629296</v>
      </c>
      <c r="J23" s="10">
        <v>1.6637208871401916</v>
      </c>
      <c r="K23" s="10">
        <v>99.83360207334762</v>
      </c>
      <c r="L23" s="12"/>
      <c r="M23" s="12"/>
      <c r="N23" s="12"/>
      <c r="O23" s="12"/>
    </row>
    <row r="24" spans="2:15" ht="12.75">
      <c r="B24" s="31" t="s">
        <v>104</v>
      </c>
      <c r="C24" s="10">
        <v>0.11288805268109124</v>
      </c>
      <c r="D24" s="10">
        <v>100</v>
      </c>
      <c r="E24" s="10" t="s">
        <v>102</v>
      </c>
      <c r="F24" s="10">
        <v>0</v>
      </c>
      <c r="G24" s="10" t="s">
        <v>102</v>
      </c>
      <c r="H24" s="10">
        <v>0</v>
      </c>
      <c r="J24" s="10">
        <v>0.11288805268109124</v>
      </c>
      <c r="K24" s="10">
        <v>1.238963839272706</v>
      </c>
      <c r="L24" s="12"/>
      <c r="M24" s="12"/>
      <c r="N24" s="12"/>
      <c r="O24" s="12"/>
    </row>
    <row r="25" spans="2:15" ht="12.75">
      <c r="B25" s="13" t="s">
        <v>95</v>
      </c>
      <c r="C25" s="75" t="s">
        <v>102</v>
      </c>
      <c r="D25" s="75" t="s">
        <v>102</v>
      </c>
      <c r="E25" s="75" t="s">
        <v>102</v>
      </c>
      <c r="F25" s="75" t="s">
        <v>102</v>
      </c>
      <c r="G25" s="75" t="s">
        <v>102</v>
      </c>
      <c r="H25" s="75" t="s">
        <v>102</v>
      </c>
      <c r="J25" s="75" t="s">
        <v>102</v>
      </c>
      <c r="K25" s="75" t="s">
        <v>102</v>
      </c>
      <c r="L25" s="12"/>
      <c r="M25" s="12"/>
      <c r="N25" s="12"/>
      <c r="O25" s="12"/>
    </row>
    <row r="26" spans="2:15" ht="12.75">
      <c r="B26" s="13" t="s">
        <v>19</v>
      </c>
      <c r="C26" s="10">
        <v>3.4841906342182893</v>
      </c>
      <c r="D26" s="10">
        <v>39.59124087591241</v>
      </c>
      <c r="E26" s="10" t="s">
        <v>102</v>
      </c>
      <c r="F26" s="10">
        <v>0</v>
      </c>
      <c r="G26" s="10">
        <v>1.0391493475108748</v>
      </c>
      <c r="H26" s="10">
        <v>60.408759124087595</v>
      </c>
      <c r="J26" s="10">
        <v>2.0071715328467152</v>
      </c>
      <c r="K26" s="10">
        <v>6.174842699262625</v>
      </c>
      <c r="L26" s="12"/>
      <c r="M26" s="12"/>
      <c r="N26" s="12"/>
      <c r="O26" s="12"/>
    </row>
    <row r="27" spans="2:15" ht="12.75">
      <c r="B27" s="13" t="s">
        <v>20</v>
      </c>
      <c r="C27" s="10">
        <v>1.0092117267068457</v>
      </c>
      <c r="D27" s="10">
        <v>87.65467245947852</v>
      </c>
      <c r="E27" s="10">
        <v>0.6044723666671779</v>
      </c>
      <c r="F27" s="10">
        <v>10.61595147368911</v>
      </c>
      <c r="G27" s="10">
        <v>1.6003727313172844</v>
      </c>
      <c r="H27" s="10">
        <v>1.7293760668323708</v>
      </c>
      <c r="J27" s="10">
        <v>0.9764681895802936</v>
      </c>
      <c r="K27" s="10">
        <v>60.54429341659865</v>
      </c>
      <c r="L27" s="12"/>
      <c r="M27" s="12"/>
      <c r="N27" s="12"/>
      <c r="O27" s="12"/>
    </row>
    <row r="28" spans="2:15" ht="12.75">
      <c r="B28" s="13" t="s">
        <v>21</v>
      </c>
      <c r="C28" s="10">
        <v>1.1067388223917702</v>
      </c>
      <c r="D28" s="10">
        <v>92.53619711932382</v>
      </c>
      <c r="E28" s="10">
        <v>1.2290567614963155</v>
      </c>
      <c r="F28" s="10">
        <v>7.415760166458235</v>
      </c>
      <c r="G28" s="10">
        <v>0.47685834502103785</v>
      </c>
      <c r="H28" s="10">
        <v>0.04804271421794817</v>
      </c>
      <c r="J28" s="10">
        <v>1.11550701571866</v>
      </c>
      <c r="K28" s="10">
        <v>90.74814067008641</v>
      </c>
      <c r="L28" s="12"/>
      <c r="M28" s="12"/>
      <c r="N28" s="12"/>
      <c r="O28" s="12"/>
    </row>
    <row r="29" spans="2:15" ht="12.75">
      <c r="B29" s="13" t="s">
        <v>22</v>
      </c>
      <c r="C29" s="10">
        <v>1.0757182682011441</v>
      </c>
      <c r="D29" s="10">
        <v>88.61570733021573</v>
      </c>
      <c r="E29" s="10">
        <v>1.2861326840564034</v>
      </c>
      <c r="F29" s="10">
        <v>9.10851952350711</v>
      </c>
      <c r="G29" s="10">
        <v>0.9995264510891624</v>
      </c>
      <c r="H29" s="10">
        <v>2.275773146277159</v>
      </c>
      <c r="J29" s="10">
        <v>1.0931499534360989</v>
      </c>
      <c r="K29" s="10">
        <v>75.62989251743927</v>
      </c>
      <c r="L29" s="12"/>
      <c r="M29" s="12"/>
      <c r="N29" s="12"/>
      <c r="O29" s="12"/>
    </row>
    <row r="30" spans="2:15" ht="12.75">
      <c r="B30" s="13" t="s">
        <v>97</v>
      </c>
      <c r="C30" s="10" t="s">
        <v>102</v>
      </c>
      <c r="D30" s="10" t="s">
        <v>102</v>
      </c>
      <c r="E30" s="10" t="s">
        <v>102</v>
      </c>
      <c r="F30" s="10" t="s">
        <v>102</v>
      </c>
      <c r="G30" s="10" t="s">
        <v>102</v>
      </c>
      <c r="H30" s="10" t="s">
        <v>102</v>
      </c>
      <c r="J30" s="10" t="s">
        <v>102</v>
      </c>
      <c r="K30" s="10" t="s">
        <v>102</v>
      </c>
      <c r="L30" s="12"/>
      <c r="M30" s="12"/>
      <c r="N30" s="12"/>
      <c r="O30" s="12"/>
    </row>
    <row r="31" spans="2:15" ht="12.75">
      <c r="B31" s="13" t="s">
        <v>23</v>
      </c>
      <c r="C31" s="10">
        <v>2.475235770553645</v>
      </c>
      <c r="D31" s="10">
        <v>57.609459891339085</v>
      </c>
      <c r="E31" s="10">
        <v>2.1438521802655113</v>
      </c>
      <c r="F31" s="10">
        <v>25.37360178970917</v>
      </c>
      <c r="G31" s="10">
        <v>1.891353341096045</v>
      </c>
      <c r="H31" s="10">
        <v>17.01693831895174</v>
      </c>
      <c r="J31" s="10">
        <v>2.291792905081496</v>
      </c>
      <c r="K31" s="10">
        <v>100</v>
      </c>
      <c r="L31" s="12"/>
      <c r="M31" s="12"/>
      <c r="N31" s="12"/>
      <c r="O31" s="12"/>
    </row>
    <row r="32" spans="2:15" ht="12.75">
      <c r="B32" s="31" t="s">
        <v>96</v>
      </c>
      <c r="C32" s="10">
        <v>0.7973043931023528</v>
      </c>
      <c r="D32" s="10">
        <v>100</v>
      </c>
      <c r="E32" s="10" t="s">
        <v>102</v>
      </c>
      <c r="F32" s="10">
        <v>0</v>
      </c>
      <c r="G32" s="10" t="s">
        <v>102</v>
      </c>
      <c r="H32" s="10">
        <v>0</v>
      </c>
      <c r="J32" s="10">
        <v>0.7973043931023528</v>
      </c>
      <c r="K32" s="10">
        <v>99.96515325949353</v>
      </c>
      <c r="L32" s="12"/>
      <c r="M32" s="12"/>
      <c r="N32" s="12"/>
      <c r="O32" s="12"/>
    </row>
    <row r="33" spans="2:15" ht="12.75">
      <c r="B33" s="13" t="s">
        <v>24</v>
      </c>
      <c r="C33" s="10">
        <v>1.3582392669647823</v>
      </c>
      <c r="D33" s="10">
        <v>97.02516938101168</v>
      </c>
      <c r="E33" s="10">
        <v>2.03649469068055</v>
      </c>
      <c r="F33" s="10">
        <v>2.6131494572944143</v>
      </c>
      <c r="G33" s="10">
        <v>3.2794289393425955</v>
      </c>
      <c r="H33" s="10">
        <v>0.3616811616939082</v>
      </c>
      <c r="J33" s="10">
        <v>1.3829116760140803</v>
      </c>
      <c r="K33" s="10">
        <v>60.34874389328363</v>
      </c>
      <c r="L33" s="12"/>
      <c r="M33" s="12"/>
      <c r="N33" s="12"/>
      <c r="O33" s="12"/>
    </row>
    <row r="34" spans="2:15" ht="12.75">
      <c r="B34" s="13"/>
      <c r="C34" s="10"/>
      <c r="D34" s="10"/>
      <c r="E34" s="10"/>
      <c r="F34" s="10"/>
      <c r="G34" s="10"/>
      <c r="H34" s="10"/>
      <c r="J34" s="10"/>
      <c r="K34" s="10"/>
      <c r="L34" s="12"/>
      <c r="M34" s="12"/>
      <c r="N34" s="12"/>
      <c r="O34" s="12"/>
    </row>
    <row r="35" spans="2:15" s="2" customFormat="1" ht="12.75">
      <c r="B35" s="125" t="s">
        <v>25</v>
      </c>
      <c r="C35" s="131">
        <v>1.7247212183046954</v>
      </c>
      <c r="D35" s="131">
        <v>94.23843130285789</v>
      </c>
      <c r="E35" s="131">
        <v>2.06614472961306</v>
      </c>
      <c r="F35" s="131">
        <v>4.9841609671575835</v>
      </c>
      <c r="G35" s="131">
        <v>0.4954712098339443</v>
      </c>
      <c r="H35" s="131">
        <v>0.7774077299845172</v>
      </c>
      <c r="I35" s="100"/>
      <c r="J35" s="131">
        <v>1.7321820311013387</v>
      </c>
      <c r="K35" s="131">
        <v>49.43389153160629</v>
      </c>
      <c r="L35" s="3"/>
      <c r="M35" s="3"/>
      <c r="N35" s="3"/>
      <c r="O35" s="3"/>
    </row>
    <row r="36" spans="2:15" ht="12.75">
      <c r="B36" s="13"/>
      <c r="C36" s="10"/>
      <c r="D36" s="10"/>
      <c r="E36" s="10"/>
      <c r="F36" s="10"/>
      <c r="G36" s="10"/>
      <c r="H36" s="10"/>
      <c r="J36" s="10"/>
      <c r="K36" s="10"/>
      <c r="L36" s="12"/>
      <c r="M36" s="12"/>
      <c r="N36" s="12"/>
      <c r="O36" s="12"/>
    </row>
    <row r="37" spans="2:15" s="2" customFormat="1" ht="12.75">
      <c r="B37" s="125" t="s">
        <v>26</v>
      </c>
      <c r="C37" s="131">
        <v>0.6107673959854015</v>
      </c>
      <c r="D37" s="131">
        <v>99.37452936633524</v>
      </c>
      <c r="E37" s="131">
        <v>1.1785738130921053</v>
      </c>
      <c r="F37" s="131">
        <v>0.09075175287995822</v>
      </c>
      <c r="G37" s="131">
        <v>0.6627735314247432</v>
      </c>
      <c r="H37" s="131">
        <v>0.5347188807848064</v>
      </c>
      <c r="I37" s="100"/>
      <c r="J37" s="131">
        <v>0.6115607768872515</v>
      </c>
      <c r="K37" s="131">
        <v>68.01169827077315</v>
      </c>
      <c r="L37" s="3"/>
      <c r="M37" s="3"/>
      <c r="N37" s="3"/>
      <c r="O37" s="3"/>
    </row>
    <row r="38" spans="2:15" ht="12.75">
      <c r="B38" s="13" t="s">
        <v>27</v>
      </c>
      <c r="C38" s="10">
        <v>0.45033610122578094</v>
      </c>
      <c r="D38" s="10">
        <v>100</v>
      </c>
      <c r="E38" s="10" t="s">
        <v>102</v>
      </c>
      <c r="F38" s="10">
        <v>0</v>
      </c>
      <c r="G38" s="10" t="s">
        <v>102</v>
      </c>
      <c r="H38" s="10">
        <v>0</v>
      </c>
      <c r="J38" s="10">
        <v>0.45033610122578094</v>
      </c>
      <c r="K38" s="10">
        <v>99.61268299087507</v>
      </c>
      <c r="L38" s="12"/>
      <c r="M38" s="12"/>
      <c r="N38" s="12"/>
      <c r="O38" s="12"/>
    </row>
    <row r="39" spans="2:15" ht="12.75">
      <c r="B39" s="13" t="s">
        <v>28</v>
      </c>
      <c r="C39" s="10">
        <v>0.6784076294013444</v>
      </c>
      <c r="D39" s="10">
        <v>100</v>
      </c>
      <c r="E39" s="10" t="s">
        <v>102</v>
      </c>
      <c r="F39" s="10">
        <v>0</v>
      </c>
      <c r="G39" s="10" t="s">
        <v>102</v>
      </c>
      <c r="H39" s="10">
        <v>0</v>
      </c>
      <c r="J39" s="10">
        <v>0.6784076294013444</v>
      </c>
      <c r="K39" s="10">
        <v>99.97816487942161</v>
      </c>
      <c r="L39" s="12"/>
      <c r="M39" s="12"/>
      <c r="N39" s="12"/>
      <c r="O39" s="12"/>
    </row>
    <row r="40" spans="2:15" ht="12.75">
      <c r="B40" s="31" t="s">
        <v>29</v>
      </c>
      <c r="C40" s="10">
        <v>0.6241933065426702</v>
      </c>
      <c r="D40" s="10">
        <v>99.28550870334425</v>
      </c>
      <c r="E40" s="10">
        <v>1.1785738130921053</v>
      </c>
      <c r="F40" s="10">
        <v>0.10366807664344592</v>
      </c>
      <c r="G40" s="10">
        <v>0.6627735314247432</v>
      </c>
      <c r="H40" s="10">
        <v>0.6108232200123038</v>
      </c>
      <c r="J40" s="10">
        <v>0.6250036791230089</v>
      </c>
      <c r="K40" s="10">
        <v>65.05404539618057</v>
      </c>
      <c r="L40" s="12"/>
      <c r="M40" s="12"/>
      <c r="N40" s="12"/>
      <c r="O40" s="12"/>
    </row>
    <row r="41" spans="2:15" ht="12.75">
      <c r="B41" s="31" t="s">
        <v>99</v>
      </c>
      <c r="C41" s="75">
        <v>0.39775494672754946</v>
      </c>
      <c r="D41" s="75">
        <v>100</v>
      </c>
      <c r="E41" s="75" t="s">
        <v>102</v>
      </c>
      <c r="F41" s="75">
        <v>0</v>
      </c>
      <c r="G41" s="75" t="s">
        <v>102</v>
      </c>
      <c r="H41" s="75">
        <v>0</v>
      </c>
      <c r="J41" s="75">
        <v>0.39775494672754946</v>
      </c>
      <c r="K41" s="75">
        <v>100</v>
      </c>
      <c r="L41" s="12"/>
      <c r="M41" s="12"/>
      <c r="N41" s="12"/>
      <c r="O41" s="12"/>
    </row>
    <row r="42" spans="2:15" ht="12.75">
      <c r="B42" s="31" t="s">
        <v>103</v>
      </c>
      <c r="C42" s="10">
        <v>0.40094773865308253</v>
      </c>
      <c r="D42" s="10">
        <v>100</v>
      </c>
      <c r="E42" s="10" t="s">
        <v>102</v>
      </c>
      <c r="F42" s="10">
        <v>0</v>
      </c>
      <c r="G42" s="10" t="s">
        <v>102</v>
      </c>
      <c r="H42" s="10">
        <v>0</v>
      </c>
      <c r="J42" s="10">
        <v>0.40094773865308253</v>
      </c>
      <c r="K42" s="10">
        <v>100</v>
      </c>
      <c r="L42" s="12"/>
      <c r="M42" s="12"/>
      <c r="N42" s="12"/>
      <c r="O42" s="12"/>
    </row>
    <row r="43" spans="2:15" ht="13.5" thickBot="1">
      <c r="B43" s="13"/>
      <c r="C43" s="14"/>
      <c r="D43" s="14"/>
      <c r="E43" s="14"/>
      <c r="F43" s="14"/>
      <c r="G43" s="14"/>
      <c r="H43" s="14"/>
      <c r="J43" s="14"/>
      <c r="K43" s="14"/>
      <c r="L43" s="12"/>
      <c r="M43" s="12"/>
      <c r="N43" s="12"/>
      <c r="O43" s="12"/>
    </row>
    <row r="44" spans="1:15" s="2" customFormat="1" ht="13.5" thickBot="1">
      <c r="A44" s="64"/>
      <c r="B44" s="124" t="s">
        <v>30</v>
      </c>
      <c r="C44" s="118">
        <v>1.1179009016866404</v>
      </c>
      <c r="D44" s="118">
        <v>91.15400039427246</v>
      </c>
      <c r="E44" s="118">
        <v>1.1696450753885257</v>
      </c>
      <c r="F44" s="118">
        <v>7.011191995285835</v>
      </c>
      <c r="G44" s="118">
        <v>0.6989390572532476</v>
      </c>
      <c r="H44" s="118">
        <v>1.8348076104416775</v>
      </c>
      <c r="I44" s="132"/>
      <c r="J44" s="118">
        <v>1.11584164124474</v>
      </c>
      <c r="K44" s="118">
        <v>66.5824368401265</v>
      </c>
      <c r="L44" s="3"/>
      <c r="M44" s="3"/>
      <c r="N44" s="3"/>
      <c r="O44" s="3"/>
    </row>
    <row r="45" spans="2:13" ht="9.75" customHeight="1">
      <c r="B45" s="12"/>
      <c r="C45" s="12"/>
      <c r="D45" s="12"/>
      <c r="E45" s="12"/>
      <c r="F45" s="12"/>
      <c r="G45" s="12"/>
      <c r="H45" s="12"/>
      <c r="J45" s="12"/>
      <c r="K45" s="12"/>
      <c r="L45" s="12"/>
      <c r="M45" s="12"/>
    </row>
    <row r="46" spans="2:13" ht="12.75">
      <c r="B46" s="123" t="s">
        <v>93</v>
      </c>
      <c r="C46" s="12"/>
      <c r="D46" s="12"/>
      <c r="E46" s="12"/>
      <c r="F46" s="12"/>
      <c r="G46" s="12"/>
      <c r="H46" s="12"/>
      <c r="J46" s="12"/>
      <c r="K46" s="12"/>
      <c r="L46" s="12"/>
      <c r="M46" s="12"/>
    </row>
    <row r="47" spans="2:13" ht="12.75">
      <c r="B47" s="11" t="s">
        <v>138</v>
      </c>
      <c r="C47" s="12"/>
      <c r="D47" s="12"/>
      <c r="E47" s="12"/>
      <c r="F47" s="12"/>
      <c r="G47" s="12"/>
      <c r="H47" s="12"/>
      <c r="J47" s="12"/>
      <c r="K47" s="12"/>
      <c r="L47" s="12"/>
      <c r="M47" s="12"/>
    </row>
    <row r="48" spans="2:13" ht="12.75">
      <c r="B48" s="12"/>
      <c r="C48" s="12"/>
      <c r="D48" s="12"/>
      <c r="E48" s="12"/>
      <c r="F48" s="12"/>
      <c r="G48" s="12"/>
      <c r="H48" s="12"/>
      <c r="J48" s="12"/>
      <c r="K48" s="12"/>
      <c r="L48" s="12"/>
      <c r="M48" s="12"/>
    </row>
    <row r="49" spans="3:13" ht="12.75">
      <c r="C49" s="12"/>
      <c r="D49" s="12"/>
      <c r="E49" s="12"/>
      <c r="F49" s="12"/>
      <c r="G49" s="12"/>
      <c r="H49" s="12"/>
      <c r="J49" s="12"/>
      <c r="K49" s="12"/>
      <c r="L49" s="12"/>
      <c r="M49" s="12"/>
    </row>
    <row r="50" spans="3:13" ht="12.75">
      <c r="C50" s="12"/>
      <c r="D50" s="12"/>
      <c r="E50"/>
      <c r="F50" s="12"/>
      <c r="G50" s="12"/>
      <c r="H50" s="12"/>
      <c r="J50" s="12"/>
      <c r="K50" s="12"/>
      <c r="L50" s="12"/>
      <c r="M50" s="12"/>
    </row>
    <row r="51" spans="2:13" ht="12.75">
      <c r="B51" s="107" t="s">
        <v>163</v>
      </c>
      <c r="C51" s="12"/>
      <c r="D51" s="12"/>
      <c r="E51"/>
      <c r="F51" s="12"/>
      <c r="G51" s="12"/>
      <c r="H51" s="12"/>
      <c r="J51" s="12"/>
      <c r="K51" s="12"/>
      <c r="L51" s="12"/>
      <c r="M51" s="12"/>
    </row>
    <row r="52" spans="3:13" ht="12.75">
      <c r="C52" s="12"/>
      <c r="D52" s="12"/>
      <c r="E52"/>
      <c r="F52" s="12"/>
      <c r="G52" s="12"/>
      <c r="H52" s="12"/>
      <c r="J52" s="12"/>
      <c r="K52" s="12"/>
      <c r="L52" s="12"/>
      <c r="M52" s="12"/>
    </row>
    <row r="53" spans="2:13" ht="12.75">
      <c r="B53" s="189"/>
      <c r="C53" s="12"/>
      <c r="D53" s="12"/>
      <c r="E53"/>
      <c r="F53" s="12"/>
      <c r="G53" s="12"/>
      <c r="H53" s="12"/>
      <c r="J53" s="12"/>
      <c r="K53" s="12"/>
      <c r="L53" s="12"/>
      <c r="M53" s="12"/>
    </row>
    <row r="54" spans="2:13" ht="12.75">
      <c r="B54" s="12"/>
      <c r="C54" s="12"/>
      <c r="D54" s="12"/>
      <c r="E54"/>
      <c r="F54" s="12"/>
      <c r="G54" s="12"/>
      <c r="H54" s="12"/>
      <c r="J54" s="12"/>
      <c r="K54" s="12"/>
      <c r="L54" s="12"/>
      <c r="M54" s="12"/>
    </row>
    <row r="55" spans="2:13" ht="12.75">
      <c r="B55" s="12"/>
      <c r="C55" s="12"/>
      <c r="D55" s="12"/>
      <c r="E55"/>
      <c r="F55" s="12"/>
      <c r="G55" s="12"/>
      <c r="H55" s="12"/>
      <c r="J55" s="12"/>
      <c r="K55" s="12"/>
      <c r="L55" s="12"/>
      <c r="M55" s="12"/>
    </row>
    <row r="56" spans="2:13" ht="12.75">
      <c r="B56" s="12"/>
      <c r="C56" s="12"/>
      <c r="D56" s="12"/>
      <c r="E56"/>
      <c r="F56" s="12"/>
      <c r="G56" s="12"/>
      <c r="H56" s="12"/>
      <c r="J56" s="12"/>
      <c r="K56" s="12"/>
      <c r="L56" s="12"/>
      <c r="M56" s="12"/>
    </row>
    <row r="57" ht="12.75">
      <c r="E57"/>
    </row>
    <row r="58" ht="12.75">
      <c r="E58"/>
    </row>
    <row r="59" ht="12.75">
      <c r="E59"/>
    </row>
    <row r="60" ht="12.75">
      <c r="E60"/>
    </row>
    <row r="61" ht="12.75">
      <c r="E61"/>
    </row>
    <row r="62" ht="12.75">
      <c r="E62"/>
    </row>
    <row r="63" ht="12.75">
      <c r="E63"/>
    </row>
    <row r="64" ht="12.75">
      <c r="E64"/>
    </row>
    <row r="65" ht="12.75">
      <c r="E65"/>
    </row>
    <row r="66" ht="12.75">
      <c r="E66"/>
    </row>
    <row r="67" ht="12.75">
      <c r="E67"/>
    </row>
    <row r="68" ht="12.75">
      <c r="E68"/>
    </row>
    <row r="69" ht="12.75">
      <c r="E69"/>
    </row>
    <row r="70" ht="12.75">
      <c r="E70"/>
    </row>
    <row r="71" ht="12.75">
      <c r="E71"/>
    </row>
    <row r="72" ht="12.75">
      <c r="E72"/>
    </row>
    <row r="73" ht="12.75">
      <c r="E73"/>
    </row>
    <row r="74" ht="12.75">
      <c r="E74"/>
    </row>
    <row r="75" ht="12.75">
      <c r="E75"/>
    </row>
    <row r="76" ht="12.75">
      <c r="E76"/>
    </row>
    <row r="77" ht="12.75">
      <c r="E77"/>
    </row>
    <row r="78" ht="12.75">
      <c r="E78"/>
    </row>
    <row r="79" ht="12.75">
      <c r="E79"/>
    </row>
    <row r="80" ht="12.75">
      <c r="E80"/>
    </row>
    <row r="81" ht="12.75">
      <c r="E81"/>
    </row>
    <row r="82" ht="12.75">
      <c r="E82"/>
    </row>
    <row r="83" ht="12.75">
      <c r="E83"/>
    </row>
    <row r="84" ht="12.75">
      <c r="E84"/>
    </row>
    <row r="85" ht="12.75">
      <c r="E85"/>
    </row>
    <row r="86" ht="12.75">
      <c r="E86"/>
    </row>
    <row r="87" ht="12.75">
      <c r="E87"/>
    </row>
    <row r="88" ht="12.75">
      <c r="E88"/>
    </row>
  </sheetData>
  <mergeCells count="10">
    <mergeCell ref="C9:D9"/>
    <mergeCell ref="E9:F9"/>
    <mergeCell ref="G9:H9"/>
    <mergeCell ref="J9:K9"/>
    <mergeCell ref="B4:K4"/>
    <mergeCell ref="B6:K6"/>
    <mergeCell ref="C8:D8"/>
    <mergeCell ref="E8:F8"/>
    <mergeCell ref="G8:H8"/>
    <mergeCell ref="J8:K8"/>
  </mergeCells>
  <hyperlinks>
    <hyperlink ref="J8:K8" location="'CUADRO N° 5'!A1" tooltip="Para mayores detalles ver cuadros N°5 y N°6 - PROVISIONES POR RIESGO DE CRÉDITO Y COMPOSICIÓN DE LAS COLOCACIONES COMERCIALES POR MODELO DE EVALUACIÓN" display="COLOCACIONES"/>
    <hyperlink ref="J9:K9" location="'CUADRO N° 5'!A1" tooltip="Para mayores detalles ver cuadros N°5a y N°5b - PROVISIONES POR RIESGO DE CRÉDITO Y COMPOSICIÓN DE LAS COLOCACIONES COMERCIALES POR MODELO DE EVALUACIÓN" display="        COMERCIALES   (1)"/>
    <hyperlink ref="B3" location="Indice!A1" display="Volver"/>
  </hyperlinks>
  <printOptions horizontalCentered="1"/>
  <pageMargins left="0.18" right="0.19" top="0.68" bottom="0.66"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AA59"/>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4.7109375" style="11" customWidth="1"/>
    <col min="6" max="6" width="17.8515625" style="11" bestFit="1" customWidth="1"/>
    <col min="7" max="7" width="3.7109375" style="11" customWidth="1"/>
    <col min="8" max="9" width="14.7109375" style="11" customWidth="1"/>
    <col min="10" max="10" width="3.421875" style="11" customWidth="1"/>
    <col min="11" max="16384" width="11.421875" style="11" customWidth="1"/>
  </cols>
  <sheetData>
    <row r="1" ht="12.75">
      <c r="A1" s="166" t="s">
        <v>164</v>
      </c>
    </row>
    <row r="2" ht="12.75">
      <c r="A2" s="166" t="s">
        <v>165</v>
      </c>
    </row>
    <row r="3" ht="12.75">
      <c r="B3" s="165" t="s">
        <v>166</v>
      </c>
    </row>
    <row r="4" spans="2:11" s="2" customFormat="1" ht="15.75">
      <c r="B4" s="194" t="s">
        <v>86</v>
      </c>
      <c r="C4" s="194"/>
      <c r="D4" s="194"/>
      <c r="E4" s="194"/>
      <c r="F4" s="194"/>
      <c r="G4" s="194"/>
      <c r="H4" s="194"/>
      <c r="I4" s="194"/>
      <c r="J4" s="1"/>
      <c r="K4" s="1"/>
    </row>
    <row r="5" spans="2:13" s="2" customFormat="1" ht="12.75">
      <c r="B5" s="98"/>
      <c r="C5" s="101"/>
      <c r="D5" s="101"/>
      <c r="E5" s="101"/>
      <c r="F5" s="101"/>
      <c r="G5" s="101"/>
      <c r="H5" s="101"/>
      <c r="I5" s="101"/>
      <c r="J5" s="3"/>
      <c r="K5" s="3"/>
      <c r="L5" s="3"/>
      <c r="M5" s="3"/>
    </row>
    <row r="6" spans="2:13" s="2" customFormat="1" ht="16.5">
      <c r="B6" s="213" t="s">
        <v>70</v>
      </c>
      <c r="C6" s="213"/>
      <c r="D6" s="213"/>
      <c r="E6" s="213"/>
      <c r="F6" s="213"/>
      <c r="G6" s="213"/>
      <c r="H6" s="213"/>
      <c r="I6" s="213"/>
      <c r="J6" s="40"/>
      <c r="M6" s="3"/>
    </row>
    <row r="7" spans="2:13" s="2" customFormat="1" ht="16.5">
      <c r="B7" s="213" t="s">
        <v>174</v>
      </c>
      <c r="C7" s="213"/>
      <c r="D7" s="213"/>
      <c r="E7" s="213"/>
      <c r="F7" s="213"/>
      <c r="G7" s="213"/>
      <c r="H7" s="213"/>
      <c r="I7" s="213"/>
      <c r="J7" s="40"/>
      <c r="M7" s="3"/>
    </row>
    <row r="8" spans="2:11" s="2" customFormat="1" ht="13.5" thickBot="1">
      <c r="B8" s="3"/>
      <c r="C8" s="3"/>
      <c r="D8" s="3"/>
      <c r="E8" s="3"/>
      <c r="F8" s="3"/>
      <c r="H8" s="3"/>
      <c r="I8" s="3"/>
      <c r="J8" s="3"/>
      <c r="K8" s="3"/>
    </row>
    <row r="9" spans="2:14" s="2" customFormat="1" ht="12.75">
      <c r="B9" s="133"/>
      <c r="C9" s="190" t="s">
        <v>63</v>
      </c>
      <c r="D9" s="191"/>
      <c r="E9" s="190" t="s">
        <v>64</v>
      </c>
      <c r="F9" s="191"/>
      <c r="G9" s="100"/>
      <c r="H9" s="190" t="s">
        <v>1</v>
      </c>
      <c r="I9" s="191"/>
      <c r="K9" s="3"/>
      <c r="L9" s="3"/>
      <c r="M9" s="3"/>
      <c r="N9" s="3"/>
    </row>
    <row r="10" spans="2:14" s="2" customFormat="1" ht="13.5" thickBot="1">
      <c r="B10" s="126" t="s">
        <v>0</v>
      </c>
      <c r="C10" s="217" t="s">
        <v>51</v>
      </c>
      <c r="D10" s="218"/>
      <c r="E10" s="217" t="s">
        <v>52</v>
      </c>
      <c r="F10" s="218"/>
      <c r="G10" s="100"/>
      <c r="H10" s="217" t="s">
        <v>59</v>
      </c>
      <c r="I10" s="218"/>
      <c r="K10" s="3"/>
      <c r="L10" s="3"/>
      <c r="M10" s="3"/>
      <c r="N10" s="3"/>
    </row>
    <row r="11" spans="2:14" s="2" customFormat="1" ht="12.75">
      <c r="B11" s="126" t="s">
        <v>2</v>
      </c>
      <c r="C11" s="129" t="s">
        <v>72</v>
      </c>
      <c r="D11" s="129" t="s">
        <v>4</v>
      </c>
      <c r="E11" s="129" t="s">
        <v>72</v>
      </c>
      <c r="F11" s="129" t="s">
        <v>4</v>
      </c>
      <c r="G11" s="100"/>
      <c r="H11" s="129" t="s">
        <v>72</v>
      </c>
      <c r="I11" s="129" t="s">
        <v>4</v>
      </c>
      <c r="K11" s="3"/>
      <c r="L11" s="3"/>
      <c r="M11" s="3"/>
      <c r="N11" s="3"/>
    </row>
    <row r="12" spans="2:14" s="2" customFormat="1" ht="13.5" thickBot="1">
      <c r="B12" s="134" t="s">
        <v>6</v>
      </c>
      <c r="C12" s="130" t="s">
        <v>7</v>
      </c>
      <c r="D12" s="130" t="s">
        <v>53</v>
      </c>
      <c r="E12" s="130" t="s">
        <v>7</v>
      </c>
      <c r="F12" s="130" t="s">
        <v>53</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4.542059778122844</v>
      </c>
      <c r="D14" s="131">
        <v>99.89869795958569</v>
      </c>
      <c r="E14" s="131">
        <v>1.5394912985274432</v>
      </c>
      <c r="F14" s="131">
        <v>0.10130204041430664</v>
      </c>
      <c r="G14" s="100"/>
      <c r="H14" s="131">
        <v>4.539018114988176</v>
      </c>
      <c r="I14" s="131">
        <v>12.73147412231069</v>
      </c>
      <c r="J14" s="3"/>
      <c r="K14" s="3"/>
      <c r="L14" s="3"/>
      <c r="M14" s="3"/>
    </row>
    <row r="15" spans="2:13" ht="12.75">
      <c r="B15" s="41" t="s">
        <v>10</v>
      </c>
      <c r="C15" s="42">
        <v>27.116</v>
      </c>
      <c r="D15" s="42">
        <v>100</v>
      </c>
      <c r="E15" s="42" t="s">
        <v>102</v>
      </c>
      <c r="F15" s="42">
        <v>0</v>
      </c>
      <c r="H15" s="42">
        <v>27.116</v>
      </c>
      <c r="I15" s="42">
        <v>0.008352404657300838</v>
      </c>
      <c r="J15" s="12"/>
      <c r="K15" s="12"/>
      <c r="L15" s="12"/>
      <c r="M15" s="12"/>
    </row>
    <row r="16" spans="2:13" ht="12.75">
      <c r="B16" s="13" t="s">
        <v>11</v>
      </c>
      <c r="C16" s="10">
        <v>1.6963692716404695</v>
      </c>
      <c r="D16" s="10">
        <v>100</v>
      </c>
      <c r="E16" s="10" t="s">
        <v>102</v>
      </c>
      <c r="F16" s="10">
        <v>0</v>
      </c>
      <c r="H16" s="10">
        <v>1.6963692716404695</v>
      </c>
      <c r="I16" s="10">
        <v>2.502454948747318</v>
      </c>
      <c r="J16" s="12"/>
      <c r="K16" s="12"/>
      <c r="L16" s="12"/>
      <c r="M16" s="12"/>
    </row>
    <row r="17" spans="2:13" ht="12.75">
      <c r="B17" s="13" t="s">
        <v>12</v>
      </c>
      <c r="C17" s="10">
        <v>3.378834588630618</v>
      </c>
      <c r="D17" s="10">
        <v>99.98142260946923</v>
      </c>
      <c r="E17" s="10">
        <v>4.225352112676056</v>
      </c>
      <c r="F17" s="10">
        <v>0.018577390530763897</v>
      </c>
      <c r="H17" s="10">
        <v>3.3789918494969715</v>
      </c>
      <c r="I17" s="10">
        <v>8.4649246665227</v>
      </c>
      <c r="J17" s="12"/>
      <c r="K17" s="12"/>
      <c r="L17" s="12"/>
      <c r="M17" s="12"/>
    </row>
    <row r="18" spans="2:13" ht="12.75">
      <c r="B18" s="13" t="s">
        <v>13</v>
      </c>
      <c r="C18" s="10">
        <v>4.111371672384456</v>
      </c>
      <c r="D18" s="10">
        <v>99.87012593956183</v>
      </c>
      <c r="E18" s="10">
        <v>3.289924605894448</v>
      </c>
      <c r="F18" s="10">
        <v>0.1298740604381714</v>
      </c>
      <c r="H18" s="10">
        <v>4.110304825724856</v>
      </c>
      <c r="I18" s="10">
        <v>11.601194656739628</v>
      </c>
      <c r="J18" s="12"/>
      <c r="K18" s="12"/>
      <c r="L18" s="12"/>
      <c r="M18" s="12"/>
    </row>
    <row r="19" spans="2:13" ht="12.75">
      <c r="B19" s="13" t="s">
        <v>14</v>
      </c>
      <c r="C19" s="10">
        <v>4.228680699867575</v>
      </c>
      <c r="D19" s="10">
        <v>99.95165181268028</v>
      </c>
      <c r="E19" s="10">
        <v>1.0389610389610389</v>
      </c>
      <c r="F19" s="10">
        <v>0.04834818731971463</v>
      </c>
      <c r="H19" s="10">
        <v>4.227138528230946</v>
      </c>
      <c r="I19" s="10">
        <v>11.515423996122129</v>
      </c>
      <c r="J19" s="12"/>
      <c r="K19" s="12"/>
      <c r="L19" s="12"/>
      <c r="M19" s="12"/>
    </row>
    <row r="20" spans="2:13" ht="12.75">
      <c r="B20" s="13" t="s">
        <v>15</v>
      </c>
      <c r="C20" s="10">
        <v>10.07049781861258</v>
      </c>
      <c r="D20" s="10">
        <v>100</v>
      </c>
      <c r="E20" s="10" t="s">
        <v>102</v>
      </c>
      <c r="F20" s="10">
        <v>0</v>
      </c>
      <c r="H20" s="10">
        <v>10.07049781861258</v>
      </c>
      <c r="I20" s="10">
        <v>3.2463765397214726</v>
      </c>
      <c r="J20" s="12"/>
      <c r="K20" s="12"/>
      <c r="L20" s="12"/>
      <c r="M20" s="12"/>
    </row>
    <row r="21" spans="2:13" ht="12.75">
      <c r="B21" s="13" t="s">
        <v>16</v>
      </c>
      <c r="C21" s="10">
        <v>4.029309153375057</v>
      </c>
      <c r="D21" s="10">
        <v>100</v>
      </c>
      <c r="E21" s="10" t="s">
        <v>102</v>
      </c>
      <c r="F21" s="10">
        <v>0</v>
      </c>
      <c r="H21" s="10">
        <v>4.029309153375057</v>
      </c>
      <c r="I21" s="10">
        <v>76.8668817204301</v>
      </c>
      <c r="J21" s="12"/>
      <c r="K21" s="12"/>
      <c r="L21" s="12"/>
      <c r="M21" s="12"/>
    </row>
    <row r="22" spans="2:13" ht="12.75">
      <c r="B22" s="13" t="s">
        <v>17</v>
      </c>
      <c r="C22" s="10">
        <v>0.1433884297520661</v>
      </c>
      <c r="D22" s="10">
        <v>100</v>
      </c>
      <c r="E22" s="10" t="s">
        <v>102</v>
      </c>
      <c r="F22" s="10">
        <v>0</v>
      </c>
      <c r="H22" s="10">
        <v>0.1433884297520661</v>
      </c>
      <c r="I22" s="10">
        <v>0.17557861133280128</v>
      </c>
      <c r="J22" s="12"/>
      <c r="K22" s="12"/>
      <c r="L22" s="12"/>
      <c r="M22" s="12"/>
    </row>
    <row r="23" spans="2:13" ht="12.75">
      <c r="B23" s="13" t="s">
        <v>182</v>
      </c>
      <c r="C23" s="10">
        <v>4.35964004274075</v>
      </c>
      <c r="D23" s="10">
        <v>100</v>
      </c>
      <c r="E23" s="10" t="s">
        <v>102</v>
      </c>
      <c r="F23" s="10">
        <v>0</v>
      </c>
      <c r="H23" s="10">
        <v>4.35964004274075</v>
      </c>
      <c r="I23" s="10">
        <v>16.294916884252792</v>
      </c>
      <c r="J23" s="12"/>
      <c r="K23" s="12"/>
      <c r="L23" s="12"/>
      <c r="M23" s="12"/>
    </row>
    <row r="24" spans="2:13" ht="12.75">
      <c r="B24" s="13" t="s">
        <v>18</v>
      </c>
      <c r="C24" s="10">
        <v>0.8573008849557523</v>
      </c>
      <c r="D24" s="10">
        <v>100</v>
      </c>
      <c r="E24" s="10" t="s">
        <v>102</v>
      </c>
      <c r="F24" s="10">
        <v>0</v>
      </c>
      <c r="H24" s="10">
        <v>0.8573008849557523</v>
      </c>
      <c r="I24" s="10">
        <v>0.16639792665238293</v>
      </c>
      <c r="J24" s="12"/>
      <c r="K24" s="12"/>
      <c r="L24" s="12"/>
      <c r="M24" s="12"/>
    </row>
    <row r="25" spans="2:13" ht="12.75">
      <c r="B25" s="31" t="s">
        <v>104</v>
      </c>
      <c r="C25" s="10">
        <v>7.364601854966601</v>
      </c>
      <c r="D25" s="10">
        <v>100</v>
      </c>
      <c r="E25" s="10" t="s">
        <v>102</v>
      </c>
      <c r="F25" s="10">
        <v>0</v>
      </c>
      <c r="H25" s="10">
        <v>7.364601854966601</v>
      </c>
      <c r="I25" s="10">
        <v>97.01448177394447</v>
      </c>
      <c r="J25" s="12"/>
      <c r="K25" s="12"/>
      <c r="L25" s="12"/>
      <c r="M25" s="12"/>
    </row>
    <row r="26" spans="2:13" ht="12.75">
      <c r="B26" s="13" t="s">
        <v>95</v>
      </c>
      <c r="C26" s="75" t="s">
        <v>102</v>
      </c>
      <c r="D26" s="75" t="s">
        <v>102</v>
      </c>
      <c r="E26" s="75" t="s">
        <v>102</v>
      </c>
      <c r="F26" s="75" t="s">
        <v>102</v>
      </c>
      <c r="H26" s="75" t="s">
        <v>102</v>
      </c>
      <c r="I26" s="75" t="s">
        <v>102</v>
      </c>
      <c r="J26" s="12"/>
      <c r="K26" s="12"/>
      <c r="L26" s="12"/>
      <c r="M26" s="12"/>
    </row>
    <row r="27" spans="2:13" ht="12.75">
      <c r="B27" s="13" t="s">
        <v>19</v>
      </c>
      <c r="C27" s="10">
        <v>4.241316879741422</v>
      </c>
      <c r="D27" s="10">
        <v>100</v>
      </c>
      <c r="E27" s="10" t="s">
        <v>102</v>
      </c>
      <c r="F27" s="10">
        <v>0</v>
      </c>
      <c r="H27" s="10">
        <v>4.241316879741422</v>
      </c>
      <c r="I27" s="10">
        <v>81.15726467989977</v>
      </c>
      <c r="J27" s="12"/>
      <c r="K27" s="12"/>
      <c r="L27" s="12"/>
      <c r="M27" s="12"/>
    </row>
    <row r="28" spans="2:13" ht="12.75">
      <c r="B28" s="13" t="s">
        <v>20</v>
      </c>
      <c r="C28" s="10">
        <v>5.156850236233344</v>
      </c>
      <c r="D28" s="10">
        <v>99.78492915266534</v>
      </c>
      <c r="E28" s="10">
        <v>0.911105639005171</v>
      </c>
      <c r="F28" s="10">
        <v>0.21507084733465204</v>
      </c>
      <c r="H28" s="10">
        <v>5.14771887735242</v>
      </c>
      <c r="I28" s="10">
        <v>15.512961295789449</v>
      </c>
      <c r="J28" s="12"/>
      <c r="K28" s="12"/>
      <c r="L28" s="12"/>
      <c r="M28" s="12"/>
    </row>
    <row r="29" spans="2:13" ht="12.75">
      <c r="B29" s="13" t="s">
        <v>21</v>
      </c>
      <c r="C29" s="10">
        <v>0.9257009036078033</v>
      </c>
      <c r="D29" s="10">
        <v>100</v>
      </c>
      <c r="E29" s="10" t="s">
        <v>102</v>
      </c>
      <c r="F29" s="10">
        <v>0</v>
      </c>
      <c r="H29" s="10">
        <v>0.9257009036078033</v>
      </c>
      <c r="I29" s="10">
        <v>2.7677003988624196</v>
      </c>
      <c r="J29" s="12"/>
      <c r="K29" s="12"/>
      <c r="L29" s="12"/>
      <c r="M29" s="12"/>
    </row>
    <row r="30" spans="2:13" ht="12.75">
      <c r="B30" s="13" t="s">
        <v>22</v>
      </c>
      <c r="C30" s="10">
        <v>4.336439477684123</v>
      </c>
      <c r="D30" s="10">
        <v>100</v>
      </c>
      <c r="E30" s="10" t="s">
        <v>102</v>
      </c>
      <c r="F30" s="10">
        <v>0</v>
      </c>
      <c r="H30" s="10">
        <v>4.336439477684123</v>
      </c>
      <c r="I30" s="10">
        <v>13.482418666172977</v>
      </c>
      <c r="J30" s="12"/>
      <c r="K30" s="12"/>
      <c r="L30" s="12"/>
      <c r="M30" s="12"/>
    </row>
    <row r="31" spans="2:13" ht="12.75">
      <c r="B31" s="13" t="s">
        <v>97</v>
      </c>
      <c r="C31" s="10" t="s">
        <v>102</v>
      </c>
      <c r="D31" s="10" t="s">
        <v>102</v>
      </c>
      <c r="E31" s="10" t="s">
        <v>102</v>
      </c>
      <c r="F31" s="10" t="s">
        <v>102</v>
      </c>
      <c r="H31" s="10" t="s">
        <v>102</v>
      </c>
      <c r="I31" s="10" t="s">
        <v>102</v>
      </c>
      <c r="J31" s="12"/>
      <c r="K31" s="12"/>
      <c r="L31" s="12"/>
      <c r="M31" s="12"/>
    </row>
    <row r="32" spans="2:13" ht="12.75">
      <c r="B32" s="13" t="s">
        <v>23</v>
      </c>
      <c r="C32" s="10" t="s">
        <v>102</v>
      </c>
      <c r="D32" s="10" t="s">
        <v>102</v>
      </c>
      <c r="E32" s="10" t="s">
        <v>102</v>
      </c>
      <c r="F32" s="10" t="s">
        <v>102</v>
      </c>
      <c r="H32" s="10" t="s">
        <v>102</v>
      </c>
      <c r="I32" s="10">
        <v>0</v>
      </c>
      <c r="J32" s="12"/>
      <c r="K32" s="12"/>
      <c r="L32" s="12"/>
      <c r="M32" s="12"/>
    </row>
    <row r="33" spans="2:13" ht="12.75">
      <c r="B33" s="31" t="s">
        <v>96</v>
      </c>
      <c r="C33" s="10">
        <v>0</v>
      </c>
      <c r="D33" s="10">
        <v>100</v>
      </c>
      <c r="E33" s="10" t="s">
        <v>102</v>
      </c>
      <c r="F33" s="10">
        <v>0</v>
      </c>
      <c r="H33" s="10">
        <v>0</v>
      </c>
      <c r="I33" s="10">
        <v>0.0348467405064687</v>
      </c>
      <c r="J33" s="12"/>
      <c r="K33" s="12"/>
      <c r="L33" s="12"/>
      <c r="M33" s="12"/>
    </row>
    <row r="34" spans="2:13" ht="12.75">
      <c r="B34" s="13" t="s">
        <v>24</v>
      </c>
      <c r="C34" s="10">
        <v>3.289139036973913</v>
      </c>
      <c r="D34" s="10">
        <v>100</v>
      </c>
      <c r="E34" s="10" t="s">
        <v>102</v>
      </c>
      <c r="F34" s="10">
        <v>0</v>
      </c>
      <c r="H34" s="10">
        <v>3.289139036973913</v>
      </c>
      <c r="I34" s="10">
        <v>11.196565076054275</v>
      </c>
      <c r="J34" s="12"/>
      <c r="K34" s="12"/>
      <c r="L34" s="12"/>
      <c r="M34" s="12"/>
    </row>
    <row r="35" spans="2:13" ht="12.75">
      <c r="B35" s="13"/>
      <c r="C35" s="10"/>
      <c r="D35" s="10"/>
      <c r="E35" s="10"/>
      <c r="F35" s="10"/>
      <c r="H35" s="10"/>
      <c r="I35" s="10"/>
      <c r="J35" s="12"/>
      <c r="K35" s="12"/>
      <c r="L35" s="12"/>
      <c r="M35" s="12"/>
    </row>
    <row r="36" spans="2:13" s="2" customFormat="1" ht="12.75">
      <c r="B36" s="125" t="s">
        <v>25</v>
      </c>
      <c r="C36" s="131">
        <v>3.100089245759562</v>
      </c>
      <c r="D36" s="131">
        <v>100</v>
      </c>
      <c r="E36" s="131" t="s">
        <v>102</v>
      </c>
      <c r="F36" s="131">
        <v>0</v>
      </c>
      <c r="G36" s="100"/>
      <c r="H36" s="131">
        <v>3.100089245759562</v>
      </c>
      <c r="I36" s="131">
        <v>10.927037149279753</v>
      </c>
      <c r="J36" s="3"/>
      <c r="K36" s="3"/>
      <c r="L36" s="3"/>
      <c r="M36" s="3"/>
    </row>
    <row r="37" spans="2:13" ht="12.75">
      <c r="B37" s="13"/>
      <c r="C37" s="10"/>
      <c r="D37" s="10"/>
      <c r="E37" s="10"/>
      <c r="F37" s="10"/>
      <c r="H37" s="10"/>
      <c r="I37" s="10"/>
      <c r="J37" s="12"/>
      <c r="K37" s="12"/>
      <c r="L37" s="12"/>
      <c r="M37" s="12"/>
    </row>
    <row r="38" spans="2:13" s="2" customFormat="1" ht="12.75">
      <c r="B38" s="125" t="s">
        <v>26</v>
      </c>
      <c r="C38" s="131">
        <v>2.966368135817416</v>
      </c>
      <c r="D38" s="131">
        <v>100</v>
      </c>
      <c r="E38" s="131" t="s">
        <v>102</v>
      </c>
      <c r="F38" s="131">
        <v>0</v>
      </c>
      <c r="G38" s="100"/>
      <c r="H38" s="131">
        <v>2.966368135817416</v>
      </c>
      <c r="I38" s="131">
        <v>29.71604584019908</v>
      </c>
      <c r="J38" s="3"/>
      <c r="K38" s="3"/>
      <c r="L38" s="3"/>
      <c r="M38" s="3"/>
    </row>
    <row r="39" spans="2:13" ht="12.75">
      <c r="B39" s="13" t="s">
        <v>27</v>
      </c>
      <c r="C39" s="10">
        <v>0.05084745762711865</v>
      </c>
      <c r="D39" s="10">
        <v>100</v>
      </c>
      <c r="E39" s="10" t="s">
        <v>102</v>
      </c>
      <c r="F39" s="10">
        <v>0</v>
      </c>
      <c r="H39" s="10">
        <v>0.05084745762711865</v>
      </c>
      <c r="I39" s="10">
        <v>0.38731700912492617</v>
      </c>
      <c r="J39" s="12"/>
      <c r="K39" s="12"/>
      <c r="L39" s="12"/>
      <c r="M39" s="12"/>
    </row>
    <row r="40" spans="2:13" ht="12.75">
      <c r="B40" s="13" t="s">
        <v>28</v>
      </c>
      <c r="C40" s="10">
        <v>0</v>
      </c>
      <c r="D40" s="10">
        <v>100</v>
      </c>
      <c r="E40" s="10" t="s">
        <v>102</v>
      </c>
      <c r="F40" s="10">
        <v>0</v>
      </c>
      <c r="H40" s="10">
        <v>0</v>
      </c>
      <c r="I40" s="10">
        <v>0.021835120578388083</v>
      </c>
      <c r="J40" s="12"/>
      <c r="K40" s="12"/>
      <c r="L40" s="12"/>
      <c r="M40" s="12"/>
    </row>
    <row r="41" spans="2:13" ht="12.75">
      <c r="B41" s="31" t="s">
        <v>29</v>
      </c>
      <c r="C41" s="10">
        <v>2.9669113124769364</v>
      </c>
      <c r="D41" s="10">
        <v>100</v>
      </c>
      <c r="E41" s="10" t="s">
        <v>102</v>
      </c>
      <c r="F41" s="10">
        <v>0</v>
      </c>
      <c r="H41" s="10">
        <v>2.9669113124769364</v>
      </c>
      <c r="I41" s="10">
        <v>32.463176277349916</v>
      </c>
      <c r="J41" s="12"/>
      <c r="K41" s="12"/>
      <c r="L41" s="12"/>
      <c r="M41" s="12"/>
    </row>
    <row r="42" spans="2:13" ht="12.75">
      <c r="B42" s="31" t="s">
        <v>99</v>
      </c>
      <c r="C42" s="75" t="s">
        <v>102</v>
      </c>
      <c r="D42" s="75" t="s">
        <v>102</v>
      </c>
      <c r="E42" s="75" t="s">
        <v>102</v>
      </c>
      <c r="F42" s="75" t="s">
        <v>102</v>
      </c>
      <c r="H42" s="75" t="s">
        <v>102</v>
      </c>
      <c r="I42" s="75">
        <v>0</v>
      </c>
      <c r="J42" s="12"/>
      <c r="K42" s="12"/>
      <c r="L42" s="12"/>
      <c r="M42" s="12"/>
    </row>
    <row r="43" spans="2:13" ht="12.75">
      <c r="B43" s="31" t="s">
        <v>103</v>
      </c>
      <c r="C43" s="10" t="s">
        <v>102</v>
      </c>
      <c r="D43" s="10" t="s">
        <v>102</v>
      </c>
      <c r="E43" s="10" t="s">
        <v>102</v>
      </c>
      <c r="F43" s="10" t="s">
        <v>102</v>
      </c>
      <c r="H43" s="10" t="s">
        <v>102</v>
      </c>
      <c r="I43" s="10">
        <v>0</v>
      </c>
      <c r="J43" s="12"/>
      <c r="K43" s="12"/>
      <c r="L43" s="12"/>
      <c r="M43" s="12"/>
    </row>
    <row r="44" spans="2:13" ht="13.5" thickBot="1">
      <c r="B44" s="13"/>
      <c r="C44" s="14"/>
      <c r="D44" s="14"/>
      <c r="E44" s="14"/>
      <c r="F44" s="14"/>
      <c r="H44" s="14"/>
      <c r="I44" s="14"/>
      <c r="J44" s="12"/>
      <c r="K44" s="12"/>
      <c r="L44" s="12"/>
      <c r="M44" s="12"/>
    </row>
    <row r="45" spans="2:27" s="2" customFormat="1" ht="13.5" thickBot="1">
      <c r="B45" s="124" t="s">
        <v>30</v>
      </c>
      <c r="C45" s="118">
        <v>4.298484014439121</v>
      </c>
      <c r="D45" s="118">
        <v>99.91530812883974</v>
      </c>
      <c r="E45" s="118">
        <v>1.5394912985274432</v>
      </c>
      <c r="F45" s="118">
        <v>0.08469187116026315</v>
      </c>
      <c r="G45" s="132"/>
      <c r="H45" s="118">
        <v>4.29614737188284</v>
      </c>
      <c r="I45" s="118">
        <v>12.874709734751491</v>
      </c>
      <c r="J45" s="65"/>
      <c r="K45" s="12"/>
      <c r="L45" s="12"/>
      <c r="M45" s="12"/>
      <c r="N45" s="11"/>
      <c r="O45" s="11"/>
      <c r="P45"/>
      <c r="Q45"/>
      <c r="R45"/>
      <c r="S45"/>
      <c r="T45"/>
      <c r="U45"/>
      <c r="V45"/>
      <c r="W45"/>
      <c r="X45"/>
      <c r="Y45"/>
      <c r="Z45"/>
      <c r="AA45"/>
    </row>
    <row r="46" spans="2:13" ht="12.75">
      <c r="B46" s="12"/>
      <c r="C46" s="98"/>
      <c r="D46" s="98"/>
      <c r="E46" s="98"/>
      <c r="F46" s="98"/>
      <c r="G46" s="100"/>
      <c r="H46" s="98"/>
      <c r="I46" s="98"/>
      <c r="K46" s="12"/>
      <c r="L46" s="12"/>
      <c r="M46" s="12"/>
    </row>
    <row r="47" spans="2:13" ht="12.75">
      <c r="B47" s="12"/>
      <c r="C47" s="98"/>
      <c r="D47" s="98"/>
      <c r="E47" s="98"/>
      <c r="F47" s="98"/>
      <c r="G47" s="100"/>
      <c r="H47" s="98"/>
      <c r="I47" s="98"/>
      <c r="K47" s="12"/>
      <c r="L47" s="12"/>
      <c r="M47" s="12"/>
    </row>
    <row r="48" spans="2:13" ht="12.75">
      <c r="B48" s="107" t="s">
        <v>163</v>
      </c>
      <c r="C48" s="12"/>
      <c r="D48" s="12"/>
      <c r="E48" s="12"/>
      <c r="F48" s="12"/>
      <c r="H48" s="12"/>
      <c r="I48" s="12"/>
      <c r="J48" s="12"/>
      <c r="K48" s="12"/>
      <c r="L48" s="12"/>
      <c r="M48" s="12"/>
    </row>
    <row r="49" spans="2:13" ht="12.75">
      <c r="B49" s="12"/>
      <c r="C49" s="12"/>
      <c r="D49" s="12"/>
      <c r="E49" s="12"/>
      <c r="F49" s="12"/>
      <c r="H49" s="12"/>
      <c r="I49" s="12"/>
      <c r="J49" s="12"/>
      <c r="K49" s="12"/>
      <c r="L49" s="12"/>
      <c r="M49" s="12"/>
    </row>
    <row r="50" spans="2:13" ht="12.75">
      <c r="B50" s="12"/>
      <c r="C50" s="12"/>
      <c r="D50" s="12"/>
      <c r="E50" s="12"/>
      <c r="F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row r="59" spans="2:13" ht="12.75">
      <c r="B59" s="12"/>
      <c r="C59" s="12"/>
      <c r="D59" s="12"/>
      <c r="E59" s="12"/>
      <c r="F59" s="12"/>
      <c r="G59" s="12"/>
      <c r="H59" s="12"/>
      <c r="I59" s="12"/>
      <c r="J59" s="12"/>
      <c r="K59" s="12"/>
      <c r="L59" s="12"/>
      <c r="M59"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2" right="0.19" top="0.48" bottom="0.984251968503937" header="0" footer="0"/>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N58"/>
  <sheetViews>
    <sheetView workbookViewId="0" topLeftCell="A1">
      <selection activeCell="A1" sqref="A1"/>
    </sheetView>
  </sheetViews>
  <sheetFormatPr defaultColWidth="11.421875" defaultRowHeight="12.75"/>
  <cols>
    <col min="1" max="1" width="3.421875" style="11" customWidth="1"/>
    <col min="2" max="2" width="32.28125" style="11" customWidth="1"/>
    <col min="3" max="3" width="15.7109375" style="11" customWidth="1"/>
    <col min="4" max="4" width="17.8515625" style="11" bestFit="1" customWidth="1"/>
    <col min="5" max="5" width="15.7109375" style="11" customWidth="1"/>
    <col min="6" max="6" width="17.8515625" style="11" bestFit="1" customWidth="1"/>
    <col min="7" max="7" width="3.7109375" style="11" customWidth="1"/>
    <col min="8" max="8" width="14.7109375" style="11" customWidth="1"/>
    <col min="9" max="9" width="14.57421875" style="11" bestFit="1" customWidth="1"/>
    <col min="10" max="10" width="11.00390625" style="11" customWidth="1"/>
    <col min="11" max="16384" width="11.421875" style="11" customWidth="1"/>
  </cols>
  <sheetData>
    <row r="1" ht="12.75">
      <c r="A1" s="166" t="s">
        <v>164</v>
      </c>
    </row>
    <row r="2" ht="12.75">
      <c r="A2" s="166" t="s">
        <v>165</v>
      </c>
    </row>
    <row r="3" ht="12.75">
      <c r="B3" s="165" t="s">
        <v>166</v>
      </c>
    </row>
    <row r="4" spans="2:9" s="2" customFormat="1" ht="15.75">
      <c r="B4" s="194" t="s">
        <v>87</v>
      </c>
      <c r="C4" s="194"/>
      <c r="D4" s="194"/>
      <c r="E4" s="194"/>
      <c r="F4" s="194"/>
      <c r="G4" s="194"/>
      <c r="H4" s="194"/>
      <c r="I4" s="194"/>
    </row>
    <row r="5" spans="2:13" s="2" customFormat="1" ht="12.75">
      <c r="B5" s="98"/>
      <c r="C5" s="101"/>
      <c r="D5" s="101"/>
      <c r="E5" s="101"/>
      <c r="F5" s="101"/>
      <c r="G5" s="101"/>
      <c r="H5" s="101"/>
      <c r="I5" s="101"/>
      <c r="J5" s="3"/>
      <c r="K5" s="3"/>
      <c r="L5" s="3"/>
      <c r="M5" s="3"/>
    </row>
    <row r="6" spans="2:13" s="2" customFormat="1" ht="16.5">
      <c r="B6" s="213" t="s">
        <v>71</v>
      </c>
      <c r="C6" s="213"/>
      <c r="D6" s="213"/>
      <c r="E6" s="213"/>
      <c r="F6" s="213"/>
      <c r="G6" s="213"/>
      <c r="H6" s="213"/>
      <c r="I6" s="213"/>
      <c r="J6" s="40"/>
      <c r="M6" s="3"/>
    </row>
    <row r="7" spans="2:11" s="2" customFormat="1" ht="15">
      <c r="B7" s="200" t="s">
        <v>174</v>
      </c>
      <c r="C7" s="200"/>
      <c r="D7" s="200"/>
      <c r="E7" s="200"/>
      <c r="F7" s="200"/>
      <c r="G7" s="200"/>
      <c r="H7" s="200"/>
      <c r="I7" s="200"/>
      <c r="J7" s="3"/>
      <c r="K7" s="3"/>
    </row>
    <row r="8" spans="2:11" s="2" customFormat="1" ht="13.5" thickBot="1">
      <c r="B8" s="3"/>
      <c r="C8" s="3"/>
      <c r="D8" s="3"/>
      <c r="E8" s="3"/>
      <c r="F8" s="3"/>
      <c r="G8" s="3"/>
      <c r="H8" s="3"/>
      <c r="I8" s="3"/>
      <c r="J8" s="3"/>
      <c r="K8" s="3"/>
    </row>
    <row r="9" spans="2:14" s="2" customFormat="1" ht="12.75">
      <c r="B9" s="133"/>
      <c r="C9" s="190" t="s">
        <v>60</v>
      </c>
      <c r="D9" s="191"/>
      <c r="E9" s="190" t="s">
        <v>64</v>
      </c>
      <c r="F9" s="191"/>
      <c r="G9" s="100"/>
      <c r="H9" s="190" t="s">
        <v>1</v>
      </c>
      <c r="I9" s="191"/>
      <c r="K9" s="3"/>
      <c r="L9" s="3"/>
      <c r="M9" s="3"/>
      <c r="N9" s="3"/>
    </row>
    <row r="10" spans="2:14" s="2" customFormat="1" ht="13.5" thickBot="1">
      <c r="B10" s="126" t="s">
        <v>0</v>
      </c>
      <c r="C10" s="217" t="s">
        <v>54</v>
      </c>
      <c r="D10" s="218"/>
      <c r="E10" s="217" t="s">
        <v>55</v>
      </c>
      <c r="F10" s="218"/>
      <c r="G10" s="100"/>
      <c r="H10" s="217" t="s">
        <v>56</v>
      </c>
      <c r="I10" s="218"/>
      <c r="K10" s="3"/>
      <c r="L10" s="3"/>
      <c r="M10" s="3"/>
      <c r="N10" s="3"/>
    </row>
    <row r="11" spans="2:14" s="2" customFormat="1" ht="12.75">
      <c r="B11" s="126" t="s">
        <v>2</v>
      </c>
      <c r="C11" s="129" t="s">
        <v>72</v>
      </c>
      <c r="D11" s="129" t="s">
        <v>4</v>
      </c>
      <c r="E11" s="129" t="s">
        <v>72</v>
      </c>
      <c r="F11" s="129" t="s">
        <v>4</v>
      </c>
      <c r="G11" s="100"/>
      <c r="H11" s="129" t="s">
        <v>72</v>
      </c>
      <c r="I11" s="129" t="s">
        <v>4</v>
      </c>
      <c r="K11" s="3"/>
      <c r="L11" s="3"/>
      <c r="M11" s="3"/>
      <c r="N11" s="3"/>
    </row>
    <row r="12" spans="2:14" s="2" customFormat="1" ht="13.5" thickBot="1">
      <c r="B12" s="134" t="s">
        <v>6</v>
      </c>
      <c r="C12" s="130" t="s">
        <v>7</v>
      </c>
      <c r="D12" s="130" t="s">
        <v>57</v>
      </c>
      <c r="E12" s="130" t="s">
        <v>7</v>
      </c>
      <c r="F12" s="130" t="s">
        <v>57</v>
      </c>
      <c r="G12" s="100"/>
      <c r="H12" s="130" t="s">
        <v>7</v>
      </c>
      <c r="I12" s="130" t="s">
        <v>8</v>
      </c>
      <c r="K12" s="3"/>
      <c r="L12" s="3"/>
      <c r="M12" s="3"/>
      <c r="N12" s="3"/>
    </row>
    <row r="13" spans="2:13" s="2" customFormat="1" ht="12.75">
      <c r="B13" s="7"/>
      <c r="C13" s="8"/>
      <c r="D13" s="8"/>
      <c r="E13" s="8"/>
      <c r="F13" s="8"/>
      <c r="H13" s="8"/>
      <c r="I13" s="8"/>
      <c r="J13" s="3"/>
      <c r="K13" s="3"/>
      <c r="L13" s="3"/>
      <c r="M13" s="3"/>
    </row>
    <row r="14" spans="2:13" s="2" customFormat="1" ht="12.75">
      <c r="B14" s="125" t="s">
        <v>9</v>
      </c>
      <c r="C14" s="131">
        <v>0.3686871417369059</v>
      </c>
      <c r="D14" s="131">
        <v>99.9923933562904</v>
      </c>
      <c r="E14" s="131">
        <v>4.479559748427673</v>
      </c>
      <c r="F14" s="131">
        <v>0.007606643709592696</v>
      </c>
      <c r="G14" s="100"/>
      <c r="H14" s="131">
        <v>0.3689998411694521</v>
      </c>
      <c r="I14" s="131">
        <v>18.044727865111128</v>
      </c>
      <c r="J14" s="3"/>
      <c r="K14" s="3"/>
      <c r="L14" s="3"/>
      <c r="M14" s="3"/>
    </row>
    <row r="15" spans="2:13" ht="12.75">
      <c r="B15" s="9" t="s">
        <v>10</v>
      </c>
      <c r="C15" s="10">
        <v>0</v>
      </c>
      <c r="D15" s="10">
        <v>100</v>
      </c>
      <c r="E15" s="10" t="s">
        <v>102</v>
      </c>
      <c r="F15" s="10">
        <v>0</v>
      </c>
      <c r="H15" s="10">
        <v>0</v>
      </c>
      <c r="I15" s="10">
        <v>0.522303704569879</v>
      </c>
      <c r="J15" s="12"/>
      <c r="K15" s="12"/>
      <c r="L15" s="12"/>
      <c r="M15" s="12"/>
    </row>
    <row r="16" spans="2:13" ht="12.75">
      <c r="B16" s="13" t="s">
        <v>11</v>
      </c>
      <c r="C16" s="10">
        <v>0.16024862817462243</v>
      </c>
      <c r="D16" s="10">
        <v>100</v>
      </c>
      <c r="E16" s="10" t="s">
        <v>102</v>
      </c>
      <c r="F16" s="10">
        <v>0</v>
      </c>
      <c r="H16" s="10">
        <v>0.16024862817462243</v>
      </c>
      <c r="I16" s="10">
        <v>8.556517836985863</v>
      </c>
      <c r="J16" s="12"/>
      <c r="K16" s="12"/>
      <c r="L16" s="12"/>
      <c r="M16" s="12"/>
    </row>
    <row r="17" spans="2:13" ht="12.75">
      <c r="B17" s="13" t="s">
        <v>12</v>
      </c>
      <c r="C17" s="10">
        <v>0.5908882523735448</v>
      </c>
      <c r="D17" s="10">
        <v>100</v>
      </c>
      <c r="E17" s="10" t="s">
        <v>102</v>
      </c>
      <c r="F17" s="10">
        <v>0</v>
      </c>
      <c r="H17" s="10">
        <v>0.5908882523735448</v>
      </c>
      <c r="I17" s="10">
        <v>22.61025376944246</v>
      </c>
      <c r="J17" s="12"/>
      <c r="K17" s="12"/>
      <c r="L17" s="12"/>
      <c r="M17" s="12"/>
    </row>
    <row r="18" spans="2:13" ht="12.75">
      <c r="B18" s="13" t="s">
        <v>13</v>
      </c>
      <c r="C18" s="10">
        <v>0.3981432915644679</v>
      </c>
      <c r="D18" s="10">
        <v>99.97508435552139</v>
      </c>
      <c r="E18" s="10">
        <v>6.082725060827251</v>
      </c>
      <c r="F18" s="10">
        <v>0.024915644478608313</v>
      </c>
      <c r="H18" s="10">
        <v>0.39955964174819314</v>
      </c>
      <c r="I18" s="10">
        <v>17.034897992461573</v>
      </c>
      <c r="J18" s="12"/>
      <c r="K18" s="12"/>
      <c r="L18" s="12"/>
      <c r="M18" s="12"/>
    </row>
    <row r="19" spans="2:13" ht="12.75">
      <c r="B19" s="13" t="s">
        <v>14</v>
      </c>
      <c r="C19" s="10">
        <v>0.33433085911372684</v>
      </c>
      <c r="D19" s="10">
        <v>100</v>
      </c>
      <c r="E19" s="10" t="s">
        <v>102</v>
      </c>
      <c r="F19" s="10">
        <v>0</v>
      </c>
      <c r="H19" s="10">
        <v>0.33433085911372684</v>
      </c>
      <c r="I19" s="10">
        <v>14.637041017571025</v>
      </c>
      <c r="J19" s="12"/>
      <c r="K19" s="12"/>
      <c r="L19" s="12"/>
      <c r="M19" s="12"/>
    </row>
    <row r="20" spans="2:13" ht="12.75">
      <c r="B20" s="13" t="s">
        <v>15</v>
      </c>
      <c r="C20" s="10">
        <v>0.9120939857838789</v>
      </c>
      <c r="D20" s="10">
        <v>99.94219207646061</v>
      </c>
      <c r="E20" s="10">
        <v>1.5511111111111113</v>
      </c>
      <c r="F20" s="10">
        <v>0.05780792353938647</v>
      </c>
      <c r="H20" s="10">
        <v>0.9124633883150917</v>
      </c>
      <c r="I20" s="10">
        <v>18.253657461361872</v>
      </c>
      <c r="J20" s="12"/>
      <c r="K20" s="12"/>
      <c r="L20" s="12"/>
      <c r="M20" s="12"/>
    </row>
    <row r="21" spans="2:13" ht="12.75">
      <c r="B21" s="13" t="s">
        <v>16</v>
      </c>
      <c r="C21" s="10">
        <v>0.4494357207535502</v>
      </c>
      <c r="D21" s="10">
        <v>100</v>
      </c>
      <c r="E21" s="10" t="s">
        <v>102</v>
      </c>
      <c r="F21" s="10">
        <v>0</v>
      </c>
      <c r="H21" s="10">
        <v>0.4494357207535502</v>
      </c>
      <c r="I21" s="10">
        <v>19.47483870967742</v>
      </c>
      <c r="J21" s="12"/>
      <c r="K21" s="12"/>
      <c r="L21" s="12"/>
      <c r="M21" s="12"/>
    </row>
    <row r="22" spans="2:13" ht="12.75">
      <c r="B22" s="13" t="s">
        <v>17</v>
      </c>
      <c r="C22" s="10">
        <v>3.0399274047186933</v>
      </c>
      <c r="D22" s="10">
        <v>100</v>
      </c>
      <c r="E22" s="10" t="s">
        <v>102</v>
      </c>
      <c r="F22" s="10">
        <v>0</v>
      </c>
      <c r="H22" s="10">
        <v>3.0399274047186933</v>
      </c>
      <c r="I22" s="10">
        <v>0.3997678299354277</v>
      </c>
      <c r="J22" s="12"/>
      <c r="K22" s="12"/>
      <c r="L22" s="12"/>
      <c r="M22" s="12"/>
    </row>
    <row r="23" spans="2:13" ht="12.75">
      <c r="B23" s="13" t="s">
        <v>183</v>
      </c>
      <c r="C23" s="10">
        <v>0.23600207924661457</v>
      </c>
      <c r="D23" s="10">
        <v>100</v>
      </c>
      <c r="E23" s="10" t="s">
        <v>102</v>
      </c>
      <c r="F23" s="10">
        <v>0</v>
      </c>
      <c r="H23" s="10">
        <v>0.23600207924661457</v>
      </c>
      <c r="I23" s="10">
        <v>17.92540156798039</v>
      </c>
      <c r="J23" s="12"/>
      <c r="K23" s="12"/>
      <c r="L23" s="12"/>
      <c r="M23" s="12"/>
    </row>
    <row r="24" spans="2:13" ht="12.75">
      <c r="B24" s="13" t="s">
        <v>18</v>
      </c>
      <c r="C24" s="10" t="s">
        <v>102</v>
      </c>
      <c r="D24" s="10" t="s">
        <v>102</v>
      </c>
      <c r="E24" s="10" t="s">
        <v>102</v>
      </c>
      <c r="F24" s="10" t="s">
        <v>102</v>
      </c>
      <c r="H24" s="10" t="s">
        <v>102</v>
      </c>
      <c r="I24" s="10">
        <v>0</v>
      </c>
      <c r="J24" s="12"/>
      <c r="K24" s="12"/>
      <c r="L24" s="12"/>
      <c r="M24" s="12"/>
    </row>
    <row r="25" spans="2:13" ht="12.75">
      <c r="B25" s="31" t="s">
        <v>104</v>
      </c>
      <c r="C25" s="10">
        <v>0.26693360026693363</v>
      </c>
      <c r="D25" s="10">
        <v>100</v>
      </c>
      <c r="E25" s="10" t="s">
        <v>102</v>
      </c>
      <c r="F25" s="10">
        <v>0</v>
      </c>
      <c r="H25" s="10">
        <v>0.26693360026693363</v>
      </c>
      <c r="I25" s="10">
        <v>1.7465543867828317</v>
      </c>
      <c r="J25" s="12"/>
      <c r="K25" s="12"/>
      <c r="L25" s="12"/>
      <c r="M25" s="12"/>
    </row>
    <row r="26" spans="2:13" ht="12.75">
      <c r="B26" s="13" t="s">
        <v>95</v>
      </c>
      <c r="C26" s="75" t="s">
        <v>102</v>
      </c>
      <c r="D26" s="75" t="s">
        <v>102</v>
      </c>
      <c r="E26" s="75" t="s">
        <v>102</v>
      </c>
      <c r="F26" s="75" t="s">
        <v>102</v>
      </c>
      <c r="H26" s="75" t="s">
        <v>102</v>
      </c>
      <c r="I26" s="75" t="s">
        <v>102</v>
      </c>
      <c r="J26" s="12"/>
      <c r="K26" s="12"/>
      <c r="L26" s="12"/>
      <c r="M26" s="12"/>
    </row>
    <row r="27" spans="2:13" ht="12.75">
      <c r="B27" s="13" t="s">
        <v>19</v>
      </c>
      <c r="C27" s="10">
        <v>0.74717142247207</v>
      </c>
      <c r="D27" s="10">
        <v>100</v>
      </c>
      <c r="E27" s="10" t="s">
        <v>102</v>
      </c>
      <c r="F27" s="10">
        <v>0</v>
      </c>
      <c r="H27" s="10">
        <v>0.74717142247207</v>
      </c>
      <c r="I27" s="10">
        <v>12.667892620837614</v>
      </c>
      <c r="J27" s="12"/>
      <c r="K27" s="12"/>
      <c r="L27" s="12"/>
      <c r="M27" s="12"/>
    </row>
    <row r="28" spans="2:13" ht="12.75">
      <c r="B28" s="13" t="s">
        <v>20</v>
      </c>
      <c r="C28" s="10">
        <v>0.24856945601583377</v>
      </c>
      <c r="D28" s="10">
        <v>100</v>
      </c>
      <c r="E28" s="10" t="s">
        <v>102</v>
      </c>
      <c r="F28" s="10">
        <v>0</v>
      </c>
      <c r="H28" s="10">
        <v>0.24856945601583377</v>
      </c>
      <c r="I28" s="10">
        <v>23.942745287611896</v>
      </c>
      <c r="J28" s="12"/>
      <c r="K28" s="12"/>
      <c r="L28" s="12"/>
      <c r="M28" s="12"/>
    </row>
    <row r="29" spans="2:13" ht="12.75">
      <c r="B29" s="13" t="s">
        <v>21</v>
      </c>
      <c r="C29" s="10">
        <v>0.19143358291997511</v>
      </c>
      <c r="D29" s="10">
        <v>100</v>
      </c>
      <c r="E29" s="10" t="s">
        <v>102</v>
      </c>
      <c r="F29" s="10">
        <v>0</v>
      </c>
      <c r="H29" s="10">
        <v>0.19143358291997511</v>
      </c>
      <c r="I29" s="10">
        <v>6.4841589310511605</v>
      </c>
      <c r="J29" s="12"/>
      <c r="K29" s="12"/>
      <c r="L29" s="12"/>
      <c r="M29" s="12"/>
    </row>
    <row r="30" spans="2:13" ht="12.75">
      <c r="B30" s="13" t="s">
        <v>22</v>
      </c>
      <c r="C30" s="10">
        <v>0.27912199556185335</v>
      </c>
      <c r="D30" s="10">
        <v>100</v>
      </c>
      <c r="E30" s="10" t="s">
        <v>102</v>
      </c>
      <c r="F30" s="10">
        <v>0</v>
      </c>
      <c r="H30" s="10">
        <v>0.27912199556185335</v>
      </c>
      <c r="I30" s="10">
        <v>10.887688816387744</v>
      </c>
      <c r="J30" s="12"/>
      <c r="K30" s="12"/>
      <c r="L30" s="12"/>
      <c r="M30" s="12"/>
    </row>
    <row r="31" spans="2:13" ht="12.75">
      <c r="B31" s="13" t="s">
        <v>97</v>
      </c>
      <c r="C31" s="10" t="s">
        <v>102</v>
      </c>
      <c r="D31" s="10" t="s">
        <v>102</v>
      </c>
      <c r="E31" s="10" t="s">
        <v>102</v>
      </c>
      <c r="F31" s="10" t="s">
        <v>102</v>
      </c>
      <c r="H31" s="10" t="s">
        <v>102</v>
      </c>
      <c r="I31" s="10" t="s">
        <v>102</v>
      </c>
      <c r="J31" s="12"/>
      <c r="K31" s="12"/>
      <c r="L31" s="12"/>
      <c r="M31" s="12"/>
    </row>
    <row r="32" spans="2:13" ht="12.75">
      <c r="B32" s="13" t="s">
        <v>23</v>
      </c>
      <c r="C32" s="10" t="s">
        <v>102</v>
      </c>
      <c r="D32" s="10" t="s">
        <v>102</v>
      </c>
      <c r="E32" s="10" t="s">
        <v>102</v>
      </c>
      <c r="F32" s="10" t="s">
        <v>102</v>
      </c>
      <c r="H32" s="10" t="s">
        <v>102</v>
      </c>
      <c r="I32" s="10">
        <v>0</v>
      </c>
      <c r="J32" s="12"/>
      <c r="K32" s="12"/>
      <c r="L32" s="12"/>
      <c r="M32" s="12"/>
    </row>
    <row r="33" spans="2:13" ht="12.75">
      <c r="B33" s="31" t="s">
        <v>96</v>
      </c>
      <c r="C33" s="10" t="s">
        <v>102</v>
      </c>
      <c r="D33" s="10" t="s">
        <v>102</v>
      </c>
      <c r="E33" s="10" t="s">
        <v>102</v>
      </c>
      <c r="F33" s="10" t="s">
        <v>102</v>
      </c>
      <c r="H33" s="10" t="s">
        <v>102</v>
      </c>
      <c r="I33" s="10">
        <v>0</v>
      </c>
      <c r="J33" s="12"/>
      <c r="K33" s="12"/>
      <c r="L33" s="12"/>
      <c r="M33" s="12"/>
    </row>
    <row r="34" spans="2:13" ht="12.75">
      <c r="B34" s="13" t="s">
        <v>24</v>
      </c>
      <c r="C34" s="10">
        <v>0.3485778750526376</v>
      </c>
      <c r="D34" s="10">
        <v>100</v>
      </c>
      <c r="E34" s="10" t="s">
        <v>102</v>
      </c>
      <c r="F34" s="10">
        <v>0</v>
      </c>
      <c r="H34" s="10">
        <v>0.3485778750526376</v>
      </c>
      <c r="I34" s="10">
        <v>28.454691030662094</v>
      </c>
      <c r="J34" s="12"/>
      <c r="K34" s="12"/>
      <c r="L34" s="12"/>
      <c r="M34" s="12"/>
    </row>
    <row r="35" spans="2:13" ht="12.75">
      <c r="B35" s="13"/>
      <c r="C35" s="10"/>
      <c r="D35" s="10"/>
      <c r="E35" s="10"/>
      <c r="F35" s="10"/>
      <c r="H35" s="10"/>
      <c r="I35" s="10"/>
      <c r="J35" s="12"/>
      <c r="K35" s="12"/>
      <c r="L35" s="12"/>
      <c r="M35" s="12"/>
    </row>
    <row r="36" spans="2:13" s="2" customFormat="1" ht="12.75">
      <c r="B36" s="125" t="s">
        <v>25</v>
      </c>
      <c r="C36" s="131">
        <v>0.7626900409135275</v>
      </c>
      <c r="D36" s="131">
        <v>100</v>
      </c>
      <c r="E36" s="131" t="s">
        <v>102</v>
      </c>
      <c r="F36" s="131">
        <v>0</v>
      </c>
      <c r="G36" s="100"/>
      <c r="H36" s="131">
        <v>0.7626900409135275</v>
      </c>
      <c r="I36" s="131">
        <v>39.63907131911395</v>
      </c>
      <c r="J36" s="3"/>
      <c r="K36" s="3"/>
      <c r="L36" s="3"/>
      <c r="M36" s="3"/>
    </row>
    <row r="37" spans="2:13" ht="12.75">
      <c r="B37" s="13"/>
      <c r="C37" s="10"/>
      <c r="D37" s="10"/>
      <c r="E37" s="10"/>
      <c r="F37" s="10"/>
      <c r="H37" s="10"/>
      <c r="I37" s="10"/>
      <c r="J37" s="12"/>
      <c r="K37" s="12"/>
      <c r="L37" s="12"/>
      <c r="M37" s="12"/>
    </row>
    <row r="38" spans="2:13" s="2" customFormat="1" ht="12.75">
      <c r="B38" s="125" t="s">
        <v>26</v>
      </c>
      <c r="C38" s="131">
        <v>0.1894277851245577</v>
      </c>
      <c r="D38" s="131">
        <v>100</v>
      </c>
      <c r="E38" s="131" t="s">
        <v>102</v>
      </c>
      <c r="F38" s="131">
        <v>0</v>
      </c>
      <c r="G38" s="100"/>
      <c r="H38" s="131">
        <v>0.1894277851245577</v>
      </c>
      <c r="I38" s="131">
        <v>2.2722558890277753</v>
      </c>
      <c r="J38" s="3"/>
      <c r="K38" s="3"/>
      <c r="L38" s="3"/>
      <c r="M38" s="3"/>
    </row>
    <row r="39" spans="2:13" ht="12.75">
      <c r="B39" s="13" t="s">
        <v>27</v>
      </c>
      <c r="C39" s="10" t="s">
        <v>102</v>
      </c>
      <c r="D39" s="10" t="s">
        <v>102</v>
      </c>
      <c r="E39" s="10" t="s">
        <v>102</v>
      </c>
      <c r="F39" s="10" t="s">
        <v>102</v>
      </c>
      <c r="H39" s="10" t="s">
        <v>102</v>
      </c>
      <c r="I39" s="10">
        <v>0</v>
      </c>
      <c r="J39" s="12"/>
      <c r="K39" s="12"/>
      <c r="L39" s="12"/>
      <c r="M39" s="12"/>
    </row>
    <row r="40" spans="2:13" ht="12.75">
      <c r="B40" s="13" t="s">
        <v>28</v>
      </c>
      <c r="C40" s="10" t="s">
        <v>102</v>
      </c>
      <c r="D40" s="10" t="s">
        <v>102</v>
      </c>
      <c r="E40" s="10" t="s">
        <v>102</v>
      </c>
      <c r="F40" s="10" t="s">
        <v>102</v>
      </c>
      <c r="H40" s="10" t="s">
        <v>102</v>
      </c>
      <c r="I40" s="10">
        <v>0</v>
      </c>
      <c r="J40" s="12"/>
      <c r="K40" s="12"/>
      <c r="L40" s="12"/>
      <c r="M40" s="12"/>
    </row>
    <row r="41" spans="2:13" ht="12.75">
      <c r="B41" s="31" t="s">
        <v>29</v>
      </c>
      <c r="C41" s="10">
        <v>0.1894277851245577</v>
      </c>
      <c r="D41" s="10">
        <v>100</v>
      </c>
      <c r="E41" s="10" t="s">
        <v>102</v>
      </c>
      <c r="F41" s="10">
        <v>0</v>
      </c>
      <c r="H41" s="10">
        <v>0.1894277851245577</v>
      </c>
      <c r="I41" s="10">
        <v>2.4827783264695102</v>
      </c>
      <c r="J41" s="12"/>
      <c r="K41" s="12"/>
      <c r="L41" s="12"/>
      <c r="M41" s="12"/>
    </row>
    <row r="42" spans="2:13" ht="12.75">
      <c r="B42" s="31" t="s">
        <v>99</v>
      </c>
      <c r="C42" s="75" t="s">
        <v>102</v>
      </c>
      <c r="D42" s="75" t="s">
        <v>102</v>
      </c>
      <c r="E42" s="75" t="s">
        <v>102</v>
      </c>
      <c r="F42" s="75" t="s">
        <v>102</v>
      </c>
      <c r="H42" s="75" t="s">
        <v>102</v>
      </c>
      <c r="I42" s="75">
        <v>0</v>
      </c>
      <c r="J42" s="12"/>
      <c r="K42" s="12"/>
      <c r="L42" s="12"/>
      <c r="M42" s="12"/>
    </row>
    <row r="43" spans="2:13" ht="12.75">
      <c r="B43" s="31" t="s">
        <v>103</v>
      </c>
      <c r="C43" s="10" t="s">
        <v>102</v>
      </c>
      <c r="D43" s="10" t="s">
        <v>102</v>
      </c>
      <c r="E43" s="10" t="s">
        <v>102</v>
      </c>
      <c r="F43" s="10" t="s">
        <v>102</v>
      </c>
      <c r="H43" s="10" t="s">
        <v>102</v>
      </c>
      <c r="I43" s="10">
        <v>0</v>
      </c>
      <c r="J43" s="12"/>
      <c r="K43" s="12"/>
      <c r="L43" s="12"/>
      <c r="M43" s="12"/>
    </row>
    <row r="44" spans="2:13" ht="13.5" thickBot="1">
      <c r="B44" s="13"/>
      <c r="C44" s="14"/>
      <c r="D44" s="14"/>
      <c r="E44" s="14"/>
      <c r="F44" s="14"/>
      <c r="H44" s="14"/>
      <c r="I44" s="14"/>
      <c r="J44" s="12"/>
      <c r="K44" s="12"/>
      <c r="L44" s="12"/>
      <c r="M44" s="12"/>
    </row>
    <row r="45" spans="2:13" s="2" customFormat="1" ht="13.5" thickBot="1">
      <c r="B45" s="124" t="s">
        <v>30</v>
      </c>
      <c r="C45" s="118">
        <v>0.4686731391240811</v>
      </c>
      <c r="D45" s="118">
        <v>99.99435108637668</v>
      </c>
      <c r="E45" s="118">
        <v>4.479559748427673</v>
      </c>
      <c r="F45" s="118">
        <v>0.005648913623314452</v>
      </c>
      <c r="G45" s="132"/>
      <c r="H45" s="118">
        <v>0.4688997106441698</v>
      </c>
      <c r="I45" s="118">
        <v>20.542853425122022</v>
      </c>
      <c r="J45" s="43"/>
      <c r="K45" s="73"/>
      <c r="L45" s="3"/>
      <c r="M45" s="3"/>
    </row>
    <row r="46" spans="2:13" ht="12.75">
      <c r="B46" s="12"/>
      <c r="C46" s="12"/>
      <c r="D46" s="12"/>
      <c r="E46" s="12"/>
      <c r="F46" s="12"/>
      <c r="G46" s="12"/>
      <c r="H46" s="12"/>
      <c r="I46" s="12"/>
      <c r="K46" s="12"/>
      <c r="L46" s="12"/>
      <c r="M46" s="12"/>
    </row>
    <row r="47" spans="2:13" ht="12.75">
      <c r="B47" s="12"/>
      <c r="C47" s="12"/>
      <c r="D47" s="12"/>
      <c r="E47" s="12"/>
      <c r="F47" s="12"/>
      <c r="G47" s="12"/>
      <c r="H47" s="12"/>
      <c r="I47" s="12"/>
      <c r="J47" s="12"/>
      <c r="K47" s="12"/>
      <c r="L47" s="12"/>
      <c r="M47" s="12"/>
    </row>
    <row r="48" spans="2:13" ht="12.75">
      <c r="B48" s="107" t="s">
        <v>163</v>
      </c>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9">
    <mergeCell ref="B4:I4"/>
    <mergeCell ref="C10:D10"/>
    <mergeCell ref="E10:F10"/>
    <mergeCell ref="H10:I10"/>
    <mergeCell ref="B6:I6"/>
    <mergeCell ref="C9:D9"/>
    <mergeCell ref="E9:F9"/>
    <mergeCell ref="H9:I9"/>
    <mergeCell ref="B7:I7"/>
  </mergeCells>
  <hyperlinks>
    <hyperlink ref="B3" location="Indice!A1" display="Volver"/>
  </hyperlinks>
  <printOptions horizontalCentered="1"/>
  <pageMargins left="0.13" right="0.13" top="0.39" bottom="0.18" header="0" footer="0"/>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pageSetUpPr fitToPage="1"/>
  </sheetPr>
  <dimension ref="A1:AS62"/>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28125" style="11" bestFit="1" customWidth="1"/>
    <col min="6" max="6" width="14.7109375" style="11" customWidth="1"/>
    <col min="7" max="7" width="21.28125" style="11" bestFit="1" customWidth="1"/>
    <col min="8" max="9" width="21.28125" style="11" customWidth="1"/>
    <col min="10" max="10" width="1.7109375" style="11" customWidth="1"/>
    <col min="11" max="11" width="15.7109375" style="11" customWidth="1"/>
    <col min="12" max="12" width="17.8515625" style="11" bestFit="1" customWidth="1"/>
    <col min="13" max="13" width="3.421875" style="11" customWidth="1"/>
    <col min="14" max="14" width="11.421875" style="11" customWidth="1"/>
    <col min="15" max="15" width="13.57421875" style="11" customWidth="1"/>
    <col min="16" max="16384" width="11.421875" style="11" customWidth="1"/>
  </cols>
  <sheetData>
    <row r="1" ht="12.75">
      <c r="A1" s="166" t="s">
        <v>164</v>
      </c>
    </row>
    <row r="2" ht="12.75">
      <c r="A2" s="166" t="s">
        <v>165</v>
      </c>
    </row>
    <row r="3" ht="12.75">
      <c r="B3" s="165" t="s">
        <v>166</v>
      </c>
    </row>
    <row r="4" spans="2:15" s="2" customFormat="1" ht="15.75">
      <c r="B4" s="194" t="s">
        <v>119</v>
      </c>
      <c r="C4" s="194"/>
      <c r="D4" s="194"/>
      <c r="E4" s="194"/>
      <c r="F4" s="194"/>
      <c r="G4" s="194"/>
      <c r="H4" s="194"/>
      <c r="I4" s="194"/>
      <c r="J4" s="194"/>
      <c r="K4" s="194"/>
      <c r="L4" s="194"/>
      <c r="M4" s="194"/>
      <c r="N4" s="194"/>
      <c r="O4" s="194"/>
    </row>
    <row r="5" spans="2:15" s="2" customFormat="1" ht="12.75">
      <c r="B5" s="98"/>
      <c r="C5" s="99"/>
      <c r="D5" s="101"/>
      <c r="E5" s="101"/>
      <c r="F5" s="101"/>
      <c r="G5" s="101"/>
      <c r="H5" s="101"/>
      <c r="I5" s="101"/>
      <c r="J5" s="101"/>
      <c r="K5" s="101"/>
      <c r="L5" s="101"/>
      <c r="M5" s="98"/>
      <c r="N5" s="100"/>
      <c r="O5" s="100"/>
    </row>
    <row r="6" spans="2:15" s="2" customFormat="1" ht="21" customHeight="1">
      <c r="B6" s="213" t="s">
        <v>175</v>
      </c>
      <c r="C6" s="213"/>
      <c r="D6" s="213"/>
      <c r="E6" s="213"/>
      <c r="F6" s="213"/>
      <c r="G6" s="213"/>
      <c r="H6" s="213"/>
      <c r="I6" s="213"/>
      <c r="J6" s="213"/>
      <c r="K6" s="213"/>
      <c r="L6" s="213"/>
      <c r="M6" s="213"/>
      <c r="N6" s="213"/>
      <c r="O6" s="213"/>
    </row>
    <row r="7" spans="2:13" s="2" customFormat="1" ht="16.5">
      <c r="B7" s="44"/>
      <c r="C7" s="44"/>
      <c r="D7" s="40"/>
      <c r="E7" s="40"/>
      <c r="F7" s="40"/>
      <c r="G7" s="40"/>
      <c r="H7" s="40"/>
      <c r="I7" s="40"/>
      <c r="J7" s="40"/>
      <c r="K7" s="40"/>
      <c r="L7" s="40"/>
      <c r="M7" s="40"/>
    </row>
    <row r="8" spans="2:11" s="2" customFormat="1" ht="13.5" thickBot="1">
      <c r="B8"/>
      <c r="C8" s="43"/>
      <c r="D8" s="46"/>
      <c r="E8" s="46"/>
      <c r="F8" s="46"/>
      <c r="G8" s="46"/>
      <c r="H8" s="46"/>
      <c r="I8" s="46"/>
      <c r="J8" s="46"/>
      <c r="K8" s="46"/>
    </row>
    <row r="9" spans="2:15" s="2" customFormat="1" ht="12.75">
      <c r="B9" s="135" t="s">
        <v>0</v>
      </c>
      <c r="C9" s="46"/>
      <c r="D9" s="192" t="s">
        <v>60</v>
      </c>
      <c r="E9" s="214"/>
      <c r="F9" s="192" t="s">
        <v>64</v>
      </c>
      <c r="G9" s="214"/>
      <c r="H9" s="192" t="s">
        <v>62</v>
      </c>
      <c r="I9" s="214"/>
      <c r="J9" s="80"/>
      <c r="K9" s="192" t="s">
        <v>1</v>
      </c>
      <c r="L9" s="214"/>
      <c r="N9" s="190" t="s">
        <v>1</v>
      </c>
      <c r="O9" s="191"/>
    </row>
    <row r="10" spans="2:15" s="2" customFormat="1" ht="13.5" thickBot="1">
      <c r="B10" s="136" t="s">
        <v>2</v>
      </c>
      <c r="C10" s="46"/>
      <c r="D10" s="221" t="s">
        <v>106</v>
      </c>
      <c r="E10" s="222"/>
      <c r="F10" s="221" t="s">
        <v>94</v>
      </c>
      <c r="G10" s="222"/>
      <c r="H10" s="221" t="s">
        <v>111</v>
      </c>
      <c r="I10" s="222"/>
      <c r="J10" s="80"/>
      <c r="K10" s="221" t="s">
        <v>105</v>
      </c>
      <c r="L10" s="222"/>
      <c r="N10" s="217" t="s">
        <v>43</v>
      </c>
      <c r="O10" s="218"/>
    </row>
    <row r="11" spans="2:15" s="2" customFormat="1" ht="12.75">
      <c r="B11" s="45"/>
      <c r="C11" s="46"/>
      <c r="D11" s="129" t="s">
        <v>72</v>
      </c>
      <c r="E11" s="129" t="s">
        <v>45</v>
      </c>
      <c r="F11" s="129" t="s">
        <v>72</v>
      </c>
      <c r="G11" s="129" t="s">
        <v>45</v>
      </c>
      <c r="H11" s="129" t="s">
        <v>72</v>
      </c>
      <c r="I11" s="129" t="s">
        <v>45</v>
      </c>
      <c r="J11" s="100"/>
      <c r="K11" s="129" t="s">
        <v>72</v>
      </c>
      <c r="L11" s="129" t="s">
        <v>4</v>
      </c>
      <c r="M11" s="100"/>
      <c r="N11" s="129" t="s">
        <v>72</v>
      </c>
      <c r="O11" s="129" t="s">
        <v>4</v>
      </c>
    </row>
    <row r="12" spans="2:15" s="2" customFormat="1" ht="13.5" thickBot="1">
      <c r="B12" s="47" t="s">
        <v>6</v>
      </c>
      <c r="C12" s="46"/>
      <c r="D12" s="130" t="s">
        <v>7</v>
      </c>
      <c r="E12" s="130" t="s">
        <v>46</v>
      </c>
      <c r="F12" s="130" t="s">
        <v>7</v>
      </c>
      <c r="G12" s="130" t="s">
        <v>46</v>
      </c>
      <c r="H12" s="130" t="s">
        <v>7</v>
      </c>
      <c r="I12" s="130" t="s">
        <v>46</v>
      </c>
      <c r="J12" s="100"/>
      <c r="K12" s="130" t="s">
        <v>7</v>
      </c>
      <c r="L12" s="130" t="s">
        <v>47</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0.91336630892569</v>
      </c>
      <c r="E15" s="131">
        <v>90.28936636893704</v>
      </c>
      <c r="F15" s="131">
        <v>1.09243514004783</v>
      </c>
      <c r="G15" s="131">
        <v>7.8184439391686205</v>
      </c>
      <c r="H15" s="131">
        <v>0.6100188866088765</v>
      </c>
      <c r="I15" s="131">
        <v>1.8921896918943435</v>
      </c>
      <c r="J15" s="100"/>
      <c r="K15" s="131">
        <v>0.9216267964437932</v>
      </c>
      <c r="L15" s="131">
        <v>88.18035871414988</v>
      </c>
      <c r="M15" s="138"/>
      <c r="N15" s="131">
        <v>1.057963788306974</v>
      </c>
      <c r="O15" s="131">
        <v>69.22379801257817</v>
      </c>
    </row>
    <row r="16" spans="2:15" ht="12.75">
      <c r="B16" s="13" t="s">
        <v>10</v>
      </c>
      <c r="C16" s="51"/>
      <c r="D16" s="10">
        <v>0.7015930393145839</v>
      </c>
      <c r="E16" s="10">
        <v>100</v>
      </c>
      <c r="F16" s="10" t="s">
        <v>102</v>
      </c>
      <c r="G16" s="10">
        <v>0</v>
      </c>
      <c r="H16" s="10" t="s">
        <v>102</v>
      </c>
      <c r="I16" s="10">
        <v>0</v>
      </c>
      <c r="K16" s="10">
        <v>0.7015930393145839</v>
      </c>
      <c r="L16" s="10">
        <v>100</v>
      </c>
      <c r="M16" s="52"/>
      <c r="N16" s="10">
        <v>0.7015930393145839</v>
      </c>
      <c r="O16" s="10">
        <v>99.46934389077282</v>
      </c>
    </row>
    <row r="17" spans="2:15" ht="12.75">
      <c r="B17" s="13" t="s">
        <v>11</v>
      </c>
      <c r="C17" s="51"/>
      <c r="D17" s="10">
        <v>0.8189243869380464</v>
      </c>
      <c r="E17" s="10">
        <v>90.13203792177698</v>
      </c>
      <c r="F17" s="10">
        <v>0.8996319196212927</v>
      </c>
      <c r="G17" s="10">
        <v>8.059467674924162</v>
      </c>
      <c r="H17" s="10">
        <v>0.13712489774831016</v>
      </c>
      <c r="I17" s="10">
        <v>1.8084944032988457</v>
      </c>
      <c r="K17" s="10">
        <v>0.813098678842165</v>
      </c>
      <c r="L17" s="10">
        <v>100</v>
      </c>
      <c r="M17" s="52"/>
      <c r="N17" s="10">
        <v>0.813098678842165</v>
      </c>
      <c r="O17" s="10">
        <v>88.94102721426682</v>
      </c>
    </row>
    <row r="18" spans="2:15" ht="12.75">
      <c r="B18" s="13" t="s">
        <v>12</v>
      </c>
      <c r="C18" s="51"/>
      <c r="D18" s="10">
        <v>0.5217085845337108</v>
      </c>
      <c r="E18" s="10">
        <v>90.49656067657494</v>
      </c>
      <c r="F18" s="10">
        <v>1.4947419011780105</v>
      </c>
      <c r="G18" s="10">
        <v>3.5340791886420293</v>
      </c>
      <c r="H18" s="10">
        <v>0.19586932963633388</v>
      </c>
      <c r="I18" s="10">
        <v>5.9693601347830265</v>
      </c>
      <c r="K18" s="10">
        <v>0.5366458338904723</v>
      </c>
      <c r="L18" s="10">
        <v>88.92028802945077</v>
      </c>
      <c r="M18" s="52"/>
      <c r="N18" s="10">
        <v>0.8889285145043035</v>
      </c>
      <c r="O18" s="10">
        <v>68.92482156403484</v>
      </c>
    </row>
    <row r="19" spans="2:15" ht="12.75">
      <c r="B19" s="13" t="s">
        <v>13</v>
      </c>
      <c r="C19" s="51"/>
      <c r="D19" s="10">
        <v>1.0783693027233547</v>
      </c>
      <c r="E19" s="10">
        <v>89.34263655235974</v>
      </c>
      <c r="F19" s="10">
        <v>1.1823724895506886</v>
      </c>
      <c r="G19" s="10">
        <v>8.305355885417711</v>
      </c>
      <c r="H19" s="10">
        <v>0.20950889190273353</v>
      </c>
      <c r="I19" s="10">
        <v>2.352007562222553</v>
      </c>
      <c r="K19" s="10">
        <v>1.0665714749538817</v>
      </c>
      <c r="L19" s="10">
        <v>96.62705490161404</v>
      </c>
      <c r="M19" s="52"/>
      <c r="N19" s="10">
        <v>1.064660764238247</v>
      </c>
      <c r="O19" s="10">
        <v>71.36390735079881</v>
      </c>
    </row>
    <row r="20" spans="2:15" ht="12.75">
      <c r="B20" s="13" t="s">
        <v>14</v>
      </c>
      <c r="C20" s="51"/>
      <c r="D20" s="10">
        <v>0.5859050798456873</v>
      </c>
      <c r="E20" s="10">
        <v>95.02926526132515</v>
      </c>
      <c r="F20" s="10">
        <v>0.6343054915773355</v>
      </c>
      <c r="G20" s="10">
        <v>4.9707347386748495</v>
      </c>
      <c r="H20" s="10" t="s">
        <v>102</v>
      </c>
      <c r="I20" s="10">
        <v>0</v>
      </c>
      <c r="K20" s="10">
        <v>0.5883109359252939</v>
      </c>
      <c r="L20" s="10">
        <v>84.8926185746602</v>
      </c>
      <c r="M20" s="52"/>
      <c r="N20" s="10">
        <v>0.7321589555550639</v>
      </c>
      <c r="O20" s="10">
        <v>73.84753498630684</v>
      </c>
    </row>
    <row r="21" spans="2:15" ht="12.75">
      <c r="B21" s="13" t="s">
        <v>15</v>
      </c>
      <c r="C21" s="51"/>
      <c r="D21" s="10">
        <v>2.0901792393638843</v>
      </c>
      <c r="E21" s="10">
        <v>95.5270329556334</v>
      </c>
      <c r="F21" s="10">
        <v>5.325924852233014</v>
      </c>
      <c r="G21" s="10">
        <v>4.4729670443665945</v>
      </c>
      <c r="H21" s="10" t="s">
        <v>102</v>
      </c>
      <c r="I21" s="10">
        <v>0</v>
      </c>
      <c r="K21" s="10">
        <v>2.234913074267058</v>
      </c>
      <c r="L21" s="10">
        <v>82.93125460392642</v>
      </c>
      <c r="M21" s="52"/>
      <c r="N21" s="10">
        <v>2.4766181774515292</v>
      </c>
      <c r="O21" s="10">
        <v>78.49996599891665</v>
      </c>
    </row>
    <row r="22" spans="2:15" ht="12.75">
      <c r="B22" s="13" t="s">
        <v>16</v>
      </c>
      <c r="C22" s="51"/>
      <c r="D22" s="10">
        <v>0.1820616071953442</v>
      </c>
      <c r="E22" s="10">
        <v>100</v>
      </c>
      <c r="F22" s="10" t="s">
        <v>102</v>
      </c>
      <c r="G22" s="10">
        <v>0</v>
      </c>
      <c r="H22" s="10" t="s">
        <v>102</v>
      </c>
      <c r="I22" s="10">
        <v>0</v>
      </c>
      <c r="K22" s="10">
        <v>0.1820616071953442</v>
      </c>
      <c r="L22" s="10">
        <v>100</v>
      </c>
      <c r="M22" s="52"/>
      <c r="N22" s="10">
        <v>0.1820616071953442</v>
      </c>
      <c r="O22" s="10">
        <v>3.658279569892473</v>
      </c>
    </row>
    <row r="23" spans="2:15" ht="12.75">
      <c r="B23" s="13" t="s">
        <v>17</v>
      </c>
      <c r="C23" s="51"/>
      <c r="D23" s="10">
        <v>1.6795561239728283</v>
      </c>
      <c r="E23" s="10">
        <v>100</v>
      </c>
      <c r="F23" s="10" t="s">
        <v>102</v>
      </c>
      <c r="G23" s="10">
        <v>0</v>
      </c>
      <c r="H23" s="10" t="s">
        <v>102</v>
      </c>
      <c r="I23" s="10">
        <v>0</v>
      </c>
      <c r="K23" s="10">
        <v>1.6795561239728283</v>
      </c>
      <c r="L23" s="10">
        <v>95.28594467187695</v>
      </c>
      <c r="M23" s="52"/>
      <c r="N23" s="10">
        <v>1.767489072294344</v>
      </c>
      <c r="O23" s="10">
        <v>99.42465355873176</v>
      </c>
    </row>
    <row r="24" spans="2:15" ht="12.75">
      <c r="B24" s="13" t="s">
        <v>184</v>
      </c>
      <c r="C24" s="51"/>
      <c r="D24" s="10">
        <v>1.189279656740664</v>
      </c>
      <c r="E24" s="10">
        <v>85.22510199750018</v>
      </c>
      <c r="F24" s="10">
        <v>1.0301515171254738</v>
      </c>
      <c r="G24" s="10">
        <v>10.648108971202094</v>
      </c>
      <c r="H24" s="10">
        <v>0.8493004571735916</v>
      </c>
      <c r="I24" s="10">
        <v>4.12678903129773</v>
      </c>
      <c r="K24" s="10">
        <v>1.158305294714164</v>
      </c>
      <c r="L24" s="10">
        <v>74.53290982445473</v>
      </c>
      <c r="M24" s="52"/>
      <c r="N24" s="10">
        <v>1.12542679686256</v>
      </c>
      <c r="O24" s="10">
        <v>65.77968154776681</v>
      </c>
    </row>
    <row r="25" spans="2:15" ht="12.75">
      <c r="B25" s="13" t="s">
        <v>18</v>
      </c>
      <c r="C25" s="51"/>
      <c r="D25" s="10">
        <v>1.7913339070965886</v>
      </c>
      <c r="E25" s="10">
        <v>70.60016489122589</v>
      </c>
      <c r="F25" s="10">
        <v>1.4393700787401575</v>
      </c>
      <c r="G25" s="10">
        <v>1.4805702550404676</v>
      </c>
      <c r="H25" s="10">
        <v>1.1420780908381813</v>
      </c>
      <c r="I25" s="10">
        <v>27.91926485373365</v>
      </c>
      <c r="K25" s="10">
        <v>1.6048553844259867</v>
      </c>
      <c r="L25" s="10">
        <v>98.84562624914265</v>
      </c>
      <c r="M25" s="52"/>
      <c r="N25" s="10">
        <v>1.6637208871401916</v>
      </c>
      <c r="O25" s="10">
        <v>99.83360207334762</v>
      </c>
    </row>
    <row r="26" spans="2:15" ht="12.75">
      <c r="B26" s="31" t="s">
        <v>104</v>
      </c>
      <c r="C26" s="51"/>
      <c r="D26" s="10">
        <v>0</v>
      </c>
      <c r="E26" s="10">
        <v>100</v>
      </c>
      <c r="F26" s="10" t="s">
        <v>102</v>
      </c>
      <c r="G26" s="10">
        <v>0</v>
      </c>
      <c r="H26" s="10" t="s">
        <v>102</v>
      </c>
      <c r="I26" s="10">
        <v>0</v>
      </c>
      <c r="K26" s="10">
        <v>0</v>
      </c>
      <c r="L26" s="10">
        <v>70.55503292568204</v>
      </c>
      <c r="M26" s="52"/>
      <c r="N26" s="10">
        <v>0.11288805268109124</v>
      </c>
      <c r="O26" s="10">
        <v>1.238963839272706</v>
      </c>
    </row>
    <row r="27" spans="2:15" ht="12.75">
      <c r="B27" s="13" t="s">
        <v>95</v>
      </c>
      <c r="C27" s="51"/>
      <c r="D27" s="75" t="s">
        <v>102</v>
      </c>
      <c r="E27" s="75" t="s">
        <v>102</v>
      </c>
      <c r="F27" s="75" t="s">
        <v>102</v>
      </c>
      <c r="G27" s="75" t="s">
        <v>102</v>
      </c>
      <c r="H27" s="75" t="s">
        <v>102</v>
      </c>
      <c r="I27" s="75" t="s">
        <v>102</v>
      </c>
      <c r="K27" s="75" t="s">
        <v>102</v>
      </c>
      <c r="L27" s="75" t="s">
        <v>102</v>
      </c>
      <c r="M27" s="52"/>
      <c r="N27" s="75" t="s">
        <v>102</v>
      </c>
      <c r="O27" s="75" t="s">
        <v>102</v>
      </c>
    </row>
    <row r="28" spans="2:15" ht="12.75">
      <c r="B28" s="13" t="s">
        <v>19</v>
      </c>
      <c r="C28" s="51"/>
      <c r="D28" s="10">
        <v>2.7688118811881193</v>
      </c>
      <c r="E28" s="10">
        <v>100</v>
      </c>
      <c r="F28" s="10" t="s">
        <v>102</v>
      </c>
      <c r="G28" s="10">
        <v>0</v>
      </c>
      <c r="H28" s="10" t="s">
        <v>102</v>
      </c>
      <c r="I28" s="10">
        <v>0</v>
      </c>
      <c r="K28" s="10">
        <v>2.7688118811881193</v>
      </c>
      <c r="L28" s="10">
        <v>3.686131386861314</v>
      </c>
      <c r="M28" s="52"/>
      <c r="N28" s="10">
        <v>2.0071715328467152</v>
      </c>
      <c r="O28" s="10">
        <v>6.174842699262625</v>
      </c>
    </row>
    <row r="29" spans="2:15" ht="12.75">
      <c r="B29" s="13" t="s">
        <v>20</v>
      </c>
      <c r="C29" s="51"/>
      <c r="D29" s="10">
        <v>0.7606680066905424</v>
      </c>
      <c r="E29" s="10">
        <v>86.09338133160664</v>
      </c>
      <c r="F29" s="10">
        <v>0.6177358713967879</v>
      </c>
      <c r="G29" s="10">
        <v>11.894225987674801</v>
      </c>
      <c r="H29" s="10">
        <v>1.3889076262295605</v>
      </c>
      <c r="I29" s="10">
        <v>2.0123926807185604</v>
      </c>
      <c r="K29" s="10">
        <v>0.7563099836306714</v>
      </c>
      <c r="L29" s="10">
        <v>84.45553570912439</v>
      </c>
      <c r="M29" s="52"/>
      <c r="N29" s="10">
        <v>0.9764681895802936</v>
      </c>
      <c r="O29" s="10">
        <v>60.54429341659865</v>
      </c>
    </row>
    <row r="30" spans="2:15" ht="12.75">
      <c r="B30" s="13" t="s">
        <v>21</v>
      </c>
      <c r="C30" s="51"/>
      <c r="D30" s="10">
        <v>1.1199032617569689</v>
      </c>
      <c r="E30" s="10">
        <v>91.84231060766666</v>
      </c>
      <c r="F30" s="10">
        <v>1.208457697744002</v>
      </c>
      <c r="G30" s="10">
        <v>8.10465217478627</v>
      </c>
      <c r="H30" s="10">
        <v>0.47685834502103785</v>
      </c>
      <c r="I30" s="10">
        <v>0.053037217547062164</v>
      </c>
      <c r="K30" s="10">
        <v>1.126739237647647</v>
      </c>
      <c r="L30" s="10">
        <v>90.58302158350942</v>
      </c>
      <c r="M30" s="52"/>
      <c r="N30" s="10">
        <v>1.11550701571866</v>
      </c>
      <c r="O30" s="10">
        <v>90.74814067008641</v>
      </c>
    </row>
    <row r="31" spans="2:15" ht="12.75">
      <c r="B31" s="13" t="s">
        <v>22</v>
      </c>
      <c r="C31" s="51"/>
      <c r="D31" s="10">
        <v>0.974536961778902</v>
      </c>
      <c r="E31" s="10">
        <v>90.71456137558292</v>
      </c>
      <c r="F31" s="10">
        <v>1.362463653981402</v>
      </c>
      <c r="G31" s="10">
        <v>9.285438624417086</v>
      </c>
      <c r="H31" s="10" t="s">
        <v>102</v>
      </c>
      <c r="I31" s="10">
        <v>0</v>
      </c>
      <c r="K31" s="10">
        <v>1.0105576566910965</v>
      </c>
      <c r="L31" s="10">
        <v>84.8714277466659</v>
      </c>
      <c r="M31" s="52"/>
      <c r="N31" s="10">
        <v>1.0931499534360989</v>
      </c>
      <c r="O31" s="10">
        <v>75.62989251743927</v>
      </c>
    </row>
    <row r="32" spans="2:15" ht="12.75">
      <c r="B32" s="13" t="s">
        <v>97</v>
      </c>
      <c r="C32" s="51"/>
      <c r="D32" s="10" t="s">
        <v>102</v>
      </c>
      <c r="E32" s="10" t="s">
        <v>102</v>
      </c>
      <c r="F32" s="10" t="s">
        <v>102</v>
      </c>
      <c r="G32" s="10" t="s">
        <v>102</v>
      </c>
      <c r="H32" s="10" t="s">
        <v>102</v>
      </c>
      <c r="I32" s="10" t="s">
        <v>102</v>
      </c>
      <c r="K32" s="10" t="s">
        <v>102</v>
      </c>
      <c r="L32" s="10" t="s">
        <v>102</v>
      </c>
      <c r="M32" s="52"/>
      <c r="N32" s="10" t="s">
        <v>102</v>
      </c>
      <c r="O32" s="10" t="s">
        <v>102</v>
      </c>
    </row>
    <row r="33" spans="2:15" ht="12.75">
      <c r="B33" s="13" t="s">
        <v>23</v>
      </c>
      <c r="C33" s="51"/>
      <c r="D33" s="10">
        <v>2.525571040450795</v>
      </c>
      <c r="E33" s="10">
        <v>58.77560676292074</v>
      </c>
      <c r="F33" s="10">
        <v>2.4031497892396034</v>
      </c>
      <c r="G33" s="10">
        <v>22.27372529885338</v>
      </c>
      <c r="H33" s="10">
        <v>1.9058086915814934</v>
      </c>
      <c r="I33" s="10">
        <v>18.95066793822588</v>
      </c>
      <c r="K33" s="10">
        <v>2.3808541625082245</v>
      </c>
      <c r="L33" s="10">
        <v>86.46021093000958</v>
      </c>
      <c r="M33" s="52"/>
      <c r="N33" s="10">
        <v>2.291792905081496</v>
      </c>
      <c r="O33" s="10">
        <v>100</v>
      </c>
    </row>
    <row r="34" spans="2:15" ht="12.75">
      <c r="B34" s="31" t="s">
        <v>96</v>
      </c>
      <c r="C34" s="51"/>
      <c r="D34" s="10">
        <v>0.7973043931023528</v>
      </c>
      <c r="E34" s="10">
        <v>100</v>
      </c>
      <c r="F34" s="10" t="s">
        <v>102</v>
      </c>
      <c r="G34" s="10">
        <v>0</v>
      </c>
      <c r="H34" s="10" t="s">
        <v>102</v>
      </c>
      <c r="I34" s="10">
        <v>0</v>
      </c>
      <c r="K34" s="10">
        <v>0.7973043931023528</v>
      </c>
      <c r="L34" s="10">
        <v>100</v>
      </c>
      <c r="M34" s="52"/>
      <c r="N34" s="10">
        <v>0.7973043931023528</v>
      </c>
      <c r="O34" s="10">
        <v>99.96515325949353</v>
      </c>
    </row>
    <row r="35" spans="2:15" ht="12.75">
      <c r="B35" s="13" t="s">
        <v>24</v>
      </c>
      <c r="C35" s="51"/>
      <c r="D35" s="10">
        <v>0.915130759220304</v>
      </c>
      <c r="E35" s="10">
        <v>96.94716955218446</v>
      </c>
      <c r="F35" s="10">
        <v>2.0050307034334254</v>
      </c>
      <c r="G35" s="10">
        <v>2.6698691895051367</v>
      </c>
      <c r="H35" s="10">
        <v>1.1582964136780651</v>
      </c>
      <c r="I35" s="10">
        <v>0.38296125831040306</v>
      </c>
      <c r="K35" s="10">
        <v>0.945160892277374</v>
      </c>
      <c r="L35" s="10">
        <v>76.74516369412387</v>
      </c>
      <c r="M35" s="52"/>
      <c r="N35" s="10">
        <v>1.3829116760140803</v>
      </c>
      <c r="O35" s="10">
        <v>60.34874389328363</v>
      </c>
    </row>
    <row r="36" spans="2:15" ht="12.75">
      <c r="B36" s="13"/>
      <c r="C36" s="51"/>
      <c r="D36" s="10"/>
      <c r="E36" s="10"/>
      <c r="F36" s="10"/>
      <c r="G36" s="10"/>
      <c r="H36" s="10"/>
      <c r="I36" s="10"/>
      <c r="K36" s="10"/>
      <c r="L36" s="10"/>
      <c r="M36" s="52"/>
      <c r="N36" s="10"/>
      <c r="O36" s="10"/>
    </row>
    <row r="37" spans="2:15" s="2" customFormat="1" ht="12.75">
      <c r="B37" s="125" t="s">
        <v>25</v>
      </c>
      <c r="C37" s="137"/>
      <c r="D37" s="131">
        <v>0.555949261719992</v>
      </c>
      <c r="E37" s="131">
        <v>92.93259141671076</v>
      </c>
      <c r="F37" s="131">
        <v>2.0602258504949367</v>
      </c>
      <c r="G37" s="131">
        <v>6.103243350596575</v>
      </c>
      <c r="H37" s="131">
        <v>0.49641686773020277</v>
      </c>
      <c r="I37" s="131">
        <v>0.9641652326926629</v>
      </c>
      <c r="J37" s="100"/>
      <c r="K37" s="131">
        <v>0.6471849319539407</v>
      </c>
      <c r="L37" s="131">
        <v>80.47653735857408</v>
      </c>
      <c r="M37" s="138"/>
      <c r="N37" s="131">
        <v>1.7321820311013387</v>
      </c>
      <c r="O37" s="131">
        <v>49.43389153160629</v>
      </c>
    </row>
    <row r="38" spans="2:15" ht="12.75">
      <c r="B38" s="13"/>
      <c r="C38" s="51"/>
      <c r="D38" s="10"/>
      <c r="E38" s="10"/>
      <c r="F38" s="10"/>
      <c r="G38" s="10"/>
      <c r="H38" s="10"/>
      <c r="I38" s="10"/>
      <c r="K38" s="10"/>
      <c r="L38" s="10"/>
      <c r="M38" s="52"/>
      <c r="N38" s="10"/>
      <c r="O38" s="10"/>
    </row>
    <row r="39" spans="2:15" s="2" customFormat="1" ht="12.75">
      <c r="B39" s="125" t="s">
        <v>26</v>
      </c>
      <c r="C39" s="137"/>
      <c r="D39" s="131">
        <v>0.5510175358576799</v>
      </c>
      <c r="E39" s="131">
        <v>99.44496291540665</v>
      </c>
      <c r="F39" s="131">
        <v>0.64992549</v>
      </c>
      <c r="G39" s="131">
        <v>0.055406290805172974</v>
      </c>
      <c r="H39" s="131">
        <v>0.67460391755301</v>
      </c>
      <c r="I39" s="131">
        <v>0.4996307937881862</v>
      </c>
      <c r="J39" s="100"/>
      <c r="K39" s="131">
        <v>0.55168981270626</v>
      </c>
      <c r="L39" s="131">
        <v>98.0604201025932</v>
      </c>
      <c r="M39" s="138"/>
      <c r="N39" s="131">
        <v>0.6115607768872515</v>
      </c>
      <c r="O39" s="131">
        <v>68.01169827077315</v>
      </c>
    </row>
    <row r="40" spans="2:15" ht="12.75">
      <c r="B40" s="13" t="s">
        <v>27</v>
      </c>
      <c r="C40" s="51"/>
      <c r="D40" s="10">
        <v>0.45033610122578094</v>
      </c>
      <c r="E40" s="10">
        <v>100</v>
      </c>
      <c r="F40" s="10" t="s">
        <v>102</v>
      </c>
      <c r="G40" s="10">
        <v>0</v>
      </c>
      <c r="H40" s="10" t="s">
        <v>102</v>
      </c>
      <c r="I40" s="10">
        <v>0</v>
      </c>
      <c r="K40" s="10">
        <v>0.45033610122578094</v>
      </c>
      <c r="L40" s="10">
        <v>100</v>
      </c>
      <c r="M40" s="52"/>
      <c r="N40" s="10">
        <v>0.45033610122578094</v>
      </c>
      <c r="O40" s="10">
        <v>99.61268299087507</v>
      </c>
    </row>
    <row r="41" spans="2:15" ht="12.75">
      <c r="B41" s="13" t="s">
        <v>28</v>
      </c>
      <c r="C41" s="51"/>
      <c r="D41" s="10">
        <v>0.6784076294013444</v>
      </c>
      <c r="E41" s="10">
        <v>100</v>
      </c>
      <c r="F41" s="10" t="s">
        <v>102</v>
      </c>
      <c r="G41" s="10">
        <v>0</v>
      </c>
      <c r="H41" s="10" t="s">
        <v>102</v>
      </c>
      <c r="I41" s="10">
        <v>0</v>
      </c>
      <c r="K41" s="10">
        <v>0.6784076294013444</v>
      </c>
      <c r="L41" s="10">
        <v>100</v>
      </c>
      <c r="M41" s="52"/>
      <c r="N41" s="10">
        <v>0.6784076294013444</v>
      </c>
      <c r="O41" s="10">
        <v>99.97816487942161</v>
      </c>
    </row>
    <row r="42" spans="2:15" ht="12.75">
      <c r="B42" s="31" t="s">
        <v>29</v>
      </c>
      <c r="C42" s="51"/>
      <c r="D42" s="10">
        <v>0.5559844985968428</v>
      </c>
      <c r="E42" s="10">
        <v>99.36417684755588</v>
      </c>
      <c r="F42" s="10">
        <v>0.64992549</v>
      </c>
      <c r="G42" s="10">
        <v>0.06347071837693516</v>
      </c>
      <c r="H42" s="10">
        <v>0.67460391755301</v>
      </c>
      <c r="I42" s="10">
        <v>0.5723524340671757</v>
      </c>
      <c r="K42" s="10">
        <v>0.5567230447506089</v>
      </c>
      <c r="L42" s="10">
        <v>97.78436767247435</v>
      </c>
      <c r="M42" s="52"/>
      <c r="N42" s="10">
        <v>0.6250036791230089</v>
      </c>
      <c r="O42" s="10">
        <v>65.05404539618057</v>
      </c>
    </row>
    <row r="43" spans="2:15" ht="12.75">
      <c r="B43" s="31" t="s">
        <v>99</v>
      </c>
      <c r="C43" s="51"/>
      <c r="D43" s="75">
        <v>0.39775494672754946</v>
      </c>
      <c r="E43" s="75">
        <v>100</v>
      </c>
      <c r="F43" s="75" t="s">
        <v>102</v>
      </c>
      <c r="G43" s="75">
        <v>0</v>
      </c>
      <c r="H43" s="75" t="s">
        <v>102</v>
      </c>
      <c r="I43" s="75">
        <v>0</v>
      </c>
      <c r="K43" s="75">
        <v>0.39775494672754946</v>
      </c>
      <c r="L43" s="75">
        <v>100</v>
      </c>
      <c r="M43" s="52"/>
      <c r="N43" s="75">
        <v>0.39775494672754946</v>
      </c>
      <c r="O43" s="75">
        <v>100</v>
      </c>
    </row>
    <row r="44" spans="2:15" ht="12.75">
      <c r="B44" s="31" t="s">
        <v>103</v>
      </c>
      <c r="C44" s="51"/>
      <c r="D44" s="10">
        <v>0.40094773865308253</v>
      </c>
      <c r="E44" s="10">
        <v>100</v>
      </c>
      <c r="F44" s="10" t="s">
        <v>102</v>
      </c>
      <c r="G44" s="10">
        <v>0</v>
      </c>
      <c r="H44" s="10" t="s">
        <v>102</v>
      </c>
      <c r="I44" s="10">
        <v>0</v>
      </c>
      <c r="K44" s="10">
        <v>0.40094773865308253</v>
      </c>
      <c r="L44" s="10">
        <v>100</v>
      </c>
      <c r="M44" s="52"/>
      <c r="N44" s="10">
        <v>0.40094773865308253</v>
      </c>
      <c r="O44" s="10">
        <v>100</v>
      </c>
    </row>
    <row r="45" spans="2:15" ht="13.5" thickBot="1">
      <c r="B45" s="13"/>
      <c r="C45" s="51"/>
      <c r="D45" s="14"/>
      <c r="E45" s="14"/>
      <c r="F45" s="14"/>
      <c r="G45" s="14"/>
      <c r="H45" s="14"/>
      <c r="I45" s="14"/>
      <c r="K45" s="14"/>
      <c r="L45" s="14"/>
      <c r="N45" s="14"/>
      <c r="O45" s="14"/>
    </row>
    <row r="46" spans="2:45" s="2" customFormat="1" ht="13.5" thickBot="1">
      <c r="B46" s="124" t="s">
        <v>30</v>
      </c>
      <c r="C46" s="139"/>
      <c r="D46" s="118">
        <v>0.8702202245961641</v>
      </c>
      <c r="E46" s="118">
        <v>90.76243981952278</v>
      </c>
      <c r="F46" s="118">
        <v>1.1636014111750712</v>
      </c>
      <c r="G46" s="118">
        <v>7.464687361359045</v>
      </c>
      <c r="H46" s="118">
        <v>0.6049230827898318</v>
      </c>
      <c r="I46" s="118">
        <v>1.7728728191181815</v>
      </c>
      <c r="J46" s="132"/>
      <c r="K46" s="118">
        <v>0.8874168320343431</v>
      </c>
      <c r="L46" s="118">
        <v>87.65156316410707</v>
      </c>
      <c r="M46" s="140"/>
      <c r="N46" s="118">
        <v>1.11584164124474</v>
      </c>
      <c r="O46" s="118">
        <v>66.5824368401265</v>
      </c>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row>
    <row r="47" spans="2:12" ht="12.75">
      <c r="B47" s="12"/>
      <c r="C47" s="53"/>
      <c r="D47" s="12"/>
      <c r="E47" s="12"/>
      <c r="F47" s="12"/>
      <c r="G47" s="12"/>
      <c r="H47" s="12"/>
      <c r="I47" s="12"/>
      <c r="J47" s="12"/>
      <c r="K47" s="12"/>
      <c r="L47" s="12"/>
    </row>
    <row r="48" spans="2:13" ht="15">
      <c r="B48" s="141" t="s">
        <v>93</v>
      </c>
      <c r="C48" s="53"/>
      <c r="D48" s="12"/>
      <c r="E48" s="12"/>
      <c r="F48" s="12"/>
      <c r="G48" s="12"/>
      <c r="H48" s="12"/>
      <c r="I48" s="12"/>
      <c r="J48" s="12"/>
      <c r="K48" s="12"/>
      <c r="L48" s="12"/>
      <c r="M48" s="12"/>
    </row>
    <row r="49" spans="2:13" ht="12.75">
      <c r="B49" s="12" t="s">
        <v>139</v>
      </c>
      <c r="C49" s="53"/>
      <c r="D49" s="12"/>
      <c r="E49" s="12"/>
      <c r="F49" s="12"/>
      <c r="G49" s="12"/>
      <c r="H49" s="12"/>
      <c r="I49" s="12"/>
      <c r="J49" s="12"/>
      <c r="K49" s="12"/>
      <c r="L49" s="12"/>
      <c r="M49" s="12"/>
    </row>
    <row r="50" spans="2:13" ht="12.75">
      <c r="B50" s="12" t="s">
        <v>140</v>
      </c>
      <c r="C50" s="53"/>
      <c r="D50" s="12"/>
      <c r="E50" s="12"/>
      <c r="F50" s="12"/>
      <c r="G50" s="12"/>
      <c r="H50" s="12"/>
      <c r="I50" s="12"/>
      <c r="J50" s="12"/>
      <c r="K50" s="12"/>
      <c r="L50" s="12"/>
      <c r="M50" s="12"/>
    </row>
    <row r="51" spans="2:13" ht="12.75">
      <c r="B51" s="12" t="s">
        <v>141</v>
      </c>
      <c r="C51" s="53"/>
      <c r="D51" s="12"/>
      <c r="E51" s="12"/>
      <c r="F51" s="12"/>
      <c r="G51" s="12"/>
      <c r="H51" s="12"/>
      <c r="I51" s="12"/>
      <c r="J51" s="12"/>
      <c r="K51" s="12"/>
      <c r="L51" s="12"/>
      <c r="M51" s="12"/>
    </row>
    <row r="52" spans="2:13" ht="12.75">
      <c r="B52" s="12" t="s">
        <v>142</v>
      </c>
      <c r="C52" s="53"/>
      <c r="D52" s="12"/>
      <c r="E52" s="12"/>
      <c r="F52" s="12"/>
      <c r="G52" s="12"/>
      <c r="H52" s="12"/>
      <c r="I52" s="12"/>
      <c r="J52" s="12"/>
      <c r="K52" s="12"/>
      <c r="L52" s="12"/>
      <c r="M52" s="12"/>
    </row>
    <row r="53" spans="2:13" ht="12.75">
      <c r="B53" s="12"/>
      <c r="C53" s="53"/>
      <c r="D53" s="12"/>
      <c r="E53" s="12"/>
      <c r="F53" s="12"/>
      <c r="G53" s="12"/>
      <c r="H53" s="12"/>
      <c r="I53" s="12"/>
      <c r="J53" s="12"/>
      <c r="K53" s="12"/>
      <c r="L53" s="12"/>
      <c r="M53" s="12"/>
    </row>
    <row r="54" spans="2:13" ht="12.75">
      <c r="B54" s="12"/>
      <c r="C54" s="53"/>
      <c r="D54" s="12"/>
      <c r="E54" s="12"/>
      <c r="F54" s="12"/>
      <c r="G54" s="12"/>
      <c r="H54" s="12"/>
      <c r="I54" s="12"/>
      <c r="J54" s="12"/>
      <c r="K54" s="12"/>
      <c r="L54" s="12"/>
      <c r="M54" s="12"/>
    </row>
    <row r="55" spans="2:13" ht="12.75">
      <c r="B55" s="12"/>
      <c r="C55" s="53"/>
      <c r="D55" s="12"/>
      <c r="E55" s="12"/>
      <c r="F55" s="12"/>
      <c r="G55" s="12"/>
      <c r="H55" s="12"/>
      <c r="I55" s="12"/>
      <c r="J55" s="12"/>
      <c r="K55" s="12"/>
      <c r="L55" s="12"/>
      <c r="M55" s="12"/>
    </row>
    <row r="56" spans="2:13" ht="12.75">
      <c r="B56" s="12"/>
      <c r="C56" s="53"/>
      <c r="D56" s="12"/>
      <c r="E56" s="12"/>
      <c r="F56" s="12"/>
      <c r="G56" s="12"/>
      <c r="H56" s="12"/>
      <c r="I56" s="12"/>
      <c r="J56" s="12"/>
      <c r="K56" s="12"/>
      <c r="L56" s="12"/>
      <c r="M56" s="12"/>
    </row>
    <row r="57" spans="2:13" ht="12.75">
      <c r="B57" s="107" t="s">
        <v>163</v>
      </c>
      <c r="C57" s="53"/>
      <c r="D57" s="12"/>
      <c r="E57" s="12"/>
      <c r="F57" s="12"/>
      <c r="G57" s="12"/>
      <c r="H57" s="12"/>
      <c r="I57" s="12"/>
      <c r="J57" s="12"/>
      <c r="K57" s="12"/>
      <c r="L57" s="12"/>
      <c r="M57" s="12"/>
    </row>
    <row r="58" spans="2:13" ht="12.75">
      <c r="B58" s="12"/>
      <c r="C58" s="53"/>
      <c r="D58" s="12"/>
      <c r="E58" s="12"/>
      <c r="F58" s="12"/>
      <c r="G58" s="12"/>
      <c r="H58" s="12"/>
      <c r="I58" s="12"/>
      <c r="J58" s="12"/>
      <c r="K58" s="12"/>
      <c r="L58" s="12"/>
      <c r="M58" s="12"/>
    </row>
    <row r="59" spans="2:13" ht="12.75">
      <c r="B59" s="12"/>
      <c r="C59" s="53"/>
      <c r="D59" s="12"/>
      <c r="E59" s="12"/>
      <c r="F59" s="12"/>
      <c r="G59" s="12"/>
      <c r="H59" s="12"/>
      <c r="I59" s="12"/>
      <c r="J59" s="12"/>
      <c r="K59" s="12"/>
      <c r="L59" s="12"/>
      <c r="M59" s="12"/>
    </row>
    <row r="60" spans="2:13" ht="12.75">
      <c r="B60" s="12"/>
      <c r="C60" s="53"/>
      <c r="D60" s="12"/>
      <c r="E60" s="12"/>
      <c r="F60" s="12"/>
      <c r="G60" s="12"/>
      <c r="H60" s="12"/>
      <c r="I60" s="12"/>
      <c r="J60" s="12"/>
      <c r="K60" s="12"/>
      <c r="L60" s="12"/>
      <c r="M60" s="12"/>
    </row>
    <row r="61" spans="2:13" ht="12.75">
      <c r="B61" s="12"/>
      <c r="C61" s="53"/>
      <c r="D61" s="12"/>
      <c r="E61" s="12"/>
      <c r="F61" s="12"/>
      <c r="G61" s="12"/>
      <c r="H61" s="12"/>
      <c r="I61" s="12"/>
      <c r="J61" s="12"/>
      <c r="K61" s="12"/>
      <c r="L61" s="12"/>
      <c r="M61" s="12"/>
    </row>
    <row r="62" spans="2:13" ht="12.75">
      <c r="B62" s="12"/>
      <c r="C62" s="53"/>
      <c r="D62" s="12"/>
      <c r="E62" s="12"/>
      <c r="F62" s="12"/>
      <c r="G62" s="12"/>
      <c r="H62" s="12"/>
      <c r="I62" s="12"/>
      <c r="J62" s="12"/>
      <c r="K62" s="12"/>
      <c r="L62" s="12"/>
      <c r="M62" s="12"/>
    </row>
  </sheetData>
  <mergeCells count="12">
    <mergeCell ref="H10:I10"/>
    <mergeCell ref="N9:O9"/>
    <mergeCell ref="N10:O10"/>
    <mergeCell ref="D10:E10"/>
    <mergeCell ref="F10:G10"/>
    <mergeCell ref="K10:L10"/>
    <mergeCell ref="B6:O6"/>
    <mergeCell ref="B4:O4"/>
    <mergeCell ref="D9:E9"/>
    <mergeCell ref="F9:G9"/>
    <mergeCell ref="K9:L9"/>
    <mergeCell ref="H9:I9"/>
  </mergeCells>
  <hyperlinks>
    <hyperlink ref="D10:E10" location="'CUADRO N° 7'!A1" tooltip="Para mayores detalles ver cuadro N°7 - ESTRUCTURA DE CLASIFICACIÓN DE RIESGO DE LOS CRÉDITOS COMERCIALES EVALUADOS INDIVIDUALMENTE" display="  COMERCIALES (1)"/>
    <hyperlink ref="D9:E9" location="'CUADRO N° 7'!A1" tooltip="Para mayores detalles ver cuadro N°7 - ESTRUCTURA DE CLASIFICACIÓN DE RIESGO DE LOS CRÉDITOS COMERCIALES EVALUADOS INDIVIDUALMENTE" display="CRÉDITOS"/>
    <hyperlink ref="F9:G9" location="'CUADRO N° 8'!A1" tooltip="Para mayores detalles ver cuadro N°8 - ESTRUCTURA DE CLASIFICACIÓN DE RIESGO DE LOS CONTRATOS DE LEASING COMERCIALES EVALUADOS INDIVIDUALMENTE" display="CONTRATOS"/>
    <hyperlink ref="F10:G10" location="'CUADRO N° 8'!A1" tooltip="Para mayores detalles ver cuadro N°8 - ESTRUCTURA DE CLASIFICACIÓN DE RIESGO DE LOS CONTRATOS DE LEASING COMERCIALES EVALUADOS INDIVIDUALMENTE" display="DE LEASING COMERCIAL (2)"/>
    <hyperlink ref="H9:I9" location="'CUADRO N° 9'!A1" tooltip="Para mayores detalles ver cuadro N°9 - ESTRUCTURA DE CLASIFICACIÓN DE RIESGO DE LAS OPERACIONES DE FACTORAJE EVALUADAS INDIVIDUALMENTE" display="OPERACIONES"/>
    <hyperlink ref="H10:I10" location="'CUADRO N° 9'!A1" tooltip="Para mayores detalles ver cuadro N°9 - ESTRUCTURA DE CLASIFICACIÓN DE RIESGO DE LAS OPERACIONES DE FACTORAJE EVALUADAS INDIVIDUALMENTE" display="DE FACTORAJE (3)"/>
    <hyperlink ref="K9:L9" location="'CUADRO N° 10'!A1" tooltip="Para mayores detalles ver cuadro N°10 - ESTRUCTURA DE CLASIFICACIÓN DE RIESGO DE LAS COLOCACIONES COMERCIALES EVALUADAS INDIVIDUALMENTE" display="COLOCACIONES"/>
    <hyperlink ref="K10:L10" location="'CUADRO N° 10'!A1" tooltip="Para mayores detalles ver cuadro N°10 - ESTRUCTURA DE CLASIFICACIÓN DE RIESGO DE LAS COLOCACIONES COMERCIALES EVALUADAS INDIVIDUALMENTE" display="COMERCIALES INDIVIDUALES (4)"/>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pageSetUpPr fitToPage="1"/>
  </sheetPr>
  <dimension ref="A1:BE61"/>
  <sheetViews>
    <sheetView showGridLines="0" workbookViewId="0" topLeftCell="A1">
      <selection activeCell="A1" sqref="A1"/>
    </sheetView>
  </sheetViews>
  <sheetFormatPr defaultColWidth="11.421875" defaultRowHeight="12.75"/>
  <cols>
    <col min="1" max="1" width="3.421875" style="11" customWidth="1"/>
    <col min="2" max="2" width="32.28125" style="11" customWidth="1"/>
    <col min="3" max="3" width="1.7109375" style="27" customWidth="1"/>
    <col min="4" max="4" width="15.7109375" style="11" customWidth="1"/>
    <col min="5" max="5" width="21.00390625" style="11" bestFit="1" customWidth="1"/>
    <col min="6" max="6" width="15.7109375" style="11" customWidth="1"/>
    <col min="7" max="7" width="21.00390625" style="11" bestFit="1" customWidth="1"/>
    <col min="8" max="9" width="21.00390625" style="11" customWidth="1"/>
    <col min="10" max="10" width="1.7109375" style="11" customWidth="1"/>
    <col min="11" max="11" width="15.7109375" style="11" customWidth="1"/>
    <col min="12" max="12" width="17.8515625" style="11" bestFit="1" customWidth="1"/>
    <col min="13" max="13" width="1.7109375" style="11" customWidth="1"/>
    <col min="14" max="14" width="16.140625" style="11" customWidth="1"/>
    <col min="15" max="15" width="14.57421875" style="11" bestFit="1" customWidth="1"/>
    <col min="16" max="16384" width="11.421875" style="11" customWidth="1"/>
  </cols>
  <sheetData>
    <row r="1" ht="12.75">
      <c r="A1" s="166" t="s">
        <v>164</v>
      </c>
    </row>
    <row r="2" ht="12.75">
      <c r="A2" s="166" t="s">
        <v>165</v>
      </c>
    </row>
    <row r="3" ht="12.75">
      <c r="B3" s="165" t="s">
        <v>166</v>
      </c>
    </row>
    <row r="4" spans="2:15" s="2" customFormat="1" ht="15.75">
      <c r="B4" s="194" t="s">
        <v>88</v>
      </c>
      <c r="C4" s="194"/>
      <c r="D4" s="194"/>
      <c r="E4" s="194"/>
      <c r="F4" s="194"/>
      <c r="G4" s="194"/>
      <c r="H4" s="194"/>
      <c r="I4" s="194"/>
      <c r="J4" s="194"/>
      <c r="K4" s="194"/>
      <c r="L4" s="194"/>
      <c r="M4" s="194"/>
      <c r="N4" s="194"/>
      <c r="O4" s="194"/>
    </row>
    <row r="5" spans="2:15" s="2" customFormat="1" ht="12.75">
      <c r="B5" s="98"/>
      <c r="C5" s="99"/>
      <c r="D5" s="98"/>
      <c r="E5" s="98"/>
      <c r="F5" s="98"/>
      <c r="G5" s="100"/>
      <c r="H5" s="100"/>
      <c r="I5" s="100"/>
      <c r="J5" s="100"/>
      <c r="K5" s="100"/>
      <c r="L5" s="100"/>
      <c r="M5" s="100"/>
      <c r="N5" s="100"/>
      <c r="O5" s="100"/>
    </row>
    <row r="6" spans="2:15" s="2" customFormat="1" ht="21" customHeight="1">
      <c r="B6" s="213" t="s">
        <v>176</v>
      </c>
      <c r="C6" s="213"/>
      <c r="D6" s="213"/>
      <c r="E6" s="213"/>
      <c r="F6" s="213"/>
      <c r="G6" s="213"/>
      <c r="H6" s="213"/>
      <c r="I6" s="213"/>
      <c r="J6" s="213"/>
      <c r="K6" s="213"/>
      <c r="L6" s="213"/>
      <c r="M6" s="213"/>
      <c r="N6" s="213"/>
      <c r="O6" s="213"/>
    </row>
    <row r="7" spans="2:6" s="2" customFormat="1" ht="15">
      <c r="B7" s="44"/>
      <c r="C7" s="44"/>
      <c r="F7" s="3"/>
    </row>
    <row r="8" spans="2:3" s="2" customFormat="1" ht="13.5" customHeight="1" thickBot="1">
      <c r="B8" s="95"/>
      <c r="C8" s="43"/>
    </row>
    <row r="9" spans="2:15" s="2" customFormat="1" ht="12.75">
      <c r="B9" s="135" t="s">
        <v>0</v>
      </c>
      <c r="C9" s="142"/>
      <c r="D9" s="190" t="s">
        <v>60</v>
      </c>
      <c r="E9" s="191"/>
      <c r="F9" s="190" t="s">
        <v>64</v>
      </c>
      <c r="G9" s="191"/>
      <c r="H9" s="190" t="s">
        <v>62</v>
      </c>
      <c r="I9" s="191"/>
      <c r="J9" s="100"/>
      <c r="K9" s="190" t="s">
        <v>1</v>
      </c>
      <c r="L9" s="191"/>
      <c r="M9" s="100"/>
      <c r="N9" s="190" t="s">
        <v>1</v>
      </c>
      <c r="O9" s="191"/>
    </row>
    <row r="10" spans="2:15" s="2" customFormat="1" ht="13.5" thickBot="1">
      <c r="B10" s="136" t="s">
        <v>2</v>
      </c>
      <c r="C10" s="142"/>
      <c r="D10" s="215" t="s">
        <v>43</v>
      </c>
      <c r="E10" s="216"/>
      <c r="F10" s="217" t="s">
        <v>44</v>
      </c>
      <c r="G10" s="218"/>
      <c r="H10" s="217" t="s">
        <v>50</v>
      </c>
      <c r="I10" s="218"/>
      <c r="J10" s="100"/>
      <c r="K10" s="217" t="s">
        <v>65</v>
      </c>
      <c r="L10" s="218"/>
      <c r="M10" s="100"/>
      <c r="N10" s="217" t="s">
        <v>43</v>
      </c>
      <c r="O10" s="218"/>
    </row>
    <row r="11" spans="2:15" s="2" customFormat="1" ht="12.75">
      <c r="B11" s="136"/>
      <c r="C11" s="142"/>
      <c r="D11" s="129" t="s">
        <v>72</v>
      </c>
      <c r="E11" s="129" t="s">
        <v>45</v>
      </c>
      <c r="F11" s="129" t="s">
        <v>72</v>
      </c>
      <c r="G11" s="129" t="s">
        <v>45</v>
      </c>
      <c r="H11" s="129" t="s">
        <v>72</v>
      </c>
      <c r="I11" s="129" t="s">
        <v>45</v>
      </c>
      <c r="J11" s="100"/>
      <c r="K11" s="129" t="s">
        <v>72</v>
      </c>
      <c r="L11" s="129" t="s">
        <v>4</v>
      </c>
      <c r="M11" s="100"/>
      <c r="N11" s="129" t="s">
        <v>72</v>
      </c>
      <c r="O11" s="129" t="s">
        <v>4</v>
      </c>
    </row>
    <row r="12" spans="2:15" s="2" customFormat="1" ht="13.5" thickBot="1">
      <c r="B12" s="143" t="s">
        <v>6</v>
      </c>
      <c r="C12" s="142"/>
      <c r="D12" s="130" t="s">
        <v>7</v>
      </c>
      <c r="E12" s="130" t="s">
        <v>48</v>
      </c>
      <c r="F12" s="130" t="s">
        <v>7</v>
      </c>
      <c r="G12" s="130" t="s">
        <v>48</v>
      </c>
      <c r="H12" s="130" t="s">
        <v>7</v>
      </c>
      <c r="I12" s="130" t="s">
        <v>48</v>
      </c>
      <c r="J12" s="100"/>
      <c r="K12" s="130" t="s">
        <v>7</v>
      </c>
      <c r="L12" s="130" t="s">
        <v>47</v>
      </c>
      <c r="M12" s="100"/>
      <c r="N12" s="130" t="s">
        <v>7</v>
      </c>
      <c r="O12" s="130" t="s">
        <v>8</v>
      </c>
    </row>
    <row r="13" s="2" customFormat="1" ht="6.75" customHeight="1" thickBot="1"/>
    <row r="14" spans="2:15" s="2" customFormat="1" ht="12.75">
      <c r="B14" s="48"/>
      <c r="C14" s="43"/>
      <c r="D14" s="8"/>
      <c r="E14" s="8"/>
      <c r="F14" s="8"/>
      <c r="G14" s="8"/>
      <c r="H14" s="8"/>
      <c r="I14" s="8"/>
      <c r="K14" s="8"/>
      <c r="L14" s="8"/>
      <c r="M14" s="17"/>
      <c r="N14" s="8"/>
      <c r="O14" s="8"/>
    </row>
    <row r="15" spans="2:15" s="2" customFormat="1" ht="12.75">
      <c r="B15" s="125" t="s">
        <v>9</v>
      </c>
      <c r="C15" s="137"/>
      <c r="D15" s="131">
        <v>2.139948193316535</v>
      </c>
      <c r="E15" s="131">
        <v>92.87706334905288</v>
      </c>
      <c r="F15" s="131">
        <v>1.2340607922277387</v>
      </c>
      <c r="G15" s="131">
        <v>4.430873218437202</v>
      </c>
      <c r="H15" s="131">
        <v>1.2222721489183792</v>
      </c>
      <c r="I15" s="131">
        <v>2.692063432509926</v>
      </c>
      <c r="J15" s="100"/>
      <c r="K15" s="131">
        <v>2.0751050498523487</v>
      </c>
      <c r="L15" s="131">
        <v>11.819641285850132</v>
      </c>
      <c r="M15" s="138"/>
      <c r="N15" s="131">
        <v>1.057963788306974</v>
      </c>
      <c r="O15" s="131">
        <v>69.22379801257817</v>
      </c>
    </row>
    <row r="16" spans="2:15" ht="12.75">
      <c r="B16" s="13" t="s">
        <v>10</v>
      </c>
      <c r="C16" s="51"/>
      <c r="D16" s="10" t="s">
        <v>102</v>
      </c>
      <c r="E16" s="10" t="s">
        <v>102</v>
      </c>
      <c r="F16" s="10" t="s">
        <v>102</v>
      </c>
      <c r="G16" s="10" t="s">
        <v>102</v>
      </c>
      <c r="H16" s="10" t="s">
        <v>102</v>
      </c>
      <c r="I16" s="10" t="s">
        <v>102</v>
      </c>
      <c r="K16" s="10" t="s">
        <v>102</v>
      </c>
      <c r="L16" s="10">
        <v>0</v>
      </c>
      <c r="M16" s="52"/>
      <c r="N16" s="10">
        <v>0.7015930393145839</v>
      </c>
      <c r="O16" s="10">
        <v>99.46934389077282</v>
      </c>
    </row>
    <row r="17" spans="2:15" ht="12.75">
      <c r="B17" s="13" t="s">
        <v>11</v>
      </c>
      <c r="C17" s="51"/>
      <c r="D17" s="10" t="s">
        <v>102</v>
      </c>
      <c r="E17" s="10" t="s">
        <v>102</v>
      </c>
      <c r="F17" s="10" t="s">
        <v>102</v>
      </c>
      <c r="G17" s="10" t="s">
        <v>102</v>
      </c>
      <c r="H17" s="10" t="s">
        <v>102</v>
      </c>
      <c r="I17" s="10" t="s">
        <v>102</v>
      </c>
      <c r="K17" s="10" t="s">
        <v>102</v>
      </c>
      <c r="L17" s="10">
        <v>0</v>
      </c>
      <c r="M17" s="52"/>
      <c r="N17" s="10">
        <v>0.813098678842165</v>
      </c>
      <c r="O17" s="10">
        <v>88.94102721426682</v>
      </c>
    </row>
    <row r="18" spans="2:15" ht="12.75">
      <c r="B18" s="13" t="s">
        <v>12</v>
      </c>
      <c r="C18" s="51"/>
      <c r="D18" s="10">
        <v>3.8681443450106525</v>
      </c>
      <c r="E18" s="10">
        <v>92.9821050494504</v>
      </c>
      <c r="F18" s="10">
        <v>1.7026904161672936</v>
      </c>
      <c r="G18" s="10">
        <v>7.01789495054961</v>
      </c>
      <c r="H18" s="10" t="s">
        <v>102</v>
      </c>
      <c r="I18" s="10">
        <v>0</v>
      </c>
      <c r="K18" s="10">
        <v>3.716175063081876</v>
      </c>
      <c r="L18" s="10">
        <v>11.079711970549221</v>
      </c>
      <c r="M18" s="52"/>
      <c r="N18" s="10">
        <v>0.8889285145043035</v>
      </c>
      <c r="O18" s="10">
        <v>68.92482156403484</v>
      </c>
    </row>
    <row r="19" spans="2:15" ht="12.75">
      <c r="B19" s="13" t="s">
        <v>13</v>
      </c>
      <c r="C19" s="51"/>
      <c r="D19" s="10">
        <v>1.010218150424575</v>
      </c>
      <c r="E19" s="10">
        <v>99.88587952138043</v>
      </c>
      <c r="F19" s="10">
        <v>0.7518796992481203</v>
      </c>
      <c r="G19" s="10">
        <v>0.11412047861957123</v>
      </c>
      <c r="H19" s="10" t="s">
        <v>102</v>
      </c>
      <c r="I19" s="10">
        <v>0</v>
      </c>
      <c r="K19" s="10">
        <v>1.009923333347634</v>
      </c>
      <c r="L19" s="10">
        <v>3.372945098385946</v>
      </c>
      <c r="M19" s="52"/>
      <c r="N19" s="10">
        <v>1.064660764238247</v>
      </c>
      <c r="O19" s="10">
        <v>71.36390735079881</v>
      </c>
    </row>
    <row r="20" spans="2:15" ht="12.75">
      <c r="B20" s="13" t="s">
        <v>14</v>
      </c>
      <c r="C20" s="51"/>
      <c r="D20" s="10">
        <v>1.6207688198830899</v>
      </c>
      <c r="E20" s="10">
        <v>90.27184043179231</v>
      </c>
      <c r="F20" s="10">
        <v>1.0102586975914363</v>
      </c>
      <c r="G20" s="10">
        <v>5.812190044615429</v>
      </c>
      <c r="H20" s="10">
        <v>0.4766475786965013</v>
      </c>
      <c r="I20" s="10">
        <v>3.9159695235922545</v>
      </c>
      <c r="K20" s="10">
        <v>1.5404813722160726</v>
      </c>
      <c r="L20" s="10">
        <v>15.107381425339792</v>
      </c>
      <c r="M20" s="52"/>
      <c r="N20" s="10">
        <v>0.7321589555550639</v>
      </c>
      <c r="O20" s="10">
        <v>73.84753498630684</v>
      </c>
    </row>
    <row r="21" spans="2:15" ht="12.75">
      <c r="B21" s="13" t="s">
        <v>15</v>
      </c>
      <c r="C21" s="51"/>
      <c r="D21" s="10">
        <v>3.636194782882024</v>
      </c>
      <c r="E21" s="10">
        <v>97.99057766079578</v>
      </c>
      <c r="F21" s="10">
        <v>4.372060616617314</v>
      </c>
      <c r="G21" s="10">
        <v>2.009422339204211</v>
      </c>
      <c r="H21" s="10" t="s">
        <v>102</v>
      </c>
      <c r="I21" s="10">
        <v>0</v>
      </c>
      <c r="K21" s="10">
        <v>3.650981435331672</v>
      </c>
      <c r="L21" s="10">
        <v>17.068745396073588</v>
      </c>
      <c r="M21" s="52"/>
      <c r="N21" s="10">
        <v>2.4766181774515292</v>
      </c>
      <c r="O21" s="10">
        <v>78.49996599891665</v>
      </c>
    </row>
    <row r="22" spans="2:15" ht="12.75">
      <c r="B22" s="13" t="s">
        <v>16</v>
      </c>
      <c r="C22" s="51"/>
      <c r="D22" s="10" t="s">
        <v>102</v>
      </c>
      <c r="E22" s="10" t="s">
        <v>102</v>
      </c>
      <c r="F22" s="10" t="s">
        <v>102</v>
      </c>
      <c r="G22" s="10" t="s">
        <v>102</v>
      </c>
      <c r="H22" s="10" t="s">
        <v>102</v>
      </c>
      <c r="I22" s="10" t="s">
        <v>102</v>
      </c>
      <c r="K22" s="10" t="s">
        <v>102</v>
      </c>
      <c r="L22" s="10">
        <v>0</v>
      </c>
      <c r="M22" s="52"/>
      <c r="N22" s="10">
        <v>0.1820616071953442</v>
      </c>
      <c r="O22" s="10">
        <v>3.658279569892473</v>
      </c>
    </row>
    <row r="23" spans="2:15" ht="12.75">
      <c r="B23" s="13" t="s">
        <v>17</v>
      </c>
      <c r="C23" s="51"/>
      <c r="D23" s="10">
        <v>3.5448916408668727</v>
      </c>
      <c r="E23" s="10">
        <v>100</v>
      </c>
      <c r="F23" s="10" t="s">
        <v>102</v>
      </c>
      <c r="G23" s="10">
        <v>0</v>
      </c>
      <c r="H23" s="10" t="s">
        <v>102</v>
      </c>
      <c r="I23" s="10">
        <v>0</v>
      </c>
      <c r="K23" s="10">
        <v>3.5448916408668727</v>
      </c>
      <c r="L23" s="10">
        <v>4.714055328123061</v>
      </c>
      <c r="M23" s="52"/>
      <c r="N23" s="10">
        <v>1.767489072294344</v>
      </c>
      <c r="O23" s="10">
        <v>99.42465355873176</v>
      </c>
    </row>
    <row r="24" spans="2:15" ht="12.75">
      <c r="B24" s="13" t="s">
        <v>182</v>
      </c>
      <c r="C24" s="51"/>
      <c r="D24" s="10">
        <v>0.919386414888608</v>
      </c>
      <c r="E24" s="10">
        <v>98.29927691864219</v>
      </c>
      <c r="F24" s="10">
        <v>7.623922413793103</v>
      </c>
      <c r="G24" s="10">
        <v>1.5070623246598758</v>
      </c>
      <c r="H24" s="10">
        <v>5.450733752620545</v>
      </c>
      <c r="I24" s="10">
        <v>0.193660756697942</v>
      </c>
      <c r="K24" s="10">
        <v>1.0292033925142199</v>
      </c>
      <c r="L24" s="10">
        <v>25.46709017554526</v>
      </c>
      <c r="M24" s="52"/>
      <c r="N24" s="10">
        <v>1.12542679686256</v>
      </c>
      <c r="O24" s="10">
        <v>65.77968154776681</v>
      </c>
    </row>
    <row r="25" spans="2:15" ht="12.75">
      <c r="B25" s="13" t="s">
        <v>18</v>
      </c>
      <c r="C25" s="51"/>
      <c r="D25" s="10">
        <v>1.6751269035532996</v>
      </c>
      <c r="E25" s="10">
        <v>7.866155566203481</v>
      </c>
      <c r="F25" s="10" t="s">
        <v>102</v>
      </c>
      <c r="G25" s="10">
        <v>0</v>
      </c>
      <c r="H25" s="10">
        <v>7.13357025223195</v>
      </c>
      <c r="I25" s="10">
        <v>92.13384443379653</v>
      </c>
      <c r="K25" s="10">
        <v>6.7042006069318</v>
      </c>
      <c r="L25" s="10">
        <v>1.154373750857345</v>
      </c>
      <c r="M25" s="52"/>
      <c r="N25" s="10">
        <v>1.6637208871401916</v>
      </c>
      <c r="O25" s="10">
        <v>99.83360207334762</v>
      </c>
    </row>
    <row r="26" spans="2:15" ht="12.75">
      <c r="B26" s="31" t="s">
        <v>104</v>
      </c>
      <c r="C26" s="51"/>
      <c r="D26" s="10">
        <v>0.38338658146964855</v>
      </c>
      <c r="E26" s="10">
        <v>100</v>
      </c>
      <c r="F26" s="10" t="s">
        <v>102</v>
      </c>
      <c r="G26" s="10">
        <v>0</v>
      </c>
      <c r="H26" s="10" t="s">
        <v>102</v>
      </c>
      <c r="I26" s="10">
        <v>0</v>
      </c>
      <c r="K26" s="10">
        <v>0.38338658146964855</v>
      </c>
      <c r="L26" s="10">
        <v>29.44496707431797</v>
      </c>
      <c r="M26" s="52"/>
      <c r="N26" s="10">
        <v>0.11288805268109124</v>
      </c>
      <c r="O26" s="10">
        <v>1.238963839272706</v>
      </c>
    </row>
    <row r="27" spans="2:15" ht="12.75">
      <c r="B27" s="13" t="s">
        <v>95</v>
      </c>
      <c r="C27" s="51"/>
      <c r="D27" s="75" t="s">
        <v>102</v>
      </c>
      <c r="E27" s="75" t="s">
        <v>102</v>
      </c>
      <c r="F27" s="75" t="s">
        <v>102</v>
      </c>
      <c r="G27" s="75" t="s">
        <v>102</v>
      </c>
      <c r="H27" s="75" t="s">
        <v>102</v>
      </c>
      <c r="I27" s="75" t="s">
        <v>102</v>
      </c>
      <c r="K27" s="75" t="s">
        <v>102</v>
      </c>
      <c r="L27" s="75" t="s">
        <v>102</v>
      </c>
      <c r="M27" s="52"/>
      <c r="N27" s="75" t="s">
        <v>102</v>
      </c>
      <c r="O27" s="75" t="s">
        <v>102</v>
      </c>
    </row>
    <row r="28" spans="2:15" ht="12.75">
      <c r="B28" s="13" t="s">
        <v>19</v>
      </c>
      <c r="C28" s="51"/>
      <c r="D28" s="10">
        <v>3.5576336653791425</v>
      </c>
      <c r="E28" s="10">
        <v>37.279272451686246</v>
      </c>
      <c r="F28" s="10" t="s">
        <v>102</v>
      </c>
      <c r="G28" s="10">
        <v>0</v>
      </c>
      <c r="H28" s="10">
        <v>1.0391493475108748</v>
      </c>
      <c r="I28" s="10">
        <v>62.72072754831376</v>
      </c>
      <c r="K28" s="10">
        <v>1.9780219780219779</v>
      </c>
      <c r="L28" s="10">
        <v>96.31386861313868</v>
      </c>
      <c r="M28" s="52"/>
      <c r="N28" s="10">
        <v>2.0071715328467152</v>
      </c>
      <c r="O28" s="10">
        <v>6.174842699262625</v>
      </c>
    </row>
    <row r="29" spans="2:15" ht="12.75">
      <c r="B29" s="13" t="s">
        <v>20</v>
      </c>
      <c r="C29" s="51"/>
      <c r="D29" s="10">
        <v>2.2185073564330993</v>
      </c>
      <c r="E29" s="10">
        <v>96.13741436263452</v>
      </c>
      <c r="F29" s="10">
        <v>0.3709780980238282</v>
      </c>
      <c r="G29" s="10">
        <v>3.6708836449218176</v>
      </c>
      <c r="H29" s="10">
        <v>13.661202185792352</v>
      </c>
      <c r="I29" s="10">
        <v>0.19170199244365918</v>
      </c>
      <c r="K29" s="10">
        <v>2.172622581028137</v>
      </c>
      <c r="L29" s="10">
        <v>15.544464290875615</v>
      </c>
      <c r="M29" s="52"/>
      <c r="N29" s="10">
        <v>0.9764681895802936</v>
      </c>
      <c r="O29" s="10">
        <v>60.54429341659865</v>
      </c>
    </row>
    <row r="30" spans="2:15" ht="12.75">
      <c r="B30" s="13" t="s">
        <v>21</v>
      </c>
      <c r="C30" s="51"/>
      <c r="D30" s="10">
        <v>0.9895134651722993</v>
      </c>
      <c r="E30" s="10">
        <v>99.21077298453744</v>
      </c>
      <c r="F30" s="10">
        <v>3.2638259292837715</v>
      </c>
      <c r="G30" s="10">
        <v>0.7892270154625529</v>
      </c>
      <c r="H30" s="10" t="s">
        <v>102</v>
      </c>
      <c r="I30" s="10">
        <v>0</v>
      </c>
      <c r="K30" s="10">
        <v>1.0074629535550992</v>
      </c>
      <c r="L30" s="10">
        <v>9.416978416490577</v>
      </c>
      <c r="M30" s="52"/>
      <c r="N30" s="10">
        <v>1.11550701571866</v>
      </c>
      <c r="O30" s="10">
        <v>90.74814067008641</v>
      </c>
    </row>
    <row r="31" spans="2:15" ht="12.75">
      <c r="B31" s="13" t="s">
        <v>22</v>
      </c>
      <c r="C31" s="51"/>
      <c r="D31" s="10">
        <v>1.7458299396756656</v>
      </c>
      <c r="E31" s="10">
        <v>76.84111707283566</v>
      </c>
      <c r="F31" s="10">
        <v>0.7962132848500046</v>
      </c>
      <c r="G31" s="10">
        <v>8.116001760532027</v>
      </c>
      <c r="H31" s="10">
        <v>0.9995264510891624</v>
      </c>
      <c r="I31" s="10">
        <v>15.042881166632322</v>
      </c>
      <c r="K31" s="10">
        <v>1.5564934883212107</v>
      </c>
      <c r="L31" s="10">
        <v>15.128572253334102</v>
      </c>
      <c r="M31" s="52"/>
      <c r="N31" s="10">
        <v>1.0931499534360989</v>
      </c>
      <c r="O31" s="10">
        <v>75.62989251743927</v>
      </c>
    </row>
    <row r="32" spans="2:15" ht="12.75">
      <c r="B32" s="13" t="s">
        <v>97</v>
      </c>
      <c r="C32" s="51"/>
      <c r="D32" s="10" t="s">
        <v>102</v>
      </c>
      <c r="E32" s="10" t="s">
        <v>102</v>
      </c>
      <c r="F32" s="10" t="s">
        <v>102</v>
      </c>
      <c r="G32" s="10" t="s">
        <v>102</v>
      </c>
      <c r="H32" s="10" t="s">
        <v>102</v>
      </c>
      <c r="I32" s="10" t="s">
        <v>102</v>
      </c>
      <c r="K32" s="10" t="s">
        <v>102</v>
      </c>
      <c r="L32" s="10" t="s">
        <v>102</v>
      </c>
      <c r="M32" s="52"/>
      <c r="N32" s="10" t="s">
        <v>102</v>
      </c>
      <c r="O32" s="10" t="s">
        <v>102</v>
      </c>
    </row>
    <row r="33" spans="2:15" ht="12.75">
      <c r="B33" s="13" t="s">
        <v>23</v>
      </c>
      <c r="C33" s="51"/>
      <c r="D33" s="10">
        <v>2.09862601166949</v>
      </c>
      <c r="E33" s="10">
        <v>50.1628664495114</v>
      </c>
      <c r="F33" s="10">
        <v>1.3273411371237458</v>
      </c>
      <c r="G33" s="10">
        <v>45.16829533116178</v>
      </c>
      <c r="H33" s="10">
        <v>1.5166835187057632</v>
      </c>
      <c r="I33" s="10">
        <v>4.668838219326819</v>
      </c>
      <c r="K33" s="10">
        <v>1.7230798281640938</v>
      </c>
      <c r="L33" s="10">
        <v>13.539789069990412</v>
      </c>
      <c r="M33" s="52"/>
      <c r="N33" s="10">
        <v>2.291792905081496</v>
      </c>
      <c r="O33" s="10">
        <v>100</v>
      </c>
    </row>
    <row r="34" spans="2:15" ht="12.75">
      <c r="B34" s="31" t="s">
        <v>96</v>
      </c>
      <c r="C34" s="51"/>
      <c r="D34" s="10" t="s">
        <v>102</v>
      </c>
      <c r="E34" s="10" t="s">
        <v>102</v>
      </c>
      <c r="F34" s="10" t="s">
        <v>102</v>
      </c>
      <c r="G34" s="10" t="s">
        <v>102</v>
      </c>
      <c r="H34" s="10" t="s">
        <v>102</v>
      </c>
      <c r="I34" s="10" t="s">
        <v>102</v>
      </c>
      <c r="K34" s="10" t="s">
        <v>102</v>
      </c>
      <c r="L34" s="10">
        <v>0</v>
      </c>
      <c r="M34" s="52"/>
      <c r="N34" s="10">
        <v>0.7973043931023528</v>
      </c>
      <c r="O34" s="10">
        <v>99.96515325949353</v>
      </c>
    </row>
    <row r="35" spans="2:15" ht="12.75">
      <c r="B35" s="13" t="s">
        <v>24</v>
      </c>
      <c r="C35" s="51"/>
      <c r="D35" s="10">
        <v>2.815535558529225</v>
      </c>
      <c r="E35" s="10">
        <v>97.28258291653272</v>
      </c>
      <c r="F35" s="10">
        <v>2.150771236150337</v>
      </c>
      <c r="G35" s="10">
        <v>2.4259640875096844</v>
      </c>
      <c r="H35" s="10">
        <v>12.47739602169982</v>
      </c>
      <c r="I35" s="10">
        <v>0.29145299595760493</v>
      </c>
      <c r="K35" s="10">
        <v>2.8275683965868903</v>
      </c>
      <c r="L35" s="10">
        <v>23.254836305876122</v>
      </c>
      <c r="M35" s="52"/>
      <c r="N35" s="10">
        <v>1.3829116760140803</v>
      </c>
      <c r="O35" s="10">
        <v>60.34874389328363</v>
      </c>
    </row>
    <row r="36" spans="2:15" ht="12.75">
      <c r="B36" s="13"/>
      <c r="C36" s="51"/>
      <c r="D36" s="10"/>
      <c r="E36" s="10"/>
      <c r="F36" s="10"/>
      <c r="G36" s="10"/>
      <c r="H36" s="10"/>
      <c r="I36" s="10"/>
      <c r="K36" s="10"/>
      <c r="L36" s="10"/>
      <c r="M36" s="52"/>
      <c r="N36" s="10"/>
      <c r="O36" s="10"/>
    </row>
    <row r="37" spans="2:15" s="2" customFormat="1" ht="12.75">
      <c r="B37" s="125" t="s">
        <v>25</v>
      </c>
      <c r="C37" s="137"/>
      <c r="D37" s="131">
        <v>6.218986239731518</v>
      </c>
      <c r="E37" s="131">
        <v>99.62115845079997</v>
      </c>
      <c r="F37" s="131">
        <v>2.467232074016962</v>
      </c>
      <c r="G37" s="131">
        <v>0.3712561309500808</v>
      </c>
      <c r="H37" s="131">
        <v>0</v>
      </c>
      <c r="I37" s="131">
        <v>0.007585418249943824</v>
      </c>
      <c r="J37" s="100"/>
      <c r="K37" s="131">
        <v>6.204585886255938</v>
      </c>
      <c r="L37" s="131">
        <v>19.523462641425922</v>
      </c>
      <c r="M37" s="138"/>
      <c r="N37" s="131">
        <v>1.7321820311013387</v>
      </c>
      <c r="O37" s="131">
        <v>49.43389153160629</v>
      </c>
    </row>
    <row r="38" spans="2:15" ht="12.75">
      <c r="B38" s="13"/>
      <c r="C38" s="51"/>
      <c r="D38" s="10"/>
      <c r="E38" s="10"/>
      <c r="F38" s="10"/>
      <c r="G38" s="10"/>
      <c r="H38" s="10"/>
      <c r="I38" s="10"/>
      <c r="K38" s="10"/>
      <c r="L38" s="10"/>
      <c r="M38" s="52"/>
      <c r="N38" s="10"/>
      <c r="O38" s="10"/>
    </row>
    <row r="39" spans="2:15" s="2" customFormat="1" ht="12.75">
      <c r="B39" s="125" t="s">
        <v>26</v>
      </c>
      <c r="C39" s="137"/>
      <c r="D39" s="131">
        <v>3.746064383473623</v>
      </c>
      <c r="E39" s="131">
        <v>95.81358123499353</v>
      </c>
      <c r="F39" s="131">
        <v>1.9672131147540985</v>
      </c>
      <c r="G39" s="131">
        <v>1.877731946069076</v>
      </c>
      <c r="H39" s="131">
        <v>0.5333333333333333</v>
      </c>
      <c r="I39" s="131">
        <v>2.3086868189373884</v>
      </c>
      <c r="J39" s="100"/>
      <c r="K39" s="131">
        <v>3.6384904266453244</v>
      </c>
      <c r="L39" s="131">
        <v>1.9395798974067913</v>
      </c>
      <c r="M39" s="138"/>
      <c r="N39" s="131">
        <v>0.6115607768872515</v>
      </c>
      <c r="O39" s="131">
        <v>68.01169827077315</v>
      </c>
    </row>
    <row r="40" spans="2:15" ht="12.75">
      <c r="B40" s="13" t="s">
        <v>27</v>
      </c>
      <c r="C40" s="51"/>
      <c r="D40" s="10" t="s">
        <v>102</v>
      </c>
      <c r="E40" s="10" t="s">
        <v>102</v>
      </c>
      <c r="F40" s="10" t="s">
        <v>102</v>
      </c>
      <c r="G40" s="10" t="s">
        <v>102</v>
      </c>
      <c r="H40" s="10" t="s">
        <v>102</v>
      </c>
      <c r="I40" s="10" t="s">
        <v>102</v>
      </c>
      <c r="K40" s="10" t="s">
        <v>102</v>
      </c>
      <c r="L40" s="10">
        <v>0</v>
      </c>
      <c r="M40" s="52"/>
      <c r="N40" s="10">
        <v>0.45033610122578094</v>
      </c>
      <c r="O40" s="10">
        <v>99.61268299087507</v>
      </c>
    </row>
    <row r="41" spans="2:15" ht="12.75">
      <c r="B41" s="13" t="s">
        <v>28</v>
      </c>
      <c r="C41" s="51"/>
      <c r="D41" s="10" t="s">
        <v>102</v>
      </c>
      <c r="E41" s="10" t="s">
        <v>102</v>
      </c>
      <c r="F41" s="10" t="s">
        <v>102</v>
      </c>
      <c r="G41" s="10" t="s">
        <v>102</v>
      </c>
      <c r="H41" s="10" t="s">
        <v>102</v>
      </c>
      <c r="I41" s="10" t="s">
        <v>102</v>
      </c>
      <c r="K41" s="10" t="s">
        <v>102</v>
      </c>
      <c r="L41" s="10">
        <v>0</v>
      </c>
      <c r="M41" s="52"/>
      <c r="N41" s="10">
        <v>0.6784076294013444</v>
      </c>
      <c r="O41" s="10">
        <v>99.97816487942161</v>
      </c>
    </row>
    <row r="42" spans="2:15" ht="12.75">
      <c r="B42" s="31" t="s">
        <v>29</v>
      </c>
      <c r="C42" s="51"/>
      <c r="D42" s="10">
        <v>3.746064383473623</v>
      </c>
      <c r="E42" s="10">
        <v>95.81358123499353</v>
      </c>
      <c r="F42" s="10">
        <v>1.9672131147540985</v>
      </c>
      <c r="G42" s="10">
        <v>1.877731946069076</v>
      </c>
      <c r="H42" s="10">
        <v>0.5333333333333333</v>
      </c>
      <c r="I42" s="10">
        <v>2.3086868189373884</v>
      </c>
      <c r="K42" s="10">
        <v>3.6384904266453244</v>
      </c>
      <c r="L42" s="10">
        <v>2.2156323275256478</v>
      </c>
      <c r="M42" s="52"/>
      <c r="N42" s="10">
        <v>0.6250036791230089</v>
      </c>
      <c r="O42" s="10">
        <v>65.05404539618057</v>
      </c>
    </row>
    <row r="43" spans="2:15" ht="12.75">
      <c r="B43" s="31" t="s">
        <v>99</v>
      </c>
      <c r="C43" s="51"/>
      <c r="D43" s="75" t="s">
        <v>102</v>
      </c>
      <c r="E43" s="75" t="s">
        <v>102</v>
      </c>
      <c r="F43" s="75" t="s">
        <v>102</v>
      </c>
      <c r="G43" s="75" t="s">
        <v>102</v>
      </c>
      <c r="H43" s="75" t="s">
        <v>102</v>
      </c>
      <c r="I43" s="75" t="s">
        <v>102</v>
      </c>
      <c r="K43" s="75" t="s">
        <v>102</v>
      </c>
      <c r="L43" s="75">
        <v>0</v>
      </c>
      <c r="M43" s="52"/>
      <c r="N43" s="75">
        <v>0.39775494672754946</v>
      </c>
      <c r="O43" s="75">
        <v>100</v>
      </c>
    </row>
    <row r="44" spans="2:15" ht="12.75">
      <c r="B44" s="31" t="s">
        <v>103</v>
      </c>
      <c r="C44" s="51"/>
      <c r="D44" s="10" t="s">
        <v>102</v>
      </c>
      <c r="E44" s="10" t="s">
        <v>102</v>
      </c>
      <c r="F44" s="10" t="s">
        <v>102</v>
      </c>
      <c r="G44" s="10" t="s">
        <v>102</v>
      </c>
      <c r="H44" s="10" t="s">
        <v>102</v>
      </c>
      <c r="I44" s="10" t="s">
        <v>102</v>
      </c>
      <c r="K44" s="10" t="s">
        <v>102</v>
      </c>
      <c r="L44" s="10">
        <v>0</v>
      </c>
      <c r="M44" s="52"/>
      <c r="N44" s="10">
        <v>0.40094773865308253</v>
      </c>
      <c r="O44" s="10">
        <v>100</v>
      </c>
    </row>
    <row r="45" spans="2:15" ht="13.5" thickBot="1">
      <c r="B45" s="13"/>
      <c r="C45" s="51"/>
      <c r="D45" s="14"/>
      <c r="E45" s="14"/>
      <c r="F45" s="14"/>
      <c r="G45" s="14"/>
      <c r="H45" s="14"/>
      <c r="I45" s="14"/>
      <c r="K45" s="14"/>
      <c r="L45" s="14"/>
      <c r="N45" s="14"/>
      <c r="O45" s="14"/>
    </row>
    <row r="46" spans="2:57" s="2" customFormat="1" ht="13.5" thickBot="1">
      <c r="B46" s="124" t="s">
        <v>30</v>
      </c>
      <c r="C46" s="139"/>
      <c r="D46" s="118">
        <v>2.816637547325279</v>
      </c>
      <c r="E46" s="118">
        <v>93.93337214037794</v>
      </c>
      <c r="F46" s="118">
        <v>1.2540891029429837</v>
      </c>
      <c r="G46" s="118">
        <v>3.7921952710643003</v>
      </c>
      <c r="H46" s="118">
        <v>1.21911929056792</v>
      </c>
      <c r="I46" s="118">
        <v>2.2744325885577603</v>
      </c>
      <c r="J46" s="132"/>
      <c r="K46" s="118">
        <v>2.7210481832694757</v>
      </c>
      <c r="L46" s="118">
        <v>12.348436835892903</v>
      </c>
      <c r="M46" s="140"/>
      <c r="N46" s="118">
        <v>1.11584164124474</v>
      </c>
      <c r="O46" s="118">
        <v>66.5824368401265</v>
      </c>
      <c r="P46" s="64"/>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row>
    <row r="47" spans="2:57" s="2" customFormat="1" ht="12.75">
      <c r="B47" s="139"/>
      <c r="C47" s="139"/>
      <c r="D47" s="188"/>
      <c r="E47" s="188"/>
      <c r="F47" s="188"/>
      <c r="G47" s="188"/>
      <c r="H47" s="188"/>
      <c r="I47" s="188"/>
      <c r="J47" s="132"/>
      <c r="K47" s="188"/>
      <c r="L47" s="188"/>
      <c r="M47" s="140"/>
      <c r="N47" s="188"/>
      <c r="O47" s="188"/>
      <c r="P47" s="64"/>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row>
    <row r="48" spans="2:57" s="2" customFormat="1" ht="12.75">
      <c r="B48" s="12"/>
      <c r="C48" s="139"/>
      <c r="D48" s="188"/>
      <c r="E48" s="188"/>
      <c r="F48" s="188"/>
      <c r="G48" s="188"/>
      <c r="H48" s="188"/>
      <c r="I48" s="188"/>
      <c r="J48" s="132"/>
      <c r="K48" s="188"/>
      <c r="L48" s="188"/>
      <c r="M48" s="140"/>
      <c r="N48" s="188"/>
      <c r="O48" s="188"/>
      <c r="P48" s="64"/>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row>
    <row r="49" spans="2:6" ht="12.75">
      <c r="B49" s="12"/>
      <c r="C49" s="53"/>
      <c r="D49" s="12"/>
      <c r="E49" s="12"/>
      <c r="F49" s="12"/>
    </row>
    <row r="50" spans="2:6" ht="12.75">
      <c r="B50" s="107" t="s">
        <v>163</v>
      </c>
      <c r="C50" s="53"/>
      <c r="D50" s="12"/>
      <c r="E50" s="12"/>
      <c r="F50" s="12"/>
    </row>
    <row r="51" spans="2:6" ht="14.25">
      <c r="B51" s="54"/>
      <c r="C51" s="53"/>
      <c r="D51" s="12"/>
      <c r="E51" s="12"/>
      <c r="F51" s="12"/>
    </row>
    <row r="52" spans="2:6" ht="14.25">
      <c r="B52" s="54"/>
      <c r="C52" s="53"/>
      <c r="D52" s="12"/>
      <c r="E52" s="12"/>
      <c r="F52" s="12"/>
    </row>
    <row r="53" spans="2:6" ht="14.25">
      <c r="B53" s="54"/>
      <c r="C53" s="53"/>
      <c r="D53" s="12"/>
      <c r="E53" s="12"/>
      <c r="F53" s="12"/>
    </row>
    <row r="54" spans="2:6" ht="12.75">
      <c r="B54" s="12"/>
      <c r="C54" s="53"/>
      <c r="D54" s="12"/>
      <c r="E54" s="12"/>
      <c r="F54" s="12"/>
    </row>
    <row r="55" spans="2:6" ht="12.75">
      <c r="B55" s="12"/>
      <c r="C55" s="53"/>
      <c r="D55" s="12"/>
      <c r="E55" s="12"/>
      <c r="F55" s="12"/>
    </row>
    <row r="56" spans="2:6" ht="12.75">
      <c r="B56" s="12"/>
      <c r="C56" s="53"/>
      <c r="D56" s="12"/>
      <c r="E56" s="12"/>
      <c r="F56" s="12"/>
    </row>
    <row r="57" spans="2:6" ht="12.75">
      <c r="B57" s="12"/>
      <c r="C57" s="53"/>
      <c r="D57" s="12"/>
      <c r="E57" s="12"/>
      <c r="F57" s="12"/>
    </row>
    <row r="58" spans="2:6" ht="12.75">
      <c r="B58" s="12"/>
      <c r="C58" s="53"/>
      <c r="D58" s="12"/>
      <c r="E58" s="12"/>
      <c r="F58" s="12"/>
    </row>
    <row r="59" spans="2:6" ht="12.75">
      <c r="B59" s="12"/>
      <c r="C59" s="53"/>
      <c r="D59" s="12"/>
      <c r="E59" s="12"/>
      <c r="F59" s="12"/>
    </row>
    <row r="60" spans="2:6" ht="12.75">
      <c r="B60" s="12"/>
      <c r="C60" s="53"/>
      <c r="D60" s="12"/>
      <c r="E60" s="12"/>
      <c r="F60" s="12"/>
    </row>
    <row r="61" spans="2:6" ht="12.75">
      <c r="B61" s="12"/>
      <c r="C61" s="53"/>
      <c r="D61" s="12"/>
      <c r="E61" s="12"/>
      <c r="F61" s="12"/>
    </row>
  </sheetData>
  <mergeCells count="12">
    <mergeCell ref="B4:O4"/>
    <mergeCell ref="D9:E9"/>
    <mergeCell ref="F9:G9"/>
    <mergeCell ref="K9:L9"/>
    <mergeCell ref="N9:O9"/>
    <mergeCell ref="H9:I9"/>
    <mergeCell ref="H10:I10"/>
    <mergeCell ref="B6:O6"/>
    <mergeCell ref="D10:E10"/>
    <mergeCell ref="F10:G10"/>
    <mergeCell ref="K10:L10"/>
    <mergeCell ref="N10:O10"/>
  </mergeCells>
  <hyperlinks>
    <hyperlink ref="B3" location="Indice!A1" display="Volver"/>
  </hyperlinks>
  <printOptions horizontalCentered="1"/>
  <pageMargins left="0.1968503937007874" right="0.1968503937007874" top="0.73" bottom="0.984251968503937" header="0" footer="0"/>
  <pageSetup fitToHeight="1" fitToWidth="1" horizontalDpi="600" verticalDpi="600" orientation="landscape" scale="63" r:id="rId1"/>
</worksheet>
</file>

<file path=xl/worksheets/sheet8.xml><?xml version="1.0" encoding="utf-8"?>
<worksheet xmlns="http://schemas.openxmlformats.org/spreadsheetml/2006/main" xmlns:r="http://schemas.openxmlformats.org/officeDocument/2006/relationships">
  <dimension ref="A1:Q58"/>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0.28125" style="11" customWidth="1"/>
    <col min="14" max="14" width="2.7109375" style="11" customWidth="1"/>
    <col min="15" max="15" width="23.00390625" style="11" bestFit="1" customWidth="1"/>
    <col min="16" max="16" width="3.57421875" style="11" customWidth="1"/>
    <col min="17" max="17" width="20.00390625" style="11" bestFit="1" customWidth="1"/>
    <col min="18" max="16384" width="11.421875" style="11" customWidth="1"/>
  </cols>
  <sheetData>
    <row r="1" ht="12.75">
      <c r="A1" s="166" t="s">
        <v>164</v>
      </c>
    </row>
    <row r="2" ht="12.75">
      <c r="A2" s="166" t="s">
        <v>165</v>
      </c>
    </row>
    <row r="3" ht="12.75">
      <c r="B3" s="165" t="s">
        <v>166</v>
      </c>
    </row>
    <row r="4" spans="2:17" s="2" customFormat="1" ht="15.75">
      <c r="B4" s="194" t="s">
        <v>89</v>
      </c>
      <c r="C4" s="194"/>
      <c r="D4" s="194"/>
      <c r="E4" s="194"/>
      <c r="F4" s="194"/>
      <c r="G4" s="194"/>
      <c r="H4" s="194"/>
      <c r="I4" s="194"/>
      <c r="J4" s="194"/>
      <c r="K4" s="194"/>
      <c r="L4" s="194"/>
      <c r="M4" s="194"/>
      <c r="N4" s="194"/>
      <c r="O4" s="194"/>
      <c r="P4" s="194"/>
      <c r="Q4" s="194"/>
    </row>
    <row r="5" spans="2:17" s="2" customFormat="1" ht="36" customHeight="1">
      <c r="B5" s="223" t="s">
        <v>177</v>
      </c>
      <c r="C5" s="223"/>
      <c r="D5" s="223"/>
      <c r="E5" s="223"/>
      <c r="F5" s="223"/>
      <c r="G5" s="223"/>
      <c r="H5" s="223"/>
      <c r="I5" s="223"/>
      <c r="J5" s="223"/>
      <c r="K5" s="223"/>
      <c r="L5" s="223"/>
      <c r="M5" s="223"/>
      <c r="N5" s="223"/>
      <c r="O5" s="223"/>
      <c r="P5" s="223"/>
      <c r="Q5" s="223"/>
    </row>
    <row r="6" s="2" customFormat="1" ht="21" customHeight="1" thickBot="1"/>
    <row r="7" spans="2:17" s="2" customFormat="1" ht="12.75">
      <c r="B7" s="135"/>
      <c r="C7" s="144"/>
      <c r="D7" s="144"/>
      <c r="E7" s="144"/>
      <c r="F7" s="144"/>
      <c r="G7" s="144"/>
      <c r="H7" s="144"/>
      <c r="I7" s="144"/>
      <c r="J7" s="144"/>
      <c r="K7" s="144"/>
      <c r="L7" s="145"/>
      <c r="M7" s="144"/>
      <c r="N7" s="100"/>
      <c r="O7" s="135" t="s">
        <v>73</v>
      </c>
      <c r="Q7" s="135"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46" t="s">
        <v>60</v>
      </c>
      <c r="Q8" s="146" t="s">
        <v>60</v>
      </c>
    </row>
    <row r="9" spans="2:17" s="2" customFormat="1" ht="12.75">
      <c r="B9" s="147" t="s">
        <v>2</v>
      </c>
      <c r="C9" s="146"/>
      <c r="D9" s="146"/>
      <c r="E9" s="146"/>
      <c r="F9" s="146"/>
      <c r="G9" s="146"/>
      <c r="H9" s="146"/>
      <c r="I9" s="146"/>
      <c r="J9" s="146"/>
      <c r="K9" s="146"/>
      <c r="L9" s="128"/>
      <c r="M9" s="146"/>
      <c r="N9" s="100"/>
      <c r="O9" s="146" t="s">
        <v>66</v>
      </c>
      <c r="Q9" s="146" t="s">
        <v>66</v>
      </c>
    </row>
    <row r="10" spans="2:17" s="2" customFormat="1" ht="13.5" thickBot="1">
      <c r="B10" s="143"/>
      <c r="C10" s="130"/>
      <c r="D10" s="130"/>
      <c r="E10" s="130"/>
      <c r="F10" s="130"/>
      <c r="G10" s="130"/>
      <c r="H10" s="130"/>
      <c r="I10" s="130"/>
      <c r="J10" s="130"/>
      <c r="K10" s="130"/>
      <c r="L10" s="127"/>
      <c r="M10" s="130"/>
      <c r="N10" s="100"/>
      <c r="O10" s="130" t="s">
        <v>67</v>
      </c>
      <c r="Q10" s="130" t="s">
        <v>68</v>
      </c>
    </row>
    <row r="11" spans="2:17" s="2" customFormat="1" ht="12.75">
      <c r="B11" s="7"/>
      <c r="C11" s="8"/>
      <c r="D11" s="8"/>
      <c r="E11" s="8"/>
      <c r="F11" s="8"/>
      <c r="G11" s="8"/>
      <c r="H11" s="8"/>
      <c r="I11" s="8"/>
      <c r="J11" s="8"/>
      <c r="K11" s="8"/>
      <c r="L11" s="8"/>
      <c r="M11" s="8"/>
      <c r="N11" s="17"/>
      <c r="O11" s="55"/>
      <c r="P11" s="17"/>
      <c r="Q11" s="56"/>
    </row>
    <row r="12" spans="2:17" s="2" customFormat="1" ht="12.75">
      <c r="B12" s="125" t="s">
        <v>9</v>
      </c>
      <c r="C12" s="131">
        <v>3.8104386100502943</v>
      </c>
      <c r="D12" s="131">
        <v>41.08750667966455</v>
      </c>
      <c r="E12" s="131">
        <v>29.444763976647987</v>
      </c>
      <c r="F12" s="131">
        <v>19.965373752349038</v>
      </c>
      <c r="G12" s="131">
        <v>4.240383548245368</v>
      </c>
      <c r="H12" s="131">
        <v>0.6802851658295374</v>
      </c>
      <c r="I12" s="131">
        <v>0.20232185394993374</v>
      </c>
      <c r="J12" s="131">
        <v>0.24603635298753376</v>
      </c>
      <c r="K12" s="131">
        <v>0.16644180863229135</v>
      </c>
      <c r="L12" s="131">
        <v>0.15644825164345544</v>
      </c>
      <c r="M12" s="131">
        <v>100</v>
      </c>
      <c r="N12" s="138"/>
      <c r="O12" s="131">
        <v>0.91336630892569</v>
      </c>
      <c r="P12" s="50"/>
      <c r="Q12" s="148">
        <v>25537453.810000002</v>
      </c>
    </row>
    <row r="13" spans="2:17" ht="12.75">
      <c r="B13" s="9" t="s">
        <v>10</v>
      </c>
      <c r="C13" s="10">
        <v>1.7051434201392774</v>
      </c>
      <c r="D13" s="10">
        <v>0</v>
      </c>
      <c r="E13" s="10">
        <v>6.391768736424909</v>
      </c>
      <c r="F13" s="10">
        <v>85.24205647237959</v>
      </c>
      <c r="G13" s="10">
        <v>5.226829978279854</v>
      </c>
      <c r="H13" s="10">
        <v>1.1257529277413287</v>
      </c>
      <c r="I13" s="10">
        <v>0.09292639781455025</v>
      </c>
      <c r="J13" s="10">
        <v>0</v>
      </c>
      <c r="K13" s="10">
        <v>0.015674332161490404</v>
      </c>
      <c r="L13" s="10">
        <v>0.19984773505900263</v>
      </c>
      <c r="M13" s="10">
        <v>100</v>
      </c>
      <c r="N13" s="52"/>
      <c r="O13" s="10">
        <v>0.7015930393145839</v>
      </c>
      <c r="P13" s="52"/>
      <c r="Q13" s="57">
        <v>178636</v>
      </c>
    </row>
    <row r="14" spans="2:17" ht="12.75">
      <c r="B14" s="13" t="s">
        <v>11</v>
      </c>
      <c r="C14" s="10">
        <v>2.7247965818669977</v>
      </c>
      <c r="D14" s="10">
        <v>19.852002995876784</v>
      </c>
      <c r="E14" s="10">
        <v>30.205659857410776</v>
      </c>
      <c r="F14" s="10">
        <v>45.09243765716907</v>
      </c>
      <c r="G14" s="10">
        <v>1.6155965276164035</v>
      </c>
      <c r="H14" s="10">
        <v>0.21328776744117742</v>
      </c>
      <c r="I14" s="10">
        <v>0.1613696029081083</v>
      </c>
      <c r="J14" s="10">
        <v>0.03144461212984551</v>
      </c>
      <c r="K14" s="10">
        <v>0.010020810458961757</v>
      </c>
      <c r="L14" s="10">
        <v>0.09338358712187639</v>
      </c>
      <c r="M14" s="10">
        <v>100</v>
      </c>
      <c r="N14" s="52"/>
      <c r="O14" s="10">
        <v>0.8189243869380464</v>
      </c>
      <c r="P14" s="52"/>
      <c r="Q14" s="57">
        <v>1157591</v>
      </c>
    </row>
    <row r="15" spans="2:17" ht="12.75">
      <c r="B15" s="13" t="s">
        <v>12</v>
      </c>
      <c r="C15" s="10">
        <v>8.482782333117557</v>
      </c>
      <c r="D15" s="10">
        <v>69.52554227134792</v>
      </c>
      <c r="E15" s="10">
        <v>13.175046313249684</v>
      </c>
      <c r="F15" s="10">
        <v>6.771857677456919</v>
      </c>
      <c r="G15" s="10">
        <v>1.461737608435301</v>
      </c>
      <c r="H15" s="10">
        <v>0.08262307703673473</v>
      </c>
      <c r="I15" s="10">
        <v>0.036459579185374</v>
      </c>
      <c r="J15" s="10">
        <v>0.2364880919340469</v>
      </c>
      <c r="K15" s="10">
        <v>0.10933880373445128</v>
      </c>
      <c r="L15" s="10">
        <v>0.11812424450201127</v>
      </c>
      <c r="M15" s="10">
        <v>100</v>
      </c>
      <c r="N15" s="52"/>
      <c r="O15" s="10">
        <v>0.5217085845337108</v>
      </c>
      <c r="P15" s="52"/>
      <c r="Q15" s="57">
        <v>2504143</v>
      </c>
    </row>
    <row r="16" spans="2:17" ht="12.75">
      <c r="B16" s="13" t="s">
        <v>13</v>
      </c>
      <c r="C16" s="10">
        <v>1.4212087062736443</v>
      </c>
      <c r="D16" s="10">
        <v>32.57840944844141</v>
      </c>
      <c r="E16" s="10">
        <v>30.331355549085302</v>
      </c>
      <c r="F16" s="10">
        <v>31.802666781991316</v>
      </c>
      <c r="G16" s="10">
        <v>2.3785541741740834</v>
      </c>
      <c r="H16" s="10">
        <v>0.5901169120416536</v>
      </c>
      <c r="I16" s="10">
        <v>0.15542008261469145</v>
      </c>
      <c r="J16" s="10">
        <v>0.26881706912120434</v>
      </c>
      <c r="K16" s="10">
        <v>0.2815396578512034</v>
      </c>
      <c r="L16" s="10">
        <v>0.19191161840547913</v>
      </c>
      <c r="M16" s="10">
        <v>100</v>
      </c>
      <c r="N16" s="52"/>
      <c r="O16" s="10">
        <v>1.0783693027233547</v>
      </c>
      <c r="P16" s="52"/>
      <c r="Q16" s="57">
        <v>5965767</v>
      </c>
    </row>
    <row r="17" spans="2:17" ht="12.75">
      <c r="B17" s="13" t="s">
        <v>14</v>
      </c>
      <c r="C17" s="10">
        <v>10.442815516918289</v>
      </c>
      <c r="D17" s="10">
        <v>29.345503198789036</v>
      </c>
      <c r="E17" s="10">
        <v>39.670202860219376</v>
      </c>
      <c r="F17" s="10">
        <v>18.124278464076372</v>
      </c>
      <c r="G17" s="10">
        <v>1.0099075560164323</v>
      </c>
      <c r="H17" s="10">
        <v>1.1491900835112596</v>
      </c>
      <c r="I17" s="10">
        <v>0.1448412062672768</v>
      </c>
      <c r="J17" s="10">
        <v>0.05922784368898197</v>
      </c>
      <c r="K17" s="10">
        <v>0.03094897569813607</v>
      </c>
      <c r="L17" s="10">
        <v>0.023084294814845023</v>
      </c>
      <c r="M17" s="10">
        <v>100</v>
      </c>
      <c r="N17" s="52"/>
      <c r="O17" s="10">
        <v>0.5859050798456873</v>
      </c>
      <c r="P17" s="52"/>
      <c r="Q17" s="57">
        <v>4119684</v>
      </c>
    </row>
    <row r="18" spans="2:17" ht="12.75">
      <c r="B18" s="13" t="s">
        <v>15</v>
      </c>
      <c r="C18" s="10">
        <v>4.361229759405391</v>
      </c>
      <c r="D18" s="10">
        <v>9.911104273751778</v>
      </c>
      <c r="E18" s="10">
        <v>8.430690291754145</v>
      </c>
      <c r="F18" s="10">
        <v>36.39166907985231</v>
      </c>
      <c r="G18" s="10">
        <v>35.766201525133326</v>
      </c>
      <c r="H18" s="10">
        <v>3.2271833297135553</v>
      </c>
      <c r="I18" s="10">
        <v>0.7925806607302299</v>
      </c>
      <c r="J18" s="10">
        <v>0.7406971693332368</v>
      </c>
      <c r="K18" s="10">
        <v>0.3059466927290716</v>
      </c>
      <c r="L18" s="10">
        <v>0.07269721759694973</v>
      </c>
      <c r="M18" s="10">
        <v>100</v>
      </c>
      <c r="N18" s="52"/>
      <c r="O18" s="10">
        <v>2.0901792393638843</v>
      </c>
      <c r="P18" s="52"/>
      <c r="Q18" s="57">
        <v>1326048</v>
      </c>
    </row>
    <row r="19" spans="2:17" ht="12.75">
      <c r="B19" s="13" t="s">
        <v>16</v>
      </c>
      <c r="C19" s="10">
        <v>91.15866204220798</v>
      </c>
      <c r="D19" s="10">
        <v>1.8811357357004292</v>
      </c>
      <c r="E19" s="10">
        <v>5.425900887660926</v>
      </c>
      <c r="F19" s="10">
        <v>0.48791958144729886</v>
      </c>
      <c r="G19" s="10">
        <v>0.3762271471400858</v>
      </c>
      <c r="H19" s="10">
        <v>0</v>
      </c>
      <c r="I19" s="10">
        <v>0.6701546058432779</v>
      </c>
      <c r="J19" s="10">
        <v>0</v>
      </c>
      <c r="K19" s="10">
        <v>0</v>
      </c>
      <c r="L19" s="10">
        <v>0</v>
      </c>
      <c r="M19" s="10">
        <v>100</v>
      </c>
      <c r="N19" s="52"/>
      <c r="O19" s="10">
        <v>0.1820616071953442</v>
      </c>
      <c r="P19" s="52"/>
      <c r="Q19" s="57">
        <v>17011</v>
      </c>
    </row>
    <row r="20" spans="2:17" ht="12.75">
      <c r="B20" s="13" t="s">
        <v>17</v>
      </c>
      <c r="C20" s="10">
        <v>0</v>
      </c>
      <c r="D20" s="10">
        <v>4.150041737825191</v>
      </c>
      <c r="E20" s="10">
        <v>40.70931327875507</v>
      </c>
      <c r="F20" s="10">
        <v>42.688222274979516</v>
      </c>
      <c r="G20" s="10">
        <v>9.641820535009995</v>
      </c>
      <c r="H20" s="10">
        <v>1.564594070931328</v>
      </c>
      <c r="I20" s="10">
        <v>0.28412354396256617</v>
      </c>
      <c r="J20" s="10">
        <v>0.3139909785031055</v>
      </c>
      <c r="K20" s="10">
        <v>0.3362000964947885</v>
      </c>
      <c r="L20" s="10">
        <v>0.31169348353844856</v>
      </c>
      <c r="M20" s="10">
        <v>100</v>
      </c>
      <c r="N20" s="52"/>
      <c r="O20" s="10">
        <v>1.6795561239728283</v>
      </c>
      <c r="P20" s="52"/>
      <c r="Q20" s="57">
        <v>130577</v>
      </c>
    </row>
    <row r="21" spans="2:17" ht="12.75">
      <c r="B21" s="13" t="s">
        <v>182</v>
      </c>
      <c r="C21" s="10">
        <v>12.242938018640961</v>
      </c>
      <c r="D21" s="10">
        <v>6.216366672852106</v>
      </c>
      <c r="E21" s="10">
        <v>48.55976925055262</v>
      </c>
      <c r="F21" s="10">
        <v>20.56902787679907</v>
      </c>
      <c r="G21" s="10">
        <v>11.093585699263933</v>
      </c>
      <c r="H21" s="10">
        <v>0.2759031555507808</v>
      </c>
      <c r="I21" s="10">
        <v>0.6201716947778614</v>
      </c>
      <c r="J21" s="10">
        <v>0.020346840379851093</v>
      </c>
      <c r="K21" s="10">
        <v>0.1354285695682889</v>
      </c>
      <c r="L21" s="10">
        <v>0.2664622216145299</v>
      </c>
      <c r="M21" s="10">
        <v>100</v>
      </c>
      <c r="N21" s="52"/>
      <c r="O21" s="10">
        <v>1.189279656740664</v>
      </c>
      <c r="P21" s="52"/>
      <c r="Q21" s="57">
        <v>614346</v>
      </c>
    </row>
    <row r="22" spans="2:17" ht="12.75">
      <c r="B22" s="13" t="s">
        <v>18</v>
      </c>
      <c r="C22" s="10">
        <v>0</v>
      </c>
      <c r="D22" s="10">
        <v>0.7796663234214961</v>
      </c>
      <c r="E22" s="10">
        <v>0</v>
      </c>
      <c r="F22" s="10">
        <v>41.711884098941795</v>
      </c>
      <c r="G22" s="10">
        <v>54.59110781443096</v>
      </c>
      <c r="H22" s="10">
        <v>2.6388045820918493</v>
      </c>
      <c r="I22" s="10">
        <v>0.09808577518476123</v>
      </c>
      <c r="J22" s="10">
        <v>0.12827109455138475</v>
      </c>
      <c r="K22" s="10">
        <v>0</v>
      </c>
      <c r="L22" s="10">
        <v>0.052180311377751774</v>
      </c>
      <c r="M22" s="10">
        <v>100</v>
      </c>
      <c r="N22" s="52"/>
      <c r="O22" s="10">
        <v>1.7913339070965886</v>
      </c>
      <c r="P22" s="52"/>
      <c r="Q22" s="57">
        <v>15139.81</v>
      </c>
    </row>
    <row r="23" spans="2:17" ht="12.75">
      <c r="B23" s="31" t="s">
        <v>104</v>
      </c>
      <c r="C23" s="10">
        <v>100</v>
      </c>
      <c r="D23" s="10">
        <v>0</v>
      </c>
      <c r="E23" s="10">
        <v>0</v>
      </c>
      <c r="F23" s="10">
        <v>0</v>
      </c>
      <c r="G23" s="10">
        <v>0</v>
      </c>
      <c r="H23" s="10">
        <v>0</v>
      </c>
      <c r="I23" s="10">
        <v>0</v>
      </c>
      <c r="J23" s="10">
        <v>0</v>
      </c>
      <c r="K23" s="10">
        <v>0</v>
      </c>
      <c r="L23" s="10">
        <v>0</v>
      </c>
      <c r="M23" s="10">
        <v>100</v>
      </c>
      <c r="N23" s="52"/>
      <c r="O23" s="10">
        <v>0</v>
      </c>
      <c r="P23" s="52"/>
      <c r="Q23" s="57">
        <v>1500</v>
      </c>
    </row>
    <row r="24" spans="2:17" ht="12.75">
      <c r="B24" s="13" t="s">
        <v>95</v>
      </c>
      <c r="C24" s="75" t="s">
        <v>102</v>
      </c>
      <c r="D24" s="75" t="s">
        <v>102</v>
      </c>
      <c r="E24" s="75" t="s">
        <v>102</v>
      </c>
      <c r="F24" s="75" t="s">
        <v>102</v>
      </c>
      <c r="G24" s="75" t="s">
        <v>102</v>
      </c>
      <c r="H24" s="75" t="s">
        <v>102</v>
      </c>
      <c r="I24" s="75" t="s">
        <v>102</v>
      </c>
      <c r="J24" s="10" t="s">
        <v>102</v>
      </c>
      <c r="K24" s="10" t="s">
        <v>102</v>
      </c>
      <c r="L24" s="10" t="s">
        <v>102</v>
      </c>
      <c r="M24" s="10" t="s">
        <v>102</v>
      </c>
      <c r="N24" s="52"/>
      <c r="O24" s="10" t="s">
        <v>102</v>
      </c>
      <c r="P24" s="52"/>
      <c r="Q24" s="57">
        <v>0</v>
      </c>
    </row>
    <row r="25" spans="2:17" ht="12.75">
      <c r="B25" s="13" t="s">
        <v>19</v>
      </c>
      <c r="C25" s="10">
        <v>0</v>
      </c>
      <c r="D25" s="10">
        <v>0</v>
      </c>
      <c r="E25" s="10">
        <v>0.9900990099009901</v>
      </c>
      <c r="F25" s="10">
        <v>94.45544554455445</v>
      </c>
      <c r="G25" s="10">
        <v>0</v>
      </c>
      <c r="H25" s="10">
        <v>0</v>
      </c>
      <c r="I25" s="10">
        <v>0</v>
      </c>
      <c r="J25" s="10">
        <v>4.554455445544554</v>
      </c>
      <c r="K25" s="10">
        <v>0</v>
      </c>
      <c r="L25" s="10">
        <v>0</v>
      </c>
      <c r="M25" s="10">
        <v>100</v>
      </c>
      <c r="N25" s="52"/>
      <c r="O25" s="10">
        <v>2.7688118811881193</v>
      </c>
      <c r="P25" s="52"/>
      <c r="Q25" s="57">
        <v>505</v>
      </c>
    </row>
    <row r="26" spans="2:17" ht="12.75">
      <c r="B26" s="13" t="s">
        <v>20</v>
      </c>
      <c r="C26" s="10">
        <v>0</v>
      </c>
      <c r="D26" s="10">
        <v>70.45589001009647</v>
      </c>
      <c r="E26" s="10">
        <v>25.219724129436333</v>
      </c>
      <c r="F26" s="10">
        <v>1.6973821969986806</v>
      </c>
      <c r="G26" s="10">
        <v>1.4104633737129804</v>
      </c>
      <c r="H26" s="10">
        <v>0.3034912127144566</v>
      </c>
      <c r="I26" s="10">
        <v>0.25412863384164036</v>
      </c>
      <c r="J26" s="10">
        <v>0.2695439420264972</v>
      </c>
      <c r="K26" s="10">
        <v>0.2105141359869063</v>
      </c>
      <c r="L26" s="10">
        <v>0.17886236518603812</v>
      </c>
      <c r="M26" s="10">
        <v>100</v>
      </c>
      <c r="N26" s="52"/>
      <c r="O26" s="10">
        <v>0.7606680066905424</v>
      </c>
      <c r="P26" s="52"/>
      <c r="Q26" s="57">
        <v>5358310</v>
      </c>
    </row>
    <row r="27" spans="2:17" ht="12.75">
      <c r="B27" s="13" t="s">
        <v>21</v>
      </c>
      <c r="C27" s="10">
        <v>1.2632504827192972</v>
      </c>
      <c r="D27" s="10">
        <v>33.521939430067256</v>
      </c>
      <c r="E27" s="10">
        <v>47.00892220767945</v>
      </c>
      <c r="F27" s="10">
        <v>13.932850182072649</v>
      </c>
      <c r="G27" s="10">
        <v>2.8395395700234554</v>
      </c>
      <c r="H27" s="10">
        <v>0.6187878238106963</v>
      </c>
      <c r="I27" s="10">
        <v>0.05799111018958881</v>
      </c>
      <c r="J27" s="10">
        <v>0.14368188474347843</v>
      </c>
      <c r="K27" s="10">
        <v>0.1440868505967577</v>
      </c>
      <c r="L27" s="10">
        <v>0.46895045809737324</v>
      </c>
      <c r="M27" s="10">
        <v>100</v>
      </c>
      <c r="N27" s="52"/>
      <c r="O27" s="10">
        <v>1.1199032617569689</v>
      </c>
      <c r="P27" s="52"/>
      <c r="Q27" s="57">
        <v>1234672</v>
      </c>
    </row>
    <row r="28" spans="2:17" ht="12.75">
      <c r="B28" s="13" t="s">
        <v>22</v>
      </c>
      <c r="C28" s="10">
        <v>0.03199464089764964</v>
      </c>
      <c r="D28" s="10">
        <v>31.4061394716385</v>
      </c>
      <c r="E28" s="10">
        <v>41.213446747669764</v>
      </c>
      <c r="F28" s="10">
        <v>20.863355387972515</v>
      </c>
      <c r="G28" s="10">
        <v>5.1333401655222755</v>
      </c>
      <c r="H28" s="10">
        <v>0.5356602769036186</v>
      </c>
      <c r="I28" s="10">
        <v>0.2017162125344005</v>
      </c>
      <c r="J28" s="10">
        <v>0.41723011395591236</v>
      </c>
      <c r="K28" s="10">
        <v>0.12167961866387379</v>
      </c>
      <c r="L28" s="10">
        <v>0.07543736424148954</v>
      </c>
      <c r="M28" s="10">
        <v>100</v>
      </c>
      <c r="N28" s="52"/>
      <c r="O28" s="10">
        <v>0.974536961778902</v>
      </c>
      <c r="P28" s="52"/>
      <c r="Q28" s="57">
        <v>2000335</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1.257798349768565</v>
      </c>
      <c r="D30" s="10">
        <v>3.2187059770577577</v>
      </c>
      <c r="E30" s="10">
        <v>17.380257597102034</v>
      </c>
      <c r="F30" s="10">
        <v>55.7657476353391</v>
      </c>
      <c r="G30" s="10">
        <v>19.65184141678406</v>
      </c>
      <c r="H30" s="10">
        <v>0.4792211712618233</v>
      </c>
      <c r="I30" s="10">
        <v>0.32702757093982693</v>
      </c>
      <c r="J30" s="10">
        <v>0.4855101630106661</v>
      </c>
      <c r="K30" s="10">
        <v>0.5056349366069632</v>
      </c>
      <c r="L30" s="10">
        <v>0.928255182129201</v>
      </c>
      <c r="M30" s="10">
        <v>100</v>
      </c>
      <c r="N30" s="52"/>
      <c r="O30" s="10">
        <v>2.525571040450795</v>
      </c>
      <c r="P30" s="52"/>
      <c r="Q30" s="57">
        <v>79504</v>
      </c>
    </row>
    <row r="31" spans="2:17" ht="12.75">
      <c r="B31" s="31" t="s">
        <v>96</v>
      </c>
      <c r="C31" s="10">
        <v>10.161586388266233</v>
      </c>
      <c r="D31" s="10">
        <v>12.868665831230034</v>
      </c>
      <c r="E31" s="10">
        <v>16.272040524560072</v>
      </c>
      <c r="F31" s="10">
        <v>48.59770196092275</v>
      </c>
      <c r="G31" s="10">
        <v>12.040877561466367</v>
      </c>
      <c r="H31" s="10">
        <v>0.05383271263921492</v>
      </c>
      <c r="I31" s="10">
        <v>0</v>
      </c>
      <c r="J31" s="10">
        <v>0</v>
      </c>
      <c r="K31" s="10">
        <v>0.005295020915332615</v>
      </c>
      <c r="L31" s="10">
        <v>0</v>
      </c>
      <c r="M31" s="10">
        <v>100</v>
      </c>
      <c r="N31" s="52"/>
      <c r="O31" s="10">
        <v>0.7973043931023528</v>
      </c>
      <c r="P31" s="52"/>
      <c r="Q31" s="57">
        <v>226628</v>
      </c>
    </row>
    <row r="32" spans="2:17" ht="12.75">
      <c r="B32" s="13" t="s">
        <v>24</v>
      </c>
      <c r="C32" s="10">
        <v>3.4204366311565466</v>
      </c>
      <c r="D32" s="10">
        <v>56.80356210372337</v>
      </c>
      <c r="E32" s="10">
        <v>18.712575590101093</v>
      </c>
      <c r="F32" s="10">
        <v>17.22062343404326</v>
      </c>
      <c r="G32" s="10">
        <v>2.496964864913838</v>
      </c>
      <c r="H32" s="10">
        <v>0.4248365474741252</v>
      </c>
      <c r="I32" s="10">
        <v>0.005600792017882999</v>
      </c>
      <c r="J32" s="10">
        <v>0.44806336143063996</v>
      </c>
      <c r="K32" s="10">
        <v>0.052219149107909146</v>
      </c>
      <c r="L32" s="10">
        <v>0.41511752603132823</v>
      </c>
      <c r="M32" s="10">
        <v>100</v>
      </c>
      <c r="N32" s="52"/>
      <c r="O32" s="10">
        <v>0.915130759220304</v>
      </c>
      <c r="P32" s="52"/>
      <c r="Q32" s="57">
        <v>607057</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2.0725491199708284</v>
      </c>
      <c r="D34" s="131">
        <v>45.765738771310474</v>
      </c>
      <c r="E34" s="131">
        <v>36.83012405106706</v>
      </c>
      <c r="F34" s="131">
        <v>13.21525137312497</v>
      </c>
      <c r="G34" s="131">
        <v>1.5340965769855999</v>
      </c>
      <c r="H34" s="131">
        <v>0.23223848232002356</v>
      </c>
      <c r="I34" s="131">
        <v>0.14533585846603791</v>
      </c>
      <c r="J34" s="131">
        <v>0.04311505929815109</v>
      </c>
      <c r="K34" s="131">
        <v>0.05294110834097063</v>
      </c>
      <c r="L34" s="131">
        <v>0.10860959911587977</v>
      </c>
      <c r="M34" s="131">
        <v>100</v>
      </c>
      <c r="N34" s="138"/>
      <c r="O34" s="131">
        <v>0.555949261719992</v>
      </c>
      <c r="P34" s="50"/>
      <c r="Q34" s="148">
        <v>2676559</v>
      </c>
    </row>
    <row r="35" spans="2:17" ht="12.75">
      <c r="B35" s="13"/>
      <c r="C35" s="10"/>
      <c r="D35" s="10"/>
      <c r="E35" s="10"/>
      <c r="F35" s="10"/>
      <c r="G35" s="10"/>
      <c r="H35" s="10"/>
      <c r="I35" s="10"/>
      <c r="J35" s="10"/>
      <c r="K35" s="10"/>
      <c r="L35" s="10"/>
      <c r="M35" s="10"/>
      <c r="N35" s="52"/>
      <c r="O35" s="10"/>
      <c r="P35" s="52"/>
      <c r="Q35" s="153"/>
    </row>
    <row r="36" spans="2:17" s="2" customFormat="1" ht="12.75">
      <c r="B36" s="125" t="s">
        <v>26</v>
      </c>
      <c r="C36" s="131">
        <v>3.2305237303296757</v>
      </c>
      <c r="D36" s="131">
        <v>21.09961904302489</v>
      </c>
      <c r="E36" s="131">
        <v>36.275927068534266</v>
      </c>
      <c r="F36" s="131">
        <v>34.88490320159072</v>
      </c>
      <c r="G36" s="131">
        <v>3.7360014923142155</v>
      </c>
      <c r="H36" s="131">
        <v>0.5188156931513888</v>
      </c>
      <c r="I36" s="131">
        <v>0.05289914310967924</v>
      </c>
      <c r="J36" s="131">
        <v>0.05694004987500195</v>
      </c>
      <c r="K36" s="131">
        <v>0.05118481902742112</v>
      </c>
      <c r="L36" s="131">
        <v>0.09318575904274515</v>
      </c>
      <c r="M36" s="131">
        <v>100</v>
      </c>
      <c r="N36" s="138"/>
      <c r="O36" s="131">
        <v>0.5510175358576799</v>
      </c>
      <c r="P36" s="50"/>
      <c r="Q36" s="148">
        <v>816648.389</v>
      </c>
    </row>
    <row r="37" spans="2:17" ht="12.75">
      <c r="B37" s="13" t="s">
        <v>27</v>
      </c>
      <c r="C37" s="10">
        <v>40.89890602346119</v>
      </c>
      <c r="D37" s="10">
        <v>6.069592724396995</v>
      </c>
      <c r="E37" s="10">
        <v>10.03690523263477</v>
      </c>
      <c r="F37" s="10">
        <v>34.19665216818242</v>
      </c>
      <c r="G37" s="10">
        <v>8.606827468037432</v>
      </c>
      <c r="H37" s="10">
        <v>0.11862396204033215</v>
      </c>
      <c r="I37" s="10">
        <v>0</v>
      </c>
      <c r="J37" s="10">
        <v>0</v>
      </c>
      <c r="K37" s="10">
        <v>0</v>
      </c>
      <c r="L37" s="10">
        <v>0.07249242124686965</v>
      </c>
      <c r="M37" s="10">
        <v>100</v>
      </c>
      <c r="N37" s="52"/>
      <c r="O37" s="10">
        <v>0.45033610122578094</v>
      </c>
      <c r="P37" s="52"/>
      <c r="Q37" s="57">
        <v>15174</v>
      </c>
    </row>
    <row r="38" spans="2:17" ht="12.75">
      <c r="B38" s="13" t="s">
        <v>28</v>
      </c>
      <c r="C38" s="10">
        <v>0.9221286612147831</v>
      </c>
      <c r="D38" s="10">
        <v>45.98510034215826</v>
      </c>
      <c r="E38" s="10">
        <v>32.218690091970196</v>
      </c>
      <c r="F38" s="10">
        <v>8.745662355310733</v>
      </c>
      <c r="G38" s="10">
        <v>10.936931252881651</v>
      </c>
      <c r="H38" s="10">
        <v>1.1914872964643646</v>
      </c>
      <c r="I38" s="10">
        <v>0</v>
      </c>
      <c r="J38" s="10">
        <v>0</v>
      </c>
      <c r="K38" s="10">
        <v>0</v>
      </c>
      <c r="L38" s="10">
        <v>0</v>
      </c>
      <c r="M38" s="10">
        <v>100</v>
      </c>
      <c r="N38" s="52"/>
      <c r="O38" s="10">
        <v>0.6784076294013444</v>
      </c>
      <c r="P38" s="52"/>
      <c r="Q38" s="57">
        <v>41209</v>
      </c>
    </row>
    <row r="39" spans="2:17" ht="12.75">
      <c r="B39" s="31" t="s">
        <v>29</v>
      </c>
      <c r="C39" s="10">
        <v>0</v>
      </c>
      <c r="D39" s="10">
        <v>18.808156022394805</v>
      </c>
      <c r="E39" s="10">
        <v>39.01711057576217</v>
      </c>
      <c r="F39" s="10">
        <v>38.760480017071266</v>
      </c>
      <c r="G39" s="10">
        <v>2.6210571831286464</v>
      </c>
      <c r="H39" s="10">
        <v>0.5032935190956721</v>
      </c>
      <c r="I39" s="10">
        <v>0.060647921966340404</v>
      </c>
      <c r="J39" s="10">
        <v>0.06528074933876918</v>
      </c>
      <c r="K39" s="10">
        <v>0.058682480050764554</v>
      </c>
      <c r="L39" s="10">
        <v>0.1052915311915632</v>
      </c>
      <c r="M39" s="10">
        <v>100</v>
      </c>
      <c r="N39" s="52"/>
      <c r="O39" s="10">
        <v>0.5559844985968428</v>
      </c>
      <c r="P39" s="52"/>
      <c r="Q39" s="57">
        <v>712308</v>
      </c>
    </row>
    <row r="40" spans="2:17" ht="12.75">
      <c r="B40" s="31" t="s">
        <v>99</v>
      </c>
      <c r="C40" s="10">
        <v>82.16641298833079</v>
      </c>
      <c r="D40" s="10">
        <v>0</v>
      </c>
      <c r="E40" s="10">
        <v>0</v>
      </c>
      <c r="F40" s="10">
        <v>0</v>
      </c>
      <c r="G40" s="10">
        <v>17.833587011669202</v>
      </c>
      <c r="H40" s="10">
        <v>0</v>
      </c>
      <c r="I40" s="10">
        <v>0</v>
      </c>
      <c r="J40" s="10">
        <v>0</v>
      </c>
      <c r="K40" s="10">
        <v>0</v>
      </c>
      <c r="L40" s="10">
        <v>0</v>
      </c>
      <c r="M40" s="10">
        <v>100</v>
      </c>
      <c r="N40" s="52"/>
      <c r="O40" s="10">
        <v>0.39775494672754946</v>
      </c>
      <c r="P40" s="52"/>
      <c r="Q40" s="57">
        <v>19710</v>
      </c>
    </row>
    <row r="41" spans="2:17" ht="12.75">
      <c r="B41" s="31" t="s">
        <v>103</v>
      </c>
      <c r="C41" s="10">
        <v>12.748151696427588</v>
      </c>
      <c r="D41" s="10">
        <v>65.37488827728467</v>
      </c>
      <c r="E41" s="10">
        <v>12.478229403786663</v>
      </c>
      <c r="F41" s="10">
        <v>0</v>
      </c>
      <c r="G41" s="10">
        <v>8.892843157999488</v>
      </c>
      <c r="H41" s="10">
        <v>0.5058874645015863</v>
      </c>
      <c r="I41" s="10">
        <v>0</v>
      </c>
      <c r="J41" s="10">
        <v>0</v>
      </c>
      <c r="K41" s="10">
        <v>0</v>
      </c>
      <c r="L41" s="10">
        <v>0</v>
      </c>
      <c r="M41" s="10">
        <v>100</v>
      </c>
      <c r="N41" s="52"/>
      <c r="O41" s="10">
        <v>0.40094773865308253</v>
      </c>
      <c r="P41" s="52"/>
      <c r="Q41" s="57">
        <v>28247.389000000003</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3.633895944596463</v>
      </c>
      <c r="D43" s="118">
        <v>40.95655850721568</v>
      </c>
      <c r="E43" s="118">
        <v>30.317841242634795</v>
      </c>
      <c r="F43" s="118">
        <v>19.762722800807676</v>
      </c>
      <c r="G43" s="118">
        <v>3.9766816817791493</v>
      </c>
      <c r="H43" s="118">
        <v>0.6344340858703705</v>
      </c>
      <c r="I43" s="118">
        <v>0.19286453593392025</v>
      </c>
      <c r="J43" s="118">
        <v>0.22200810225507395</v>
      </c>
      <c r="K43" s="118">
        <v>0.15273506757581995</v>
      </c>
      <c r="L43" s="118">
        <v>0.15025803133103488</v>
      </c>
      <c r="M43" s="118">
        <v>100</v>
      </c>
      <c r="N43" s="140"/>
      <c r="O43" s="118">
        <v>0.8702202245961641</v>
      </c>
      <c r="P43" s="66"/>
      <c r="Q43" s="149">
        <v>29030661.199</v>
      </c>
    </row>
    <row r="44" spans="2:13" ht="12.75">
      <c r="B44" s="12"/>
      <c r="C44" s="12"/>
      <c r="D44" s="12"/>
      <c r="E44" s="12"/>
      <c r="F44" s="12"/>
      <c r="G44" s="12"/>
      <c r="H44" s="12"/>
      <c r="I44" s="12"/>
      <c r="J44" s="12"/>
      <c r="K44" s="12"/>
      <c r="L44" s="12"/>
      <c r="M44" s="12"/>
    </row>
    <row r="45" spans="2:13" ht="12.75">
      <c r="B45" s="12"/>
      <c r="C45" s="12"/>
      <c r="D45" s="12"/>
      <c r="E45" s="12"/>
      <c r="F45" s="12"/>
      <c r="G45" s="12"/>
      <c r="H45" s="12"/>
      <c r="I45" s="12"/>
      <c r="J45" s="12"/>
      <c r="K45" s="12"/>
      <c r="L45" s="12"/>
      <c r="M45" s="12"/>
    </row>
    <row r="46" spans="2:13" ht="12.75">
      <c r="B46" s="12"/>
      <c r="C46" s="12"/>
      <c r="D46" s="12"/>
      <c r="E46" s="12"/>
      <c r="F46" s="12"/>
      <c r="G46" s="12"/>
      <c r="H46" s="12"/>
      <c r="I46" s="12"/>
      <c r="J46" s="12"/>
      <c r="K46" s="12"/>
      <c r="L46" s="12"/>
      <c r="M46" s="12"/>
    </row>
    <row r="47" spans="2:13" ht="12.75">
      <c r="B47" s="107" t="s">
        <v>163</v>
      </c>
      <c r="C47" s="12"/>
      <c r="D47" s="12"/>
      <c r="E47" s="12"/>
      <c r="F47" s="12"/>
      <c r="G47" s="12"/>
      <c r="H47" s="12"/>
      <c r="I47" s="12"/>
      <c r="J47" s="12"/>
      <c r="K47" s="12"/>
      <c r="L47" s="12"/>
      <c r="M47" s="12"/>
    </row>
    <row r="48" spans="2:13" ht="12.75">
      <c r="B48" s="12"/>
      <c r="C48" s="12"/>
      <c r="D48" s="12"/>
      <c r="E48" s="12"/>
      <c r="F48" s="12"/>
      <c r="G48" s="12"/>
      <c r="H48" s="12"/>
      <c r="I48" s="12"/>
      <c r="J48" s="12"/>
      <c r="K48" s="12"/>
      <c r="L48" s="12"/>
      <c r="M48" s="12"/>
    </row>
    <row r="49" spans="2:13" ht="12.75">
      <c r="B49" s="12"/>
      <c r="C49" s="12"/>
      <c r="D49" s="12"/>
      <c r="E49" s="12"/>
      <c r="F49" s="12"/>
      <c r="G49" s="12"/>
      <c r="H49" s="12"/>
      <c r="I49" s="12"/>
      <c r="J49" s="12"/>
      <c r="K49" s="12"/>
      <c r="L49" s="12"/>
      <c r="M49" s="12"/>
    </row>
    <row r="50" spans="2:13" ht="12.75">
      <c r="B50" s="12"/>
      <c r="C50" s="12"/>
      <c r="D50" s="12"/>
      <c r="E50" s="12"/>
      <c r="F50" s="12"/>
      <c r="G50" s="12"/>
      <c r="H50" s="12"/>
      <c r="I50" s="12"/>
      <c r="J50" s="12"/>
      <c r="K50" s="12"/>
      <c r="L50" s="12"/>
      <c r="M50" s="12"/>
    </row>
    <row r="51" spans="2:13" ht="12.75">
      <c r="B51" s="12"/>
      <c r="C51" s="12"/>
      <c r="D51" s="12"/>
      <c r="E51" s="12"/>
      <c r="F51" s="12"/>
      <c r="G51" s="12"/>
      <c r="H51" s="12"/>
      <c r="I51" s="12"/>
      <c r="J51" s="12"/>
      <c r="K51" s="12"/>
      <c r="L51" s="12"/>
      <c r="M51" s="12"/>
    </row>
    <row r="52" spans="2:13" ht="12.75">
      <c r="B52" s="12"/>
      <c r="C52" s="12"/>
      <c r="D52" s="12"/>
      <c r="E52" s="12"/>
      <c r="F52" s="12"/>
      <c r="G52" s="12"/>
      <c r="H52" s="12"/>
      <c r="I52" s="12"/>
      <c r="J52" s="12"/>
      <c r="K52" s="12"/>
      <c r="L52" s="12"/>
      <c r="M52" s="12"/>
    </row>
    <row r="53" spans="2:13" ht="12.75">
      <c r="B53" s="12"/>
      <c r="C53" s="12"/>
      <c r="D53" s="12"/>
      <c r="E53" s="12"/>
      <c r="F53" s="12"/>
      <c r="G53" s="12"/>
      <c r="H53" s="12"/>
      <c r="I53" s="12"/>
      <c r="J53" s="12"/>
      <c r="K53" s="12"/>
      <c r="L53" s="12"/>
      <c r="M53" s="12"/>
    </row>
    <row r="54" spans="2:13" ht="12.75">
      <c r="B54" s="12"/>
      <c r="C54" s="12"/>
      <c r="D54" s="12"/>
      <c r="E54" s="12"/>
      <c r="F54" s="12"/>
      <c r="G54" s="12"/>
      <c r="H54" s="12"/>
      <c r="I54" s="12"/>
      <c r="J54" s="12"/>
      <c r="K54" s="12"/>
      <c r="L54" s="12"/>
      <c r="M54" s="12"/>
    </row>
    <row r="55" spans="2:13" ht="12.75">
      <c r="B55" s="12"/>
      <c r="C55" s="12"/>
      <c r="D55" s="12"/>
      <c r="E55" s="12"/>
      <c r="F55" s="12"/>
      <c r="G55" s="12"/>
      <c r="H55" s="12"/>
      <c r="I55" s="12"/>
      <c r="J55" s="12"/>
      <c r="K55" s="12"/>
      <c r="L55" s="12"/>
      <c r="M55" s="12"/>
    </row>
    <row r="56" spans="2:13" ht="12.75">
      <c r="B56" s="12"/>
      <c r="C56" s="12"/>
      <c r="D56" s="12"/>
      <c r="E56" s="12"/>
      <c r="F56" s="12"/>
      <c r="G56" s="12"/>
      <c r="H56" s="12"/>
      <c r="I56" s="12"/>
      <c r="J56" s="12"/>
      <c r="K56" s="12"/>
      <c r="L56" s="12"/>
      <c r="M56" s="12"/>
    </row>
    <row r="57" spans="2:13" ht="12.75">
      <c r="B57" s="12"/>
      <c r="C57" s="12"/>
      <c r="D57" s="12"/>
      <c r="E57" s="12"/>
      <c r="F57" s="12"/>
      <c r="G57" s="12"/>
      <c r="H57" s="12"/>
      <c r="I57" s="12"/>
      <c r="J57" s="12"/>
      <c r="K57" s="12"/>
      <c r="L57" s="12"/>
      <c r="M57" s="12"/>
    </row>
    <row r="58" spans="2:13" ht="12.75">
      <c r="B58" s="12"/>
      <c r="C58" s="12"/>
      <c r="D58" s="12"/>
      <c r="E58" s="12"/>
      <c r="F58" s="12"/>
      <c r="G58" s="12"/>
      <c r="H58" s="12"/>
      <c r="I58" s="12"/>
      <c r="J58" s="12"/>
      <c r="K58" s="12"/>
      <c r="L58" s="12"/>
      <c r="M58" s="12"/>
    </row>
  </sheetData>
  <mergeCells count="2">
    <mergeCell ref="B5:Q5"/>
    <mergeCell ref="B4:Q4"/>
  </mergeCells>
  <hyperlinks>
    <hyperlink ref="B3" location="Indice!A1" display="Volver"/>
  </hyperlinks>
  <printOptions horizontalCentered="1"/>
  <pageMargins left="0.1968503937007874" right="0.15748031496062992" top="0.984251968503937" bottom="0.984251968503937" header="0" footer="0"/>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pageSetUpPr fitToPage="1"/>
  </sheetPr>
  <dimension ref="A1:Q58"/>
  <sheetViews>
    <sheetView workbookViewId="0" topLeftCell="A1">
      <selection activeCell="A1" sqref="A1"/>
    </sheetView>
  </sheetViews>
  <sheetFormatPr defaultColWidth="11.421875" defaultRowHeight="12.75"/>
  <cols>
    <col min="1" max="1" width="3.421875" style="11" customWidth="1"/>
    <col min="2" max="2" width="32.28125" style="11" customWidth="1"/>
    <col min="3" max="13" width="11.421875" style="11" customWidth="1"/>
    <col min="14" max="14" width="2.7109375" style="11" customWidth="1"/>
    <col min="15" max="15" width="26.140625" style="11" bestFit="1" customWidth="1"/>
    <col min="16" max="16" width="2.8515625" style="11" customWidth="1"/>
    <col min="17" max="17" width="26.140625" style="11" bestFit="1" customWidth="1"/>
    <col min="18" max="18" width="15.00390625" style="11" customWidth="1"/>
    <col min="19" max="16384" width="11.421875" style="11" customWidth="1"/>
  </cols>
  <sheetData>
    <row r="1" ht="12.75">
      <c r="A1" s="166" t="s">
        <v>164</v>
      </c>
    </row>
    <row r="2" ht="12.75">
      <c r="A2" s="166" t="s">
        <v>165</v>
      </c>
    </row>
    <row r="3" ht="12.75">
      <c r="B3" s="165" t="s">
        <v>166</v>
      </c>
    </row>
    <row r="4" spans="2:17" s="2" customFormat="1" ht="15.75">
      <c r="B4" s="194" t="s">
        <v>90</v>
      </c>
      <c r="C4" s="194"/>
      <c r="D4" s="194"/>
      <c r="E4" s="194"/>
      <c r="F4" s="194"/>
      <c r="G4" s="194"/>
      <c r="H4" s="194"/>
      <c r="I4" s="194"/>
      <c r="J4" s="194"/>
      <c r="K4" s="194"/>
      <c r="L4" s="194"/>
      <c r="M4" s="194"/>
      <c r="N4" s="194"/>
      <c r="O4" s="194"/>
      <c r="P4" s="194"/>
      <c r="Q4" s="194"/>
    </row>
    <row r="5" spans="2:17" s="2" customFormat="1" ht="33" customHeight="1">
      <c r="B5" s="223" t="s">
        <v>178</v>
      </c>
      <c r="C5" s="223"/>
      <c r="D5" s="223"/>
      <c r="E5" s="223"/>
      <c r="F5" s="223"/>
      <c r="G5" s="223"/>
      <c r="H5" s="223"/>
      <c r="I5" s="223"/>
      <c r="J5" s="223"/>
      <c r="K5" s="223"/>
      <c r="L5" s="223"/>
      <c r="M5" s="223"/>
      <c r="N5" s="223"/>
      <c r="O5" s="223"/>
      <c r="P5" s="223"/>
      <c r="Q5" s="223"/>
    </row>
    <row r="6" s="2" customFormat="1" ht="13.5" thickBot="1"/>
    <row r="7" spans="2:17" s="2" customFormat="1" ht="12.75">
      <c r="B7" s="135"/>
      <c r="C7" s="144"/>
      <c r="D7" s="144"/>
      <c r="E7" s="144"/>
      <c r="F7" s="144"/>
      <c r="G7" s="144"/>
      <c r="H7" s="144"/>
      <c r="I7" s="144"/>
      <c r="J7" s="144"/>
      <c r="K7" s="144"/>
      <c r="L7" s="145"/>
      <c r="M7" s="144"/>
      <c r="N7" s="100"/>
      <c r="O7" s="129" t="s">
        <v>73</v>
      </c>
      <c r="P7" s="100"/>
      <c r="Q7" s="129" t="s">
        <v>31</v>
      </c>
    </row>
    <row r="8" spans="2:17" s="2" customFormat="1" ht="12.75">
      <c r="B8" s="136" t="s">
        <v>0</v>
      </c>
      <c r="C8" s="146" t="s">
        <v>32</v>
      </c>
      <c r="D8" s="146" t="s">
        <v>33</v>
      </c>
      <c r="E8" s="146" t="s">
        <v>34</v>
      </c>
      <c r="F8" s="146" t="s">
        <v>35</v>
      </c>
      <c r="G8" s="146" t="s">
        <v>36</v>
      </c>
      <c r="H8" s="146" t="s">
        <v>37</v>
      </c>
      <c r="I8" s="146" t="s">
        <v>38</v>
      </c>
      <c r="J8" s="146" t="s">
        <v>39</v>
      </c>
      <c r="K8" s="146" t="s">
        <v>40</v>
      </c>
      <c r="L8" s="128" t="s">
        <v>41</v>
      </c>
      <c r="M8" s="146" t="s">
        <v>42</v>
      </c>
      <c r="N8" s="100"/>
      <c r="O8" s="136" t="s">
        <v>69</v>
      </c>
      <c r="P8" s="100"/>
      <c r="Q8" s="136" t="s">
        <v>69</v>
      </c>
    </row>
    <row r="9" spans="2:17" s="2" customFormat="1" ht="12.75">
      <c r="B9" s="147" t="s">
        <v>2</v>
      </c>
      <c r="C9" s="146"/>
      <c r="D9" s="146"/>
      <c r="E9" s="146"/>
      <c r="F9" s="146"/>
      <c r="G9" s="146"/>
      <c r="H9" s="146"/>
      <c r="I9" s="146"/>
      <c r="J9" s="146"/>
      <c r="K9" s="146"/>
      <c r="L9" s="128"/>
      <c r="M9" s="146"/>
      <c r="N9" s="100"/>
      <c r="O9" s="146" t="s">
        <v>66</v>
      </c>
      <c r="P9" s="100"/>
      <c r="Q9" s="146" t="s">
        <v>66</v>
      </c>
    </row>
    <row r="10" spans="2:17" s="2" customFormat="1" ht="13.5" thickBot="1">
      <c r="B10" s="143"/>
      <c r="C10" s="130"/>
      <c r="D10" s="130"/>
      <c r="E10" s="130"/>
      <c r="F10" s="130"/>
      <c r="G10" s="130"/>
      <c r="H10" s="130"/>
      <c r="I10" s="130"/>
      <c r="J10" s="130"/>
      <c r="K10" s="130"/>
      <c r="L10" s="127"/>
      <c r="M10" s="130"/>
      <c r="N10" s="100"/>
      <c r="O10" s="130" t="s">
        <v>67</v>
      </c>
      <c r="P10" s="100"/>
      <c r="Q10" s="130" t="s">
        <v>68</v>
      </c>
    </row>
    <row r="11" spans="2:17" s="2" customFormat="1" ht="12.75">
      <c r="B11" s="7"/>
      <c r="C11" s="8"/>
      <c r="D11" s="8"/>
      <c r="E11" s="8"/>
      <c r="F11" s="8"/>
      <c r="G11" s="8"/>
      <c r="H11" s="8"/>
      <c r="I11" s="8"/>
      <c r="J11" s="8"/>
      <c r="K11" s="8"/>
      <c r="L11" s="8"/>
      <c r="M11" s="8"/>
      <c r="N11" s="17"/>
      <c r="O11" s="8"/>
      <c r="P11" s="17"/>
      <c r="Q11" s="56"/>
    </row>
    <row r="12" spans="2:17" s="2" customFormat="1" ht="12.75">
      <c r="B12" s="125" t="s">
        <v>9</v>
      </c>
      <c r="C12" s="131">
        <v>0.1288794116044379</v>
      </c>
      <c r="D12" s="131">
        <v>28.25945641377436</v>
      </c>
      <c r="E12" s="131">
        <v>34.65721128920337</v>
      </c>
      <c r="F12" s="131">
        <v>28.64091233961579</v>
      </c>
      <c r="G12" s="131">
        <v>6.10291948043961</v>
      </c>
      <c r="H12" s="131">
        <v>1.3209913585223998</v>
      </c>
      <c r="I12" s="131">
        <v>0.41083138751800635</v>
      </c>
      <c r="J12" s="131">
        <v>0.28986562399454274</v>
      </c>
      <c r="K12" s="131">
        <v>0.14633465822875824</v>
      </c>
      <c r="L12" s="131">
        <v>0.042598037098729995</v>
      </c>
      <c r="M12" s="131">
        <v>100</v>
      </c>
      <c r="N12" s="138"/>
      <c r="O12" s="131">
        <v>1.09243514004783</v>
      </c>
      <c r="P12" s="138"/>
      <c r="Q12" s="148">
        <v>2211369.5</v>
      </c>
    </row>
    <row r="13" spans="2:17" ht="12.75">
      <c r="B13" s="9" t="s">
        <v>10</v>
      </c>
      <c r="C13" s="10" t="s">
        <v>102</v>
      </c>
      <c r="D13" s="10" t="s">
        <v>102</v>
      </c>
      <c r="E13" s="10" t="s">
        <v>102</v>
      </c>
      <c r="F13" s="10" t="s">
        <v>102</v>
      </c>
      <c r="G13" s="10" t="s">
        <v>102</v>
      </c>
      <c r="H13" s="10" t="s">
        <v>102</v>
      </c>
      <c r="I13" s="10" t="s">
        <v>102</v>
      </c>
      <c r="J13" s="10" t="s">
        <v>102</v>
      </c>
      <c r="K13" s="10" t="s">
        <v>102</v>
      </c>
      <c r="L13" s="10" t="s">
        <v>102</v>
      </c>
      <c r="M13" s="10" t="s">
        <v>102</v>
      </c>
      <c r="N13" s="52"/>
      <c r="O13" s="10" t="s">
        <v>102</v>
      </c>
      <c r="P13" s="52"/>
      <c r="Q13" s="57">
        <v>0</v>
      </c>
    </row>
    <row r="14" spans="2:17" ht="12.75">
      <c r="B14" s="13" t="s">
        <v>11</v>
      </c>
      <c r="C14" s="10">
        <v>0.963191962129263</v>
      </c>
      <c r="D14" s="10">
        <v>9.065790744855569</v>
      </c>
      <c r="E14" s="10">
        <v>24.98019515022703</v>
      </c>
      <c r="F14" s="10">
        <v>61.58825234276881</v>
      </c>
      <c r="G14" s="10">
        <v>2.552410395130905</v>
      </c>
      <c r="H14" s="10">
        <v>0.8221427881364118</v>
      </c>
      <c r="I14" s="10">
        <v>0</v>
      </c>
      <c r="J14" s="10">
        <v>0.017389624190899428</v>
      </c>
      <c r="K14" s="10">
        <v>0</v>
      </c>
      <c r="L14" s="10">
        <v>0.010626992561105207</v>
      </c>
      <c r="M14" s="10">
        <v>100</v>
      </c>
      <c r="N14" s="52"/>
      <c r="O14" s="10">
        <v>0.8996319196212927</v>
      </c>
      <c r="P14" s="52"/>
      <c r="Q14" s="57">
        <v>103510</v>
      </c>
    </row>
    <row r="15" spans="2:17" ht="12.75">
      <c r="B15" s="13" t="s">
        <v>12</v>
      </c>
      <c r="C15" s="10">
        <v>0</v>
      </c>
      <c r="D15" s="10">
        <v>32.8840804973822</v>
      </c>
      <c r="E15" s="10">
        <v>19.703043193717278</v>
      </c>
      <c r="F15" s="10">
        <v>25.422324934554975</v>
      </c>
      <c r="G15" s="10">
        <v>19.013825261780106</v>
      </c>
      <c r="H15" s="10">
        <v>2.0236829188481678</v>
      </c>
      <c r="I15" s="10">
        <v>0.0746482329842932</v>
      </c>
      <c r="J15" s="10">
        <v>0.25257689790575916</v>
      </c>
      <c r="K15" s="10">
        <v>0.6258180628272252</v>
      </c>
      <c r="L15" s="10">
        <v>0</v>
      </c>
      <c r="M15" s="10">
        <v>100</v>
      </c>
      <c r="N15" s="52"/>
      <c r="O15" s="10">
        <v>1.4947419011780105</v>
      </c>
      <c r="P15" s="52"/>
      <c r="Q15" s="57">
        <v>97792</v>
      </c>
    </row>
    <row r="16" spans="2:17" ht="12.75">
      <c r="B16" s="13" t="s">
        <v>13</v>
      </c>
      <c r="C16" s="10">
        <v>0.23819741715382037</v>
      </c>
      <c r="D16" s="10">
        <v>12.60390708677887</v>
      </c>
      <c r="E16" s="10">
        <v>30.400012982750972</v>
      </c>
      <c r="F16" s="10">
        <v>50.96721494747395</v>
      </c>
      <c r="G16" s="10">
        <v>4.159529158898053</v>
      </c>
      <c r="H16" s="10">
        <v>0.8332401700740377</v>
      </c>
      <c r="I16" s="10">
        <v>0.3236671943914516</v>
      </c>
      <c r="J16" s="10">
        <v>0.2493770082692911</v>
      </c>
      <c r="K16" s="10">
        <v>0.1154022308693755</v>
      </c>
      <c r="L16" s="10">
        <v>0.10945180334017332</v>
      </c>
      <c r="M16" s="10">
        <v>100</v>
      </c>
      <c r="N16" s="52"/>
      <c r="O16" s="10">
        <v>1.1823724895506886</v>
      </c>
      <c r="P16" s="52"/>
      <c r="Q16" s="57">
        <v>554582</v>
      </c>
    </row>
    <row r="17" spans="2:17" ht="12.75">
      <c r="B17" s="13" t="s">
        <v>14</v>
      </c>
      <c r="C17" s="10">
        <v>0</v>
      </c>
      <c r="D17" s="10">
        <v>19.88862592231658</v>
      </c>
      <c r="E17" s="10">
        <v>51.15782634925055</v>
      </c>
      <c r="F17" s="10">
        <v>27.474128729871456</v>
      </c>
      <c r="G17" s="10">
        <v>0.45245719058889045</v>
      </c>
      <c r="H17" s="10">
        <v>0.43714325490742034</v>
      </c>
      <c r="I17" s="10">
        <v>0.5874982597800362</v>
      </c>
      <c r="J17" s="10">
        <v>0</v>
      </c>
      <c r="K17" s="10">
        <v>0</v>
      </c>
      <c r="L17" s="10">
        <v>0.0023202932850712333</v>
      </c>
      <c r="M17" s="10">
        <v>100</v>
      </c>
      <c r="N17" s="52"/>
      <c r="O17" s="10">
        <v>0.6343054915773355</v>
      </c>
      <c r="P17" s="52"/>
      <c r="Q17" s="57">
        <v>215490</v>
      </c>
    </row>
    <row r="18" spans="2:17" ht="12.75">
      <c r="B18" s="13" t="s">
        <v>15</v>
      </c>
      <c r="C18" s="10">
        <v>0</v>
      </c>
      <c r="D18" s="10">
        <v>2.0453849994363114</v>
      </c>
      <c r="E18" s="10">
        <v>2.42708283003978</v>
      </c>
      <c r="F18" s="10">
        <v>24.932759981317744</v>
      </c>
      <c r="G18" s="10">
        <v>44.55879273968853</v>
      </c>
      <c r="H18" s="10">
        <v>19.084891530173458</v>
      </c>
      <c r="I18" s="10">
        <v>3.5737868612198227</v>
      </c>
      <c r="J18" s="10">
        <v>3.021371857435055</v>
      </c>
      <c r="K18" s="10">
        <v>0.3253289526662479</v>
      </c>
      <c r="L18" s="10">
        <v>0.030600248023062923</v>
      </c>
      <c r="M18" s="10">
        <v>100</v>
      </c>
      <c r="N18" s="52"/>
      <c r="O18" s="10">
        <v>5.325924852233014</v>
      </c>
      <c r="P18" s="52"/>
      <c r="Q18" s="57">
        <v>62091</v>
      </c>
    </row>
    <row r="19" spans="2:17" ht="12.75">
      <c r="B19" s="13" t="s">
        <v>16</v>
      </c>
      <c r="C19" s="10" t="s">
        <v>102</v>
      </c>
      <c r="D19" s="10" t="s">
        <v>102</v>
      </c>
      <c r="E19" s="10" t="s">
        <v>102</v>
      </c>
      <c r="F19" s="10" t="s">
        <v>102</v>
      </c>
      <c r="G19" s="10" t="s">
        <v>102</v>
      </c>
      <c r="H19" s="10" t="s">
        <v>102</v>
      </c>
      <c r="I19" s="10" t="s">
        <v>102</v>
      </c>
      <c r="J19" s="10" t="s">
        <v>102</v>
      </c>
      <c r="K19" s="10" t="s">
        <v>102</v>
      </c>
      <c r="L19" s="10" t="s">
        <v>102</v>
      </c>
      <c r="M19" s="10" t="s">
        <v>102</v>
      </c>
      <c r="N19" s="52"/>
      <c r="O19" s="10" t="s">
        <v>102</v>
      </c>
      <c r="P19" s="52"/>
      <c r="Q19" s="57">
        <v>0</v>
      </c>
    </row>
    <row r="20" spans="2:17" ht="12.75">
      <c r="B20" s="13" t="s">
        <v>17</v>
      </c>
      <c r="C20" s="10" t="s">
        <v>102</v>
      </c>
      <c r="D20" s="10" t="s">
        <v>102</v>
      </c>
      <c r="E20" s="10" t="s">
        <v>102</v>
      </c>
      <c r="F20" s="10" t="s">
        <v>102</v>
      </c>
      <c r="G20" s="10" t="s">
        <v>102</v>
      </c>
      <c r="H20" s="10" t="s">
        <v>102</v>
      </c>
      <c r="I20" s="10" t="s">
        <v>102</v>
      </c>
      <c r="J20" s="10" t="s">
        <v>102</v>
      </c>
      <c r="K20" s="10" t="s">
        <v>102</v>
      </c>
      <c r="L20" s="10" t="s">
        <v>102</v>
      </c>
      <c r="M20" s="10" t="s">
        <v>102</v>
      </c>
      <c r="N20" s="52"/>
      <c r="O20" s="10" t="s">
        <v>102</v>
      </c>
      <c r="P20" s="52"/>
      <c r="Q20" s="57">
        <v>0</v>
      </c>
    </row>
    <row r="21" spans="2:17" ht="12.75">
      <c r="B21" s="13" t="s">
        <v>182</v>
      </c>
      <c r="C21" s="10">
        <v>0</v>
      </c>
      <c r="D21" s="10">
        <v>0.7204554633453627</v>
      </c>
      <c r="E21" s="10">
        <v>58.45069505061428</v>
      </c>
      <c r="F21" s="10">
        <v>30.92616960016676</v>
      </c>
      <c r="G21" s="10">
        <v>8.982894068293445</v>
      </c>
      <c r="H21" s="10">
        <v>0.41299164897012647</v>
      </c>
      <c r="I21" s="10">
        <v>0.020845004364422787</v>
      </c>
      <c r="J21" s="10">
        <v>0.44556196828953715</v>
      </c>
      <c r="K21" s="10">
        <v>0</v>
      </c>
      <c r="L21" s="10">
        <v>0.040387195956069155</v>
      </c>
      <c r="M21" s="10">
        <v>100</v>
      </c>
      <c r="N21" s="52"/>
      <c r="O21" s="10">
        <v>1.0301515171254738</v>
      </c>
      <c r="P21" s="52"/>
      <c r="Q21" s="57">
        <v>76757</v>
      </c>
    </row>
    <row r="22" spans="2:17" ht="12.75">
      <c r="B22" s="13" t="s">
        <v>18</v>
      </c>
      <c r="C22" s="10">
        <v>0</v>
      </c>
      <c r="D22" s="10">
        <v>0</v>
      </c>
      <c r="E22" s="10">
        <v>0</v>
      </c>
      <c r="F22" s="10">
        <v>44.85039370078741</v>
      </c>
      <c r="G22" s="10">
        <v>55.14960629921259</v>
      </c>
      <c r="H22" s="10">
        <v>0</v>
      </c>
      <c r="I22" s="10">
        <v>0</v>
      </c>
      <c r="J22" s="10">
        <v>0</v>
      </c>
      <c r="K22" s="10">
        <v>0</v>
      </c>
      <c r="L22" s="10">
        <v>0</v>
      </c>
      <c r="M22" s="10">
        <v>100</v>
      </c>
      <c r="N22" s="52"/>
      <c r="O22" s="10">
        <v>1.4393700787401575</v>
      </c>
      <c r="P22" s="52"/>
      <c r="Q22" s="57">
        <v>317.5</v>
      </c>
    </row>
    <row r="23" spans="2:17" ht="12.75">
      <c r="B23" s="31" t="s">
        <v>104</v>
      </c>
      <c r="C23" s="10" t="s">
        <v>102</v>
      </c>
      <c r="D23" s="10" t="s">
        <v>102</v>
      </c>
      <c r="E23" s="10" t="s">
        <v>102</v>
      </c>
      <c r="F23" s="10" t="s">
        <v>102</v>
      </c>
      <c r="G23" s="10" t="s">
        <v>102</v>
      </c>
      <c r="H23" s="10" t="s">
        <v>102</v>
      </c>
      <c r="I23" s="10" t="s">
        <v>102</v>
      </c>
      <c r="J23" s="10" t="s">
        <v>102</v>
      </c>
      <c r="K23" s="10" t="s">
        <v>102</v>
      </c>
      <c r="L23" s="10" t="s">
        <v>102</v>
      </c>
      <c r="M23" s="10" t="s">
        <v>102</v>
      </c>
      <c r="N23" s="52"/>
      <c r="O23" s="10" t="s">
        <v>102</v>
      </c>
      <c r="P23" s="52"/>
      <c r="Q23" s="57">
        <v>0</v>
      </c>
    </row>
    <row r="24" spans="2:17" ht="12.75">
      <c r="B24" s="13" t="s">
        <v>95</v>
      </c>
      <c r="C24" s="10" t="s">
        <v>102</v>
      </c>
      <c r="D24" s="10" t="s">
        <v>102</v>
      </c>
      <c r="E24" s="10" t="s">
        <v>102</v>
      </c>
      <c r="F24" s="10" t="s">
        <v>102</v>
      </c>
      <c r="G24" s="10" t="s">
        <v>102</v>
      </c>
      <c r="H24" s="10" t="s">
        <v>102</v>
      </c>
      <c r="I24" s="10" t="s">
        <v>102</v>
      </c>
      <c r="J24" s="10" t="s">
        <v>102</v>
      </c>
      <c r="K24" s="10" t="s">
        <v>102</v>
      </c>
      <c r="L24" s="10" t="s">
        <v>102</v>
      </c>
      <c r="M24" s="10" t="s">
        <v>102</v>
      </c>
      <c r="N24" s="52"/>
      <c r="O24" s="10" t="s">
        <v>102</v>
      </c>
      <c r="P24" s="52"/>
      <c r="Q24" s="57">
        <v>0</v>
      </c>
    </row>
    <row r="25" spans="2:17" ht="12.75">
      <c r="B25" s="13" t="s">
        <v>19</v>
      </c>
      <c r="C25" s="10" t="s">
        <v>102</v>
      </c>
      <c r="D25" s="10" t="s">
        <v>102</v>
      </c>
      <c r="E25" s="10" t="s">
        <v>102</v>
      </c>
      <c r="F25" s="10" t="s">
        <v>102</v>
      </c>
      <c r="G25" s="10" t="s">
        <v>102</v>
      </c>
      <c r="H25" s="10" t="s">
        <v>102</v>
      </c>
      <c r="I25" s="10" t="s">
        <v>102</v>
      </c>
      <c r="J25" s="10" t="s">
        <v>102</v>
      </c>
      <c r="K25" s="10" t="s">
        <v>102</v>
      </c>
      <c r="L25" s="10" t="s">
        <v>102</v>
      </c>
      <c r="M25" s="10" t="s">
        <v>102</v>
      </c>
      <c r="N25" s="52"/>
      <c r="O25" s="10" t="s">
        <v>102</v>
      </c>
      <c r="P25" s="52"/>
      <c r="Q25" s="57">
        <v>0</v>
      </c>
    </row>
    <row r="26" spans="2:17" ht="12.75">
      <c r="B26" s="13" t="s">
        <v>20</v>
      </c>
      <c r="C26" s="10">
        <v>0</v>
      </c>
      <c r="D26" s="10">
        <v>59.52271919835413</v>
      </c>
      <c r="E26" s="10">
        <v>35.29867873782381</v>
      </c>
      <c r="F26" s="10">
        <v>1.3288269120883127</v>
      </c>
      <c r="G26" s="10">
        <v>2.9129636608999063</v>
      </c>
      <c r="H26" s="10">
        <v>0.36027054737618486</v>
      </c>
      <c r="I26" s="10">
        <v>0.254904583014196</v>
      </c>
      <c r="J26" s="10">
        <v>0.1003678352832791</v>
      </c>
      <c r="K26" s="10">
        <v>0.21005650587550334</v>
      </c>
      <c r="L26" s="10">
        <v>0.01121201928467317</v>
      </c>
      <c r="M26" s="10">
        <v>100</v>
      </c>
      <c r="N26" s="52"/>
      <c r="O26" s="10">
        <v>0.6177358713967879</v>
      </c>
      <c r="P26" s="52"/>
      <c r="Q26" s="57">
        <v>740277</v>
      </c>
    </row>
    <row r="27" spans="2:17" ht="12.75">
      <c r="B27" s="13" t="s">
        <v>21</v>
      </c>
      <c r="C27" s="10">
        <v>0.48827945738568573</v>
      </c>
      <c r="D27" s="10">
        <v>4.244910696257136</v>
      </c>
      <c r="E27" s="10">
        <v>53.86034473263946</v>
      </c>
      <c r="F27" s="10">
        <v>29.88508912017916</v>
      </c>
      <c r="G27" s="10">
        <v>8.377847531985976</v>
      </c>
      <c r="H27" s="10">
        <v>2.512069313655304</v>
      </c>
      <c r="I27" s="10">
        <v>0.28268810690750223</v>
      </c>
      <c r="J27" s="10">
        <v>0.17163206490812638</v>
      </c>
      <c r="K27" s="10">
        <v>0.10371349376801219</v>
      </c>
      <c r="L27" s="10">
        <v>0.07342548231363695</v>
      </c>
      <c r="M27" s="10">
        <v>100</v>
      </c>
      <c r="N27" s="52"/>
      <c r="O27" s="10">
        <v>1.208457697744002</v>
      </c>
      <c r="P27" s="52"/>
      <c r="Q27" s="57">
        <v>108954</v>
      </c>
    </row>
    <row r="28" spans="2:17" ht="12.75">
      <c r="B28" s="13" t="s">
        <v>22</v>
      </c>
      <c r="C28" s="10">
        <v>0</v>
      </c>
      <c r="D28" s="10">
        <v>11.266800812690473</v>
      </c>
      <c r="E28" s="10">
        <v>31.02094240837696</v>
      </c>
      <c r="F28" s="10">
        <v>48.90013284363523</v>
      </c>
      <c r="G28" s="10">
        <v>6.709580370399312</v>
      </c>
      <c r="H28" s="10">
        <v>1.1877783855591155</v>
      </c>
      <c r="I28" s="10">
        <v>0.4136711729311558</v>
      </c>
      <c r="J28" s="10">
        <v>0.4493240603266391</v>
      </c>
      <c r="K28" s="10">
        <v>0</v>
      </c>
      <c r="L28" s="10">
        <v>0.05176994608111276</v>
      </c>
      <c r="M28" s="10">
        <v>100</v>
      </c>
      <c r="N28" s="52"/>
      <c r="O28" s="10">
        <v>1.362463653981402</v>
      </c>
      <c r="P28" s="52"/>
      <c r="Q28" s="57">
        <v>204752</v>
      </c>
    </row>
    <row r="29" spans="2:17" ht="12.75">
      <c r="B29" s="13" t="s">
        <v>97</v>
      </c>
      <c r="C29" s="10" t="s">
        <v>102</v>
      </c>
      <c r="D29" s="10" t="s">
        <v>102</v>
      </c>
      <c r="E29" s="10" t="s">
        <v>102</v>
      </c>
      <c r="F29" s="10" t="s">
        <v>102</v>
      </c>
      <c r="G29" s="10" t="s">
        <v>102</v>
      </c>
      <c r="H29" s="10" t="s">
        <v>102</v>
      </c>
      <c r="I29" s="10" t="s">
        <v>102</v>
      </c>
      <c r="J29" s="10" t="s">
        <v>102</v>
      </c>
      <c r="K29" s="10" t="s">
        <v>102</v>
      </c>
      <c r="L29" s="10" t="s">
        <v>102</v>
      </c>
      <c r="M29" s="10" t="s">
        <v>102</v>
      </c>
      <c r="N29" s="52"/>
      <c r="O29" s="10" t="s">
        <v>102</v>
      </c>
      <c r="P29" s="52"/>
      <c r="Q29" s="57">
        <v>0</v>
      </c>
    </row>
    <row r="30" spans="2:17" ht="12.75">
      <c r="B30" s="13" t="s">
        <v>23</v>
      </c>
      <c r="C30" s="10">
        <v>0</v>
      </c>
      <c r="D30" s="10">
        <v>1.5665969663779082</v>
      </c>
      <c r="E30" s="10">
        <v>8.951508513392413</v>
      </c>
      <c r="F30" s="10">
        <v>50.884529854957016</v>
      </c>
      <c r="G30" s="10">
        <v>33.57230575193335</v>
      </c>
      <c r="H30" s="10">
        <v>2.1607089515085134</v>
      </c>
      <c r="I30" s="10">
        <v>1.855355305519599</v>
      </c>
      <c r="J30" s="10">
        <v>0.6306216601944971</v>
      </c>
      <c r="K30" s="10">
        <v>0.37837299611669817</v>
      </c>
      <c r="L30" s="10">
        <v>0</v>
      </c>
      <c r="M30" s="10">
        <v>100</v>
      </c>
      <c r="N30" s="52"/>
      <c r="O30" s="10">
        <v>2.4031497892396034</v>
      </c>
      <c r="P30" s="52"/>
      <c r="Q30" s="57">
        <v>30129</v>
      </c>
    </row>
    <row r="31" spans="2:17" ht="12.75">
      <c r="B31" s="31" t="s">
        <v>96</v>
      </c>
      <c r="C31" s="10" t="s">
        <v>102</v>
      </c>
      <c r="D31" s="10" t="s">
        <v>102</v>
      </c>
      <c r="E31" s="10" t="s">
        <v>102</v>
      </c>
      <c r="F31" s="10" t="s">
        <v>102</v>
      </c>
      <c r="G31" s="10" t="s">
        <v>102</v>
      </c>
      <c r="H31" s="10" t="s">
        <v>102</v>
      </c>
      <c r="I31" s="10" t="s">
        <v>102</v>
      </c>
      <c r="J31" s="10" t="s">
        <v>102</v>
      </c>
      <c r="K31" s="10" t="s">
        <v>102</v>
      </c>
      <c r="L31" s="10" t="s">
        <v>102</v>
      </c>
      <c r="M31" s="10" t="s">
        <v>102</v>
      </c>
      <c r="N31" s="52"/>
      <c r="O31" s="10" t="s">
        <v>102</v>
      </c>
      <c r="P31" s="52"/>
      <c r="Q31" s="57">
        <v>0</v>
      </c>
    </row>
    <row r="32" spans="2:17" ht="12.75">
      <c r="B32" s="13" t="s">
        <v>24</v>
      </c>
      <c r="C32" s="10">
        <v>0</v>
      </c>
      <c r="D32" s="10">
        <v>0</v>
      </c>
      <c r="E32" s="10">
        <v>59.00825457590621</v>
      </c>
      <c r="F32" s="10">
        <v>33.92750328986721</v>
      </c>
      <c r="G32" s="10">
        <v>2.3746859672209597</v>
      </c>
      <c r="H32" s="10">
        <v>0.9869601626988874</v>
      </c>
      <c r="I32" s="10">
        <v>0.6878813255174064</v>
      </c>
      <c r="J32" s="10">
        <v>3.014714678789329</v>
      </c>
      <c r="K32" s="10">
        <v>0</v>
      </c>
      <c r="L32" s="10">
        <v>0</v>
      </c>
      <c r="M32" s="10">
        <v>100</v>
      </c>
      <c r="N32" s="52"/>
      <c r="O32" s="10">
        <v>2.0050307034334254</v>
      </c>
      <c r="P32" s="52"/>
      <c r="Q32" s="57">
        <v>16718</v>
      </c>
    </row>
    <row r="33" spans="2:17" ht="12.75">
      <c r="B33" s="13"/>
      <c r="C33" s="10"/>
      <c r="D33" s="10"/>
      <c r="E33" s="10"/>
      <c r="F33" s="10"/>
      <c r="G33" s="10"/>
      <c r="H33" s="10"/>
      <c r="I33" s="10"/>
      <c r="J33" s="10"/>
      <c r="K33" s="10"/>
      <c r="L33" s="10"/>
      <c r="M33" s="10"/>
      <c r="N33" s="52"/>
      <c r="O33" s="10"/>
      <c r="P33" s="52"/>
      <c r="Q33" s="57"/>
    </row>
    <row r="34" spans="2:17" s="2" customFormat="1" ht="12.75">
      <c r="B34" s="125" t="s">
        <v>25</v>
      </c>
      <c r="C34" s="131">
        <v>0</v>
      </c>
      <c r="D34" s="131">
        <v>20.95744680851064</v>
      </c>
      <c r="E34" s="131">
        <v>31.379565365798157</v>
      </c>
      <c r="F34" s="131">
        <v>35.64626237342132</v>
      </c>
      <c r="G34" s="131">
        <v>8.18580043235863</v>
      </c>
      <c r="H34" s="131">
        <v>0.5398793946979179</v>
      </c>
      <c r="I34" s="131">
        <v>0.5228126066674251</v>
      </c>
      <c r="J34" s="131">
        <v>2.4035726476277164</v>
      </c>
      <c r="K34" s="131">
        <v>0.3646603709181932</v>
      </c>
      <c r="L34" s="131">
        <v>0</v>
      </c>
      <c r="M34" s="131">
        <v>100</v>
      </c>
      <c r="N34" s="138"/>
      <c r="O34" s="131">
        <v>2.0602258504949367</v>
      </c>
      <c r="P34" s="138"/>
      <c r="Q34" s="148">
        <v>175780</v>
      </c>
    </row>
    <row r="35" spans="2:17" ht="12.75">
      <c r="B35" s="13"/>
      <c r="C35" s="10"/>
      <c r="D35" s="10"/>
      <c r="E35" s="10"/>
      <c r="F35" s="10"/>
      <c r="G35" s="10"/>
      <c r="H35" s="10"/>
      <c r="I35" s="10"/>
      <c r="J35" s="10"/>
      <c r="K35" s="10"/>
      <c r="L35" s="10"/>
      <c r="M35" s="10"/>
      <c r="N35" s="52"/>
      <c r="O35" s="10"/>
      <c r="P35" s="52"/>
      <c r="Q35" s="57"/>
    </row>
    <row r="36" spans="2:17" s="2" customFormat="1" ht="12.75">
      <c r="B36" s="125" t="s">
        <v>26</v>
      </c>
      <c r="C36" s="131">
        <v>0</v>
      </c>
      <c r="D36" s="131">
        <v>0</v>
      </c>
      <c r="E36" s="131">
        <v>0</v>
      </c>
      <c r="F36" s="131">
        <v>100</v>
      </c>
      <c r="G36" s="131">
        <v>0</v>
      </c>
      <c r="H36" s="131">
        <v>0</v>
      </c>
      <c r="I36" s="131">
        <v>0</v>
      </c>
      <c r="J36" s="131">
        <v>0</v>
      </c>
      <c r="K36" s="131">
        <v>0</v>
      </c>
      <c r="L36" s="131">
        <v>0</v>
      </c>
      <c r="M36" s="131">
        <v>100</v>
      </c>
      <c r="N36" s="138"/>
      <c r="O36" s="131">
        <v>0.64992549</v>
      </c>
      <c r="P36" s="138"/>
      <c r="Q36" s="148">
        <v>455</v>
      </c>
    </row>
    <row r="37" spans="2:17" ht="12.75">
      <c r="B37" s="13" t="s">
        <v>27</v>
      </c>
      <c r="C37" s="10" t="s">
        <v>102</v>
      </c>
      <c r="D37" s="10" t="s">
        <v>102</v>
      </c>
      <c r="E37" s="10" t="s">
        <v>102</v>
      </c>
      <c r="F37" s="10" t="s">
        <v>102</v>
      </c>
      <c r="G37" s="10" t="s">
        <v>102</v>
      </c>
      <c r="H37" s="10" t="s">
        <v>102</v>
      </c>
      <c r="I37" s="10" t="s">
        <v>102</v>
      </c>
      <c r="J37" s="10" t="s">
        <v>102</v>
      </c>
      <c r="K37" s="10" t="s">
        <v>102</v>
      </c>
      <c r="L37" s="10" t="s">
        <v>102</v>
      </c>
      <c r="M37" s="10" t="s">
        <v>102</v>
      </c>
      <c r="N37" s="52"/>
      <c r="O37" s="10" t="s">
        <v>102</v>
      </c>
      <c r="P37" s="52"/>
      <c r="Q37" s="57">
        <v>0</v>
      </c>
    </row>
    <row r="38" spans="2:17" ht="12.75">
      <c r="B38" s="13" t="s">
        <v>28</v>
      </c>
      <c r="C38" s="10" t="s">
        <v>102</v>
      </c>
      <c r="D38" s="10" t="s">
        <v>102</v>
      </c>
      <c r="E38" s="10" t="s">
        <v>102</v>
      </c>
      <c r="F38" s="10" t="s">
        <v>102</v>
      </c>
      <c r="G38" s="10" t="s">
        <v>102</v>
      </c>
      <c r="H38" s="10" t="s">
        <v>102</v>
      </c>
      <c r="I38" s="10" t="s">
        <v>102</v>
      </c>
      <c r="J38" s="10" t="s">
        <v>102</v>
      </c>
      <c r="K38" s="10" t="s">
        <v>102</v>
      </c>
      <c r="L38" s="10" t="s">
        <v>102</v>
      </c>
      <c r="M38" s="10" t="s">
        <v>102</v>
      </c>
      <c r="N38" s="52"/>
      <c r="O38" s="10" t="s">
        <v>102</v>
      </c>
      <c r="P38" s="52"/>
      <c r="Q38" s="57">
        <v>0</v>
      </c>
    </row>
    <row r="39" spans="2:17" ht="12.75">
      <c r="B39" s="31" t="s">
        <v>29</v>
      </c>
      <c r="C39" s="10">
        <v>0</v>
      </c>
      <c r="D39" s="10">
        <v>0</v>
      </c>
      <c r="E39" s="10">
        <v>0</v>
      </c>
      <c r="F39" s="10">
        <v>100</v>
      </c>
      <c r="G39" s="10">
        <v>0</v>
      </c>
      <c r="H39" s="10">
        <v>0</v>
      </c>
      <c r="I39" s="10">
        <v>0</v>
      </c>
      <c r="J39" s="10">
        <v>0</v>
      </c>
      <c r="K39" s="10">
        <v>0</v>
      </c>
      <c r="L39" s="10">
        <v>0</v>
      </c>
      <c r="M39" s="10">
        <v>100</v>
      </c>
      <c r="N39" s="52"/>
      <c r="O39" s="10">
        <v>0.64992549</v>
      </c>
      <c r="P39" s="52"/>
      <c r="Q39" s="57">
        <v>455</v>
      </c>
    </row>
    <row r="40" spans="2:17" ht="12.75">
      <c r="B40" s="31" t="s">
        <v>99</v>
      </c>
      <c r="C40" s="10" t="s">
        <v>102</v>
      </c>
      <c r="D40" s="10" t="s">
        <v>102</v>
      </c>
      <c r="E40" s="10" t="s">
        <v>102</v>
      </c>
      <c r="F40" s="10" t="s">
        <v>102</v>
      </c>
      <c r="G40" s="10" t="s">
        <v>102</v>
      </c>
      <c r="H40" s="10" t="s">
        <v>102</v>
      </c>
      <c r="I40" s="10" t="s">
        <v>102</v>
      </c>
      <c r="J40" s="10" t="s">
        <v>102</v>
      </c>
      <c r="K40" s="10" t="s">
        <v>102</v>
      </c>
      <c r="L40" s="10" t="s">
        <v>102</v>
      </c>
      <c r="M40" s="10" t="s">
        <v>102</v>
      </c>
      <c r="N40" s="52"/>
      <c r="O40" s="10" t="s">
        <v>102</v>
      </c>
      <c r="P40" s="52"/>
      <c r="Q40" s="57">
        <v>0</v>
      </c>
    </row>
    <row r="41" spans="2:17" ht="12.75">
      <c r="B41" s="31" t="s">
        <v>103</v>
      </c>
      <c r="C41" s="10" t="s">
        <v>102</v>
      </c>
      <c r="D41" s="10" t="s">
        <v>102</v>
      </c>
      <c r="E41" s="10" t="s">
        <v>102</v>
      </c>
      <c r="F41" s="10" t="s">
        <v>102</v>
      </c>
      <c r="G41" s="10" t="s">
        <v>102</v>
      </c>
      <c r="H41" s="10" t="s">
        <v>102</v>
      </c>
      <c r="I41" s="10" t="s">
        <v>102</v>
      </c>
      <c r="J41" s="10" t="s">
        <v>102</v>
      </c>
      <c r="K41" s="10" t="s">
        <v>102</v>
      </c>
      <c r="L41" s="10" t="s">
        <v>102</v>
      </c>
      <c r="M41" s="10" t="s">
        <v>102</v>
      </c>
      <c r="N41" s="52"/>
      <c r="O41" s="10" t="s">
        <v>102</v>
      </c>
      <c r="P41" s="52"/>
      <c r="Q41" s="57">
        <v>0</v>
      </c>
    </row>
    <row r="42" spans="2:17" ht="13.5" thickBot="1">
      <c r="B42" s="13"/>
      <c r="C42" s="14"/>
      <c r="D42" s="14"/>
      <c r="E42" s="14"/>
      <c r="F42" s="14"/>
      <c r="G42" s="14"/>
      <c r="H42" s="14"/>
      <c r="I42" s="14"/>
      <c r="J42" s="14"/>
      <c r="K42" s="14"/>
      <c r="L42" s="14"/>
      <c r="M42" s="14"/>
      <c r="O42" s="14"/>
      <c r="Q42" s="58"/>
    </row>
    <row r="43" spans="2:17" s="2" customFormat="1" ht="13.5" thickBot="1">
      <c r="B43" s="124" t="s">
        <v>30</v>
      </c>
      <c r="C43" s="118">
        <v>0.1193665031205964</v>
      </c>
      <c r="D43" s="118">
        <v>27.716483194766973</v>
      </c>
      <c r="E43" s="118">
        <v>34.40930020026349</v>
      </c>
      <c r="F43" s="118">
        <v>29.170258307018603</v>
      </c>
      <c r="G43" s="118">
        <v>6.255102132702464</v>
      </c>
      <c r="H43" s="118">
        <v>1.2632326668843186</v>
      </c>
      <c r="I43" s="118">
        <v>0.41899736744506894</v>
      </c>
      <c r="J43" s="118">
        <v>0.44542553006580443</v>
      </c>
      <c r="K43" s="118">
        <v>0.16238032722756218</v>
      </c>
      <c r="L43" s="118">
        <v>0.03945377050512344</v>
      </c>
      <c r="M43" s="118">
        <v>100</v>
      </c>
      <c r="N43" s="140"/>
      <c r="O43" s="118">
        <v>1.1636014111750712</v>
      </c>
      <c r="P43" s="140"/>
      <c r="Q43" s="149">
        <v>2387604.5</v>
      </c>
    </row>
    <row r="44" ht="12.75">
      <c r="B44" s="12"/>
    </row>
    <row r="45" ht="12.75">
      <c r="B45" s="12"/>
    </row>
    <row r="46" ht="12.75">
      <c r="B46" s="12"/>
    </row>
    <row r="47" ht="12.75">
      <c r="B47" s="107" t="s">
        <v>163</v>
      </c>
    </row>
    <row r="48" ht="12.75">
      <c r="B48" s="12"/>
    </row>
    <row r="49" ht="12.75">
      <c r="B49" s="12"/>
    </row>
    <row r="50" ht="12.75">
      <c r="B50" s="12"/>
    </row>
    <row r="51" ht="12.75">
      <c r="B51" s="12"/>
    </row>
    <row r="52" ht="12.75">
      <c r="B52" s="12"/>
    </row>
    <row r="53" ht="12.75">
      <c r="B53" s="12"/>
    </row>
    <row r="54" ht="12.75">
      <c r="B54" s="12"/>
    </row>
    <row r="55" ht="12.75">
      <c r="B55" s="12"/>
    </row>
    <row r="56" ht="12.75">
      <c r="B56" s="12"/>
    </row>
    <row r="57" ht="12.75">
      <c r="B57" s="12"/>
    </row>
    <row r="58" ht="12.75">
      <c r="B58" s="12"/>
    </row>
  </sheetData>
  <mergeCells count="2">
    <mergeCell ref="B5:Q5"/>
    <mergeCell ref="B4:Q4"/>
  </mergeCells>
  <hyperlinks>
    <hyperlink ref="B3" location="Indice!A1" display="Volver"/>
  </hyperlinks>
  <printOptions horizontalCentered="1"/>
  <pageMargins left="0.1968503937007874" right="0.15748031496062992" top="0.81" bottom="0.984251968503937" header="0" footer="0"/>
  <pageSetup fitToHeight="1" fitToWidth="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de Riesgo de Credito y Riesgo Pais = Abril 2006</dc:title>
  <dc:subject/>
  <dc:creator>SBIF</dc:creator>
  <cp:keywords/>
  <dc:description/>
  <cp:lastModifiedBy>Ricardo Arroyo M.</cp:lastModifiedBy>
  <cp:lastPrinted>2007-05-09T14:35:44Z</cp:lastPrinted>
  <dcterms:created xsi:type="dcterms:W3CDTF">2004-03-29T20:19:06Z</dcterms:created>
  <dcterms:modified xsi:type="dcterms:W3CDTF">2007-05-10T16:38:20Z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