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995" windowHeight="4455" tabRatio="582" activeTab="0"/>
  </bookViews>
  <sheets>
    <sheet name="CUADRO N° 1" sheetId="1" r:id="rId1"/>
    <sheet name="CUADRO N° 2" sheetId="2" r:id="rId2"/>
    <sheet name="CUADRO N° 3" sheetId="3" r:id="rId3"/>
    <sheet name="CUADRO N° 4" sheetId="4" r:id="rId4"/>
    <sheet name="CUADRO N° 5" sheetId="5" r:id="rId5"/>
    <sheet name="CUADRO N° 6" sheetId="6" r:id="rId6"/>
    <sheet name="CUADRO N° 7" sheetId="7" r:id="rId7"/>
    <sheet name="CUADRO N° 8" sheetId="8" r:id="rId8"/>
    <sheet name="CUADRO N°9" sheetId="9" r:id="rId9"/>
  </sheets>
  <definedNames>
    <definedName name="_xlnm.Print_Area" localSheetId="0">'CUADRO N° 1'!$B$1:$P$68</definedName>
    <definedName name="_xlnm.Print_Area" localSheetId="1">'CUADRO N° 2'!$B$1:$K$45</definedName>
    <definedName name="_xlnm.Print_Area" localSheetId="2">'CUADRO N° 3'!$B$1:$I$42</definedName>
    <definedName name="_xlnm.Print_Area" localSheetId="3">'CUADRO N° 4'!$B$1:$I$42</definedName>
    <definedName name="_xlnm.Print_Area" localSheetId="4">'CUADRO N° 5'!$B$1:$W$49</definedName>
    <definedName name="_xlnm.Print_Area" localSheetId="5">'CUADRO N° 6'!$B$1:$Q$40</definedName>
    <definedName name="_xlnm.Print_Area" localSheetId="6">'CUADRO N° 7'!$B$1:$Q$40</definedName>
    <definedName name="_xlnm.Print_Area" localSheetId="7">'CUADRO N° 8'!$B$1:$Q$46</definedName>
    <definedName name="_xlnm.Print_Area" localSheetId="8">'CUADRO N°9'!$B$1:$F$42</definedName>
  </definedNames>
  <calcPr fullCalcOnLoad="1"/>
</workbook>
</file>

<file path=xl/sharedStrings.xml><?xml version="1.0" encoding="utf-8"?>
<sst xmlns="http://schemas.openxmlformats.org/spreadsheetml/2006/main" count="1037" uniqueCount="127">
  <si>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</si>
  <si>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</si>
  <si>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</si>
  <si>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</si>
  <si>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</si>
  <si>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</si>
  <si>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</si>
  <si>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</si>
  <si>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</si>
  <si>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</si>
  <si>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</si>
  <si>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</si>
  <si>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</si>
  <si>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</si>
  <si>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</si>
  <si>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</si>
  <si>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</si>
  <si>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</si>
  <si>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</si>
  <si>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</si>
  <si>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</si>
  <si>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</si>
  <si>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</si>
  <si>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</si>
  <si>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</si>
  <si>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</si>
  <si>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</si>
  <si>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</si>
  <si>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</si>
  <si>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</si>
  <si>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Sistema Financiero</t>
  </si>
  <si>
    <t>MONTO</t>
  </si>
  <si>
    <t>A1</t>
  </si>
  <si>
    <t>A2</t>
  </si>
  <si>
    <t>A3</t>
  </si>
  <si>
    <t>B</t>
  </si>
  <si>
    <t>C1</t>
  </si>
  <si>
    <t>C2</t>
  </si>
  <si>
    <t>C3</t>
  </si>
  <si>
    <t>C4</t>
  </si>
  <si>
    <t>D1</t>
  </si>
  <si>
    <t>D2</t>
  </si>
  <si>
    <t>TOTAL</t>
  </si>
  <si>
    <t>EVALUACIÓN INDIVIDUAL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</si>
  <si>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</si>
  <si>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</si>
  <si>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</si>
  <si>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</si>
  <si>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</si>
  <si>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</si>
  <si>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</si>
  <si>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</si>
  <si>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</si>
  <si>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</si>
  <si>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</si>
  <si>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</si>
  <si>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</si>
  <si>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</si>
  <si>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</si>
  <si>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</si>
  <si>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</si>
  <si>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</si>
  <si>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</si>
  <si>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</si>
  <si>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</si>
  <si>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</si>
  <si>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</si>
  <si>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</si>
  <si>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</si>
  <si>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</si>
  <si>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</si>
  <si>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</si>
  <si>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</si>
  <si>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</si>
  <si>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</si>
  <si>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</si>
  <si>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</si>
  <si>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</si>
  <si>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</si>
  <si>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</si>
  <si>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</si>
  <si>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</si>
  <si>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</si>
  <si>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</si>
  <si>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</si>
  <si>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EVALUACIÓN GRUPAL</t>
  </si>
  <si>
    <t>Cuadro N° 1</t>
  </si>
  <si>
    <t>Cuadro N° 2</t>
  </si>
  <si>
    <t>Cuadro N° 3</t>
  </si>
  <si>
    <t>Cuadro N° 4</t>
  </si>
  <si>
    <t>Cuadro N° 5</t>
  </si>
  <si>
    <t>Cuadro N° 6</t>
  </si>
  <si>
    <t>Cuadro N° 7</t>
  </si>
  <si>
    <t>Cuadro N° 8</t>
  </si>
  <si>
    <t>PROVISIONES</t>
  </si>
  <si>
    <t>PROVISIONES TOTALES</t>
  </si>
  <si>
    <t xml:space="preserve">  COMERCIALES  (1)</t>
  </si>
  <si>
    <t>Notas:</t>
  </si>
  <si>
    <t>(1) Para mayores detalles ver cuadro N° 6.</t>
  </si>
  <si>
    <t>(2) Para mayores detalles ver cuadro N° 7.</t>
  </si>
  <si>
    <t>(3) Para mayores detalles ver cuadro N° 8.</t>
  </si>
  <si>
    <t>DE LEASING COMERCIAL (2)</t>
  </si>
  <si>
    <t>COMERCIALES INDIVIDUALES   (3)</t>
  </si>
  <si>
    <t>Banco Penta</t>
  </si>
  <si>
    <t>HSBC Bank (Chile)</t>
  </si>
  <si>
    <t>Deutsche Bank (Chile)</t>
  </si>
  <si>
    <t>Cuadro N° 9</t>
  </si>
  <si>
    <t>JP Morgan Chase Bank, N.A.</t>
  </si>
  <si>
    <t>BankBoston, N. A.</t>
  </si>
  <si>
    <t>VENCIDAS</t>
  </si>
  <si>
    <t>INDICADORES DE COLOCACIONES VENCIDAS POR TIPO DE COLOCACIONES</t>
  </si>
  <si>
    <t>---</t>
  </si>
  <si>
    <t>INDICADORES DE PROVISIONES POR RIESGO DE CRÉDITO Y RIESGO PAÍS DE LAS COLOCACIONES AL 31 DE ENERO DE 2006</t>
  </si>
  <si>
    <t>PROVISIONES POR RIESGO DE CRÉDITO Y COMPOSICIÓN DE LAS COLOCACIONES COMERCIALES AL 31 DE ENERO DE 2006</t>
  </si>
  <si>
    <t>AL 31 DE ENERO DE 2006</t>
  </si>
  <si>
    <t>PROVISIONES POR RIESGO DE CRÉDITO Y COMPOSICIÓN DE LAS COLOCACIONES COMERCIALES POR MODELO DE EVALUACIÓN AL 31 DE ENERO DE 2006</t>
  </si>
  <si>
    <t>ESTRUCTURA DE CLASIFICACIÓN DE RIESGO DE LOS CRÉDITOS COMERCIALES EVALUADOS INDIVIDUALMENTE  AL 31 DE ENERO DE 2006</t>
  </si>
  <si>
    <t xml:space="preserve"> ESTRUCTURA DE CLASIFICACIÓN DE RIESGO DE LOS CONTRATOS DE LEASING COMERCIALES EVALUADOS INDIVIDUALMENTE  AL 31 DE ENERO DE 2006</t>
  </si>
  <si>
    <t>ESTRUCTURA DE CLASIFICACIÓN DE RIESGO DE LAS COLOCACIONES COMERCIALES EVALUADAS INDIVIDUALMENTE AL 31 DE ENERO DE 2006 (*)</t>
  </si>
  <si>
    <t>INDICADORES DE COLOCACIONES VENCIDAS  POR TIPO DE COLOCACIONES AL 31 DE ENERO DE 2006</t>
  </si>
  <si>
    <t>The Bank of Tokyo-Mitsubishi UFJ, Ltd.</t>
  </si>
  <si>
    <t>Banco Paris</t>
  </si>
  <si>
    <t>(1) Corresponde a las operaciones de factoraje evaluadas grupalmente.</t>
  </si>
  <si>
    <t>(2) Para mayores detalles ver cuadro N° 5.</t>
  </si>
  <si>
    <t>DE FACTORAJE (1)</t>
  </si>
  <si>
    <t xml:space="preserve">        COMERCIALES     (2)</t>
  </si>
  <si>
    <t>Actualizado: 09/03/2006</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</si>
</sst>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 numFmtId="167" formatCode="0.0"/>
    <numFmt numFmtId="168" formatCode="_-* #,##0.000_-;\-* #,##0.000_-;_-* &quot;-&quot;??_-;_-@_-"/>
    <numFmt numFmtId="169" formatCode="#,##0_ ;\-#,##0\ "/>
    <numFmt numFmtId="170" formatCode="#,##0.00000"/>
  </numFmts>
  <fonts count="22">
    <font>
      <sz val="10"/>
      <name val="Arial"/>
      <family val="0"/>
    </font>
    <font>
      <sz val="12"/>
      <name val="Geneva"/>
      <family val="0"/>
    </font>
    <font>
      <u val="single"/>
      <sz val="10"/>
      <color indexed="12"/>
      <name val="Arial"/>
      <family val="0"/>
    </font>
    <font>
      <u val="single"/>
      <sz val="10"/>
      <color indexed="36"/>
      <name val="Arial"/>
      <family val="0"/>
    </font>
    <font>
      <sz val="9"/>
      <name val="Arial"/>
      <family val="2"/>
    </font>
    <font>
      <sz val="8"/>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b/>
      <sz val="10"/>
      <color indexed="17"/>
      <name val="Arial"/>
      <family val="2"/>
    </font>
    <font>
      <b/>
      <sz val="9"/>
      <name val="Arial"/>
      <family val="2"/>
    </font>
    <font>
      <b/>
      <sz val="11"/>
      <name val="Arial"/>
      <family val="2"/>
    </font>
    <font>
      <sz val="11"/>
      <name val="Arial"/>
      <family val="2"/>
    </font>
    <font>
      <u val="single"/>
      <sz val="9"/>
      <color indexed="12"/>
      <name val="Arial"/>
      <family val="0"/>
    </font>
  </fonts>
  <fills count="3">
    <fill>
      <patternFill/>
    </fill>
    <fill>
      <patternFill patternType="gray125"/>
    </fill>
    <fill>
      <patternFill patternType="solid">
        <fgColor indexed="9"/>
        <bgColor indexed="64"/>
      </patternFill>
    </fill>
  </fills>
  <borders count="22">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color indexed="63"/>
      </top>
      <bottom>
        <color indexed="63"/>
      </bottom>
    </border>
    <border>
      <left>
        <color indexed="63"/>
      </left>
      <right style="medium">
        <color indexed="23"/>
      </right>
      <top>
        <color indexed="63"/>
      </top>
      <bottom style="medium">
        <color indexed="23"/>
      </bottom>
    </border>
    <border>
      <left>
        <color indexed="63"/>
      </left>
      <right style="medium">
        <color indexed="23"/>
      </right>
      <top style="medium">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46">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2" fontId="16" fillId="2" borderId="3"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4" xfId="0" applyNumberFormat="1" applyFont="1" applyFill="1" applyBorder="1" applyAlignment="1">
      <alignment horizontal="center"/>
    </xf>
    <xf numFmtId="0" fontId="16" fillId="2" borderId="3" xfId="0" applyFont="1" applyFill="1" applyBorder="1" applyAlignment="1">
      <alignment horizontal="center"/>
    </xf>
    <xf numFmtId="2" fontId="16" fillId="2" borderId="5" xfId="0" applyNumberFormat="1" applyFont="1" applyFill="1" applyBorder="1" applyAlignment="1">
      <alignment horizontal="center"/>
    </xf>
    <xf numFmtId="0" fontId="10" fillId="2" borderId="6" xfId="0" applyFont="1" applyFill="1" applyBorder="1" applyAlignment="1">
      <alignment/>
    </xf>
    <xf numFmtId="2" fontId="14" fillId="2" borderId="7" xfId="21" applyNumberFormat="1" applyFont="1" applyFill="1" applyBorder="1" applyAlignment="1">
      <alignment horizontal="center"/>
      <protection/>
    </xf>
    <xf numFmtId="0" fontId="16" fillId="2" borderId="6" xfId="0" applyFont="1" applyFill="1" applyBorder="1" applyAlignment="1">
      <alignment/>
    </xf>
    <xf numFmtId="2" fontId="15" fillId="2" borderId="8" xfId="21" applyNumberFormat="1" applyFont="1" applyFill="1" applyBorder="1" applyAlignment="1">
      <alignment horizontal="center"/>
      <protection/>
    </xf>
    <xf numFmtId="0" fontId="6" fillId="2" borderId="8" xfId="0" applyFont="1" applyFill="1" applyBorder="1" applyAlignment="1">
      <alignment/>
    </xf>
    <xf numFmtId="2" fontId="7" fillId="2" borderId="8" xfId="21" applyNumberFormat="1" applyFont="1" applyFill="1" applyBorder="1" applyAlignment="1">
      <alignment horizontal="center"/>
      <protection/>
    </xf>
    <xf numFmtId="0" fontId="0" fillId="2" borderId="0" xfId="0" applyFont="1" applyFill="1" applyAlignment="1">
      <alignment/>
    </xf>
    <xf numFmtId="0" fontId="4" fillId="2" borderId="0" xfId="0" applyFont="1" applyFill="1" applyAlignment="1">
      <alignment/>
    </xf>
    <xf numFmtId="0" fontId="6" fillId="2" borderId="6" xfId="0" applyFont="1" applyFill="1" applyBorder="1" applyAlignment="1">
      <alignment/>
    </xf>
    <xf numFmtId="0" fontId="0" fillId="2" borderId="5" xfId="0" applyFont="1" applyFill="1" applyBorder="1" applyAlignment="1">
      <alignment/>
    </xf>
    <xf numFmtId="0" fontId="16" fillId="2" borderId="9" xfId="0" applyFont="1" applyFill="1" applyBorder="1" applyAlignment="1">
      <alignment/>
    </xf>
    <xf numFmtId="0" fontId="18" fillId="2" borderId="0" xfId="0" applyFont="1" applyFill="1" applyAlignment="1">
      <alignment/>
    </xf>
    <xf numFmtId="0" fontId="13" fillId="2" borderId="0" xfId="0" applyFont="1" applyFill="1" applyBorder="1" applyAlignment="1">
      <alignment horizontal="center"/>
    </xf>
    <xf numFmtId="0" fontId="14" fillId="2" borderId="4" xfId="0" applyFont="1" applyFill="1" applyBorder="1" applyAlignment="1">
      <alignment/>
    </xf>
    <xf numFmtId="0" fontId="14" fillId="2" borderId="0" xfId="0" applyFont="1" applyFill="1" applyAlignment="1">
      <alignment/>
    </xf>
    <xf numFmtId="0" fontId="14" fillId="2" borderId="10" xfId="0" applyFont="1" applyFill="1" applyBorder="1" applyAlignment="1">
      <alignment/>
    </xf>
    <xf numFmtId="0" fontId="15" fillId="2" borderId="3" xfId="0" applyFont="1" applyFill="1" applyBorder="1" applyAlignment="1">
      <alignment horizontal="center"/>
    </xf>
    <xf numFmtId="2" fontId="15" fillId="2" borderId="10" xfId="0" applyNumberFormat="1" applyFont="1" applyFill="1" applyBorder="1" applyAlignment="1">
      <alignment horizontal="center"/>
    </xf>
    <xf numFmtId="2" fontId="15" fillId="2" borderId="4" xfId="0" applyNumberFormat="1" applyFont="1" applyFill="1" applyBorder="1" applyAlignment="1">
      <alignment horizontal="center"/>
    </xf>
    <xf numFmtId="0" fontId="15" fillId="2" borderId="10" xfId="0" applyFont="1" applyFill="1" applyBorder="1" applyAlignment="1">
      <alignment horizontal="center"/>
    </xf>
    <xf numFmtId="2" fontId="15" fillId="2" borderId="5" xfId="0" applyNumberFormat="1" applyFont="1" applyFill="1" applyBorder="1" applyAlignment="1">
      <alignment horizontal="center"/>
    </xf>
    <xf numFmtId="0" fontId="15" fillId="2" borderId="2" xfId="0" applyFont="1" applyFill="1" applyBorder="1" applyAlignment="1">
      <alignment horizontal="center"/>
    </xf>
    <xf numFmtId="2" fontId="8" fillId="2" borderId="4" xfId="15" applyNumberFormat="1" applyFont="1" applyFill="1" applyBorder="1" applyAlignment="1">
      <alignment horizontal="center"/>
    </xf>
    <xf numFmtId="0" fontId="6" fillId="2" borderId="11" xfId="0" applyFont="1" applyFill="1" applyBorder="1" applyAlignment="1">
      <alignment/>
    </xf>
    <xf numFmtId="2" fontId="6" fillId="2" borderId="11" xfId="21" applyNumberFormat="1" applyFont="1" applyFill="1" applyBorder="1" applyAlignment="1">
      <alignment horizontal="center"/>
      <protection/>
    </xf>
    <xf numFmtId="0" fontId="0" fillId="2" borderId="10" xfId="0" applyFont="1" applyFill="1" applyBorder="1" applyAlignment="1">
      <alignment/>
    </xf>
    <xf numFmtId="0" fontId="0" fillId="2" borderId="0" xfId="0" applyFont="1" applyFill="1" applyBorder="1" applyAlignment="1">
      <alignment/>
    </xf>
    <xf numFmtId="3" fontId="6" fillId="2" borderId="11" xfId="21" applyNumberFormat="1" applyFont="1" applyFill="1" applyBorder="1" applyAlignment="1">
      <alignment horizontal="right"/>
      <protection/>
    </xf>
    <xf numFmtId="0" fontId="16" fillId="2" borderId="12" xfId="0" applyFont="1" applyFill="1" applyBorder="1" applyAlignment="1">
      <alignment/>
    </xf>
    <xf numFmtId="2" fontId="15" fillId="2" borderId="12" xfId="21" applyNumberFormat="1" applyFont="1" applyFill="1" applyBorder="1" applyAlignment="1">
      <alignment horizontal="center"/>
      <protection/>
    </xf>
    <xf numFmtId="0" fontId="16" fillId="2" borderId="0" xfId="0" applyFont="1" applyFill="1" applyAlignment="1">
      <alignment/>
    </xf>
    <xf numFmtId="3" fontId="15" fillId="2" borderId="12" xfId="21" applyNumberFormat="1" applyFont="1" applyFill="1" applyBorder="1" applyAlignment="1">
      <alignment horizontal="right"/>
      <protection/>
    </xf>
    <xf numFmtId="0" fontId="6" fillId="2" borderId="12" xfId="0" applyFont="1" applyFill="1" applyBorder="1" applyAlignment="1">
      <alignment/>
    </xf>
    <xf numFmtId="2" fontId="7" fillId="2" borderId="12" xfId="21" applyNumberFormat="1" applyFont="1" applyFill="1" applyBorder="1" applyAlignment="1">
      <alignment horizontal="center"/>
      <protection/>
    </xf>
    <xf numFmtId="2" fontId="5" fillId="2" borderId="0" xfId="0" applyNumberFormat="1" applyFont="1" applyFill="1" applyAlignment="1">
      <alignment/>
    </xf>
    <xf numFmtId="3" fontId="7" fillId="2" borderId="12" xfId="21" applyNumberFormat="1" applyFont="1" applyFill="1" applyBorder="1" applyAlignment="1">
      <alignment horizontal="right"/>
      <protection/>
    </xf>
    <xf numFmtId="0" fontId="0" fillId="2" borderId="12" xfId="0" applyFont="1" applyFill="1" applyBorder="1" applyAlignment="1">
      <alignment/>
    </xf>
    <xf numFmtId="2" fontId="15" fillId="2" borderId="0" xfId="0" applyNumberFormat="1" applyFont="1" applyFill="1" applyAlignment="1">
      <alignment/>
    </xf>
    <xf numFmtId="0" fontId="6" fillId="2" borderId="13" xfId="0" applyFont="1" applyFill="1" applyBorder="1" applyAlignment="1">
      <alignment/>
    </xf>
    <xf numFmtId="0" fontId="0" fillId="2" borderId="13" xfId="0" applyFont="1" applyFill="1" applyBorder="1" applyAlignment="1">
      <alignment/>
    </xf>
    <xf numFmtId="3" fontId="4" fillId="2" borderId="0" xfId="0" applyNumberFormat="1" applyFont="1" applyFill="1" applyAlignment="1">
      <alignment/>
    </xf>
    <xf numFmtId="0" fontId="13" fillId="2" borderId="0" xfId="0" applyFont="1" applyFill="1" applyBorder="1" applyAlignment="1">
      <alignment/>
    </xf>
    <xf numFmtId="0" fontId="4" fillId="2" borderId="6" xfId="0" applyFont="1" applyFill="1" applyBorder="1" applyAlignment="1">
      <alignment/>
    </xf>
    <xf numFmtId="2" fontId="5" fillId="2" borderId="8"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0" fillId="2" borderId="4" xfId="0" applyFont="1" applyFill="1" applyBorder="1" applyAlignment="1">
      <alignment/>
    </xf>
    <xf numFmtId="0" fontId="10" fillId="2" borderId="10" xfId="0" applyFont="1" applyFill="1" applyBorder="1" applyAlignment="1">
      <alignment/>
    </xf>
    <xf numFmtId="0" fontId="16" fillId="2" borderId="14" xfId="0" applyFont="1" applyFill="1" applyBorder="1" applyAlignment="1">
      <alignment horizontal="center"/>
    </xf>
    <xf numFmtId="0" fontId="16" fillId="2" borderId="10" xfId="0" applyFont="1" applyFill="1" applyBorder="1" applyAlignment="1">
      <alignment horizontal="center"/>
    </xf>
    <xf numFmtId="0" fontId="16" fillId="2" borderId="0" xfId="0" applyFont="1" applyFill="1" applyBorder="1" applyAlignment="1">
      <alignment horizontal="center"/>
    </xf>
    <xf numFmtId="0" fontId="16" fillId="2" borderId="5" xfId="0" applyFont="1" applyFill="1" applyBorder="1" applyAlignment="1">
      <alignment horizontal="center"/>
    </xf>
    <xf numFmtId="0" fontId="10" fillId="2" borderId="7"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5" fillId="2" borderId="0" xfId="0" applyFont="1" applyFill="1" applyAlignment="1">
      <alignment/>
    </xf>
    <xf numFmtId="0" fontId="4" fillId="2" borderId="0" xfId="0" applyFont="1" applyFill="1" applyBorder="1" applyAlignment="1">
      <alignment/>
    </xf>
    <xf numFmtId="0" fontId="19" fillId="2" borderId="0" xfId="0" applyFont="1" applyFill="1" applyAlignment="1">
      <alignment/>
    </xf>
    <xf numFmtId="0" fontId="20" fillId="2" borderId="0" xfId="0" applyFont="1" applyFill="1" applyAlignment="1">
      <alignment/>
    </xf>
    <xf numFmtId="0" fontId="16" fillId="2" borderId="4" xfId="0" applyFont="1" applyFill="1" applyBorder="1" applyAlignment="1">
      <alignment horizontal="center"/>
    </xf>
    <xf numFmtId="0" fontId="10" fillId="2" borderId="1" xfId="0" applyFont="1" applyFill="1" applyBorder="1" applyAlignment="1">
      <alignment/>
    </xf>
    <xf numFmtId="2" fontId="16" fillId="2" borderId="10" xfId="0" applyNumberFormat="1" applyFont="1" applyFill="1" applyBorder="1" applyAlignment="1">
      <alignment horizontal="center"/>
    </xf>
    <xf numFmtId="0" fontId="17" fillId="2" borderId="10" xfId="0" applyFont="1" applyFill="1" applyBorder="1" applyAlignment="1">
      <alignment horizontal="center"/>
    </xf>
    <xf numFmtId="2" fontId="14" fillId="2" borderId="8" xfId="21" applyNumberFormat="1" applyFont="1" applyFill="1" applyBorder="1" applyAlignment="1">
      <alignment horizontal="center"/>
      <protection/>
    </xf>
    <xf numFmtId="2" fontId="14" fillId="2" borderId="7" xfId="21" applyNumberFormat="1" applyFont="1" applyFill="1" applyBorder="1" applyAlignment="1">
      <alignment horizontal="right"/>
      <protection/>
    </xf>
    <xf numFmtId="3" fontId="15" fillId="2" borderId="8" xfId="21" applyNumberFormat="1" applyFont="1" applyFill="1" applyBorder="1" applyAlignment="1">
      <alignment horizontal="right"/>
      <protection/>
    </xf>
    <xf numFmtId="3" fontId="7" fillId="2" borderId="8" xfId="21" applyNumberFormat="1" applyFont="1" applyFill="1" applyBorder="1" applyAlignment="1">
      <alignment horizontal="right"/>
      <protection/>
    </xf>
    <xf numFmtId="3" fontId="0" fillId="2" borderId="5" xfId="0" applyNumberFormat="1" applyFont="1" applyFill="1" applyBorder="1" applyAlignment="1">
      <alignment horizontal="right"/>
    </xf>
    <xf numFmtId="0" fontId="4" fillId="2" borderId="0" xfId="0" applyNumberFormat="1" applyFont="1" applyFill="1" applyAlignment="1">
      <alignment/>
    </xf>
    <xf numFmtId="3" fontId="7" fillId="2" borderId="10" xfId="21" applyNumberFormat="1" applyFont="1" applyFill="1" applyBorder="1" applyAlignment="1">
      <alignment horizontal="right"/>
      <protection/>
    </xf>
    <xf numFmtId="2" fontId="5" fillId="2" borderId="13" xfId="0" applyNumberFormat="1" applyFont="1" applyFill="1" applyBorder="1" applyAlignment="1">
      <alignment horizontal="center"/>
    </xf>
    <xf numFmtId="2" fontId="15" fillId="0" borderId="9" xfId="21" applyNumberFormat="1" applyFont="1" applyFill="1" applyBorder="1" applyAlignment="1">
      <alignment horizontal="center"/>
      <protection/>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6" fillId="0" borderId="9" xfId="0" applyFont="1" applyFill="1" applyBorder="1" applyAlignment="1">
      <alignment/>
    </xf>
    <xf numFmtId="0" fontId="10" fillId="0" borderId="0" xfId="0" applyFont="1" applyFill="1" applyAlignment="1">
      <alignment/>
    </xf>
    <xf numFmtId="0" fontId="15" fillId="0" borderId="0" xfId="0" applyFont="1" applyFill="1" applyAlignment="1">
      <alignment/>
    </xf>
    <xf numFmtId="3" fontId="15" fillId="0" borderId="9" xfId="21" applyNumberFormat="1" applyFont="1" applyFill="1" applyBorder="1" applyAlignment="1">
      <alignment horizontal="right"/>
      <protection/>
    </xf>
    <xf numFmtId="0" fontId="16" fillId="0" borderId="0" xfId="0" applyFont="1" applyFill="1" applyBorder="1" applyAlignment="1">
      <alignment/>
    </xf>
    <xf numFmtId="3" fontId="10" fillId="2" borderId="0" xfId="0" applyNumberFormat="1" applyFont="1" applyFill="1" applyAlignment="1">
      <alignment/>
    </xf>
    <xf numFmtId="165" fontId="15" fillId="0" borderId="9" xfId="17" applyNumberFormat="1" applyFont="1" applyFill="1" applyBorder="1" applyAlignment="1">
      <alignment horizontal="center"/>
    </xf>
    <xf numFmtId="2" fontId="15" fillId="0" borderId="15" xfId="21" applyNumberFormat="1" applyFont="1" applyFill="1" applyBorder="1" applyAlignment="1">
      <alignment horizontal="center"/>
      <protection/>
    </xf>
    <xf numFmtId="2" fontId="0" fillId="2" borderId="12"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0" fillId="2" borderId="4" xfId="0" applyFill="1" applyBorder="1" applyAlignment="1">
      <alignment/>
    </xf>
    <xf numFmtId="2" fontId="15" fillId="2" borderId="0" xfId="0" applyNumberFormat="1" applyFont="1" applyFill="1" applyBorder="1" applyAlignment="1">
      <alignment horizontal="center"/>
    </xf>
    <xf numFmtId="2" fontId="15" fillId="2" borderId="16" xfId="0" applyNumberFormat="1" applyFont="1" applyFill="1" applyBorder="1" applyAlignment="1">
      <alignment horizontal="center"/>
    </xf>
    <xf numFmtId="0" fontId="10" fillId="2" borderId="8" xfId="0" applyFont="1" applyFill="1" applyBorder="1" applyAlignment="1">
      <alignment/>
    </xf>
    <xf numFmtId="2" fontId="15" fillId="2" borderId="9" xfId="21" applyNumberFormat="1" applyFont="1" applyFill="1" applyBorder="1" applyAlignment="1">
      <alignment horizontal="center"/>
      <protection/>
    </xf>
    <xf numFmtId="0" fontId="0" fillId="2" borderId="0" xfId="0" applyFill="1" applyBorder="1" applyAlignment="1">
      <alignment/>
    </xf>
    <xf numFmtId="2" fontId="7" fillId="2" borderId="12" xfId="21" applyNumberFormat="1" applyFont="1" applyFill="1" applyBorder="1" applyAlignment="1" quotePrefix="1">
      <alignment horizontal="center"/>
      <protection/>
    </xf>
    <xf numFmtId="2" fontId="21" fillId="2" borderId="4" xfId="15" applyNumberFormat="1" applyFont="1" applyFill="1" applyBorder="1" applyAlignment="1">
      <alignment horizontal="center"/>
    </xf>
    <xf numFmtId="2" fontId="21" fillId="2" borderId="10" xfId="15" applyNumberFormat="1" applyFont="1" applyFill="1" applyBorder="1" applyAlignment="1">
      <alignment horizontal="center"/>
    </xf>
    <xf numFmtId="2" fontId="7" fillId="2" borderId="8" xfId="21" applyNumberFormat="1" applyFont="1" applyFill="1" applyBorder="1" applyAlignment="1" quotePrefix="1">
      <alignment horizontal="center"/>
      <protection/>
    </xf>
    <xf numFmtId="3" fontId="7" fillId="2" borderId="12" xfId="21" applyNumberFormat="1" applyFont="1" applyFill="1" applyBorder="1" applyAlignment="1" quotePrefix="1">
      <alignment horizontal="right"/>
      <protection/>
    </xf>
    <xf numFmtId="170" fontId="0" fillId="2" borderId="0" xfId="0" applyNumberFormat="1" applyFont="1" applyFill="1" applyAlignment="1">
      <alignment/>
    </xf>
    <xf numFmtId="170" fontId="11" fillId="2" borderId="0" xfId="0" applyNumberFormat="1" applyFont="1" applyFill="1" applyAlignment="1">
      <alignment/>
    </xf>
    <xf numFmtId="170" fontId="10" fillId="2" borderId="0" xfId="0" applyNumberFormat="1" applyFont="1" applyFill="1" applyAlignment="1">
      <alignment/>
    </xf>
    <xf numFmtId="0" fontId="16" fillId="2" borderId="17" xfId="0" applyFont="1" applyFill="1" applyBorder="1" applyAlignment="1">
      <alignment horizontal="center"/>
    </xf>
    <xf numFmtId="0" fontId="16" fillId="2" borderId="18" xfId="0" applyFont="1" applyFill="1" applyBorder="1" applyAlignment="1">
      <alignment horizontal="center"/>
    </xf>
    <xf numFmtId="2" fontId="15" fillId="2" borderId="2" xfId="0" applyNumberFormat="1" applyFont="1" applyFill="1" applyBorder="1" applyAlignment="1">
      <alignment horizontal="center"/>
    </xf>
    <xf numFmtId="2" fontId="15" fillId="2" borderId="19" xfId="0" applyNumberFormat="1" applyFont="1" applyFill="1" applyBorder="1" applyAlignment="1">
      <alignment horizontal="center"/>
    </xf>
    <xf numFmtId="0" fontId="15" fillId="2" borderId="17" xfId="0" applyFont="1" applyFill="1" applyBorder="1" applyAlignment="1">
      <alignment horizontal="center"/>
    </xf>
    <xf numFmtId="0" fontId="15" fillId="2" borderId="18" xfId="0" applyFont="1" applyFill="1" applyBorder="1" applyAlignment="1">
      <alignment horizontal="center"/>
    </xf>
    <xf numFmtId="0" fontId="15" fillId="2" borderId="15" xfId="0" applyFont="1" applyFill="1" applyBorder="1" applyAlignment="1">
      <alignment horizontal="center"/>
    </xf>
    <xf numFmtId="0" fontId="12" fillId="2" borderId="0" xfId="0" applyFont="1" applyFill="1" applyAlignment="1">
      <alignment horizontal="center"/>
    </xf>
    <xf numFmtId="2" fontId="15" fillId="2" borderId="3" xfId="0" applyNumberFormat="1" applyFont="1" applyFill="1" applyBorder="1" applyAlignment="1">
      <alignment horizontal="center"/>
    </xf>
    <xf numFmtId="2" fontId="15" fillId="2" borderId="20" xfId="0" applyNumberFormat="1" applyFont="1" applyFill="1" applyBorder="1" applyAlignment="1">
      <alignment horizontal="center"/>
    </xf>
    <xf numFmtId="2" fontId="15" fillId="2" borderId="1" xfId="0" applyNumberFormat="1" applyFont="1" applyFill="1" applyBorder="1" applyAlignment="1">
      <alignment horizontal="center"/>
    </xf>
    <xf numFmtId="2" fontId="15" fillId="2" borderId="21" xfId="0" applyNumberFormat="1" applyFont="1" applyFill="1" applyBorder="1" applyAlignment="1">
      <alignment horizontal="center"/>
    </xf>
    <xf numFmtId="0" fontId="15" fillId="2" borderId="3" xfId="0" applyFont="1" applyFill="1" applyBorder="1" applyAlignment="1">
      <alignment horizontal="center"/>
    </xf>
    <xf numFmtId="0" fontId="15" fillId="2" borderId="16" xfId="0" applyFont="1" applyFill="1" applyBorder="1" applyAlignment="1">
      <alignment horizontal="center"/>
    </xf>
    <xf numFmtId="0" fontId="15" fillId="2" borderId="20" xfId="0" applyFont="1" applyFill="1" applyBorder="1" applyAlignment="1">
      <alignment horizontal="center"/>
    </xf>
    <xf numFmtId="0" fontId="9" fillId="2" borderId="0" xfId="0" applyFont="1" applyFill="1" applyAlignment="1">
      <alignment horizontal="center"/>
    </xf>
    <xf numFmtId="2" fontId="16" fillId="2" borderId="3" xfId="0" applyNumberFormat="1" applyFont="1" applyFill="1" applyBorder="1" applyAlignment="1">
      <alignment horizontal="center"/>
    </xf>
    <xf numFmtId="2" fontId="16" fillId="2" borderId="20"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19" xfId="0" applyNumberFormat="1" applyFont="1" applyFill="1" applyBorder="1" applyAlignment="1">
      <alignment horizontal="center"/>
    </xf>
    <xf numFmtId="2" fontId="21" fillId="2" borderId="2" xfId="15" applyNumberFormat="1" applyFont="1" applyFill="1" applyBorder="1" applyAlignment="1">
      <alignment horizontal="center"/>
    </xf>
    <xf numFmtId="2" fontId="21" fillId="2" borderId="19" xfId="15" applyNumberFormat="1" applyFont="1" applyFill="1" applyBorder="1" applyAlignment="1">
      <alignment horizontal="center"/>
    </xf>
    <xf numFmtId="0" fontId="12" fillId="2" borderId="0" xfId="0" applyFont="1" applyFill="1" applyBorder="1" applyAlignment="1">
      <alignment horizontal="center"/>
    </xf>
    <xf numFmtId="2" fontId="16" fillId="2" borderId="1" xfId="0" applyNumberFormat="1" applyFont="1" applyFill="1" applyBorder="1" applyAlignment="1">
      <alignment horizontal="center"/>
    </xf>
    <xf numFmtId="2" fontId="16" fillId="2" borderId="21" xfId="0" applyNumberFormat="1" applyFont="1" applyFill="1" applyBorder="1" applyAlignment="1">
      <alignment horizontal="center"/>
    </xf>
    <xf numFmtId="2" fontId="21" fillId="2" borderId="1" xfId="15" applyNumberFormat="1" applyFont="1" applyFill="1" applyBorder="1" applyAlignment="1">
      <alignment horizontal="center"/>
    </xf>
    <xf numFmtId="2" fontId="21" fillId="2" borderId="21" xfId="15" applyNumberFormat="1" applyFont="1" applyFill="1" applyBorder="1" applyAlignment="1">
      <alignment horizontal="center"/>
    </xf>
    <xf numFmtId="0" fontId="16" fillId="2" borderId="15" xfId="0" applyFont="1" applyFill="1" applyBorder="1" applyAlignment="1">
      <alignment horizontal="center"/>
    </xf>
    <xf numFmtId="0" fontId="9" fillId="2" borderId="0" xfId="0" applyFont="1" applyFill="1" applyBorder="1" applyAlignment="1">
      <alignment horizontal="center"/>
    </xf>
    <xf numFmtId="2" fontId="15" fillId="2" borderId="17" xfId="0" applyNumberFormat="1" applyFont="1" applyFill="1" applyBorder="1" applyAlignment="1">
      <alignment horizontal="center"/>
    </xf>
    <xf numFmtId="2" fontId="15" fillId="2" borderId="18" xfId="0" applyNumberFormat="1" applyFont="1" applyFill="1" applyBorder="1" applyAlignment="1">
      <alignment horizontal="center"/>
    </xf>
    <xf numFmtId="2" fontId="15" fillId="2" borderId="15" xfId="0" applyNumberFormat="1" applyFont="1" applyFill="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 Public. D.Ofc. JUN'9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0</xdr:rowOff>
    </xdr:from>
    <xdr:to>
      <xdr:col>15</xdr:col>
      <xdr:colOff>990600</xdr:colOff>
      <xdr:row>68</xdr:row>
      <xdr:rowOff>114300</xdr:rowOff>
    </xdr:to>
    <xdr:sp>
      <xdr:nvSpPr>
        <xdr:cNvPr id="1" name="TextBox 1"/>
        <xdr:cNvSpPr txBox="1">
          <a:spLocks noChangeArrowheads="1"/>
        </xdr:cNvSpPr>
      </xdr:nvSpPr>
      <xdr:spPr>
        <a:xfrm>
          <a:off x="419100" y="7381875"/>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Notas</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a:t>
          </a:r>
        </a:p>
      </xdr:txBody>
    </xdr:sp>
    <xdr:clientData/>
  </xdr:twoCellAnchor>
  <xdr:twoCellAnchor editAs="oneCell">
    <xdr:from>
      <xdr:col>0</xdr:col>
      <xdr:colOff>400050</xdr:colOff>
      <xdr:row>1</xdr:row>
      <xdr:rowOff>28575</xdr:rowOff>
    </xdr:from>
    <xdr:to>
      <xdr:col>1</xdr:col>
      <xdr:colOff>866775</xdr:colOff>
      <xdr:row>2</xdr:row>
      <xdr:rowOff>38100</xdr:rowOff>
    </xdr:to>
    <xdr:pic>
      <xdr:nvPicPr>
        <xdr:cNvPr id="2" name="Picture 7"/>
        <xdr:cNvPicPr preferRelativeResize="1">
          <a:picLocks noChangeAspect="1"/>
        </xdr:cNvPicPr>
      </xdr:nvPicPr>
      <xdr:blipFill>
        <a:blip r:embed="rId1"/>
        <a:stretch>
          <a:fillRect/>
        </a:stretch>
      </xdr:blipFill>
      <xdr:spPr>
        <a:xfrm>
          <a:off x="400050" y="228600"/>
          <a:ext cx="8858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133350</xdr:rowOff>
    </xdr:from>
    <xdr:to>
      <xdr:col>1</xdr:col>
      <xdr:colOff>876300</xdr:colOff>
      <xdr:row>2</xdr:row>
      <xdr:rowOff>161925</xdr:rowOff>
    </xdr:to>
    <xdr:pic>
      <xdr:nvPicPr>
        <xdr:cNvPr id="1" name="Picture 2"/>
        <xdr:cNvPicPr preferRelativeResize="1">
          <a:picLocks noChangeAspect="1"/>
        </xdr:cNvPicPr>
      </xdr:nvPicPr>
      <xdr:blipFill>
        <a:blip r:embed="rId1"/>
        <a:stretch>
          <a:fillRect/>
        </a:stretch>
      </xdr:blipFill>
      <xdr:spPr>
        <a:xfrm>
          <a:off x="219075" y="133350"/>
          <a:ext cx="8858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904875</xdr:colOff>
      <xdr:row>2</xdr:row>
      <xdr:rowOff>95250</xdr:rowOff>
    </xdr:to>
    <xdr:pic>
      <xdr:nvPicPr>
        <xdr:cNvPr id="1" name="Picture 2"/>
        <xdr:cNvPicPr preferRelativeResize="1">
          <a:picLocks noChangeAspect="1"/>
        </xdr:cNvPicPr>
      </xdr:nvPicPr>
      <xdr:blipFill>
        <a:blip r:embed="rId1"/>
        <a:stretch>
          <a:fillRect/>
        </a:stretch>
      </xdr:blipFill>
      <xdr:spPr>
        <a:xfrm>
          <a:off x="247650" y="66675"/>
          <a:ext cx="8858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1</xdr:col>
      <xdr:colOff>885825</xdr:colOff>
      <xdr:row>2</xdr:row>
      <xdr:rowOff>66675</xdr:rowOff>
    </xdr:to>
    <xdr:pic>
      <xdr:nvPicPr>
        <xdr:cNvPr id="1" name="Picture 2"/>
        <xdr:cNvPicPr preferRelativeResize="1">
          <a:picLocks noChangeAspect="1"/>
        </xdr:cNvPicPr>
      </xdr:nvPicPr>
      <xdr:blipFill>
        <a:blip r:embed="rId1"/>
        <a:stretch>
          <a:fillRect/>
        </a:stretch>
      </xdr:blipFill>
      <xdr:spPr>
        <a:xfrm>
          <a:off x="228600" y="38100"/>
          <a:ext cx="8858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95250</xdr:rowOff>
    </xdr:from>
    <xdr:to>
      <xdr:col>1</xdr:col>
      <xdr:colOff>990600</xdr:colOff>
      <xdr:row>2</xdr:row>
      <xdr:rowOff>123825</xdr:rowOff>
    </xdr:to>
    <xdr:pic>
      <xdr:nvPicPr>
        <xdr:cNvPr id="1" name="Picture 2"/>
        <xdr:cNvPicPr preferRelativeResize="1">
          <a:picLocks noChangeAspect="1"/>
        </xdr:cNvPicPr>
      </xdr:nvPicPr>
      <xdr:blipFill>
        <a:blip r:embed="rId1"/>
        <a:stretch>
          <a:fillRect/>
        </a:stretch>
      </xdr:blipFill>
      <xdr:spPr>
        <a:xfrm>
          <a:off x="333375" y="95250"/>
          <a:ext cx="8858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104775</xdr:rowOff>
    </xdr:from>
    <xdr:to>
      <xdr:col>1</xdr:col>
      <xdr:colOff>933450</xdr:colOff>
      <xdr:row>1</xdr:row>
      <xdr:rowOff>295275</xdr:rowOff>
    </xdr:to>
    <xdr:pic>
      <xdr:nvPicPr>
        <xdr:cNvPr id="1" name="Picture 2"/>
        <xdr:cNvPicPr preferRelativeResize="1">
          <a:picLocks noChangeAspect="1"/>
        </xdr:cNvPicPr>
      </xdr:nvPicPr>
      <xdr:blipFill>
        <a:blip r:embed="rId1"/>
        <a:stretch>
          <a:fillRect/>
        </a:stretch>
      </xdr:blipFill>
      <xdr:spPr>
        <a:xfrm>
          <a:off x="276225" y="104775"/>
          <a:ext cx="88582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76200</xdr:rowOff>
    </xdr:from>
    <xdr:to>
      <xdr:col>1</xdr:col>
      <xdr:colOff>971550</xdr:colOff>
      <xdr:row>1</xdr:row>
      <xdr:rowOff>266700</xdr:rowOff>
    </xdr:to>
    <xdr:pic>
      <xdr:nvPicPr>
        <xdr:cNvPr id="1" name="Picture 2"/>
        <xdr:cNvPicPr preferRelativeResize="1">
          <a:picLocks noChangeAspect="1"/>
        </xdr:cNvPicPr>
      </xdr:nvPicPr>
      <xdr:blipFill>
        <a:blip r:embed="rId1"/>
        <a:stretch>
          <a:fillRect/>
        </a:stretch>
      </xdr:blipFill>
      <xdr:spPr>
        <a:xfrm>
          <a:off x="314325" y="76200"/>
          <a:ext cx="8858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40</xdr:row>
      <xdr:rowOff>161925</xdr:rowOff>
    </xdr:from>
    <xdr:to>
      <xdr:col>16</xdr:col>
      <xdr:colOff>1247775</xdr:colOff>
      <xdr:row>47</xdr:row>
      <xdr:rowOff>114300</xdr:rowOff>
    </xdr:to>
    <xdr:sp>
      <xdr:nvSpPr>
        <xdr:cNvPr id="1" name="TextBox 1"/>
        <xdr:cNvSpPr txBox="1">
          <a:spLocks noChangeArrowheads="1"/>
        </xdr:cNvSpPr>
      </xdr:nvSpPr>
      <xdr:spPr>
        <a:xfrm>
          <a:off x="190500" y="7010400"/>
          <a:ext cx="13096875" cy="108585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 Las colocaciones comerciales comprenden la suma de los créditos comerciales y los contratos de leasing comerciales.
</a:t>
          </a:r>
        </a:p>
      </xdr:txBody>
    </xdr:sp>
    <xdr:clientData/>
  </xdr:twoCellAnchor>
  <xdr:twoCellAnchor editAs="oneCell">
    <xdr:from>
      <xdr:col>1</xdr:col>
      <xdr:colOff>66675</xdr:colOff>
      <xdr:row>0</xdr:row>
      <xdr:rowOff>57150</xdr:rowOff>
    </xdr:from>
    <xdr:to>
      <xdr:col>1</xdr:col>
      <xdr:colOff>952500</xdr:colOff>
      <xdr:row>1</xdr:row>
      <xdr:rowOff>247650</xdr:rowOff>
    </xdr:to>
    <xdr:pic>
      <xdr:nvPicPr>
        <xdr:cNvPr id="2" name="Picture 3"/>
        <xdr:cNvPicPr preferRelativeResize="1">
          <a:picLocks noChangeAspect="1"/>
        </xdr:cNvPicPr>
      </xdr:nvPicPr>
      <xdr:blipFill>
        <a:blip r:embed="rId1"/>
        <a:stretch>
          <a:fillRect/>
        </a:stretch>
      </xdr:blipFill>
      <xdr:spPr>
        <a:xfrm>
          <a:off x="295275" y="57150"/>
          <a:ext cx="885825"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28575</xdr:rowOff>
    </xdr:from>
    <xdr:to>
      <xdr:col>1</xdr:col>
      <xdr:colOff>962025</xdr:colOff>
      <xdr:row>2</xdr:row>
      <xdr:rowOff>19050</xdr:rowOff>
    </xdr:to>
    <xdr:pic>
      <xdr:nvPicPr>
        <xdr:cNvPr id="1" name="Picture 2"/>
        <xdr:cNvPicPr preferRelativeResize="1">
          <a:picLocks noChangeAspect="1"/>
        </xdr:cNvPicPr>
      </xdr:nvPicPr>
      <xdr:blipFill>
        <a:blip r:embed="rId1"/>
        <a:stretch>
          <a:fillRect/>
        </a:stretch>
      </xdr:blipFill>
      <xdr:spPr>
        <a:xfrm>
          <a:off x="238125" y="28575"/>
          <a:ext cx="8858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W71"/>
  <sheetViews>
    <sheetView tabSelected="1" workbookViewId="0" topLeftCell="A1">
      <pane ySplit="10" topLeftCell="BM11" activePane="bottomLeft" state="frozen"/>
      <selection pane="topLeft" activeCell="A1" sqref="A1"/>
      <selection pane="bottomLeft" activeCell="A11" sqref="A11"/>
    </sheetView>
  </sheetViews>
  <sheetFormatPr defaultColWidth="11.421875" defaultRowHeight="12.75"/>
  <cols>
    <col min="1" max="1" width="6.28125" style="19" customWidth="1"/>
    <col min="2" max="2" width="31.57421875" style="19" customWidth="1"/>
    <col min="3" max="3" width="11.8515625" style="19" bestFit="1" customWidth="1"/>
    <col min="4" max="4" width="14.00390625" style="19" bestFit="1" customWidth="1"/>
    <col min="5" max="5" width="12.57421875" style="19" bestFit="1" customWidth="1"/>
    <col min="6" max="6" width="14.00390625" style="19" bestFit="1" customWidth="1"/>
    <col min="7" max="7" width="12.57421875" style="19" bestFit="1" customWidth="1"/>
    <col min="8" max="8" width="14.00390625" style="19" bestFit="1" customWidth="1"/>
    <col min="9" max="9" width="12.7109375" style="19" bestFit="1" customWidth="1"/>
    <col min="10" max="10" width="12.57421875" style="19" bestFit="1" customWidth="1"/>
    <col min="11" max="11" width="14.00390625" style="19" bestFit="1" customWidth="1"/>
    <col min="12" max="12" width="21.421875" style="19" bestFit="1" customWidth="1"/>
    <col min="13" max="13" width="1.7109375" style="19" customWidth="1"/>
    <col min="14" max="14" width="18.140625" style="19" customWidth="1"/>
    <col min="15" max="15" width="1.7109375" style="19" customWidth="1"/>
    <col min="16" max="16" width="15.7109375" style="19" customWidth="1"/>
    <col min="17" max="18" width="15.28125" style="19" bestFit="1" customWidth="1"/>
    <col min="19" max="19" width="11.421875" style="19" customWidth="1"/>
    <col min="20" max="23" width="11.421875" style="18" customWidth="1"/>
    <col min="24" max="16384" width="11.421875" style="19" customWidth="1"/>
  </cols>
  <sheetData>
    <row r="1" spans="2:23" s="3" customFormat="1" ht="15.75">
      <c r="B1" s="129" t="s">
        <v>86</v>
      </c>
      <c r="C1" s="129"/>
      <c r="D1" s="129"/>
      <c r="E1" s="129"/>
      <c r="F1" s="129"/>
      <c r="G1" s="129"/>
      <c r="H1" s="129"/>
      <c r="I1" s="129"/>
      <c r="J1" s="129"/>
      <c r="K1" s="129"/>
      <c r="L1" s="129"/>
      <c r="M1" s="129"/>
      <c r="N1" s="129"/>
      <c r="O1" s="129"/>
      <c r="P1" s="129"/>
      <c r="T1" s="2"/>
      <c r="U1" s="2"/>
      <c r="V1" s="2"/>
      <c r="W1" s="2"/>
    </row>
    <row r="2" spans="2:23" s="3" customFormat="1" ht="30" customHeight="1">
      <c r="B2" s="121" t="s">
        <v>112</v>
      </c>
      <c r="C2" s="121"/>
      <c r="D2" s="121"/>
      <c r="E2" s="121"/>
      <c r="F2" s="121"/>
      <c r="G2" s="121"/>
      <c r="H2" s="121"/>
      <c r="I2" s="121"/>
      <c r="J2" s="121"/>
      <c r="K2" s="121"/>
      <c r="L2" s="121"/>
      <c r="M2" s="121"/>
      <c r="N2" s="121"/>
      <c r="O2" s="121"/>
      <c r="P2" s="121"/>
      <c r="T2" s="2"/>
      <c r="U2" s="2"/>
      <c r="V2" s="2"/>
      <c r="W2" s="2"/>
    </row>
    <row r="3" spans="2:23" s="3" customFormat="1" ht="16.5">
      <c r="B3" s="24"/>
      <c r="C3" s="24"/>
      <c r="D3" s="24"/>
      <c r="E3" s="24"/>
      <c r="F3" s="24"/>
      <c r="G3" s="24"/>
      <c r="H3" s="24"/>
      <c r="I3" s="24"/>
      <c r="J3" s="24"/>
      <c r="K3" s="24"/>
      <c r="L3" s="24"/>
      <c r="M3" s="24"/>
      <c r="N3" s="24"/>
      <c r="O3" s="24"/>
      <c r="P3" s="24"/>
      <c r="Q3" s="2"/>
      <c r="R3" s="2"/>
      <c r="T3" s="2"/>
      <c r="U3" s="2"/>
      <c r="V3" s="2"/>
      <c r="W3" s="2"/>
    </row>
    <row r="4" spans="20:23" s="3" customFormat="1" ht="4.5" customHeight="1" thickBot="1">
      <c r="T4" s="2"/>
      <c r="U4" s="2"/>
      <c r="V4" s="2"/>
      <c r="W4" s="2"/>
    </row>
    <row r="5" spans="2:19" s="3" customFormat="1" ht="13.5" thickBot="1">
      <c r="B5" s="25"/>
      <c r="C5" s="118" t="s">
        <v>81</v>
      </c>
      <c r="D5" s="119"/>
      <c r="E5" s="119"/>
      <c r="F5" s="119"/>
      <c r="G5" s="119"/>
      <c r="H5" s="119"/>
      <c r="I5" s="119"/>
      <c r="J5" s="119"/>
      <c r="K5" s="119"/>
      <c r="L5" s="120"/>
      <c r="M5" s="26"/>
      <c r="N5" s="2"/>
      <c r="O5" s="2"/>
      <c r="P5" s="2"/>
      <c r="Q5" s="2"/>
      <c r="R5" s="2"/>
      <c r="S5" s="2"/>
    </row>
    <row r="6" spans="2:19" s="3" customFormat="1" ht="13.5" thickBot="1">
      <c r="B6" s="27"/>
      <c r="C6" s="126" t="s">
        <v>76</v>
      </c>
      <c r="D6" s="127"/>
      <c r="E6" s="127"/>
      <c r="F6" s="127"/>
      <c r="G6" s="127"/>
      <c r="H6" s="127"/>
      <c r="I6" s="127"/>
      <c r="J6" s="126" t="s">
        <v>84</v>
      </c>
      <c r="K6" s="128"/>
      <c r="L6" s="29" t="s">
        <v>95</v>
      </c>
      <c r="M6" s="26"/>
      <c r="N6" s="107" t="s">
        <v>1</v>
      </c>
      <c r="O6" s="26"/>
      <c r="P6" s="30"/>
      <c r="Q6" s="2"/>
      <c r="R6" s="2"/>
      <c r="S6" s="2"/>
    </row>
    <row r="7" spans="2:19" s="3" customFormat="1" ht="12.75">
      <c r="B7" s="31" t="s">
        <v>0</v>
      </c>
      <c r="C7" s="124" t="s">
        <v>1</v>
      </c>
      <c r="D7" s="125"/>
      <c r="E7" s="116" t="s">
        <v>1</v>
      </c>
      <c r="F7" s="117"/>
      <c r="G7" s="116" t="s">
        <v>1</v>
      </c>
      <c r="H7" s="117"/>
      <c r="I7" s="29" t="s">
        <v>94</v>
      </c>
      <c r="J7" s="124" t="s">
        <v>1</v>
      </c>
      <c r="K7" s="125"/>
      <c r="L7" s="29" t="s">
        <v>80</v>
      </c>
      <c r="M7" s="26"/>
      <c r="N7" s="108" t="s">
        <v>109</v>
      </c>
      <c r="O7" s="26"/>
      <c r="P7" s="29" t="s">
        <v>1</v>
      </c>
      <c r="Q7" s="2"/>
      <c r="R7" s="2"/>
      <c r="S7" s="2"/>
    </row>
    <row r="8" spans="2:19" s="3" customFormat="1" ht="13.5" thickBot="1">
      <c r="B8" s="31" t="s">
        <v>2</v>
      </c>
      <c r="C8" s="122" t="s">
        <v>44</v>
      </c>
      <c r="D8" s="123"/>
      <c r="E8" s="122" t="s">
        <v>60</v>
      </c>
      <c r="F8" s="123"/>
      <c r="G8" s="122" t="s">
        <v>57</v>
      </c>
      <c r="H8" s="123"/>
      <c r="I8" s="32" t="s">
        <v>59</v>
      </c>
      <c r="J8" s="116" t="s">
        <v>82</v>
      </c>
      <c r="K8" s="117"/>
      <c r="L8" s="29" t="s">
        <v>3</v>
      </c>
      <c r="M8" s="26"/>
      <c r="N8" s="29" t="s">
        <v>80</v>
      </c>
      <c r="O8" s="26"/>
      <c r="P8" s="29" t="s">
        <v>3</v>
      </c>
      <c r="Q8" s="2"/>
      <c r="R8" s="2"/>
      <c r="S8" s="2"/>
    </row>
    <row r="9" spans="2:19" s="3" customFormat="1" ht="12.75">
      <c r="B9" s="33"/>
      <c r="C9" s="34" t="s">
        <v>78</v>
      </c>
      <c r="D9" s="30" t="s">
        <v>4</v>
      </c>
      <c r="E9" s="34" t="s">
        <v>77</v>
      </c>
      <c r="F9" s="30" t="s">
        <v>4</v>
      </c>
      <c r="G9" s="34" t="s">
        <v>79</v>
      </c>
      <c r="H9" s="30" t="s">
        <v>4</v>
      </c>
      <c r="I9" s="30" t="str">
        <f>"(5)"</f>
        <v>(5)</v>
      </c>
      <c r="J9" s="30" t="s">
        <v>83</v>
      </c>
      <c r="K9" s="30" t="s">
        <v>4</v>
      </c>
      <c r="L9" s="29" t="str">
        <f>"(7)"</f>
        <v>(7)</v>
      </c>
      <c r="M9" s="26"/>
      <c r="N9" s="29" t="s">
        <v>3</v>
      </c>
      <c r="O9" s="26"/>
      <c r="P9" s="29" t="s">
        <v>5</v>
      </c>
      <c r="Q9" s="2"/>
      <c r="R9" s="2"/>
      <c r="S9" s="2"/>
    </row>
    <row r="10" spans="2:19" s="3" customFormat="1" ht="13.5" thickBot="1">
      <c r="B10" s="28" t="s">
        <v>6</v>
      </c>
      <c r="C10" s="32" t="s">
        <v>75</v>
      </c>
      <c r="D10" s="32" t="s">
        <v>8</v>
      </c>
      <c r="E10" s="32" t="s">
        <v>7</v>
      </c>
      <c r="F10" s="32" t="s">
        <v>8</v>
      </c>
      <c r="G10" s="32" t="s">
        <v>7</v>
      </c>
      <c r="H10" s="32" t="s">
        <v>8</v>
      </c>
      <c r="I10" s="32" t="s">
        <v>7</v>
      </c>
      <c r="J10" s="32" t="s">
        <v>7</v>
      </c>
      <c r="K10" s="32" t="s">
        <v>8</v>
      </c>
      <c r="L10" s="32" t="s">
        <v>7</v>
      </c>
      <c r="M10" s="26"/>
      <c r="N10" s="32" t="s">
        <v>7</v>
      </c>
      <c r="O10" s="26"/>
      <c r="P10" s="32"/>
      <c r="Q10" s="2"/>
      <c r="R10" s="2"/>
      <c r="S10" s="2"/>
    </row>
    <row r="11" spans="2:23" ht="12.75">
      <c r="B11" s="35"/>
      <c r="C11" s="36"/>
      <c r="D11" s="36"/>
      <c r="E11" s="36"/>
      <c r="F11" s="36"/>
      <c r="G11" s="36"/>
      <c r="H11" s="36"/>
      <c r="I11" s="36"/>
      <c r="J11" s="36"/>
      <c r="K11" s="37"/>
      <c r="L11" s="37"/>
      <c r="M11" s="38"/>
      <c r="N11" s="36"/>
      <c r="P11" s="39"/>
      <c r="Q11" s="18"/>
      <c r="R11" s="18"/>
      <c r="S11" s="18"/>
      <c r="T11" s="19"/>
      <c r="U11" s="19"/>
      <c r="V11" s="19"/>
      <c r="W11" s="19"/>
    </row>
    <row r="12" spans="2:20" s="3" customFormat="1" ht="12.75">
      <c r="B12" s="40" t="s">
        <v>9</v>
      </c>
      <c r="C12" s="41">
        <v>1.3214619949167516</v>
      </c>
      <c r="D12" s="41">
        <v>70.20898636404111</v>
      </c>
      <c r="E12" s="41">
        <v>3.9830781249445097</v>
      </c>
      <c r="F12" s="41">
        <v>11.98071733115746</v>
      </c>
      <c r="G12" s="41">
        <v>0.42158795452604647</v>
      </c>
      <c r="H12" s="41">
        <v>17.81029630480141</v>
      </c>
      <c r="I12" s="41">
        <v>0.13375099246878472</v>
      </c>
      <c r="J12" s="41">
        <v>0.13676178636441477</v>
      </c>
      <c r="K12" s="41">
        <v>2.12579195927752</v>
      </c>
      <c r="L12" s="41">
        <v>1.6164168754017487</v>
      </c>
      <c r="M12" s="2"/>
      <c r="N12" s="41">
        <v>0.9654835615306133</v>
      </c>
      <c r="O12" s="42"/>
      <c r="P12" s="43">
        <v>37082885.5834</v>
      </c>
      <c r="Q12" s="86"/>
      <c r="R12" s="111"/>
      <c r="S12" s="112"/>
      <c r="T12" s="113"/>
    </row>
    <row r="13" spans="2:23" ht="12.75">
      <c r="B13" s="44" t="s">
        <v>10</v>
      </c>
      <c r="C13" s="45">
        <v>1.1966092746311559</v>
      </c>
      <c r="D13" s="45">
        <v>99.40867394841351</v>
      </c>
      <c r="E13" s="45">
        <v>4.3478260869565215</v>
      </c>
      <c r="F13" s="45">
        <v>0.013412721091212335</v>
      </c>
      <c r="G13" s="45">
        <v>0</v>
      </c>
      <c r="H13" s="45">
        <v>0.5779133304952793</v>
      </c>
      <c r="I13" s="45">
        <v>0.03907183970048811</v>
      </c>
      <c r="J13" s="45">
        <v>1.5583554376657824</v>
      </c>
      <c r="K13" s="45">
        <v>3.517649673693031</v>
      </c>
      <c r="L13" s="45">
        <v>1.2837655836064754</v>
      </c>
      <c r="M13" s="46"/>
      <c r="N13" s="45">
        <v>2.017595047233881</v>
      </c>
      <c r="O13" s="46"/>
      <c r="P13" s="47">
        <v>171478.1334</v>
      </c>
      <c r="Q13" s="18"/>
      <c r="R13" s="111"/>
      <c r="S13" s="111"/>
      <c r="T13" s="113"/>
      <c r="U13" s="19"/>
      <c r="V13" s="19"/>
      <c r="W13" s="19"/>
    </row>
    <row r="14" spans="2:23" ht="12.75">
      <c r="B14" s="44" t="s">
        <v>11</v>
      </c>
      <c r="C14" s="45">
        <v>0.886487625144357</v>
      </c>
      <c r="D14" s="45">
        <v>89.01940675357348</v>
      </c>
      <c r="E14" s="45">
        <v>1.7063176564124518</v>
      </c>
      <c r="F14" s="45">
        <v>2.7134108143136526</v>
      </c>
      <c r="G14" s="45">
        <v>0.17062106066080535</v>
      </c>
      <c r="H14" s="45">
        <v>8.267182432112872</v>
      </c>
      <c r="I14" s="45">
        <v>0.2047794596576997</v>
      </c>
      <c r="J14" s="45">
        <v>0</v>
      </c>
      <c r="K14" s="45">
        <v>1.4514621669514287</v>
      </c>
      <c r="L14" s="45">
        <v>1.0543547467817596</v>
      </c>
      <c r="M14" s="46"/>
      <c r="N14" s="45">
        <v>0.29739469921698103</v>
      </c>
      <c r="O14" s="46"/>
      <c r="P14" s="47">
        <v>1205198.4818</v>
      </c>
      <c r="Q14" s="18"/>
      <c r="R14" s="111"/>
      <c r="S14" s="111"/>
      <c r="T14" s="113"/>
      <c r="U14" s="19"/>
      <c r="V14" s="19"/>
      <c r="W14" s="19"/>
    </row>
    <row r="15" spans="2:23" ht="12.75">
      <c r="B15" s="44" t="s">
        <v>12</v>
      </c>
      <c r="C15" s="45">
        <v>1.241578346922328</v>
      </c>
      <c r="D15" s="45">
        <v>66.58949014710002</v>
      </c>
      <c r="E15" s="45">
        <v>3.3912385017716615</v>
      </c>
      <c r="F15" s="45">
        <v>8.725444415481952</v>
      </c>
      <c r="G15" s="45">
        <v>0.5121649046763422</v>
      </c>
      <c r="H15" s="45">
        <v>24.685065437418018</v>
      </c>
      <c r="I15" s="45">
        <v>0.08550284846871284</v>
      </c>
      <c r="J15" s="45">
        <v>0</v>
      </c>
      <c r="K15" s="45">
        <v>3.8600342321769303</v>
      </c>
      <c r="L15" s="45">
        <v>1.3345941511328534</v>
      </c>
      <c r="M15" s="46"/>
      <c r="N15" s="45">
        <v>1.096092009836909</v>
      </c>
      <c r="O15" s="46"/>
      <c r="P15" s="47">
        <v>3587014.8209</v>
      </c>
      <c r="Q15" s="18"/>
      <c r="R15" s="111"/>
      <c r="S15" s="111"/>
      <c r="T15" s="113"/>
      <c r="U15" s="19"/>
      <c r="V15" s="19"/>
      <c r="W15" s="19"/>
    </row>
    <row r="16" spans="2:23" ht="12.75">
      <c r="B16" s="44" t="s">
        <v>13</v>
      </c>
      <c r="C16" s="45">
        <v>1.384331526868396</v>
      </c>
      <c r="D16" s="45">
        <v>72.32805177708923</v>
      </c>
      <c r="E16" s="45">
        <v>3.386687806057335</v>
      </c>
      <c r="F16" s="45">
        <v>11.021766667736618</v>
      </c>
      <c r="G16" s="45">
        <v>0.5438091651122527</v>
      </c>
      <c r="H16" s="45">
        <v>16.650181555174147</v>
      </c>
      <c r="I16" s="45">
        <v>0.255524391995585</v>
      </c>
      <c r="J16" s="45">
        <v>0.0012478241067139177</v>
      </c>
      <c r="K16" s="45">
        <v>1.9863800692684799</v>
      </c>
      <c r="L16" s="45">
        <v>1.7206308139270396</v>
      </c>
      <c r="M16" s="46"/>
      <c r="N16" s="45">
        <v>0.8767777245460068</v>
      </c>
      <c r="O16" s="46"/>
      <c r="P16" s="47">
        <v>8068898.9222</v>
      </c>
      <c r="Q16" s="18"/>
      <c r="R16" s="111"/>
      <c r="S16" s="111"/>
      <c r="T16" s="113"/>
      <c r="U16" s="19"/>
      <c r="V16" s="19"/>
      <c r="W16" s="19"/>
    </row>
    <row r="17" spans="2:23" ht="12.75">
      <c r="B17" s="44" t="s">
        <v>14</v>
      </c>
      <c r="C17" s="45">
        <v>0.9652078305307868</v>
      </c>
      <c r="D17" s="45">
        <v>72.80157088274572</v>
      </c>
      <c r="E17" s="45">
        <v>4.7013478474152635</v>
      </c>
      <c r="F17" s="45">
        <v>11.524526916227304</v>
      </c>
      <c r="G17" s="45">
        <v>0.38862565753766604</v>
      </c>
      <c r="H17" s="45">
        <v>15.673902201026973</v>
      </c>
      <c r="I17" s="45">
        <v>0.25933707700013947</v>
      </c>
      <c r="J17" s="45">
        <v>0.37055288041812334</v>
      </c>
      <c r="K17" s="45">
        <v>4.625407127333266</v>
      </c>
      <c r="L17" s="45">
        <v>1.5796906690813832</v>
      </c>
      <c r="M17" s="46"/>
      <c r="N17" s="45">
        <v>1.0415945554317214</v>
      </c>
      <c r="O17" s="46"/>
      <c r="P17" s="47">
        <v>5571898.7087</v>
      </c>
      <c r="Q17" s="18"/>
      <c r="R17" s="111"/>
      <c r="S17" s="111"/>
      <c r="T17" s="113"/>
      <c r="U17" s="19"/>
      <c r="V17" s="19"/>
      <c r="W17" s="19"/>
    </row>
    <row r="18" spans="2:23" ht="12.75">
      <c r="B18" s="44" t="s">
        <v>15</v>
      </c>
      <c r="C18" s="45">
        <v>2.849502881305896</v>
      </c>
      <c r="D18" s="45">
        <v>80.49000555488905</v>
      </c>
      <c r="E18" s="45">
        <v>8.00097383913948</v>
      </c>
      <c r="F18" s="45">
        <v>2.6236775781194743</v>
      </c>
      <c r="G18" s="45">
        <v>0.7974910332637544</v>
      </c>
      <c r="H18" s="45">
        <v>16.886316866991475</v>
      </c>
      <c r="I18" s="45">
        <v>0.001335589046450974</v>
      </c>
      <c r="J18" s="106">
        <v>0</v>
      </c>
      <c r="K18" s="45">
        <v>0.1542896192689573</v>
      </c>
      <c r="L18" s="45">
        <v>2.6395140152589014</v>
      </c>
      <c r="M18" s="46"/>
      <c r="N18" s="45">
        <v>1.3068651785670304</v>
      </c>
      <c r="O18" s="46"/>
      <c r="P18" s="47">
        <v>1722086.0435</v>
      </c>
      <c r="Q18" s="18"/>
      <c r="R18" s="111"/>
      <c r="S18" s="111"/>
      <c r="T18" s="113"/>
      <c r="U18" s="19"/>
      <c r="V18" s="19"/>
      <c r="W18" s="19"/>
    </row>
    <row r="19" spans="2:23" ht="12.75">
      <c r="B19" s="44" t="s">
        <v>16</v>
      </c>
      <c r="C19" s="45">
        <v>0</v>
      </c>
      <c r="D19" s="45">
        <v>0.9108154099366753</v>
      </c>
      <c r="E19" s="45">
        <v>3.760096048897621</v>
      </c>
      <c r="F19" s="45">
        <v>81.78759728847602</v>
      </c>
      <c r="G19" s="45">
        <v>0.5804485577465698</v>
      </c>
      <c r="H19" s="45">
        <v>17.3015873015873</v>
      </c>
      <c r="I19" s="45">
        <v>0</v>
      </c>
      <c r="J19" s="45" t="s">
        <v>111</v>
      </c>
      <c r="K19" s="45">
        <v>0</v>
      </c>
      <c r="L19" s="45">
        <v>3.175617702518157</v>
      </c>
      <c r="M19" s="46"/>
      <c r="N19" s="45">
        <v>0.2659688849803355</v>
      </c>
      <c r="O19" s="46"/>
      <c r="P19" s="47">
        <v>358470.7703</v>
      </c>
      <c r="Q19" s="18"/>
      <c r="R19" s="111"/>
      <c r="S19" s="111"/>
      <c r="T19" s="113"/>
      <c r="U19" s="19"/>
      <c r="V19" s="19"/>
      <c r="W19" s="19"/>
    </row>
    <row r="20" spans="2:23" ht="12.75">
      <c r="B20" s="44" t="s">
        <v>17</v>
      </c>
      <c r="C20" s="45">
        <v>2.0881470249095706</v>
      </c>
      <c r="D20" s="45">
        <v>99.23896260649428</v>
      </c>
      <c r="E20" s="45">
        <v>1.8050541516245486</v>
      </c>
      <c r="F20" s="45">
        <v>0.21710335530492442</v>
      </c>
      <c r="G20" s="45">
        <v>3.890489913544669</v>
      </c>
      <c r="H20" s="45">
        <v>0.5439340382007853</v>
      </c>
      <c r="I20" s="45">
        <v>0.12148382697567972</v>
      </c>
      <c r="J20" s="45" t="s">
        <v>111</v>
      </c>
      <c r="K20" s="45">
        <v>0</v>
      </c>
      <c r="L20" s="45">
        <v>2.2239638870978062</v>
      </c>
      <c r="M20" s="46"/>
      <c r="N20" s="45">
        <v>2.008639639029179</v>
      </c>
      <c r="O20" s="46"/>
      <c r="P20" s="47">
        <v>127588.5714</v>
      </c>
      <c r="Q20" s="18"/>
      <c r="R20" s="111"/>
      <c r="S20" s="111"/>
      <c r="T20" s="113"/>
      <c r="U20" s="19"/>
      <c r="V20" s="19"/>
      <c r="W20" s="19"/>
    </row>
    <row r="21" spans="2:23" ht="12.75">
      <c r="B21" s="44" t="s">
        <v>18</v>
      </c>
      <c r="C21" s="45">
        <v>1.535951275785433</v>
      </c>
      <c r="D21" s="45">
        <v>99.98033251288005</v>
      </c>
      <c r="E21" s="45">
        <v>0.7563901930099114</v>
      </c>
      <c r="F21" s="45">
        <v>0.019667487119950432</v>
      </c>
      <c r="G21" s="45" t="s">
        <v>111</v>
      </c>
      <c r="H21" s="45">
        <v>0</v>
      </c>
      <c r="I21" s="45">
        <v>0.1165942396320692</v>
      </c>
      <c r="J21" s="45" t="s">
        <v>111</v>
      </c>
      <c r="K21" s="45">
        <v>0</v>
      </c>
      <c r="L21" s="45">
        <v>1.6523959884806996</v>
      </c>
      <c r="M21" s="46"/>
      <c r="N21" s="45">
        <v>1.0207447621179855</v>
      </c>
      <c r="O21" s="46"/>
      <c r="P21" s="47">
        <v>19494.1004</v>
      </c>
      <c r="Q21" s="18"/>
      <c r="R21" s="111"/>
      <c r="S21" s="111"/>
      <c r="T21" s="113"/>
      <c r="U21" s="19"/>
      <c r="V21" s="19"/>
      <c r="W21" s="19"/>
    </row>
    <row r="22" spans="2:23" ht="12.75">
      <c r="B22" s="44" t="s">
        <v>121</v>
      </c>
      <c r="C22" s="45" t="s">
        <v>111</v>
      </c>
      <c r="D22" s="45">
        <v>0</v>
      </c>
      <c r="E22" s="45">
        <v>4.133544192584783</v>
      </c>
      <c r="F22" s="45">
        <v>99.12769026036912</v>
      </c>
      <c r="G22" s="45">
        <v>0</v>
      </c>
      <c r="H22" s="45">
        <v>0.8723097396308709</v>
      </c>
      <c r="I22" s="45">
        <v>0</v>
      </c>
      <c r="J22" s="45" t="s">
        <v>111</v>
      </c>
      <c r="K22" s="45">
        <v>0</v>
      </c>
      <c r="L22" s="45">
        <v>4.097383304215714</v>
      </c>
      <c r="M22" s="46"/>
      <c r="N22" s="45">
        <v>0.29576709877056656</v>
      </c>
      <c r="O22" s="46"/>
      <c r="P22" s="47">
        <v>143527.5863</v>
      </c>
      <c r="Q22" s="18"/>
      <c r="R22" s="111"/>
      <c r="S22" s="111"/>
      <c r="T22" s="113"/>
      <c r="U22" s="19"/>
      <c r="V22" s="19"/>
      <c r="W22" s="19"/>
    </row>
    <row r="23" spans="2:23" ht="12.75">
      <c r="B23" s="44" t="s">
        <v>103</v>
      </c>
      <c r="C23" s="106" t="s">
        <v>111</v>
      </c>
      <c r="D23" s="106" t="s">
        <v>111</v>
      </c>
      <c r="E23" s="106" t="s">
        <v>111</v>
      </c>
      <c r="F23" s="106" t="s">
        <v>111</v>
      </c>
      <c r="G23" s="106" t="s">
        <v>111</v>
      </c>
      <c r="H23" s="106" t="s">
        <v>111</v>
      </c>
      <c r="I23" s="106" t="s">
        <v>111</v>
      </c>
      <c r="J23" s="106" t="s">
        <v>111</v>
      </c>
      <c r="K23" s="106" t="s">
        <v>111</v>
      </c>
      <c r="L23" s="106" t="s">
        <v>111</v>
      </c>
      <c r="M23" s="46"/>
      <c r="N23" s="106" t="s">
        <v>111</v>
      </c>
      <c r="O23" s="46"/>
      <c r="P23" s="110">
        <v>0</v>
      </c>
      <c r="Q23" s="18"/>
      <c r="R23" s="111"/>
      <c r="S23" s="111"/>
      <c r="T23" s="113"/>
      <c r="U23" s="19"/>
      <c r="V23" s="19"/>
      <c r="W23" s="19"/>
    </row>
    <row r="24" spans="2:23" ht="12.75">
      <c r="B24" s="44" t="s">
        <v>19</v>
      </c>
      <c r="C24" s="45">
        <v>0.6299699593567768</v>
      </c>
      <c r="D24" s="45">
        <v>7.1719610415122075</v>
      </c>
      <c r="E24" s="45">
        <v>3.160197084212247</v>
      </c>
      <c r="F24" s="45">
        <v>81.41043920181991</v>
      </c>
      <c r="G24" s="45">
        <v>0.37185037185037184</v>
      </c>
      <c r="H24" s="45">
        <v>11.41759975666787</v>
      </c>
      <c r="I24" s="45">
        <v>0.041189032311211654</v>
      </c>
      <c r="J24" s="45" t="s">
        <v>111</v>
      </c>
      <c r="K24" s="45">
        <v>0</v>
      </c>
      <c r="L24" s="45">
        <v>2.701164998783396</v>
      </c>
      <c r="M24" s="46"/>
      <c r="N24" s="45">
        <v>0.13288250762759948</v>
      </c>
      <c r="O24" s="46"/>
      <c r="P24" s="47">
        <v>157809.3751</v>
      </c>
      <c r="Q24" s="18"/>
      <c r="R24" s="111"/>
      <c r="S24" s="111"/>
      <c r="T24" s="113"/>
      <c r="U24" s="19"/>
      <c r="V24" s="19"/>
      <c r="W24" s="19"/>
    </row>
    <row r="25" spans="2:23" ht="12.75">
      <c r="B25" s="44" t="s">
        <v>20</v>
      </c>
      <c r="C25" s="45">
        <v>1.0483860843840942</v>
      </c>
      <c r="D25" s="45">
        <v>63.6121042518576</v>
      </c>
      <c r="E25" s="45">
        <v>4.4894881328839</v>
      </c>
      <c r="F25" s="45">
        <v>13.876965895464789</v>
      </c>
      <c r="G25" s="45">
        <v>0.315714204311519</v>
      </c>
      <c r="H25" s="45">
        <v>22.510929852677613</v>
      </c>
      <c r="I25" s="45">
        <v>0.07715587251187983</v>
      </c>
      <c r="J25" s="106">
        <v>0</v>
      </c>
      <c r="K25" s="45">
        <v>1.412106722016358</v>
      </c>
      <c r="L25" s="45">
        <v>1.43813831954153</v>
      </c>
      <c r="M25" s="46"/>
      <c r="N25" s="45">
        <v>0.9596825119704562</v>
      </c>
      <c r="O25" s="46"/>
      <c r="P25" s="47">
        <v>10368621.4163</v>
      </c>
      <c r="Q25" s="18"/>
      <c r="R25" s="111"/>
      <c r="S25" s="111"/>
      <c r="T25" s="113"/>
      <c r="U25" s="19"/>
      <c r="V25" s="19"/>
      <c r="W25" s="19"/>
    </row>
    <row r="26" spans="2:23" ht="12.75">
      <c r="B26" s="44" t="s">
        <v>21</v>
      </c>
      <c r="C26" s="45">
        <v>1.629202664875621</v>
      </c>
      <c r="D26" s="45">
        <v>91.21534204373873</v>
      </c>
      <c r="E26" s="45">
        <v>0.7269440842469252</v>
      </c>
      <c r="F26" s="45">
        <v>1.936781574204861</v>
      </c>
      <c r="G26" s="45">
        <v>0.19671038008446323</v>
      </c>
      <c r="H26" s="45">
        <v>6.847876382056403</v>
      </c>
      <c r="I26" s="45">
        <v>0.01803674930592762</v>
      </c>
      <c r="J26" s="106">
        <v>0</v>
      </c>
      <c r="K26" s="45">
        <v>0.727939621558675</v>
      </c>
      <c r="L26" s="45">
        <v>1.5316345276576095</v>
      </c>
      <c r="M26" s="46"/>
      <c r="N26" s="45">
        <v>0.6674566588184616</v>
      </c>
      <c r="O26" s="46"/>
      <c r="P26" s="47">
        <v>1313982.6047</v>
      </c>
      <c r="Q26" s="18"/>
      <c r="R26" s="111"/>
      <c r="S26" s="111"/>
      <c r="T26" s="113"/>
      <c r="U26" s="19"/>
      <c r="V26" s="19"/>
      <c r="W26" s="19"/>
    </row>
    <row r="27" spans="2:23" ht="12.75">
      <c r="B27" s="44" t="s">
        <v>22</v>
      </c>
      <c r="C27" s="45">
        <v>1.3466811364808182</v>
      </c>
      <c r="D27" s="45">
        <v>78.87935734732434</v>
      </c>
      <c r="E27" s="45">
        <v>3.6770665916453344</v>
      </c>
      <c r="F27" s="45">
        <v>12.751928636455181</v>
      </c>
      <c r="G27" s="45">
        <v>0.3493105043568315</v>
      </c>
      <c r="H27" s="45">
        <v>8.368714016220473</v>
      </c>
      <c r="I27" s="45">
        <v>0</v>
      </c>
      <c r="J27" s="45">
        <v>0.06464606280613641</v>
      </c>
      <c r="K27" s="45">
        <v>1.428571171306531</v>
      </c>
      <c r="L27" s="45">
        <v>1.561307143253998</v>
      </c>
      <c r="M27" s="46"/>
      <c r="N27" s="45">
        <v>0.9067384645326729</v>
      </c>
      <c r="O27" s="46"/>
      <c r="P27" s="47">
        <v>2815330.507</v>
      </c>
      <c r="Q27" s="18"/>
      <c r="R27" s="111"/>
      <c r="S27" s="111"/>
      <c r="T27" s="113"/>
      <c r="U27" s="19"/>
      <c r="V27" s="19"/>
      <c r="W27" s="19"/>
    </row>
    <row r="28" spans="2:23" ht="12.75">
      <c r="B28" s="44" t="s">
        <v>105</v>
      </c>
      <c r="C28" s="45">
        <v>1.0007818608287724</v>
      </c>
      <c r="D28" s="45">
        <v>100</v>
      </c>
      <c r="E28" s="45" t="s">
        <v>111</v>
      </c>
      <c r="F28" s="45">
        <v>0</v>
      </c>
      <c r="G28" s="45" t="s">
        <v>111</v>
      </c>
      <c r="H28" s="45">
        <v>0</v>
      </c>
      <c r="I28" s="45">
        <v>0</v>
      </c>
      <c r="J28" s="45" t="s">
        <v>111</v>
      </c>
      <c r="K28" s="45">
        <v>0</v>
      </c>
      <c r="L28" s="45">
        <v>1</v>
      </c>
      <c r="M28" s="46"/>
      <c r="N28" s="45">
        <v>0</v>
      </c>
      <c r="O28" s="46"/>
      <c r="P28" s="47">
        <v>3836.7499</v>
      </c>
      <c r="Q28" s="18"/>
      <c r="R28" s="111"/>
      <c r="S28" s="111"/>
      <c r="T28" s="113"/>
      <c r="U28" s="19"/>
      <c r="V28" s="19"/>
      <c r="W28" s="19"/>
    </row>
    <row r="29" spans="2:23" ht="12.75">
      <c r="B29" s="44" t="s">
        <v>23</v>
      </c>
      <c r="C29" s="45">
        <v>2.32001949159425</v>
      </c>
      <c r="D29" s="45">
        <v>100</v>
      </c>
      <c r="E29" s="45" t="s">
        <v>111</v>
      </c>
      <c r="F29" s="45">
        <v>0</v>
      </c>
      <c r="G29" s="45" t="s">
        <v>111</v>
      </c>
      <c r="H29" s="45">
        <v>0</v>
      </c>
      <c r="I29" s="45">
        <v>0.014618695687484771</v>
      </c>
      <c r="J29" s="45" t="s">
        <v>111</v>
      </c>
      <c r="K29" s="45">
        <v>0</v>
      </c>
      <c r="L29" s="45">
        <v>2.3356296937493752</v>
      </c>
      <c r="M29" s="46"/>
      <c r="N29" s="45">
        <v>0.9993463056260405</v>
      </c>
      <c r="O29" s="46"/>
      <c r="P29" s="47">
        <v>123130.9618</v>
      </c>
      <c r="Q29" s="18"/>
      <c r="R29" s="111"/>
      <c r="S29" s="111"/>
      <c r="T29" s="113"/>
      <c r="U29" s="19"/>
      <c r="V29" s="19"/>
      <c r="W29" s="19"/>
    </row>
    <row r="30" spans="2:23" ht="12.75">
      <c r="B30" s="44" t="s">
        <v>104</v>
      </c>
      <c r="C30" s="45">
        <v>0.7584307376401833</v>
      </c>
      <c r="D30" s="45">
        <v>99.95789695279196</v>
      </c>
      <c r="E30" s="45">
        <v>0</v>
      </c>
      <c r="F30" s="45">
        <v>0.042103047208041686</v>
      </c>
      <c r="G30" s="45" t="s">
        <v>111</v>
      </c>
      <c r="H30" s="45">
        <v>0</v>
      </c>
      <c r="I30" s="45">
        <v>0</v>
      </c>
      <c r="J30" s="106">
        <v>0.0017702248185519562</v>
      </c>
      <c r="K30" s="45">
        <v>3.7162600762479334</v>
      </c>
      <c r="L30" s="45">
        <v>0.7587471165639049</v>
      </c>
      <c r="M30" s="46"/>
      <c r="N30" s="45">
        <v>0.014150522367544749</v>
      </c>
      <c r="O30" s="46"/>
      <c r="P30" s="47">
        <v>152007.6605</v>
      </c>
      <c r="Q30" s="18"/>
      <c r="R30" s="111"/>
      <c r="S30" s="111"/>
      <c r="T30" s="113"/>
      <c r="U30" s="19"/>
      <c r="V30" s="19"/>
      <c r="W30" s="19"/>
    </row>
    <row r="31" spans="2:23" ht="12.75">
      <c r="B31" s="44" t="s">
        <v>24</v>
      </c>
      <c r="C31" s="45">
        <v>2.6488513410716044</v>
      </c>
      <c r="D31" s="45">
        <v>57.179335630966364</v>
      </c>
      <c r="E31" s="45">
        <v>2.1911765812827904</v>
      </c>
      <c r="F31" s="45">
        <v>11.330469394316983</v>
      </c>
      <c r="G31" s="45">
        <v>0.3512753706402041</v>
      </c>
      <c r="H31" s="45">
        <v>31.49019497471666</v>
      </c>
      <c r="I31" s="45">
        <v>0.03479711490979615</v>
      </c>
      <c r="J31" s="45">
        <v>0.026232948583420776</v>
      </c>
      <c r="K31" s="45">
        <v>0.3251144510414708</v>
      </c>
      <c r="L31" s="45">
        <v>1.90813667247467</v>
      </c>
      <c r="M31" s="46"/>
      <c r="N31" s="45">
        <v>1.7888789195461952</v>
      </c>
      <c r="O31" s="46"/>
      <c r="P31" s="47">
        <v>1172510.1692</v>
      </c>
      <c r="Q31" s="18"/>
      <c r="R31" s="111"/>
      <c r="S31" s="111"/>
      <c r="T31" s="113"/>
      <c r="U31" s="19"/>
      <c r="V31" s="19"/>
      <c r="W31" s="19"/>
    </row>
    <row r="32" spans="2:23" ht="12.75">
      <c r="B32" s="44"/>
      <c r="C32" s="48"/>
      <c r="D32" s="48"/>
      <c r="E32" s="48"/>
      <c r="F32" s="48"/>
      <c r="G32" s="48"/>
      <c r="H32" s="48"/>
      <c r="I32" s="48"/>
      <c r="J32" s="96"/>
      <c r="K32" s="48"/>
      <c r="L32" s="48"/>
      <c r="M32" s="18"/>
      <c r="N32" s="48"/>
      <c r="O32" s="18"/>
      <c r="P32" s="47"/>
      <c r="Q32" s="18"/>
      <c r="R32" s="111"/>
      <c r="S32" s="111"/>
      <c r="T32" s="113"/>
      <c r="U32" s="19"/>
      <c r="V32" s="19"/>
      <c r="W32" s="19"/>
    </row>
    <row r="33" spans="2:20" s="3" customFormat="1" ht="12.75">
      <c r="B33" s="40" t="s">
        <v>25</v>
      </c>
      <c r="C33" s="41">
        <v>1.7187492758436902</v>
      </c>
      <c r="D33" s="41">
        <v>48.937400752138956</v>
      </c>
      <c r="E33" s="41">
        <v>3.156525640985412</v>
      </c>
      <c r="F33" s="41">
        <v>10.475413484133654</v>
      </c>
      <c r="G33" s="41">
        <v>0.6216964907940085</v>
      </c>
      <c r="H33" s="41">
        <v>40.58718576372739</v>
      </c>
      <c r="I33" s="41">
        <v>0.21858771300386523</v>
      </c>
      <c r="J33" s="41">
        <v>0.014061236685766513</v>
      </c>
      <c r="K33" s="41">
        <v>1.4025935623597638</v>
      </c>
      <c r="L33" s="41">
        <v>1.6428990804379973</v>
      </c>
      <c r="M33" s="49"/>
      <c r="N33" s="41">
        <v>0.7114127493652469</v>
      </c>
      <c r="O33" s="49"/>
      <c r="P33" s="43">
        <v>6084513.8813</v>
      </c>
      <c r="Q33" s="2"/>
      <c r="R33" s="111"/>
      <c r="S33" s="111"/>
      <c r="T33" s="113"/>
    </row>
    <row r="34" spans="2:23" ht="12.75">
      <c r="B34" s="44"/>
      <c r="C34" s="48"/>
      <c r="D34" s="48"/>
      <c r="E34" s="48"/>
      <c r="F34" s="48"/>
      <c r="G34" s="48"/>
      <c r="H34" s="48"/>
      <c r="I34" s="48"/>
      <c r="J34" s="96"/>
      <c r="K34" s="48"/>
      <c r="L34" s="48"/>
      <c r="M34" s="18"/>
      <c r="N34" s="48"/>
      <c r="O34" s="18"/>
      <c r="P34" s="43"/>
      <c r="Q34" s="18"/>
      <c r="R34" s="111"/>
      <c r="S34" s="111"/>
      <c r="T34" s="113"/>
      <c r="U34" s="19"/>
      <c r="V34" s="19"/>
      <c r="W34" s="19"/>
    </row>
    <row r="35" spans="2:20" s="3" customFormat="1" ht="12.75">
      <c r="B35" s="40" t="s">
        <v>26</v>
      </c>
      <c r="C35" s="41">
        <v>1.3760530864282245</v>
      </c>
      <c r="D35" s="41">
        <v>63.32005231302655</v>
      </c>
      <c r="E35" s="41">
        <v>3.716148629239761</v>
      </c>
      <c r="F35" s="41">
        <v>23.697231358656584</v>
      </c>
      <c r="G35" s="41">
        <v>0.37222827521837265</v>
      </c>
      <c r="H35" s="41">
        <v>12.982716328316862</v>
      </c>
      <c r="I35" s="41">
        <v>0</v>
      </c>
      <c r="J35" s="41">
        <v>0</v>
      </c>
      <c r="K35" s="41">
        <v>1.691385673185441</v>
      </c>
      <c r="L35" s="41">
        <v>1.800279284643809</v>
      </c>
      <c r="M35" s="49"/>
      <c r="N35" s="41">
        <v>0.8146242794092514</v>
      </c>
      <c r="O35" s="49"/>
      <c r="P35" s="43">
        <v>2071378.5481</v>
      </c>
      <c r="Q35" s="2"/>
      <c r="R35" s="111"/>
      <c r="S35" s="111"/>
      <c r="T35" s="113"/>
    </row>
    <row r="36" spans="2:23" ht="12.75">
      <c r="B36" s="44" t="s">
        <v>27</v>
      </c>
      <c r="C36" s="45">
        <v>0.577827944852052</v>
      </c>
      <c r="D36" s="45">
        <v>99.66251506629168</v>
      </c>
      <c r="E36" s="45">
        <v>0.11904761904761905</v>
      </c>
      <c r="F36" s="45">
        <v>0.3374849337083166</v>
      </c>
      <c r="G36" s="45" t="s">
        <v>111</v>
      </c>
      <c r="H36" s="45">
        <v>0</v>
      </c>
      <c r="I36" s="45">
        <v>0</v>
      </c>
      <c r="J36" s="106">
        <v>0</v>
      </c>
      <c r="K36" s="45">
        <v>48.51025232081019</v>
      </c>
      <c r="L36" s="45">
        <v>0.5763195640393187</v>
      </c>
      <c r="M36" s="46"/>
      <c r="N36" s="45">
        <v>0.13410843628708202</v>
      </c>
      <c r="O36" s="46"/>
      <c r="P36" s="47">
        <v>12444.792</v>
      </c>
      <c r="Q36" s="18"/>
      <c r="R36" s="111"/>
      <c r="S36" s="111"/>
      <c r="T36" s="113"/>
      <c r="U36" s="19"/>
      <c r="V36" s="19"/>
      <c r="W36" s="19"/>
    </row>
    <row r="37" spans="2:23" ht="12.75">
      <c r="B37" s="44" t="s">
        <v>28</v>
      </c>
      <c r="C37" s="45">
        <v>0.9263680049604712</v>
      </c>
      <c r="D37" s="45">
        <v>99.95041988162747</v>
      </c>
      <c r="E37" s="45">
        <v>0</v>
      </c>
      <c r="F37" s="45">
        <v>0.04958011837253261</v>
      </c>
      <c r="G37" s="45" t="s">
        <v>111</v>
      </c>
      <c r="H37" s="45">
        <v>0</v>
      </c>
      <c r="I37" s="45">
        <v>0</v>
      </c>
      <c r="J37" s="106">
        <v>0</v>
      </c>
      <c r="K37" s="45">
        <v>62.301205931332625</v>
      </c>
      <c r="L37" s="45">
        <v>0.9265502682850134</v>
      </c>
      <c r="M37" s="46"/>
      <c r="N37" s="45">
        <v>0.004995469035337901</v>
      </c>
      <c r="O37" s="46"/>
      <c r="P37" s="47">
        <v>32270.6434</v>
      </c>
      <c r="Q37" s="18"/>
      <c r="R37" s="111"/>
      <c r="S37" s="111"/>
      <c r="T37" s="113"/>
      <c r="U37" s="19"/>
      <c r="V37" s="19"/>
      <c r="W37" s="19"/>
    </row>
    <row r="38" spans="2:20" ht="12.75">
      <c r="B38" s="44" t="s">
        <v>108</v>
      </c>
      <c r="C38" s="45">
        <v>1.6672777033856052</v>
      </c>
      <c r="D38" s="45">
        <v>61.43634864509466</v>
      </c>
      <c r="E38" s="45">
        <v>3.7292068385800765</v>
      </c>
      <c r="F38" s="45">
        <v>17.228762137606893</v>
      </c>
      <c r="G38" s="45">
        <v>0.3240064020542093</v>
      </c>
      <c r="H38" s="45">
        <v>21.334889217298443</v>
      </c>
      <c r="I38" s="45">
        <v>0</v>
      </c>
      <c r="J38" s="106">
        <v>0</v>
      </c>
      <c r="K38" s="45">
        <v>0.40698511032286827</v>
      </c>
      <c r="L38" s="45">
        <v>1.73597293361644</v>
      </c>
      <c r="M38" s="46"/>
      <c r="N38" s="45">
        <v>1.1283251584694751</v>
      </c>
      <c r="O38" s="46"/>
      <c r="P38" s="47">
        <v>1080629.2143</v>
      </c>
      <c r="R38" s="111"/>
      <c r="S38" s="111"/>
      <c r="T38" s="113"/>
    </row>
    <row r="39" spans="2:20" ht="12.75">
      <c r="B39" s="44" t="s">
        <v>29</v>
      </c>
      <c r="C39" s="45">
        <v>1.2370547896264512</v>
      </c>
      <c r="D39" s="45">
        <v>60.15469169118818</v>
      </c>
      <c r="E39" s="45">
        <v>3.7088588480149167</v>
      </c>
      <c r="F39" s="45">
        <v>35.38787350039323</v>
      </c>
      <c r="G39" s="45">
        <v>0.6619755016940317</v>
      </c>
      <c r="H39" s="45">
        <v>4.457434808418592</v>
      </c>
      <c r="I39" s="45">
        <v>0</v>
      </c>
      <c r="J39" s="106">
        <v>0</v>
      </c>
      <c r="K39" s="45">
        <v>0.5221828993174037</v>
      </c>
      <c r="L39" s="45">
        <v>2.0860433986584015</v>
      </c>
      <c r="M39" s="46"/>
      <c r="N39" s="45">
        <v>0.5416575556453848</v>
      </c>
      <c r="O39" s="46"/>
      <c r="P39" s="47">
        <v>860809.4991</v>
      </c>
      <c r="R39" s="111"/>
      <c r="S39" s="111"/>
      <c r="T39" s="113"/>
    </row>
    <row r="40" spans="2:20" ht="12.75">
      <c r="B40" s="44" t="s">
        <v>107</v>
      </c>
      <c r="C40" s="106">
        <v>0.17083333333333334</v>
      </c>
      <c r="D40" s="106">
        <v>100</v>
      </c>
      <c r="E40" s="106" t="s">
        <v>111</v>
      </c>
      <c r="F40" s="106">
        <v>0</v>
      </c>
      <c r="G40" s="106" t="s">
        <v>111</v>
      </c>
      <c r="H40" s="106">
        <v>0</v>
      </c>
      <c r="I40" s="106">
        <v>0</v>
      </c>
      <c r="J40" s="106" t="s">
        <v>111</v>
      </c>
      <c r="K40" s="106">
        <v>0</v>
      </c>
      <c r="L40" s="106">
        <v>0.17083333333333334</v>
      </c>
      <c r="M40" s="46"/>
      <c r="N40" s="106">
        <v>0</v>
      </c>
      <c r="O40" s="46"/>
      <c r="P40" s="110">
        <v>48000</v>
      </c>
      <c r="R40" s="111"/>
      <c r="S40" s="111"/>
      <c r="T40" s="113"/>
    </row>
    <row r="41" spans="2:20" ht="12.75">
      <c r="B41" s="44" t="s">
        <v>120</v>
      </c>
      <c r="C41" s="45">
        <v>0.32529081481879485</v>
      </c>
      <c r="D41" s="45">
        <v>100</v>
      </c>
      <c r="E41" s="45" t="s">
        <v>111</v>
      </c>
      <c r="F41" s="45">
        <v>0</v>
      </c>
      <c r="G41" s="45" t="s">
        <v>111</v>
      </c>
      <c r="H41" s="45">
        <v>0</v>
      </c>
      <c r="I41" s="45">
        <v>0</v>
      </c>
      <c r="J41" s="45" t="s">
        <v>111</v>
      </c>
      <c r="K41" s="45">
        <v>0</v>
      </c>
      <c r="L41" s="45">
        <v>0.3266217918525283</v>
      </c>
      <c r="M41" s="46"/>
      <c r="N41" s="45">
        <v>0</v>
      </c>
      <c r="O41" s="46"/>
      <c r="P41" s="47">
        <v>37224.3993</v>
      </c>
      <c r="R41" s="111"/>
      <c r="S41" s="111"/>
      <c r="T41" s="113"/>
    </row>
    <row r="42" spans="2:20" ht="13.5" thickBot="1">
      <c r="B42" s="50"/>
      <c r="C42" s="51"/>
      <c r="D42" s="51"/>
      <c r="E42" s="51"/>
      <c r="F42" s="51"/>
      <c r="G42" s="51"/>
      <c r="H42" s="51"/>
      <c r="I42" s="51"/>
      <c r="J42" s="83"/>
      <c r="K42" s="51"/>
      <c r="L42" s="51"/>
      <c r="M42" s="46"/>
      <c r="N42" s="51"/>
      <c r="O42" s="18"/>
      <c r="P42" s="82"/>
      <c r="R42" s="111"/>
      <c r="S42" s="111"/>
      <c r="T42" s="113"/>
    </row>
    <row r="43" spans="2:23" s="3" customFormat="1" ht="13.5" thickBot="1">
      <c r="B43" s="22" t="s">
        <v>30</v>
      </c>
      <c r="C43" s="95">
        <v>1.3628330399992812</v>
      </c>
      <c r="D43" s="95">
        <v>67.03257782019902</v>
      </c>
      <c r="E43" s="95">
        <v>3.864993896390308</v>
      </c>
      <c r="F43" s="95">
        <v>12.314728905139505</v>
      </c>
      <c r="G43" s="84">
        <v>0.47305958476407967</v>
      </c>
      <c r="H43" s="84">
        <v>20.652693274661452</v>
      </c>
      <c r="I43" s="84">
        <v>0.1390371981628921</v>
      </c>
      <c r="J43" s="84">
        <v>0.11996501304747449</v>
      </c>
      <c r="K43" s="84">
        <v>2.008634273328282</v>
      </c>
      <c r="L43" s="84">
        <v>1.6283973049859235</v>
      </c>
      <c r="M43" s="85"/>
      <c r="N43" s="84">
        <v>0.9244041127509773</v>
      </c>
      <c r="O43" s="85"/>
      <c r="P43" s="94">
        <v>45238778.01280001</v>
      </c>
      <c r="Q43" s="93"/>
      <c r="R43" s="111"/>
      <c r="S43" s="111"/>
      <c r="T43" s="113"/>
      <c r="U43" s="2"/>
      <c r="V43" s="2"/>
      <c r="W43" s="2"/>
    </row>
    <row r="44" spans="16:17" ht="12.75">
      <c r="P44" s="52"/>
      <c r="Q44" s="4"/>
    </row>
    <row r="45" ht="12.75">
      <c r="P45" s="52"/>
    </row>
    <row r="46" ht="12.75">
      <c r="P46" s="52"/>
    </row>
    <row r="47" ht="12.75">
      <c r="P47" s="52"/>
    </row>
    <row r="48" ht="12.75">
      <c r="P48" s="52"/>
    </row>
    <row r="49" ht="12.75">
      <c r="P49" s="52"/>
    </row>
    <row r="50" ht="12.75">
      <c r="P50" s="52"/>
    </row>
    <row r="51" ht="12.75">
      <c r="P51" s="52"/>
    </row>
    <row r="52" ht="12.75">
      <c r="P52" s="52"/>
    </row>
    <row r="53" ht="12.75">
      <c r="P53" s="52"/>
    </row>
    <row r="71" ht="12.75">
      <c r="B71" s="19" t="s">
        <v>126</v>
      </c>
    </row>
  </sheetData>
  <mergeCells count="13">
    <mergeCell ref="J6:K6"/>
    <mergeCell ref="J7:K7"/>
    <mergeCell ref="B1:P1"/>
    <mergeCell ref="J8:K8"/>
    <mergeCell ref="C5:L5"/>
    <mergeCell ref="B2:P2"/>
    <mergeCell ref="C8:D8"/>
    <mergeCell ref="E8:F8"/>
    <mergeCell ref="G8:H8"/>
    <mergeCell ref="C7:D7"/>
    <mergeCell ref="E7:F7"/>
    <mergeCell ref="G7:H7"/>
    <mergeCell ref="C6:I6"/>
  </mergeCells>
  <hyperlinks>
    <hyperlink ref="E9" location="'CUADRO N° 3'!A1" tooltip="Para mayores detalles ver cuadro N°3 - PROVISIONES POR RIESGO DE CRÉDITO Y COMPOSICIÓN DE LAS COLOCACIONES DE CONSUMO" display=" Provisiones (3)"/>
    <hyperlink ref="G9" location="'CUADRO N° 4'!A1" tooltip="Para mayores detalles ver cuadro N°4 - PROVISIONES POR RIESGO DE CRÉDITO Y COMPOSICIÓN DE LAS COLOCACIONES PARA LA VIVIENDA" display=" Provisiones (4)"/>
    <hyperlink ref="C9" location="'CUADRO N° 2'!A1" tooltip="Para mayores detalles ver cuadro N°2 - PROVISIONES POR RIESGO DE CRÉDITO Y COMPOSICIÓN DE LAS COLOCACIONES COMERCIALES" display="Provisiones (2)"/>
    <hyperlink ref="N7" location="'CUADRO N°9'!A1" tooltip="Para ver detalle de indicadores de cartera vencida por tipo de colocaciones, ver el Cuadro N°9 INDICADORES DE COLOCACIONES VENCIDAS POR TIPO DE COLOCACIONES" display="VENCIDAS"/>
    <hyperlink ref="N6" location="'CUADRO N°9'!A1" tooltip="Para ver detalle de la cartera vencida por tipo de colocaciones ver CUADRO N°9  INDICADORES DE COLOCACIONES VENCIDAS POR TIPO DE COLOCACIONES " display="COLOCACIONES"/>
  </hyperlinks>
  <printOptions horizontalCentered="1"/>
  <pageMargins left="0.3937007874015748" right="0.2362204724409449" top="0.18" bottom="0.2" header="0" footer="0"/>
  <pageSetup fitToHeight="1" fitToWidth="1"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dimension ref="A1:P54"/>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15.7109375" style="18" customWidth="1"/>
    <col min="8" max="8" width="17.8515625" style="18" bestFit="1" customWidth="1"/>
    <col min="9" max="9" width="3.7109375" style="18" customWidth="1"/>
    <col min="10" max="10" width="15.57421875" style="18" customWidth="1"/>
    <col min="11" max="11" width="15.00390625" style="18" customWidth="1"/>
    <col min="12" max="16384" width="11.421875" style="18" customWidth="1"/>
  </cols>
  <sheetData>
    <row r="1" spans="2:16" s="2" customFormat="1" ht="15.75">
      <c r="B1" s="129" t="s">
        <v>87</v>
      </c>
      <c r="C1" s="129"/>
      <c r="D1" s="129"/>
      <c r="E1" s="129"/>
      <c r="F1" s="129"/>
      <c r="G1" s="129"/>
      <c r="H1" s="129"/>
      <c r="I1" s="129"/>
      <c r="J1" s="129"/>
      <c r="K1" s="129"/>
      <c r="L1" s="1"/>
      <c r="M1" s="1"/>
      <c r="N1" s="1"/>
      <c r="O1" s="1"/>
      <c r="P1" s="1"/>
    </row>
    <row r="2" spans="2:13" s="2" customFormat="1" ht="12.75">
      <c r="B2" s="3"/>
      <c r="C2" s="4"/>
      <c r="D2" s="4"/>
      <c r="E2" s="4"/>
      <c r="F2" s="4"/>
      <c r="G2" s="4"/>
      <c r="H2" s="4"/>
      <c r="I2" s="4"/>
      <c r="J2" s="4"/>
      <c r="K2" s="3"/>
      <c r="L2" s="3"/>
      <c r="M2" s="3"/>
    </row>
    <row r="3" spans="2:13" s="2" customFormat="1" ht="15">
      <c r="B3" s="136" t="s">
        <v>113</v>
      </c>
      <c r="C3" s="136"/>
      <c r="D3" s="136"/>
      <c r="E3" s="136"/>
      <c r="F3" s="136"/>
      <c r="G3" s="136"/>
      <c r="H3" s="136"/>
      <c r="I3" s="136"/>
      <c r="J3" s="136"/>
      <c r="K3" s="136"/>
      <c r="M3" s="3"/>
    </row>
    <row r="4" spans="2:13" s="2" customFormat="1" ht="13.5" thickBot="1">
      <c r="B4" s="3"/>
      <c r="C4" s="3"/>
      <c r="D4" s="3"/>
      <c r="E4" s="3"/>
      <c r="F4" s="3"/>
      <c r="G4" s="3"/>
      <c r="H4" s="3"/>
      <c r="I4" s="3"/>
      <c r="J4" s="3"/>
      <c r="K4" s="3"/>
      <c r="L4" s="3"/>
      <c r="M4" s="3"/>
    </row>
    <row r="5" spans="2:16" s="2" customFormat="1" ht="12.75">
      <c r="B5" s="5"/>
      <c r="C5" s="137" t="s">
        <v>61</v>
      </c>
      <c r="D5" s="138"/>
      <c r="E5" s="137" t="s">
        <v>62</v>
      </c>
      <c r="F5" s="138"/>
      <c r="G5" s="137" t="s">
        <v>63</v>
      </c>
      <c r="H5" s="138"/>
      <c r="J5" s="139" t="s">
        <v>1</v>
      </c>
      <c r="K5" s="140"/>
      <c r="M5" s="3"/>
      <c r="N5" s="3"/>
      <c r="O5" s="3"/>
      <c r="P5" s="3"/>
    </row>
    <row r="6" spans="2:16" s="2" customFormat="1" ht="13.5" thickBot="1">
      <c r="B6" s="6" t="s">
        <v>0</v>
      </c>
      <c r="C6" s="130" t="s">
        <v>44</v>
      </c>
      <c r="D6" s="131"/>
      <c r="E6" s="132" t="s">
        <v>50</v>
      </c>
      <c r="F6" s="133"/>
      <c r="G6" s="132" t="s">
        <v>124</v>
      </c>
      <c r="H6" s="133"/>
      <c r="J6" s="134" t="s">
        <v>125</v>
      </c>
      <c r="K6" s="135"/>
      <c r="M6" s="3"/>
      <c r="N6" s="3"/>
      <c r="O6" s="3"/>
      <c r="P6" s="3"/>
    </row>
    <row r="7" spans="2:16" s="2" customFormat="1" ht="12.75">
      <c r="B7" s="6" t="s">
        <v>2</v>
      </c>
      <c r="C7" s="9" t="s">
        <v>73</v>
      </c>
      <c r="D7" s="9" t="s">
        <v>4</v>
      </c>
      <c r="E7" s="9" t="s">
        <v>73</v>
      </c>
      <c r="F7" s="9" t="s">
        <v>4</v>
      </c>
      <c r="G7" s="9" t="s">
        <v>73</v>
      </c>
      <c r="H7" s="9" t="s">
        <v>4</v>
      </c>
      <c r="J7" s="9" t="s">
        <v>73</v>
      </c>
      <c r="K7" s="9" t="s">
        <v>4</v>
      </c>
      <c r="M7" s="3"/>
      <c r="N7" s="3"/>
      <c r="O7" s="3"/>
      <c r="P7" s="3"/>
    </row>
    <row r="8" spans="2:16" s="2" customFormat="1" ht="13.5" thickBot="1">
      <c r="B8" s="10" t="s">
        <v>6</v>
      </c>
      <c r="C8" s="11" t="s">
        <v>7</v>
      </c>
      <c r="D8" s="11" t="s">
        <v>48</v>
      </c>
      <c r="E8" s="11" t="s">
        <v>7</v>
      </c>
      <c r="F8" s="11" t="s">
        <v>48</v>
      </c>
      <c r="G8" s="11" t="s">
        <v>7</v>
      </c>
      <c r="H8" s="11" t="s">
        <v>48</v>
      </c>
      <c r="J8" s="11" t="s">
        <v>7</v>
      </c>
      <c r="K8" s="11" t="s">
        <v>8</v>
      </c>
      <c r="M8" s="3"/>
      <c r="N8" s="3"/>
      <c r="O8" s="3"/>
      <c r="P8" s="3"/>
    </row>
    <row r="9" spans="2:15" s="2" customFormat="1" ht="12.75">
      <c r="B9" s="12"/>
      <c r="C9" s="13"/>
      <c r="D9" s="13"/>
      <c r="E9" s="13"/>
      <c r="F9" s="13"/>
      <c r="G9" s="13"/>
      <c r="H9" s="13"/>
      <c r="J9" s="13"/>
      <c r="K9" s="13"/>
      <c r="L9" s="3"/>
      <c r="M9" s="3"/>
      <c r="N9" s="3"/>
      <c r="O9" s="3"/>
    </row>
    <row r="10" spans="2:15" s="2" customFormat="1" ht="12.75">
      <c r="B10" s="14" t="s">
        <v>9</v>
      </c>
      <c r="C10" s="15">
        <v>1.3286789039864648</v>
      </c>
      <c r="D10" s="15">
        <v>92.00085588246245</v>
      </c>
      <c r="E10" s="15">
        <v>1.2491863948584205</v>
      </c>
      <c r="F10" s="15">
        <v>7.621839215345881</v>
      </c>
      <c r="G10" s="15">
        <v>1.0217340885328596</v>
      </c>
      <c r="H10" s="15">
        <v>0.37730490219166546</v>
      </c>
      <c r="J10" s="15">
        <v>1.3214619949167516</v>
      </c>
      <c r="K10" s="15">
        <v>70.20898636404111</v>
      </c>
      <c r="L10" s="3"/>
      <c r="M10" s="3"/>
      <c r="N10" s="3"/>
      <c r="O10" s="3"/>
    </row>
    <row r="11" spans="2:15" ht="12.75">
      <c r="B11" s="16" t="s">
        <v>10</v>
      </c>
      <c r="C11" s="17">
        <v>1.1966092746311559</v>
      </c>
      <c r="D11" s="17">
        <v>100</v>
      </c>
      <c r="E11" s="17" t="s">
        <v>111</v>
      </c>
      <c r="F11" s="17">
        <v>0</v>
      </c>
      <c r="G11" s="17" t="s">
        <v>111</v>
      </c>
      <c r="H11" s="17">
        <v>0</v>
      </c>
      <c r="J11" s="17">
        <v>1.1966092746311559</v>
      </c>
      <c r="K11" s="17">
        <v>99.40867394841351</v>
      </c>
      <c r="L11" s="19"/>
      <c r="M11" s="19"/>
      <c r="N11" s="19"/>
      <c r="O11" s="19"/>
    </row>
    <row r="12" spans="2:15" ht="12.75">
      <c r="B12" s="20" t="s">
        <v>11</v>
      </c>
      <c r="C12" s="17">
        <v>0.885318331420724</v>
      </c>
      <c r="D12" s="17">
        <v>91.51884540494994</v>
      </c>
      <c r="E12" s="17">
        <v>0.899105295336171</v>
      </c>
      <c r="F12" s="17">
        <v>8.481154595050059</v>
      </c>
      <c r="G12" s="17" t="s">
        <v>111</v>
      </c>
      <c r="H12" s="17">
        <v>0</v>
      </c>
      <c r="J12" s="17">
        <v>0.886487625144357</v>
      </c>
      <c r="K12" s="17">
        <v>89.01940675357348</v>
      </c>
      <c r="L12" s="19"/>
      <c r="M12" s="19"/>
      <c r="N12" s="19"/>
      <c r="O12" s="19"/>
    </row>
    <row r="13" spans="2:15" ht="12.75">
      <c r="B13" s="20" t="s">
        <v>12</v>
      </c>
      <c r="C13" s="17">
        <v>1.2073175283060087</v>
      </c>
      <c r="D13" s="17">
        <v>94.19331609851062</v>
      </c>
      <c r="E13" s="17">
        <v>1.797341355976941</v>
      </c>
      <c r="F13" s="17">
        <v>5.806683901489381</v>
      </c>
      <c r="G13" s="17" t="s">
        <v>111</v>
      </c>
      <c r="H13" s="17">
        <v>0</v>
      </c>
      <c r="J13" s="17">
        <v>1.241578346922328</v>
      </c>
      <c r="K13" s="17">
        <v>66.58949014710002</v>
      </c>
      <c r="L13" s="19"/>
      <c r="M13" s="19"/>
      <c r="N13" s="19"/>
      <c r="O13" s="19"/>
    </row>
    <row r="14" spans="2:15" ht="12.75">
      <c r="B14" s="20" t="s">
        <v>13</v>
      </c>
      <c r="C14" s="17">
        <v>1.391963335978662</v>
      </c>
      <c r="D14" s="17">
        <v>92.19994736189179</v>
      </c>
      <c r="E14" s="17">
        <v>1.2941202897281787</v>
      </c>
      <c r="F14" s="17">
        <v>7.800052638108208</v>
      </c>
      <c r="G14" s="17" t="s">
        <v>111</v>
      </c>
      <c r="H14" s="17">
        <v>0</v>
      </c>
      <c r="J14" s="17">
        <v>1.384331526868396</v>
      </c>
      <c r="K14" s="17">
        <v>72.32805177708923</v>
      </c>
      <c r="L14" s="19"/>
      <c r="M14" s="19"/>
      <c r="N14" s="19"/>
      <c r="O14" s="19"/>
    </row>
    <row r="15" spans="2:15" ht="12.75">
      <c r="B15" s="20" t="s">
        <v>14</v>
      </c>
      <c r="C15" s="17">
        <v>0.9730042004746203</v>
      </c>
      <c r="D15" s="17">
        <v>94.9275101505511</v>
      </c>
      <c r="E15" s="17">
        <v>0.8292697907737776</v>
      </c>
      <c r="F15" s="17">
        <v>4.943164309503676</v>
      </c>
      <c r="G15" s="17">
        <v>0.43842927945101035</v>
      </c>
      <c r="H15" s="17">
        <v>0.12932553994522278</v>
      </c>
      <c r="J15" s="17">
        <v>0.9652078305307868</v>
      </c>
      <c r="K15" s="17">
        <v>72.80157088274572</v>
      </c>
      <c r="L15" s="19"/>
      <c r="M15" s="19"/>
      <c r="N15" s="19"/>
      <c r="O15" s="19"/>
    </row>
    <row r="16" spans="2:15" ht="12.75">
      <c r="B16" s="20" t="s">
        <v>15</v>
      </c>
      <c r="C16" s="17">
        <v>2.629289565717402</v>
      </c>
      <c r="D16" s="17">
        <v>95.32547112504108</v>
      </c>
      <c r="E16" s="17">
        <v>7.340209563840835</v>
      </c>
      <c r="F16" s="17">
        <v>4.674528874958914</v>
      </c>
      <c r="G16" s="17" t="s">
        <v>111</v>
      </c>
      <c r="H16" s="17">
        <v>0</v>
      </c>
      <c r="J16" s="17">
        <v>2.849502881305896</v>
      </c>
      <c r="K16" s="17">
        <v>80.49000555488905</v>
      </c>
      <c r="L16" s="19"/>
      <c r="M16" s="19"/>
      <c r="N16" s="19"/>
      <c r="O16" s="19"/>
    </row>
    <row r="17" spans="2:15" ht="12.75">
      <c r="B17" s="20" t="s">
        <v>16</v>
      </c>
      <c r="C17" s="17">
        <v>0</v>
      </c>
      <c r="D17" s="17">
        <v>100</v>
      </c>
      <c r="E17" s="17" t="s">
        <v>111</v>
      </c>
      <c r="F17" s="17">
        <v>0</v>
      </c>
      <c r="G17" s="17" t="s">
        <v>111</v>
      </c>
      <c r="H17" s="17">
        <v>0</v>
      </c>
      <c r="J17" s="17">
        <v>0</v>
      </c>
      <c r="K17" s="17">
        <v>0.9108154099366753</v>
      </c>
      <c r="L17" s="19"/>
      <c r="M17" s="19"/>
      <c r="N17" s="19"/>
      <c r="O17" s="19"/>
    </row>
    <row r="18" spans="2:15" ht="12.75">
      <c r="B18" s="20" t="s">
        <v>17</v>
      </c>
      <c r="C18" s="17">
        <v>2.0881470249095706</v>
      </c>
      <c r="D18" s="17">
        <v>100</v>
      </c>
      <c r="E18" s="17" t="s">
        <v>111</v>
      </c>
      <c r="F18" s="17">
        <v>0</v>
      </c>
      <c r="G18" s="17" t="s">
        <v>111</v>
      </c>
      <c r="H18" s="17">
        <v>0</v>
      </c>
      <c r="J18" s="17">
        <v>2.0881470249095706</v>
      </c>
      <c r="K18" s="17">
        <v>99.23896260649428</v>
      </c>
      <c r="L18" s="19"/>
      <c r="M18" s="19"/>
      <c r="N18" s="19"/>
      <c r="O18" s="19"/>
    </row>
    <row r="19" spans="2:15" ht="12.75">
      <c r="B19" s="20" t="s">
        <v>18</v>
      </c>
      <c r="C19" s="17">
        <v>1.4718427718106728</v>
      </c>
      <c r="D19" s="17">
        <v>99.51423961948599</v>
      </c>
      <c r="E19" s="17">
        <v>0.7499948811877705</v>
      </c>
      <c r="F19" s="17">
        <v>0.1405162822799563</v>
      </c>
      <c r="G19" s="17">
        <v>20.334675801393985</v>
      </c>
      <c r="H19" s="17">
        <v>0.34524409823405194</v>
      </c>
      <c r="J19" s="17">
        <v>1.535951275785433</v>
      </c>
      <c r="K19" s="17">
        <v>99.98033251288005</v>
      </c>
      <c r="L19" s="19"/>
      <c r="M19" s="19"/>
      <c r="N19" s="19"/>
      <c r="O19" s="19"/>
    </row>
    <row r="20" spans="2:15" ht="12.75">
      <c r="B20" s="44" t="s">
        <v>121</v>
      </c>
      <c r="C20" s="17" t="s">
        <v>111</v>
      </c>
      <c r="D20" s="17" t="s">
        <v>111</v>
      </c>
      <c r="E20" s="17" t="s">
        <v>111</v>
      </c>
      <c r="F20" s="17" t="s">
        <v>111</v>
      </c>
      <c r="G20" s="17" t="s">
        <v>111</v>
      </c>
      <c r="H20" s="17" t="s">
        <v>111</v>
      </c>
      <c r="J20" s="17" t="s">
        <v>111</v>
      </c>
      <c r="K20" s="17">
        <v>0</v>
      </c>
      <c r="L20" s="19"/>
      <c r="M20" s="19"/>
      <c r="N20" s="19"/>
      <c r="O20" s="19"/>
    </row>
    <row r="21" spans="2:15" ht="12.75">
      <c r="B21" s="20" t="s">
        <v>103</v>
      </c>
      <c r="C21" s="109" t="s">
        <v>111</v>
      </c>
      <c r="D21" s="109" t="s">
        <v>111</v>
      </c>
      <c r="E21" s="109" t="s">
        <v>111</v>
      </c>
      <c r="F21" s="109" t="s">
        <v>111</v>
      </c>
      <c r="G21" s="109" t="s">
        <v>111</v>
      </c>
      <c r="H21" s="109" t="s">
        <v>111</v>
      </c>
      <c r="J21" s="109" t="s">
        <v>111</v>
      </c>
      <c r="K21" s="109" t="s">
        <v>111</v>
      </c>
      <c r="L21" s="19"/>
      <c r="M21" s="19"/>
      <c r="N21" s="19"/>
      <c r="O21" s="19"/>
    </row>
    <row r="22" spans="2:15" ht="12.75">
      <c r="B22" s="20" t="s">
        <v>19</v>
      </c>
      <c r="C22" s="17">
        <v>0.35340314136125656</v>
      </c>
      <c r="D22" s="17">
        <v>60.7527831772398</v>
      </c>
      <c r="E22" s="17" t="s">
        <v>111</v>
      </c>
      <c r="F22" s="17">
        <v>0</v>
      </c>
      <c r="G22" s="17">
        <v>1.0580819450697883</v>
      </c>
      <c r="H22" s="17">
        <v>39.24721682276021</v>
      </c>
      <c r="J22" s="17">
        <v>0.6299699593567768</v>
      </c>
      <c r="K22" s="17">
        <v>7.1719610415122075</v>
      </c>
      <c r="L22" s="19"/>
      <c r="M22" s="19"/>
      <c r="N22" s="19"/>
      <c r="O22" s="19"/>
    </row>
    <row r="23" spans="2:15" ht="12.75">
      <c r="B23" s="20" t="s">
        <v>20</v>
      </c>
      <c r="C23" s="17">
        <v>1.1009590300208911</v>
      </c>
      <c r="D23" s="17">
        <v>89.22994958228834</v>
      </c>
      <c r="E23" s="17">
        <v>0.5991672557986464</v>
      </c>
      <c r="F23" s="17">
        <v>10.294270598805463</v>
      </c>
      <c r="G23" s="17">
        <v>0.9081928555495363</v>
      </c>
      <c r="H23" s="17">
        <v>0.4757798189062022</v>
      </c>
      <c r="J23" s="17">
        <v>1.0483860843840942</v>
      </c>
      <c r="K23" s="17">
        <v>63.6121042518576</v>
      </c>
      <c r="L23" s="19"/>
      <c r="M23" s="19"/>
      <c r="N23" s="19"/>
      <c r="O23" s="19"/>
    </row>
    <row r="24" spans="2:15" ht="12.75">
      <c r="B24" s="20" t="s">
        <v>21</v>
      </c>
      <c r="C24" s="17">
        <v>1.659071335833167</v>
      </c>
      <c r="D24" s="17">
        <v>91.7963714639712</v>
      </c>
      <c r="E24" s="17">
        <v>1.294980362840323</v>
      </c>
      <c r="F24" s="17">
        <v>8.2036285360288</v>
      </c>
      <c r="G24" s="17" t="s">
        <v>111</v>
      </c>
      <c r="H24" s="17">
        <v>0</v>
      </c>
      <c r="J24" s="17">
        <v>1.629202664875621</v>
      </c>
      <c r="K24" s="17">
        <v>91.21534204373873</v>
      </c>
      <c r="L24" s="19"/>
      <c r="M24" s="19"/>
      <c r="N24" s="19"/>
      <c r="O24" s="19"/>
    </row>
    <row r="25" spans="2:15" ht="12.75">
      <c r="B25" s="20" t="s">
        <v>22</v>
      </c>
      <c r="C25" s="17">
        <v>1.3734731839103602</v>
      </c>
      <c r="D25" s="17">
        <v>88.11734058625262</v>
      </c>
      <c r="E25" s="17">
        <v>1.1873219730058633</v>
      </c>
      <c r="F25" s="17">
        <v>9.38044728837334</v>
      </c>
      <c r="G25" s="17">
        <v>1.0005938776612018</v>
      </c>
      <c r="H25" s="17">
        <v>2.502212125374035</v>
      </c>
      <c r="J25" s="17">
        <v>1.3466811364808182</v>
      </c>
      <c r="K25" s="17">
        <v>78.87935734732434</v>
      </c>
      <c r="L25" s="19"/>
      <c r="M25" s="19"/>
      <c r="N25" s="19"/>
      <c r="O25" s="19"/>
    </row>
    <row r="26" spans="2:15" ht="12.75">
      <c r="B26" s="20" t="s">
        <v>105</v>
      </c>
      <c r="C26" s="17">
        <v>1.0007818608287724</v>
      </c>
      <c r="D26" s="17">
        <v>100</v>
      </c>
      <c r="E26" s="17" t="s">
        <v>111</v>
      </c>
      <c r="F26" s="17">
        <v>0</v>
      </c>
      <c r="G26" s="17" t="s">
        <v>111</v>
      </c>
      <c r="H26" s="17">
        <v>0</v>
      </c>
      <c r="J26" s="17">
        <v>1.0007818608287724</v>
      </c>
      <c r="K26" s="17">
        <v>100</v>
      </c>
      <c r="L26" s="19"/>
      <c r="M26" s="19"/>
      <c r="N26" s="19"/>
      <c r="O26" s="19"/>
    </row>
    <row r="27" spans="2:15" ht="12.75">
      <c r="B27" s="20" t="s">
        <v>23</v>
      </c>
      <c r="C27" s="17">
        <v>2.410573757302158</v>
      </c>
      <c r="D27" s="17">
        <v>63.81629172419394</v>
      </c>
      <c r="E27" s="17">
        <v>2.174473776707325</v>
      </c>
      <c r="F27" s="17">
        <v>35.38780151059856</v>
      </c>
      <c r="G27" s="17">
        <v>1.530612244897959</v>
      </c>
      <c r="H27" s="17">
        <v>0.7959067652075044</v>
      </c>
      <c r="J27" s="17">
        <v>2.32001949159425</v>
      </c>
      <c r="K27" s="17">
        <v>100</v>
      </c>
      <c r="L27" s="19"/>
      <c r="M27" s="19"/>
      <c r="N27" s="19"/>
      <c r="O27" s="19"/>
    </row>
    <row r="28" spans="2:15" ht="12.75">
      <c r="B28" s="44" t="s">
        <v>104</v>
      </c>
      <c r="C28" s="17">
        <v>0.7584307376401833</v>
      </c>
      <c r="D28" s="17">
        <v>100</v>
      </c>
      <c r="E28" s="17" t="s">
        <v>111</v>
      </c>
      <c r="F28" s="17">
        <v>0</v>
      </c>
      <c r="G28" s="17" t="s">
        <v>111</v>
      </c>
      <c r="H28" s="17">
        <v>0</v>
      </c>
      <c r="J28" s="17">
        <v>0.7584307376401833</v>
      </c>
      <c r="K28" s="17">
        <v>99.95789695279196</v>
      </c>
      <c r="L28" s="19"/>
      <c r="M28" s="19"/>
      <c r="N28" s="19"/>
      <c r="O28" s="19"/>
    </row>
    <row r="29" spans="2:15" ht="12.75">
      <c r="B29" s="20" t="s">
        <v>24</v>
      </c>
      <c r="C29" s="17">
        <v>2.600198349382612</v>
      </c>
      <c r="D29" s="17">
        <v>99.17918840631592</v>
      </c>
      <c r="E29" s="17">
        <v>8.182416989030896</v>
      </c>
      <c r="F29" s="17">
        <v>0.7387751814496282</v>
      </c>
      <c r="G29" s="17">
        <v>11.636363636363637</v>
      </c>
      <c r="H29" s="17">
        <v>0.08203641223446305</v>
      </c>
      <c r="J29" s="17">
        <v>2.6488513410716044</v>
      </c>
      <c r="K29" s="17">
        <v>57.179335630966364</v>
      </c>
      <c r="L29" s="19"/>
      <c r="M29" s="19"/>
      <c r="N29" s="19"/>
      <c r="O29" s="19"/>
    </row>
    <row r="30" spans="2:15" ht="12.75">
      <c r="B30" s="20"/>
      <c r="C30" s="17"/>
      <c r="D30" s="17"/>
      <c r="E30" s="17"/>
      <c r="F30" s="17"/>
      <c r="G30" s="17"/>
      <c r="H30" s="17"/>
      <c r="J30" s="17"/>
      <c r="K30" s="17"/>
      <c r="L30" s="19"/>
      <c r="M30" s="19"/>
      <c r="N30" s="19"/>
      <c r="O30" s="19"/>
    </row>
    <row r="31" spans="2:15" s="2" customFormat="1" ht="12.75">
      <c r="B31" s="14" t="s">
        <v>25</v>
      </c>
      <c r="C31" s="15">
        <v>1.6562260296614715</v>
      </c>
      <c r="D31" s="15">
        <v>96.14276987227646</v>
      </c>
      <c r="E31" s="15">
        <v>3.277162404000099</v>
      </c>
      <c r="F31" s="15">
        <v>3.857230127723541</v>
      </c>
      <c r="G31" s="15" t="s">
        <v>111</v>
      </c>
      <c r="H31" s="15">
        <v>0</v>
      </c>
      <c r="J31" s="15">
        <v>1.7187492758436902</v>
      </c>
      <c r="K31" s="15">
        <v>48.937400752138956</v>
      </c>
      <c r="L31" s="3"/>
      <c r="M31" s="3"/>
      <c r="N31" s="3"/>
      <c r="O31" s="3"/>
    </row>
    <row r="32" spans="2:15" ht="12.75">
      <c r="B32" s="20"/>
      <c r="C32" s="17"/>
      <c r="D32" s="17"/>
      <c r="E32" s="17"/>
      <c r="F32" s="17"/>
      <c r="G32" s="17"/>
      <c r="H32" s="17"/>
      <c r="J32" s="17"/>
      <c r="K32" s="17"/>
      <c r="L32" s="19"/>
      <c r="M32" s="19"/>
      <c r="N32" s="19"/>
      <c r="O32" s="19"/>
    </row>
    <row r="33" spans="2:15" s="2" customFormat="1" ht="12.75">
      <c r="B33" s="14" t="s">
        <v>26</v>
      </c>
      <c r="C33" s="15">
        <v>1.3942516590564362</v>
      </c>
      <c r="D33" s="15">
        <v>95.66505565352772</v>
      </c>
      <c r="E33" s="15">
        <v>0.9744406724858456</v>
      </c>
      <c r="F33" s="15">
        <v>4.334944346472278</v>
      </c>
      <c r="G33" s="15" t="s">
        <v>111</v>
      </c>
      <c r="H33" s="15">
        <v>0</v>
      </c>
      <c r="J33" s="15">
        <v>1.3760530864282245</v>
      </c>
      <c r="K33" s="15">
        <v>63.32005231302655</v>
      </c>
      <c r="L33" s="3"/>
      <c r="M33" s="3"/>
      <c r="N33" s="3"/>
      <c r="O33" s="3"/>
    </row>
    <row r="34" spans="2:15" ht="12.75">
      <c r="B34" s="20" t="s">
        <v>27</v>
      </c>
      <c r="C34" s="17">
        <v>0.577827944852052</v>
      </c>
      <c r="D34" s="17">
        <v>100</v>
      </c>
      <c r="E34" s="17" t="s">
        <v>111</v>
      </c>
      <c r="F34" s="17">
        <v>0</v>
      </c>
      <c r="G34" s="17" t="s">
        <v>111</v>
      </c>
      <c r="H34" s="17">
        <v>0</v>
      </c>
      <c r="J34" s="17">
        <v>0.577827944852052</v>
      </c>
      <c r="K34" s="17">
        <v>99.66251506629168</v>
      </c>
      <c r="L34" s="19"/>
      <c r="M34" s="19"/>
      <c r="N34" s="19"/>
      <c r="O34" s="19"/>
    </row>
    <row r="35" spans="2:15" ht="12.75">
      <c r="B35" s="20" t="s">
        <v>28</v>
      </c>
      <c r="C35" s="17">
        <v>0.9263680049604712</v>
      </c>
      <c r="D35" s="17">
        <v>100</v>
      </c>
      <c r="E35" s="17" t="s">
        <v>111</v>
      </c>
      <c r="F35" s="17">
        <v>0</v>
      </c>
      <c r="G35" s="17" t="s">
        <v>111</v>
      </c>
      <c r="H35" s="17">
        <v>0</v>
      </c>
      <c r="J35" s="17">
        <v>0.9263680049604712</v>
      </c>
      <c r="K35" s="17">
        <v>99.95041988162747</v>
      </c>
      <c r="L35" s="19"/>
      <c r="M35" s="19"/>
      <c r="N35" s="19"/>
      <c r="O35" s="19"/>
    </row>
    <row r="36" spans="2:15" ht="12.75">
      <c r="B36" s="44" t="s">
        <v>108</v>
      </c>
      <c r="C36" s="17">
        <v>1.7322495831340041</v>
      </c>
      <c r="D36" s="17">
        <v>91.56935015717752</v>
      </c>
      <c r="E36" s="17">
        <v>0.9615868114650659</v>
      </c>
      <c r="F36" s="17">
        <v>8.430649842822477</v>
      </c>
      <c r="G36" s="17" t="s">
        <v>111</v>
      </c>
      <c r="H36" s="17">
        <v>0</v>
      </c>
      <c r="J36" s="17">
        <v>1.6672777033856052</v>
      </c>
      <c r="K36" s="17">
        <v>61.43634864509466</v>
      </c>
      <c r="L36" s="19"/>
      <c r="M36" s="19"/>
      <c r="N36" s="19"/>
      <c r="O36" s="19"/>
    </row>
    <row r="37" spans="2:15" ht="12.75">
      <c r="B37" s="44" t="s">
        <v>29</v>
      </c>
      <c r="C37" s="17">
        <v>1.2361131410361992</v>
      </c>
      <c r="D37" s="17">
        <v>99.82889708140135</v>
      </c>
      <c r="E37" s="17">
        <v>1.7864536015987864</v>
      </c>
      <c r="F37" s="17">
        <v>0.1711029185986555</v>
      </c>
      <c r="G37" s="17" t="s">
        <v>111</v>
      </c>
      <c r="H37" s="17">
        <v>0</v>
      </c>
      <c r="J37" s="17">
        <v>1.2370547896264512</v>
      </c>
      <c r="K37" s="17">
        <v>60.15469169118818</v>
      </c>
      <c r="L37" s="19"/>
      <c r="M37" s="19"/>
      <c r="N37" s="19"/>
      <c r="O37" s="19"/>
    </row>
    <row r="38" spans="2:15" ht="12.75">
      <c r="B38" s="44" t="s">
        <v>107</v>
      </c>
      <c r="C38" s="109">
        <v>0.17083333333333334</v>
      </c>
      <c r="D38" s="109">
        <v>100</v>
      </c>
      <c r="E38" s="109" t="s">
        <v>111</v>
      </c>
      <c r="F38" s="109">
        <v>0</v>
      </c>
      <c r="G38" s="109" t="s">
        <v>111</v>
      </c>
      <c r="H38" s="109">
        <v>0</v>
      </c>
      <c r="J38" s="109">
        <v>0.17083333333333334</v>
      </c>
      <c r="K38" s="109">
        <v>100</v>
      </c>
      <c r="L38" s="19"/>
      <c r="M38" s="19"/>
      <c r="N38" s="19"/>
      <c r="O38" s="19"/>
    </row>
    <row r="39" spans="2:15" ht="12.75">
      <c r="B39" s="44" t="s">
        <v>120</v>
      </c>
      <c r="C39" s="17">
        <v>0.32529081481879485</v>
      </c>
      <c r="D39" s="17">
        <v>100</v>
      </c>
      <c r="E39" s="17" t="s">
        <v>111</v>
      </c>
      <c r="F39" s="17">
        <v>0</v>
      </c>
      <c r="G39" s="17" t="s">
        <v>111</v>
      </c>
      <c r="H39" s="17">
        <v>0</v>
      </c>
      <c r="J39" s="17">
        <v>0.32529081481879485</v>
      </c>
      <c r="K39" s="17">
        <v>100</v>
      </c>
      <c r="L39" s="19"/>
      <c r="M39" s="19"/>
      <c r="N39" s="19"/>
      <c r="O39" s="19"/>
    </row>
    <row r="40" spans="2:15" ht="13.5" thickBot="1">
      <c r="B40" s="20"/>
      <c r="C40" s="21"/>
      <c r="D40" s="21"/>
      <c r="E40" s="21"/>
      <c r="F40" s="21"/>
      <c r="G40" s="21"/>
      <c r="H40" s="21"/>
      <c r="J40" s="21"/>
      <c r="K40" s="21"/>
      <c r="L40" s="19"/>
      <c r="M40" s="19"/>
      <c r="N40" s="19"/>
      <c r="O40" s="19"/>
    </row>
    <row r="41" spans="1:15" s="2" customFormat="1" ht="13.5" thickBot="1">
      <c r="A41" s="87"/>
      <c r="B41" s="88" t="s">
        <v>30</v>
      </c>
      <c r="C41" s="84">
        <v>1.365014782673798</v>
      </c>
      <c r="D41" s="84">
        <v>92.56603602555118</v>
      </c>
      <c r="E41" s="84">
        <v>1.349969464267683</v>
      </c>
      <c r="F41" s="84">
        <v>7.110025970513475</v>
      </c>
      <c r="G41" s="84">
        <v>1.0217340885328596</v>
      </c>
      <c r="H41" s="84">
        <v>0.32393800393533134</v>
      </c>
      <c r="I41" s="87"/>
      <c r="J41" s="84">
        <v>1.3628330399992812</v>
      </c>
      <c r="K41" s="84">
        <v>67.03257782019902</v>
      </c>
      <c r="L41" s="3"/>
      <c r="M41" s="3"/>
      <c r="N41" s="3"/>
      <c r="O41" s="3"/>
    </row>
    <row r="42" spans="2:13" ht="9.75" customHeight="1">
      <c r="B42" s="19"/>
      <c r="C42" s="19"/>
      <c r="D42" s="19"/>
      <c r="E42" s="19"/>
      <c r="F42" s="19"/>
      <c r="G42" s="19"/>
      <c r="H42" s="19"/>
      <c r="J42" s="19"/>
      <c r="K42" s="19"/>
      <c r="L42" s="19"/>
      <c r="M42" s="19"/>
    </row>
    <row r="43" spans="2:13" ht="12.75">
      <c r="B43" s="23" t="s">
        <v>97</v>
      </c>
      <c r="C43" s="19"/>
      <c r="D43" s="19"/>
      <c r="E43" s="19"/>
      <c r="F43" s="19"/>
      <c r="G43" s="19"/>
      <c r="H43" s="19"/>
      <c r="J43" s="19"/>
      <c r="K43" s="19"/>
      <c r="L43" s="19"/>
      <c r="M43" s="19"/>
    </row>
    <row r="44" spans="2:13" ht="12.75">
      <c r="B44" s="19" t="s">
        <v>122</v>
      </c>
      <c r="C44" s="19"/>
      <c r="D44" s="19"/>
      <c r="E44" s="19"/>
      <c r="F44" s="19"/>
      <c r="G44" s="19"/>
      <c r="H44" s="19"/>
      <c r="J44" s="19"/>
      <c r="K44" s="19"/>
      <c r="L44" s="19"/>
      <c r="M44" s="19"/>
    </row>
    <row r="45" spans="2:13" ht="12.75">
      <c r="B45" s="19" t="s">
        <v>123</v>
      </c>
      <c r="C45" s="19"/>
      <c r="D45" s="19"/>
      <c r="E45" s="19"/>
      <c r="F45" s="19"/>
      <c r="G45" s="19"/>
      <c r="H45" s="19"/>
      <c r="J45" s="19"/>
      <c r="K45" s="19"/>
      <c r="L45" s="19"/>
      <c r="M45" s="19"/>
    </row>
    <row r="46" spans="2:13" ht="12.75">
      <c r="B46" s="19"/>
      <c r="C46" s="19"/>
      <c r="D46" s="19"/>
      <c r="E46" s="19"/>
      <c r="F46" s="19"/>
      <c r="G46" s="19"/>
      <c r="H46" s="19"/>
      <c r="J46" s="19"/>
      <c r="K46" s="19"/>
      <c r="L46" s="19"/>
      <c r="M46" s="19"/>
    </row>
    <row r="47" spans="2:13" ht="12.75">
      <c r="B47" s="19"/>
      <c r="C47" s="19"/>
      <c r="D47" s="19"/>
      <c r="E47" s="19"/>
      <c r="F47" s="19"/>
      <c r="G47" s="19"/>
      <c r="H47" s="19"/>
      <c r="J47" s="19"/>
      <c r="K47" s="19"/>
      <c r="L47" s="19"/>
      <c r="M47" s="19"/>
    </row>
    <row r="48" spans="2:13" ht="12.75">
      <c r="B48" s="19"/>
      <c r="C48" s="19"/>
      <c r="D48" s="19"/>
      <c r="E48" s="19"/>
      <c r="F48" s="19"/>
      <c r="G48" s="19"/>
      <c r="H48" s="19"/>
      <c r="J48" s="19"/>
      <c r="K48" s="19"/>
      <c r="L48" s="19"/>
      <c r="M48" s="19"/>
    </row>
    <row r="49" spans="2:13" ht="12.75">
      <c r="B49" s="19"/>
      <c r="C49" s="19"/>
      <c r="D49" s="19"/>
      <c r="E49" s="19"/>
      <c r="F49" s="19"/>
      <c r="G49" s="19"/>
      <c r="H49" s="19"/>
      <c r="J49" s="19"/>
      <c r="K49" s="19"/>
      <c r="L49" s="19"/>
      <c r="M49" s="19"/>
    </row>
    <row r="50" spans="2:13" ht="12.75">
      <c r="B50" s="19"/>
      <c r="C50" s="19"/>
      <c r="D50" s="19"/>
      <c r="E50" s="19"/>
      <c r="F50" s="19"/>
      <c r="G50" s="19"/>
      <c r="H50" s="19"/>
      <c r="J50" s="19"/>
      <c r="K50" s="19"/>
      <c r="L50" s="19"/>
      <c r="M50" s="19"/>
    </row>
    <row r="51" spans="2:13" ht="12.75">
      <c r="B51" s="19"/>
      <c r="C51" s="19"/>
      <c r="D51" s="19"/>
      <c r="E51" s="19"/>
      <c r="F51" s="19"/>
      <c r="G51" s="19"/>
      <c r="H51" s="19"/>
      <c r="J51" s="19"/>
      <c r="K51" s="19"/>
      <c r="L51" s="19"/>
      <c r="M51" s="19"/>
    </row>
    <row r="52" spans="2:13" ht="12.75">
      <c r="B52" s="19"/>
      <c r="C52" s="19"/>
      <c r="D52" s="19"/>
      <c r="E52" s="19"/>
      <c r="F52" s="19"/>
      <c r="G52" s="19"/>
      <c r="H52" s="19"/>
      <c r="J52" s="19"/>
      <c r="K52" s="19"/>
      <c r="L52" s="19"/>
      <c r="M52" s="19"/>
    </row>
    <row r="53" spans="2:13" ht="12.75">
      <c r="B53" s="19"/>
      <c r="C53" s="19"/>
      <c r="D53" s="19"/>
      <c r="E53" s="19"/>
      <c r="F53" s="19"/>
      <c r="G53" s="19"/>
      <c r="H53" s="19"/>
      <c r="J53" s="19"/>
      <c r="K53" s="19"/>
      <c r="L53" s="19"/>
      <c r="M53" s="19"/>
    </row>
    <row r="54" spans="2:13" ht="12.75">
      <c r="B54" s="19"/>
      <c r="C54" s="19"/>
      <c r="D54" s="19"/>
      <c r="E54" s="19"/>
      <c r="F54" s="19"/>
      <c r="G54" s="19"/>
      <c r="H54" s="19"/>
      <c r="J54" s="19"/>
      <c r="K54" s="19"/>
      <c r="L54" s="19"/>
      <c r="M54" s="19"/>
    </row>
  </sheetData>
  <mergeCells count="10">
    <mergeCell ref="B1:K1"/>
    <mergeCell ref="B3:K3"/>
    <mergeCell ref="C5:D5"/>
    <mergeCell ref="E5:F5"/>
    <mergeCell ref="G5:H5"/>
    <mergeCell ref="J5:K5"/>
    <mergeCell ref="C6:D6"/>
    <mergeCell ref="E6:F6"/>
    <mergeCell ref="G6:H6"/>
    <mergeCell ref="J6:K6"/>
  </mergeCells>
  <hyperlinks>
    <hyperlink ref="J5:K5" location="'CUADRO N° 5'!A1" tooltip="Para mayores detalles ver cuadro N°5 - PROVISIONES POR RIESGO DE CRÉDITO Y COMPOSICIÓN DE LAS COLOCACIONES COMERCIALES POR MODELO DE EVALUACIÓN" display="COLOCACIONES"/>
    <hyperlink ref="J6:K6" location="'CUADRO N° 5'!A1" tooltip="Para mayores detalles ver cuadro N°5 - PROVISIONES POR RIESGO DE CRÉDITO Y COMPOSICIÓN DE LAS COLOCACIONES COMERCIALES POR MODELO DE EVALUACIÓN" display="        COMERCIALES     (1)"/>
  </hyperlinks>
  <printOptions horizontalCentered="1"/>
  <pageMargins left="0.18" right="0.19" top="0.68" bottom="0.66" header="0" footer="0"/>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dimension ref="B1:AA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4.7109375" style="18" customWidth="1"/>
    <col min="6" max="6" width="17.8515625" style="18" bestFit="1" customWidth="1"/>
    <col min="7" max="7" width="3.7109375" style="18" customWidth="1"/>
    <col min="8" max="9" width="14.7109375" style="18" customWidth="1"/>
    <col min="10" max="10" width="3.421875" style="18" customWidth="1"/>
    <col min="11" max="16384" width="11.421875" style="18" customWidth="1"/>
  </cols>
  <sheetData>
    <row r="1" spans="2:11" s="2" customFormat="1" ht="15.75">
      <c r="B1" s="129" t="s">
        <v>88</v>
      </c>
      <c r="C1" s="129"/>
      <c r="D1" s="129"/>
      <c r="E1" s="129"/>
      <c r="F1" s="129"/>
      <c r="G1" s="129"/>
      <c r="H1" s="129"/>
      <c r="I1" s="129"/>
      <c r="J1" s="1"/>
      <c r="K1" s="1"/>
    </row>
    <row r="2" spans="2:13" s="2" customFormat="1" ht="12.75">
      <c r="B2" s="3"/>
      <c r="C2" s="4"/>
      <c r="D2" s="4"/>
      <c r="E2" s="4"/>
      <c r="F2" s="4"/>
      <c r="G2" s="4"/>
      <c r="H2" s="4"/>
      <c r="I2" s="4"/>
      <c r="J2" s="3"/>
      <c r="K2" s="3"/>
      <c r="L2" s="3"/>
      <c r="M2" s="3"/>
    </row>
    <row r="3" spans="2:13" s="2" customFormat="1" ht="16.5">
      <c r="B3" s="136" t="s">
        <v>71</v>
      </c>
      <c r="C3" s="136"/>
      <c r="D3" s="136"/>
      <c r="E3" s="136"/>
      <c r="F3" s="136"/>
      <c r="G3" s="136"/>
      <c r="H3" s="136"/>
      <c r="I3" s="136"/>
      <c r="J3" s="53"/>
      <c r="M3" s="3"/>
    </row>
    <row r="4" spans="2:13" s="2" customFormat="1" ht="16.5">
      <c r="B4" s="136" t="s">
        <v>114</v>
      </c>
      <c r="C4" s="136"/>
      <c r="D4" s="136"/>
      <c r="E4" s="136"/>
      <c r="F4" s="136"/>
      <c r="G4" s="136"/>
      <c r="H4" s="136"/>
      <c r="I4" s="136"/>
      <c r="J4" s="53"/>
      <c r="M4" s="3"/>
    </row>
    <row r="5" spans="2:11" s="2" customFormat="1" ht="13.5" thickBot="1">
      <c r="B5" s="3"/>
      <c r="C5" s="3"/>
      <c r="D5" s="3"/>
      <c r="E5" s="3"/>
      <c r="F5" s="3"/>
      <c r="H5" s="3"/>
      <c r="I5" s="3"/>
      <c r="J5" s="3"/>
      <c r="K5" s="3"/>
    </row>
    <row r="6" spans="2:14" s="2" customFormat="1" ht="12.75">
      <c r="B6" s="5"/>
      <c r="C6" s="137" t="s">
        <v>64</v>
      </c>
      <c r="D6" s="138"/>
      <c r="E6" s="137" t="s">
        <v>65</v>
      </c>
      <c r="F6" s="138"/>
      <c r="H6" s="137" t="s">
        <v>1</v>
      </c>
      <c r="I6" s="138"/>
      <c r="K6" s="3"/>
      <c r="L6" s="3"/>
      <c r="M6" s="3"/>
      <c r="N6" s="3"/>
    </row>
    <row r="7" spans="2:14" s="2" customFormat="1" ht="13.5" thickBot="1">
      <c r="B7" s="6" t="s">
        <v>0</v>
      </c>
      <c r="C7" s="132" t="s">
        <v>52</v>
      </c>
      <c r="D7" s="133"/>
      <c r="E7" s="132" t="s">
        <v>53</v>
      </c>
      <c r="F7" s="133"/>
      <c r="H7" s="132" t="s">
        <v>60</v>
      </c>
      <c r="I7" s="133"/>
      <c r="K7" s="3"/>
      <c r="L7" s="3"/>
      <c r="M7" s="3"/>
      <c r="N7" s="3"/>
    </row>
    <row r="8" spans="2:14" s="2" customFormat="1" ht="12.75">
      <c r="B8" s="6" t="s">
        <v>2</v>
      </c>
      <c r="C8" s="9" t="s">
        <v>73</v>
      </c>
      <c r="D8" s="9" t="s">
        <v>4</v>
      </c>
      <c r="E8" s="9" t="s">
        <v>73</v>
      </c>
      <c r="F8" s="9" t="s">
        <v>4</v>
      </c>
      <c r="H8" s="9" t="s">
        <v>73</v>
      </c>
      <c r="I8" s="9" t="s">
        <v>4</v>
      </c>
      <c r="K8" s="3"/>
      <c r="L8" s="3"/>
      <c r="M8" s="3"/>
      <c r="N8" s="3"/>
    </row>
    <row r="9" spans="2:14" s="2" customFormat="1" ht="13.5" thickBot="1">
      <c r="B9" s="10" t="s">
        <v>6</v>
      </c>
      <c r="C9" s="11" t="s">
        <v>7</v>
      </c>
      <c r="D9" s="11" t="s">
        <v>54</v>
      </c>
      <c r="E9" s="11" t="s">
        <v>7</v>
      </c>
      <c r="F9" s="11" t="s">
        <v>54</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3.98676327297666</v>
      </c>
      <c r="D11" s="15">
        <v>99.88498233565238</v>
      </c>
      <c r="E11" s="15">
        <v>0.7827788649706457</v>
      </c>
      <c r="F11" s="15">
        <v>0.11501766434761629</v>
      </c>
      <c r="H11" s="15">
        <v>3.9830781249445097</v>
      </c>
      <c r="I11" s="15">
        <v>11.98071733115746</v>
      </c>
      <c r="J11" s="3"/>
      <c r="K11" s="3"/>
      <c r="L11" s="3"/>
      <c r="M11" s="3"/>
    </row>
    <row r="12" spans="2:13" ht="12.75">
      <c r="B12" s="54" t="s">
        <v>10</v>
      </c>
      <c r="C12" s="55">
        <v>4.3478260869565215</v>
      </c>
      <c r="D12" s="55">
        <v>100</v>
      </c>
      <c r="E12" s="55" t="s">
        <v>111</v>
      </c>
      <c r="F12" s="55">
        <v>0</v>
      </c>
      <c r="H12" s="55">
        <v>4.3478260869565215</v>
      </c>
      <c r="I12" s="55">
        <v>0.013412721091212335</v>
      </c>
      <c r="J12" s="19"/>
      <c r="K12" s="19"/>
      <c r="L12" s="19"/>
      <c r="M12" s="19"/>
    </row>
    <row r="13" spans="2:13" ht="12.75">
      <c r="B13" s="20" t="s">
        <v>11</v>
      </c>
      <c r="C13" s="17">
        <v>1.7063176564124518</v>
      </c>
      <c r="D13" s="17">
        <v>100</v>
      </c>
      <c r="E13" s="17" t="s">
        <v>111</v>
      </c>
      <c r="F13" s="17">
        <v>0</v>
      </c>
      <c r="H13" s="17">
        <v>1.7063176564124518</v>
      </c>
      <c r="I13" s="17">
        <v>2.7134108143136526</v>
      </c>
      <c r="J13" s="19"/>
      <c r="K13" s="19"/>
      <c r="L13" s="19"/>
      <c r="M13" s="19"/>
    </row>
    <row r="14" spans="2:13" ht="12.75">
      <c r="B14" s="20" t="s">
        <v>12</v>
      </c>
      <c r="C14" s="17">
        <v>3.3906649616368285</v>
      </c>
      <c r="D14" s="17">
        <v>99.94153037065911</v>
      </c>
      <c r="E14" s="17">
        <v>4.371584699453552</v>
      </c>
      <c r="F14" s="17">
        <v>0.05846962934089072</v>
      </c>
      <c r="H14" s="17">
        <v>3.3912385017716615</v>
      </c>
      <c r="I14" s="17">
        <v>8.725444415481952</v>
      </c>
      <c r="J14" s="19"/>
      <c r="K14" s="19"/>
      <c r="L14" s="19"/>
      <c r="M14" s="19"/>
    </row>
    <row r="15" spans="2:13" ht="12.75">
      <c r="B15" s="20" t="s">
        <v>13</v>
      </c>
      <c r="C15" s="17">
        <v>3.388397561173303</v>
      </c>
      <c r="D15" s="17">
        <v>99.88317113348738</v>
      </c>
      <c r="E15" s="17">
        <v>1.9249278152069296</v>
      </c>
      <c r="F15" s="17">
        <v>0.11682886651261898</v>
      </c>
      <c r="H15" s="17">
        <v>3.386687806057335</v>
      </c>
      <c r="I15" s="17">
        <v>11.021766667736618</v>
      </c>
      <c r="J15" s="19"/>
      <c r="K15" s="19"/>
      <c r="L15" s="19"/>
      <c r="M15" s="19"/>
    </row>
    <row r="16" spans="2:13" ht="12.75">
      <c r="B16" s="20" t="s">
        <v>14</v>
      </c>
      <c r="C16" s="17">
        <v>4.703798004855413</v>
      </c>
      <c r="D16" s="17">
        <v>99.94128960421095</v>
      </c>
      <c r="E16" s="17">
        <v>0.5305039787798408</v>
      </c>
      <c r="F16" s="17">
        <v>0.05871039578904748</v>
      </c>
      <c r="H16" s="17">
        <v>4.7013478474152635</v>
      </c>
      <c r="I16" s="17">
        <v>11.524526916227304</v>
      </c>
      <c r="J16" s="19"/>
      <c r="K16" s="19"/>
      <c r="L16" s="19"/>
      <c r="M16" s="19"/>
    </row>
    <row r="17" spans="2:13" ht="12.75">
      <c r="B17" s="20" t="s">
        <v>15</v>
      </c>
      <c r="C17" s="17">
        <v>8.00097383913948</v>
      </c>
      <c r="D17" s="17">
        <v>100</v>
      </c>
      <c r="E17" s="17" t="s">
        <v>111</v>
      </c>
      <c r="F17" s="17">
        <v>0</v>
      </c>
      <c r="H17" s="17">
        <v>8.00097383913948</v>
      </c>
      <c r="I17" s="17">
        <v>2.6236775781194743</v>
      </c>
      <c r="J17" s="19"/>
      <c r="K17" s="19"/>
      <c r="L17" s="19"/>
      <c r="M17" s="19"/>
    </row>
    <row r="18" spans="2:13" ht="12.75">
      <c r="B18" s="20" t="s">
        <v>16</v>
      </c>
      <c r="C18" s="17">
        <v>3.760096048897621</v>
      </c>
      <c r="D18" s="17">
        <v>100</v>
      </c>
      <c r="E18" s="17" t="s">
        <v>111</v>
      </c>
      <c r="F18" s="17">
        <v>0</v>
      </c>
      <c r="H18" s="17">
        <v>3.760096048897621</v>
      </c>
      <c r="I18" s="17">
        <v>81.78759728847602</v>
      </c>
      <c r="J18" s="19"/>
      <c r="K18" s="19"/>
      <c r="L18" s="19"/>
      <c r="M18" s="19"/>
    </row>
    <row r="19" spans="2:13" ht="12.75">
      <c r="B19" s="20" t="s">
        <v>17</v>
      </c>
      <c r="C19" s="17">
        <v>1.8050541516245486</v>
      </c>
      <c r="D19" s="17">
        <v>100</v>
      </c>
      <c r="E19" s="17" t="s">
        <v>111</v>
      </c>
      <c r="F19" s="17">
        <v>0</v>
      </c>
      <c r="H19" s="17">
        <v>1.8050541516245486</v>
      </c>
      <c r="I19" s="17">
        <v>0.21710335530492442</v>
      </c>
      <c r="J19" s="19"/>
      <c r="K19" s="19"/>
      <c r="L19" s="19"/>
      <c r="M19" s="19"/>
    </row>
    <row r="20" spans="2:13" ht="12.75">
      <c r="B20" s="20" t="s">
        <v>18</v>
      </c>
      <c r="C20" s="17">
        <v>0.7563901930099114</v>
      </c>
      <c r="D20" s="17">
        <v>100</v>
      </c>
      <c r="E20" s="17" t="s">
        <v>111</v>
      </c>
      <c r="F20" s="17">
        <v>0</v>
      </c>
      <c r="H20" s="17">
        <v>0.7563901930099114</v>
      </c>
      <c r="I20" s="17">
        <v>0.019667487119950432</v>
      </c>
      <c r="J20" s="19"/>
      <c r="K20" s="19"/>
      <c r="L20" s="19"/>
      <c r="M20" s="19"/>
    </row>
    <row r="21" spans="2:13" ht="12.75">
      <c r="B21" s="44" t="s">
        <v>121</v>
      </c>
      <c r="C21" s="17">
        <v>4.133544192584783</v>
      </c>
      <c r="D21" s="17">
        <v>100</v>
      </c>
      <c r="E21" s="17" t="s">
        <v>111</v>
      </c>
      <c r="F21" s="17">
        <v>0</v>
      </c>
      <c r="H21" s="17">
        <v>4.133544192584783</v>
      </c>
      <c r="I21" s="17">
        <v>99.12769026036912</v>
      </c>
      <c r="J21" s="19"/>
      <c r="K21" s="19"/>
      <c r="L21" s="19"/>
      <c r="M21" s="19"/>
    </row>
    <row r="22" spans="2:13" ht="12.75">
      <c r="B22" s="20" t="s">
        <v>103</v>
      </c>
      <c r="C22" s="109" t="s">
        <v>111</v>
      </c>
      <c r="D22" s="109" t="s">
        <v>111</v>
      </c>
      <c r="E22" s="109" t="s">
        <v>111</v>
      </c>
      <c r="F22" s="109" t="s">
        <v>111</v>
      </c>
      <c r="H22" s="109" t="s">
        <v>111</v>
      </c>
      <c r="I22" s="109" t="s">
        <v>111</v>
      </c>
      <c r="J22" s="19"/>
      <c r="K22" s="19"/>
      <c r="L22" s="19"/>
      <c r="M22" s="19"/>
    </row>
    <row r="23" spans="2:13" ht="12.75">
      <c r="B23" s="20" t="s">
        <v>19</v>
      </c>
      <c r="C23" s="17">
        <v>3.160197084212247</v>
      </c>
      <c r="D23" s="17">
        <v>100</v>
      </c>
      <c r="E23" s="17" t="s">
        <v>111</v>
      </c>
      <c r="F23" s="17">
        <v>0</v>
      </c>
      <c r="H23" s="17">
        <v>3.160197084212247</v>
      </c>
      <c r="I23" s="17">
        <v>81.41043920181991</v>
      </c>
      <c r="J23" s="19"/>
      <c r="K23" s="19"/>
      <c r="L23" s="19"/>
      <c r="M23" s="19"/>
    </row>
    <row r="24" spans="2:13" ht="12.75">
      <c r="B24" s="20" t="s">
        <v>20</v>
      </c>
      <c r="C24" s="17">
        <v>4.499773224304502</v>
      </c>
      <c r="D24" s="17">
        <v>99.75598568301073</v>
      </c>
      <c r="E24" s="17">
        <v>0.28481913984619767</v>
      </c>
      <c r="F24" s="17">
        <v>0.24401431698926226</v>
      </c>
      <c r="H24" s="17">
        <v>4.4894881328839</v>
      </c>
      <c r="I24" s="17">
        <v>13.876965895464789</v>
      </c>
      <c r="J24" s="19"/>
      <c r="K24" s="19"/>
      <c r="L24" s="19"/>
      <c r="M24" s="19"/>
    </row>
    <row r="25" spans="2:13" ht="12.75">
      <c r="B25" s="20" t="s">
        <v>21</v>
      </c>
      <c r="C25" s="17">
        <v>0.7269440842469252</v>
      </c>
      <c r="D25" s="17">
        <v>100</v>
      </c>
      <c r="E25" s="17" t="s">
        <v>111</v>
      </c>
      <c r="F25" s="17">
        <v>0</v>
      </c>
      <c r="H25" s="17">
        <v>0.7269440842469252</v>
      </c>
      <c r="I25" s="17">
        <v>1.936781574204861</v>
      </c>
      <c r="J25" s="19"/>
      <c r="K25" s="19"/>
      <c r="L25" s="19"/>
      <c r="M25" s="19"/>
    </row>
    <row r="26" spans="2:13" ht="12.75">
      <c r="B26" s="20" t="s">
        <v>22</v>
      </c>
      <c r="C26" s="17">
        <v>3.6770665916453344</v>
      </c>
      <c r="D26" s="17">
        <v>100</v>
      </c>
      <c r="E26" s="17" t="s">
        <v>111</v>
      </c>
      <c r="F26" s="17">
        <v>0</v>
      </c>
      <c r="H26" s="17">
        <v>3.6770665916453344</v>
      </c>
      <c r="I26" s="17">
        <v>12.751928636455181</v>
      </c>
      <c r="J26" s="19"/>
      <c r="K26" s="19"/>
      <c r="L26" s="19"/>
      <c r="M26" s="19"/>
    </row>
    <row r="27" spans="2:13" ht="12.75">
      <c r="B27" s="20" t="s">
        <v>105</v>
      </c>
      <c r="C27" s="17" t="s">
        <v>111</v>
      </c>
      <c r="D27" s="17" t="s">
        <v>111</v>
      </c>
      <c r="E27" s="17" t="s">
        <v>111</v>
      </c>
      <c r="F27" s="17" t="s">
        <v>111</v>
      </c>
      <c r="H27" s="17" t="s">
        <v>111</v>
      </c>
      <c r="I27" s="17">
        <v>0</v>
      </c>
      <c r="J27" s="19"/>
      <c r="K27" s="19"/>
      <c r="L27" s="19"/>
      <c r="M27" s="19"/>
    </row>
    <row r="28" spans="2:13" ht="12.75">
      <c r="B28" s="20" t="s">
        <v>23</v>
      </c>
      <c r="C28" s="17" t="s">
        <v>111</v>
      </c>
      <c r="D28" s="17" t="s">
        <v>111</v>
      </c>
      <c r="E28" s="17" t="s">
        <v>111</v>
      </c>
      <c r="F28" s="17" t="s">
        <v>111</v>
      </c>
      <c r="H28" s="17" t="s">
        <v>111</v>
      </c>
      <c r="I28" s="17">
        <v>0</v>
      </c>
      <c r="J28" s="19"/>
      <c r="K28" s="19"/>
      <c r="L28" s="19"/>
      <c r="M28" s="19"/>
    </row>
    <row r="29" spans="2:13" ht="12.75">
      <c r="B29" s="44" t="s">
        <v>104</v>
      </c>
      <c r="C29" s="17">
        <v>0</v>
      </c>
      <c r="D29" s="17">
        <v>100</v>
      </c>
      <c r="E29" s="17" t="s">
        <v>111</v>
      </c>
      <c r="F29" s="17">
        <v>0</v>
      </c>
      <c r="H29" s="17">
        <v>0</v>
      </c>
      <c r="I29" s="17">
        <v>0.042103047208041686</v>
      </c>
      <c r="J29" s="19"/>
      <c r="K29" s="19"/>
      <c r="L29" s="19"/>
      <c r="M29" s="19"/>
    </row>
    <row r="30" spans="2:13" ht="12.75">
      <c r="B30" s="20" t="s">
        <v>24</v>
      </c>
      <c r="C30" s="17">
        <v>2.1911765812827904</v>
      </c>
      <c r="D30" s="17">
        <v>100</v>
      </c>
      <c r="E30" s="17" t="s">
        <v>111</v>
      </c>
      <c r="F30" s="17">
        <v>0</v>
      </c>
      <c r="H30" s="17">
        <v>2.1911765812827904</v>
      </c>
      <c r="I30" s="17">
        <v>11.330469394316983</v>
      </c>
      <c r="J30" s="19"/>
      <c r="K30" s="19"/>
      <c r="L30" s="19"/>
      <c r="M30" s="19"/>
    </row>
    <row r="31" spans="2:13" ht="12.75">
      <c r="B31" s="20"/>
      <c r="C31" s="17"/>
      <c r="D31" s="17"/>
      <c r="E31" s="17"/>
      <c r="F31" s="17"/>
      <c r="H31" s="17"/>
      <c r="I31" s="17"/>
      <c r="J31" s="19"/>
      <c r="K31" s="19"/>
      <c r="L31" s="19"/>
      <c r="M31" s="19"/>
    </row>
    <row r="32" spans="2:13" s="2" customFormat="1" ht="12.75">
      <c r="B32" s="14" t="s">
        <v>25</v>
      </c>
      <c r="C32" s="15">
        <v>3.156525640985412</v>
      </c>
      <c r="D32" s="15">
        <v>100</v>
      </c>
      <c r="E32" s="15" t="s">
        <v>111</v>
      </c>
      <c r="F32" s="15">
        <v>0</v>
      </c>
      <c r="H32" s="15">
        <v>3.156525640985412</v>
      </c>
      <c r="I32" s="15">
        <v>10.475413484133654</v>
      </c>
      <c r="J32" s="3"/>
      <c r="K32" s="3"/>
      <c r="L32" s="3"/>
      <c r="M32" s="3"/>
    </row>
    <row r="33" spans="2:13" ht="12.75">
      <c r="B33" s="20"/>
      <c r="C33" s="17"/>
      <c r="D33" s="17"/>
      <c r="E33" s="17"/>
      <c r="F33" s="17"/>
      <c r="H33" s="17"/>
      <c r="I33" s="17"/>
      <c r="J33" s="19"/>
      <c r="K33" s="19"/>
      <c r="L33" s="19"/>
      <c r="M33" s="19"/>
    </row>
    <row r="34" spans="2:13" s="2" customFormat="1" ht="12.75">
      <c r="B34" s="14" t="s">
        <v>26</v>
      </c>
      <c r="C34" s="15">
        <v>3.716148629239761</v>
      </c>
      <c r="D34" s="15">
        <v>100</v>
      </c>
      <c r="E34" s="15" t="s">
        <v>111</v>
      </c>
      <c r="F34" s="15">
        <v>0</v>
      </c>
      <c r="H34" s="15">
        <v>3.716148629239761</v>
      </c>
      <c r="I34" s="15">
        <v>23.697231358656584</v>
      </c>
      <c r="J34" s="3"/>
      <c r="K34" s="3"/>
      <c r="L34" s="3"/>
      <c r="M34" s="3"/>
    </row>
    <row r="35" spans="2:13" ht="12.75">
      <c r="B35" s="20" t="s">
        <v>27</v>
      </c>
      <c r="C35" s="17">
        <v>0.11904761904761905</v>
      </c>
      <c r="D35" s="17">
        <v>100</v>
      </c>
      <c r="E35" s="17" t="s">
        <v>111</v>
      </c>
      <c r="F35" s="17">
        <v>0</v>
      </c>
      <c r="H35" s="17">
        <v>0.11904761904761905</v>
      </c>
      <c r="I35" s="17">
        <v>0.3374849337083166</v>
      </c>
      <c r="J35" s="19"/>
      <c r="K35" s="19"/>
      <c r="L35" s="19"/>
      <c r="M35" s="19"/>
    </row>
    <row r="36" spans="2:13" ht="12.75">
      <c r="B36" s="20" t="s">
        <v>28</v>
      </c>
      <c r="C36" s="17">
        <v>0</v>
      </c>
      <c r="D36" s="17">
        <v>100</v>
      </c>
      <c r="E36" s="17" t="s">
        <v>111</v>
      </c>
      <c r="F36" s="17">
        <v>0</v>
      </c>
      <c r="H36" s="17">
        <v>0</v>
      </c>
      <c r="I36" s="17">
        <v>0.04958011837253261</v>
      </c>
      <c r="J36" s="19"/>
      <c r="K36" s="19"/>
      <c r="L36" s="19"/>
      <c r="M36" s="19"/>
    </row>
    <row r="37" spans="2:13" ht="12.75">
      <c r="B37" s="44" t="s">
        <v>108</v>
      </c>
      <c r="C37" s="17">
        <v>3.7292068385800765</v>
      </c>
      <c r="D37" s="17">
        <v>100</v>
      </c>
      <c r="E37" s="17" t="s">
        <v>111</v>
      </c>
      <c r="F37" s="17">
        <v>0</v>
      </c>
      <c r="H37" s="17">
        <v>3.7292068385800765</v>
      </c>
      <c r="I37" s="17">
        <v>17.228762137606893</v>
      </c>
      <c r="J37" s="19"/>
      <c r="K37" s="19"/>
      <c r="L37" s="19"/>
      <c r="M37" s="19"/>
    </row>
    <row r="38" spans="2:13" ht="12.75">
      <c r="B38" s="44" t="s">
        <v>29</v>
      </c>
      <c r="C38" s="17">
        <v>3.7088588480149167</v>
      </c>
      <c r="D38" s="17">
        <v>100</v>
      </c>
      <c r="E38" s="17" t="s">
        <v>111</v>
      </c>
      <c r="F38" s="17">
        <v>0</v>
      </c>
      <c r="H38" s="17">
        <v>3.7088588480149167</v>
      </c>
      <c r="I38" s="17">
        <v>35.38787350039323</v>
      </c>
      <c r="J38" s="19"/>
      <c r="K38" s="19"/>
      <c r="L38" s="19"/>
      <c r="M38" s="19"/>
    </row>
    <row r="39" spans="2:13" ht="12.75">
      <c r="B39" s="44" t="s">
        <v>107</v>
      </c>
      <c r="C39" s="109" t="s">
        <v>111</v>
      </c>
      <c r="D39" s="109" t="s">
        <v>111</v>
      </c>
      <c r="E39" s="109" t="s">
        <v>111</v>
      </c>
      <c r="F39" s="109" t="s">
        <v>111</v>
      </c>
      <c r="H39" s="109" t="s">
        <v>111</v>
      </c>
      <c r="I39" s="109">
        <v>0</v>
      </c>
      <c r="J39" s="19"/>
      <c r="K39" s="19"/>
      <c r="L39" s="19"/>
      <c r="M39" s="19"/>
    </row>
    <row r="40" spans="2:13" ht="12.75">
      <c r="B40" s="44" t="s">
        <v>120</v>
      </c>
      <c r="C40" s="17" t="s">
        <v>111</v>
      </c>
      <c r="D40" s="17" t="s">
        <v>111</v>
      </c>
      <c r="E40" s="17" t="s">
        <v>111</v>
      </c>
      <c r="F40" s="17" t="s">
        <v>111</v>
      </c>
      <c r="H40" s="17" t="s">
        <v>111</v>
      </c>
      <c r="I40" s="17">
        <v>0</v>
      </c>
      <c r="J40" s="19"/>
      <c r="K40" s="19"/>
      <c r="L40" s="19"/>
      <c r="M40" s="19"/>
    </row>
    <row r="41" spans="2:13" ht="13.5" thickBot="1">
      <c r="B41" s="20"/>
      <c r="C41" s="21"/>
      <c r="D41" s="21"/>
      <c r="E41" s="21"/>
      <c r="F41" s="21"/>
      <c r="H41" s="21"/>
      <c r="I41" s="21"/>
      <c r="J41" s="19"/>
      <c r="K41" s="19"/>
      <c r="L41" s="19"/>
      <c r="M41" s="19"/>
    </row>
    <row r="42" spans="2:27" s="2" customFormat="1" ht="13.5" thickBot="1">
      <c r="B42" s="88" t="s">
        <v>30</v>
      </c>
      <c r="C42" s="84">
        <v>3.8678236371683044</v>
      </c>
      <c r="D42" s="84">
        <v>99.9082755361122</v>
      </c>
      <c r="E42" s="84">
        <v>0.7827788649706457</v>
      </c>
      <c r="F42" s="84">
        <v>0.09172446388780339</v>
      </c>
      <c r="G42" s="87"/>
      <c r="H42" s="84">
        <v>3.864993896390308</v>
      </c>
      <c r="I42" s="84">
        <v>12.314728905139505</v>
      </c>
      <c r="J42" s="89"/>
      <c r="K42" s="19"/>
      <c r="L42" s="19"/>
      <c r="M42" s="19"/>
      <c r="N42" s="18"/>
      <c r="O42" s="18"/>
      <c r="P42"/>
      <c r="Q42"/>
      <c r="R42"/>
      <c r="S42"/>
      <c r="T42"/>
      <c r="U42"/>
      <c r="V42"/>
      <c r="W42"/>
      <c r="X42"/>
      <c r="Y42"/>
      <c r="Z42"/>
      <c r="AA42"/>
    </row>
    <row r="43" spans="2:13" ht="12.75">
      <c r="B43" s="19"/>
      <c r="C43" s="19"/>
      <c r="D43" s="19"/>
      <c r="E43" s="19"/>
      <c r="F43" s="19"/>
      <c r="H43" s="19"/>
      <c r="I43" s="19"/>
      <c r="K43" s="19"/>
      <c r="L43" s="19"/>
      <c r="M43" s="19"/>
    </row>
    <row r="44" spans="2:13" ht="12.75">
      <c r="B44" s="19"/>
      <c r="C44" s="19"/>
      <c r="D44" s="19"/>
      <c r="E44" s="19"/>
      <c r="F44" s="19"/>
      <c r="H44" s="19"/>
      <c r="I44" s="19"/>
      <c r="J44" s="19"/>
      <c r="K44" s="19"/>
      <c r="L44" s="19"/>
      <c r="M44" s="19"/>
    </row>
    <row r="45" spans="2:13" ht="12.75">
      <c r="B45" s="19"/>
      <c r="C45" s="19"/>
      <c r="D45" s="19"/>
      <c r="E45" s="19"/>
      <c r="F45" s="19"/>
      <c r="H45" s="19"/>
      <c r="I45" s="19"/>
      <c r="J45" s="19"/>
      <c r="K45" s="19"/>
      <c r="L45" s="19"/>
      <c r="M45" s="19"/>
    </row>
    <row r="46" spans="2:13" ht="12.75">
      <c r="B46" s="19"/>
      <c r="C46" s="19"/>
      <c r="D46" s="19"/>
      <c r="E46" s="19"/>
      <c r="F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printOptions horizontalCentered="1"/>
  <pageMargins left="0.2" right="0.19" top="0.48" bottom="0.984251968503937" header="0" footer="0"/>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B1:N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3.7109375" style="18" customWidth="1"/>
    <col min="8" max="8" width="14.7109375" style="18" customWidth="1"/>
    <col min="9" max="9" width="14.57421875" style="18" bestFit="1" customWidth="1"/>
    <col min="10" max="10" width="11.00390625" style="18" customWidth="1"/>
    <col min="11" max="16384" width="11.421875" style="18" customWidth="1"/>
  </cols>
  <sheetData>
    <row r="1" spans="2:9" s="2" customFormat="1" ht="15.75">
      <c r="B1" s="129" t="s">
        <v>89</v>
      </c>
      <c r="C1" s="129"/>
      <c r="D1" s="129"/>
      <c r="E1" s="129"/>
      <c r="F1" s="129"/>
      <c r="G1" s="129"/>
      <c r="H1" s="129"/>
      <c r="I1" s="129"/>
    </row>
    <row r="2" spans="2:13" s="2" customFormat="1" ht="12.75">
      <c r="B2" s="3"/>
      <c r="C2" s="4"/>
      <c r="D2" s="4"/>
      <c r="E2" s="4"/>
      <c r="F2" s="4"/>
      <c r="G2" s="4"/>
      <c r="H2" s="4"/>
      <c r="I2" s="4"/>
      <c r="J2" s="3"/>
      <c r="K2" s="3"/>
      <c r="L2" s="3"/>
      <c r="M2" s="3"/>
    </row>
    <row r="3" spans="2:13" s="2" customFormat="1" ht="16.5">
      <c r="B3" s="136" t="s">
        <v>72</v>
      </c>
      <c r="C3" s="136"/>
      <c r="D3" s="136"/>
      <c r="E3" s="136"/>
      <c r="F3" s="136"/>
      <c r="G3" s="136"/>
      <c r="H3" s="136"/>
      <c r="I3" s="136"/>
      <c r="J3" s="53"/>
      <c r="M3" s="3"/>
    </row>
    <row r="4" spans="2:11" s="2" customFormat="1" ht="15">
      <c r="B4" s="121" t="s">
        <v>114</v>
      </c>
      <c r="C4" s="121"/>
      <c r="D4" s="121"/>
      <c r="E4" s="121"/>
      <c r="F4" s="121"/>
      <c r="G4" s="121"/>
      <c r="H4" s="121"/>
      <c r="I4" s="121"/>
      <c r="J4" s="3"/>
      <c r="K4" s="3"/>
    </row>
    <row r="5" spans="2:11" s="2" customFormat="1" ht="13.5" thickBot="1">
      <c r="B5" s="3"/>
      <c r="C5" s="3"/>
      <c r="D5" s="3"/>
      <c r="E5" s="3"/>
      <c r="F5" s="3"/>
      <c r="G5" s="3"/>
      <c r="H5" s="3"/>
      <c r="I5" s="3"/>
      <c r="J5" s="3"/>
      <c r="K5" s="3"/>
    </row>
    <row r="6" spans="2:14" s="2" customFormat="1" ht="12.75">
      <c r="B6" s="5"/>
      <c r="C6" s="137" t="s">
        <v>61</v>
      </c>
      <c r="D6" s="138"/>
      <c r="E6" s="137" t="s">
        <v>65</v>
      </c>
      <c r="F6" s="138"/>
      <c r="H6" s="137" t="s">
        <v>1</v>
      </c>
      <c r="I6" s="138"/>
      <c r="K6" s="3"/>
      <c r="L6" s="3"/>
      <c r="M6" s="3"/>
      <c r="N6" s="3"/>
    </row>
    <row r="7" spans="2:14" s="2" customFormat="1" ht="13.5" thickBot="1">
      <c r="B7" s="6" t="s">
        <v>0</v>
      </c>
      <c r="C7" s="132" t="s">
        <v>55</v>
      </c>
      <c r="D7" s="133"/>
      <c r="E7" s="132" t="s">
        <v>56</v>
      </c>
      <c r="F7" s="133"/>
      <c r="H7" s="132" t="s">
        <v>57</v>
      </c>
      <c r="I7" s="133"/>
      <c r="K7" s="3"/>
      <c r="L7" s="3"/>
      <c r="M7" s="3"/>
      <c r="N7" s="3"/>
    </row>
    <row r="8" spans="2:14" s="2" customFormat="1" ht="12.75">
      <c r="B8" s="6" t="s">
        <v>2</v>
      </c>
      <c r="C8" s="9" t="s">
        <v>73</v>
      </c>
      <c r="D8" s="9" t="s">
        <v>4</v>
      </c>
      <c r="E8" s="9" t="s">
        <v>73</v>
      </c>
      <c r="F8" s="9" t="s">
        <v>4</v>
      </c>
      <c r="H8" s="9" t="s">
        <v>73</v>
      </c>
      <c r="I8" s="9" t="s">
        <v>4</v>
      </c>
      <c r="K8" s="3"/>
      <c r="L8" s="3"/>
      <c r="M8" s="3"/>
      <c r="N8" s="3"/>
    </row>
    <row r="9" spans="2:14" s="2" customFormat="1" ht="13.5" thickBot="1">
      <c r="B9" s="10" t="s">
        <v>6</v>
      </c>
      <c r="C9" s="11" t="s">
        <v>7</v>
      </c>
      <c r="D9" s="11" t="s">
        <v>58</v>
      </c>
      <c r="E9" s="11" t="s">
        <v>7</v>
      </c>
      <c r="F9" s="11" t="s">
        <v>58</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0.4204438851649862</v>
      </c>
      <c r="D11" s="15">
        <v>99.98732696077808</v>
      </c>
      <c r="E11" s="15">
        <v>9.448028673835125</v>
      </c>
      <c r="F11" s="15">
        <v>0.012673039221920816</v>
      </c>
      <c r="H11" s="15">
        <v>0.42158795452604647</v>
      </c>
      <c r="I11" s="15">
        <v>17.81029630480141</v>
      </c>
      <c r="J11" s="3"/>
      <c r="K11" s="3"/>
      <c r="L11" s="3"/>
      <c r="M11" s="3"/>
    </row>
    <row r="12" spans="2:13" ht="12.75">
      <c r="B12" s="16" t="s">
        <v>10</v>
      </c>
      <c r="C12" s="17">
        <v>0</v>
      </c>
      <c r="D12" s="17">
        <v>100</v>
      </c>
      <c r="E12" s="17" t="s">
        <v>111</v>
      </c>
      <c r="F12" s="17">
        <v>0</v>
      </c>
      <c r="H12" s="17">
        <v>0</v>
      </c>
      <c r="I12" s="17">
        <v>0.5779133304952793</v>
      </c>
      <c r="J12" s="19"/>
      <c r="K12" s="19"/>
      <c r="L12" s="19"/>
      <c r="M12" s="19"/>
    </row>
    <row r="13" spans="2:13" ht="12.75">
      <c r="B13" s="20" t="s">
        <v>11</v>
      </c>
      <c r="C13" s="17">
        <v>0.17062106066080535</v>
      </c>
      <c r="D13" s="17">
        <v>100</v>
      </c>
      <c r="E13" s="17" t="s">
        <v>111</v>
      </c>
      <c r="F13" s="17">
        <v>0</v>
      </c>
      <c r="H13" s="17">
        <v>0.17062106066080535</v>
      </c>
      <c r="I13" s="17">
        <v>8.267182432112872</v>
      </c>
      <c r="J13" s="19"/>
      <c r="K13" s="19"/>
      <c r="L13" s="19"/>
      <c r="M13" s="19"/>
    </row>
    <row r="14" spans="2:13" ht="12.75">
      <c r="B14" s="20" t="s">
        <v>12</v>
      </c>
      <c r="C14" s="17">
        <v>0.5121649046763422</v>
      </c>
      <c r="D14" s="17">
        <v>100</v>
      </c>
      <c r="E14" s="17" t="s">
        <v>111</v>
      </c>
      <c r="F14" s="17">
        <v>0</v>
      </c>
      <c r="H14" s="17">
        <v>0.5121649046763422</v>
      </c>
      <c r="I14" s="17">
        <v>24.685065437418018</v>
      </c>
      <c r="J14" s="19"/>
      <c r="K14" s="19"/>
      <c r="L14" s="19"/>
      <c r="M14" s="19"/>
    </row>
    <row r="15" spans="2:13" ht="12.75">
      <c r="B15" s="20" t="s">
        <v>13</v>
      </c>
      <c r="C15" s="17">
        <v>0.5383065942371632</v>
      </c>
      <c r="D15" s="17">
        <v>99.95749862670694</v>
      </c>
      <c r="E15" s="17">
        <v>13.485113835376533</v>
      </c>
      <c r="F15" s="17">
        <v>0.042501373293059995</v>
      </c>
      <c r="H15" s="17">
        <v>0.5438091651122527</v>
      </c>
      <c r="I15" s="17">
        <v>16.650181555174147</v>
      </c>
      <c r="J15" s="19"/>
      <c r="K15" s="19"/>
      <c r="L15" s="19"/>
      <c r="M15" s="19"/>
    </row>
    <row r="16" spans="2:13" ht="12.75">
      <c r="B16" s="20" t="s">
        <v>14</v>
      </c>
      <c r="C16" s="17">
        <v>0.38862565753766604</v>
      </c>
      <c r="D16" s="17">
        <v>100</v>
      </c>
      <c r="E16" s="17" t="s">
        <v>111</v>
      </c>
      <c r="F16" s="17">
        <v>0</v>
      </c>
      <c r="H16" s="17">
        <v>0.38862565753766604</v>
      </c>
      <c r="I16" s="17">
        <v>15.673902201026973</v>
      </c>
      <c r="J16" s="19"/>
      <c r="K16" s="19"/>
      <c r="L16" s="19"/>
      <c r="M16" s="19"/>
    </row>
    <row r="17" spans="2:13" ht="12.75">
      <c r="B17" s="20" t="s">
        <v>15</v>
      </c>
      <c r="C17" s="17">
        <v>0.7975052576145059</v>
      </c>
      <c r="D17" s="17">
        <v>99.90852725440772</v>
      </c>
      <c r="E17" s="17">
        <v>0.7819548872180452</v>
      </c>
      <c r="F17" s="17">
        <v>0.09147274559228603</v>
      </c>
      <c r="H17" s="17">
        <v>0.7974910332637544</v>
      </c>
      <c r="I17" s="17">
        <v>16.886316866991475</v>
      </c>
      <c r="J17" s="19"/>
      <c r="K17" s="19"/>
      <c r="L17" s="19"/>
      <c r="M17" s="19"/>
    </row>
    <row r="18" spans="2:13" ht="12.75">
      <c r="B18" s="20" t="s">
        <v>16</v>
      </c>
      <c r="C18" s="17">
        <v>0.5804485577465698</v>
      </c>
      <c r="D18" s="17">
        <v>100</v>
      </c>
      <c r="E18" s="17" t="s">
        <v>111</v>
      </c>
      <c r="F18" s="17">
        <v>0</v>
      </c>
      <c r="H18" s="17">
        <v>0.5804485577465698</v>
      </c>
      <c r="I18" s="17">
        <v>17.3015873015873</v>
      </c>
      <c r="J18" s="19"/>
      <c r="K18" s="19"/>
      <c r="L18" s="19"/>
      <c r="M18" s="19"/>
    </row>
    <row r="19" spans="2:13" ht="12.75">
      <c r="B19" s="20" t="s">
        <v>17</v>
      </c>
      <c r="C19" s="17">
        <v>3.890489913544669</v>
      </c>
      <c r="D19" s="17">
        <v>100</v>
      </c>
      <c r="E19" s="17" t="s">
        <v>111</v>
      </c>
      <c r="F19" s="17">
        <v>0</v>
      </c>
      <c r="H19" s="17">
        <v>3.890489913544669</v>
      </c>
      <c r="I19" s="17">
        <v>0.5439340382007853</v>
      </c>
      <c r="J19" s="19"/>
      <c r="K19" s="19"/>
      <c r="L19" s="19"/>
      <c r="M19" s="19"/>
    </row>
    <row r="20" spans="2:13" ht="12.75">
      <c r="B20" s="20" t="s">
        <v>18</v>
      </c>
      <c r="C20" s="17" t="s">
        <v>111</v>
      </c>
      <c r="D20" s="17" t="s">
        <v>111</v>
      </c>
      <c r="E20" s="17" t="s">
        <v>111</v>
      </c>
      <c r="F20" s="17" t="s">
        <v>111</v>
      </c>
      <c r="H20" s="17" t="s">
        <v>111</v>
      </c>
      <c r="I20" s="17">
        <v>0</v>
      </c>
      <c r="J20" s="19"/>
      <c r="K20" s="19"/>
      <c r="L20" s="19"/>
      <c r="M20" s="19"/>
    </row>
    <row r="21" spans="2:13" ht="12.75">
      <c r="B21" s="44" t="s">
        <v>121</v>
      </c>
      <c r="C21" s="17">
        <v>0</v>
      </c>
      <c r="D21" s="17">
        <v>100</v>
      </c>
      <c r="E21" s="17" t="s">
        <v>111</v>
      </c>
      <c r="F21" s="17">
        <v>0</v>
      </c>
      <c r="H21" s="17">
        <v>0</v>
      </c>
      <c r="I21" s="17">
        <v>0.8723097396308709</v>
      </c>
      <c r="J21" s="19"/>
      <c r="K21" s="19"/>
      <c r="L21" s="19"/>
      <c r="M21" s="19"/>
    </row>
    <row r="22" spans="2:13" ht="12.75">
      <c r="B22" s="20" t="s">
        <v>103</v>
      </c>
      <c r="C22" s="109" t="s">
        <v>111</v>
      </c>
      <c r="D22" s="109" t="s">
        <v>111</v>
      </c>
      <c r="E22" s="109" t="s">
        <v>111</v>
      </c>
      <c r="F22" s="109" t="s">
        <v>111</v>
      </c>
      <c r="H22" s="109" t="s">
        <v>111</v>
      </c>
      <c r="I22" s="109" t="s">
        <v>111</v>
      </c>
      <c r="J22" s="19"/>
      <c r="K22" s="19"/>
      <c r="L22" s="19"/>
      <c r="M22" s="19"/>
    </row>
    <row r="23" spans="2:13" ht="12.75">
      <c r="B23" s="20" t="s">
        <v>19</v>
      </c>
      <c r="C23" s="17">
        <v>0.37185037185037184</v>
      </c>
      <c r="D23" s="17">
        <v>100</v>
      </c>
      <c r="E23" s="17" t="s">
        <v>111</v>
      </c>
      <c r="F23" s="17">
        <v>0</v>
      </c>
      <c r="H23" s="17">
        <v>0.37185037185037184</v>
      </c>
      <c r="I23" s="17">
        <v>11.41759975666787</v>
      </c>
      <c r="J23" s="19"/>
      <c r="K23" s="19"/>
      <c r="L23" s="19"/>
      <c r="M23" s="19"/>
    </row>
    <row r="24" spans="2:13" ht="12.75">
      <c r="B24" s="20" t="s">
        <v>20</v>
      </c>
      <c r="C24" s="17">
        <v>0.315714204311519</v>
      </c>
      <c r="D24" s="17">
        <v>100</v>
      </c>
      <c r="E24" s="17" t="s">
        <v>111</v>
      </c>
      <c r="F24" s="17">
        <v>0</v>
      </c>
      <c r="H24" s="17">
        <v>0.315714204311519</v>
      </c>
      <c r="I24" s="17">
        <v>22.510929852677613</v>
      </c>
      <c r="J24" s="19"/>
      <c r="K24" s="19"/>
      <c r="L24" s="19"/>
      <c r="M24" s="19"/>
    </row>
    <row r="25" spans="2:13" ht="12.75">
      <c r="B25" s="20" t="s">
        <v>21</v>
      </c>
      <c r="C25" s="17">
        <v>0.19671038008446323</v>
      </c>
      <c r="D25" s="17">
        <v>100</v>
      </c>
      <c r="E25" s="17" t="s">
        <v>111</v>
      </c>
      <c r="F25" s="17">
        <v>0</v>
      </c>
      <c r="H25" s="17">
        <v>0.19671038008446323</v>
      </c>
      <c r="I25" s="17">
        <v>6.847876382056403</v>
      </c>
      <c r="J25" s="19"/>
      <c r="K25" s="19"/>
      <c r="L25" s="19"/>
      <c r="M25" s="19"/>
    </row>
    <row r="26" spans="2:13" ht="12.75">
      <c r="B26" s="20" t="s">
        <v>22</v>
      </c>
      <c r="C26" s="17">
        <v>0.3493105043568315</v>
      </c>
      <c r="D26" s="17">
        <v>100</v>
      </c>
      <c r="E26" s="17" t="s">
        <v>111</v>
      </c>
      <c r="F26" s="17">
        <v>0</v>
      </c>
      <c r="H26" s="17">
        <v>0.3493105043568315</v>
      </c>
      <c r="I26" s="17">
        <v>8.368714016220473</v>
      </c>
      <c r="J26" s="19"/>
      <c r="K26" s="19"/>
      <c r="L26" s="19"/>
      <c r="M26" s="19"/>
    </row>
    <row r="27" spans="2:13" ht="12.75">
      <c r="B27" s="20" t="s">
        <v>105</v>
      </c>
      <c r="C27" s="17" t="s">
        <v>111</v>
      </c>
      <c r="D27" s="17" t="s">
        <v>111</v>
      </c>
      <c r="E27" s="17" t="s">
        <v>111</v>
      </c>
      <c r="F27" s="17" t="s">
        <v>111</v>
      </c>
      <c r="H27" s="17" t="s">
        <v>111</v>
      </c>
      <c r="I27" s="17">
        <v>0</v>
      </c>
      <c r="J27" s="19"/>
      <c r="K27" s="19"/>
      <c r="L27" s="19"/>
      <c r="M27" s="19"/>
    </row>
    <row r="28" spans="2:13" ht="12.75">
      <c r="B28" s="20" t="s">
        <v>23</v>
      </c>
      <c r="C28" s="17" t="s">
        <v>111</v>
      </c>
      <c r="D28" s="17" t="s">
        <v>111</v>
      </c>
      <c r="E28" s="17" t="s">
        <v>111</v>
      </c>
      <c r="F28" s="17" t="s">
        <v>111</v>
      </c>
      <c r="H28" s="17" t="s">
        <v>111</v>
      </c>
      <c r="I28" s="17">
        <v>0</v>
      </c>
      <c r="J28" s="19"/>
      <c r="K28" s="19"/>
      <c r="L28" s="19"/>
      <c r="M28" s="19"/>
    </row>
    <row r="29" spans="2:13" ht="12.75">
      <c r="B29" s="44" t="s">
        <v>104</v>
      </c>
      <c r="C29" s="17" t="s">
        <v>111</v>
      </c>
      <c r="D29" s="17" t="s">
        <v>111</v>
      </c>
      <c r="E29" s="17" t="s">
        <v>111</v>
      </c>
      <c r="F29" s="17" t="s">
        <v>111</v>
      </c>
      <c r="H29" s="17" t="s">
        <v>111</v>
      </c>
      <c r="I29" s="17">
        <v>0</v>
      </c>
      <c r="J29" s="19"/>
      <c r="K29" s="19"/>
      <c r="L29" s="19"/>
      <c r="M29" s="19"/>
    </row>
    <row r="30" spans="2:13" ht="12.75">
      <c r="B30" s="20" t="s">
        <v>24</v>
      </c>
      <c r="C30" s="17">
        <v>0.3512753706402041</v>
      </c>
      <c r="D30" s="17">
        <v>100</v>
      </c>
      <c r="E30" s="17" t="s">
        <v>111</v>
      </c>
      <c r="F30" s="17">
        <v>0</v>
      </c>
      <c r="H30" s="17">
        <v>0.3512753706402041</v>
      </c>
      <c r="I30" s="17">
        <v>31.49019497471666</v>
      </c>
      <c r="J30" s="19"/>
      <c r="K30" s="19"/>
      <c r="L30" s="19"/>
      <c r="M30" s="19"/>
    </row>
    <row r="31" spans="2:13" ht="12.75">
      <c r="B31" s="20"/>
      <c r="C31" s="17"/>
      <c r="D31" s="17"/>
      <c r="E31" s="17"/>
      <c r="F31" s="17"/>
      <c r="H31" s="17"/>
      <c r="I31" s="17"/>
      <c r="J31" s="19"/>
      <c r="K31" s="19"/>
      <c r="L31" s="19"/>
      <c r="M31" s="19"/>
    </row>
    <row r="32" spans="2:13" s="2" customFormat="1" ht="12.75">
      <c r="B32" s="14" t="s">
        <v>25</v>
      </c>
      <c r="C32" s="15">
        <v>0.6216964907940085</v>
      </c>
      <c r="D32" s="15">
        <v>100</v>
      </c>
      <c r="E32" s="15" t="s">
        <v>111</v>
      </c>
      <c r="F32" s="15">
        <v>0</v>
      </c>
      <c r="H32" s="15">
        <v>0.6216964907940085</v>
      </c>
      <c r="I32" s="15">
        <v>40.58718576372739</v>
      </c>
      <c r="J32" s="3"/>
      <c r="K32" s="3"/>
      <c r="L32" s="3"/>
      <c r="M32" s="3"/>
    </row>
    <row r="33" spans="2:13" ht="12.75">
      <c r="B33" s="20"/>
      <c r="C33" s="17"/>
      <c r="D33" s="17"/>
      <c r="E33" s="17"/>
      <c r="F33" s="17"/>
      <c r="H33" s="17"/>
      <c r="I33" s="17"/>
      <c r="J33" s="19"/>
      <c r="K33" s="19"/>
      <c r="L33" s="19"/>
      <c r="M33" s="19"/>
    </row>
    <row r="34" spans="2:13" s="2" customFormat="1" ht="12.75">
      <c r="B34" s="14" t="s">
        <v>26</v>
      </c>
      <c r="C34" s="15">
        <v>0.37222827521837265</v>
      </c>
      <c r="D34" s="15">
        <v>100</v>
      </c>
      <c r="E34" s="15" t="s">
        <v>111</v>
      </c>
      <c r="F34" s="15">
        <v>0</v>
      </c>
      <c r="H34" s="15">
        <v>0.37222827521837265</v>
      </c>
      <c r="I34" s="15">
        <v>12.982716328316862</v>
      </c>
      <c r="J34" s="3"/>
      <c r="K34" s="3"/>
      <c r="L34" s="3"/>
      <c r="M34" s="3"/>
    </row>
    <row r="35" spans="2:13" ht="12.75">
      <c r="B35" s="20" t="s">
        <v>27</v>
      </c>
      <c r="C35" s="17" t="s">
        <v>111</v>
      </c>
      <c r="D35" s="17" t="s">
        <v>111</v>
      </c>
      <c r="E35" s="17" t="s">
        <v>111</v>
      </c>
      <c r="F35" s="17" t="s">
        <v>111</v>
      </c>
      <c r="H35" s="17" t="s">
        <v>111</v>
      </c>
      <c r="I35" s="17">
        <v>0</v>
      </c>
      <c r="J35" s="19"/>
      <c r="K35" s="19"/>
      <c r="L35" s="19"/>
      <c r="M35" s="19"/>
    </row>
    <row r="36" spans="2:13" ht="12.75">
      <c r="B36" s="20" t="s">
        <v>28</v>
      </c>
      <c r="C36" s="17" t="s">
        <v>111</v>
      </c>
      <c r="D36" s="17" t="s">
        <v>111</v>
      </c>
      <c r="E36" s="17" t="s">
        <v>111</v>
      </c>
      <c r="F36" s="17" t="s">
        <v>111</v>
      </c>
      <c r="H36" s="17" t="s">
        <v>111</v>
      </c>
      <c r="I36" s="17">
        <v>0</v>
      </c>
      <c r="J36" s="19"/>
      <c r="K36" s="19"/>
      <c r="L36" s="19"/>
      <c r="M36" s="19"/>
    </row>
    <row r="37" spans="2:13" ht="12.75">
      <c r="B37" s="44" t="s">
        <v>108</v>
      </c>
      <c r="C37" s="17">
        <v>0.3240064020542093</v>
      </c>
      <c r="D37" s="17">
        <v>100</v>
      </c>
      <c r="E37" s="17" t="s">
        <v>111</v>
      </c>
      <c r="F37" s="17">
        <v>0</v>
      </c>
      <c r="H37" s="17">
        <v>0.3240064020542093</v>
      </c>
      <c r="I37" s="17">
        <v>21.334889217298443</v>
      </c>
      <c r="J37" s="19"/>
      <c r="K37" s="19"/>
      <c r="L37" s="19"/>
      <c r="M37" s="19"/>
    </row>
    <row r="38" spans="2:13" ht="12.75">
      <c r="B38" s="44" t="s">
        <v>29</v>
      </c>
      <c r="C38" s="17">
        <v>0.6619755016940317</v>
      </c>
      <c r="D38" s="17">
        <v>100</v>
      </c>
      <c r="E38" s="17" t="s">
        <v>111</v>
      </c>
      <c r="F38" s="17">
        <v>0</v>
      </c>
      <c r="H38" s="17">
        <v>0.6619755016940317</v>
      </c>
      <c r="I38" s="17">
        <v>4.457434808418592</v>
      </c>
      <c r="J38" s="19"/>
      <c r="K38" s="19"/>
      <c r="L38" s="19"/>
      <c r="M38" s="19"/>
    </row>
    <row r="39" spans="2:13" ht="12.75">
      <c r="B39" s="44" t="s">
        <v>107</v>
      </c>
      <c r="C39" s="109" t="s">
        <v>111</v>
      </c>
      <c r="D39" s="109" t="s">
        <v>111</v>
      </c>
      <c r="E39" s="109" t="s">
        <v>111</v>
      </c>
      <c r="F39" s="109" t="s">
        <v>111</v>
      </c>
      <c r="H39" s="109" t="s">
        <v>111</v>
      </c>
      <c r="I39" s="109">
        <v>0</v>
      </c>
      <c r="J39" s="19"/>
      <c r="K39" s="19"/>
      <c r="L39" s="19"/>
      <c r="M39" s="19"/>
    </row>
    <row r="40" spans="2:13" ht="12.75">
      <c r="B40" s="44" t="s">
        <v>120</v>
      </c>
      <c r="C40" s="17" t="s">
        <v>111</v>
      </c>
      <c r="D40" s="17" t="s">
        <v>111</v>
      </c>
      <c r="E40" s="17" t="s">
        <v>111</v>
      </c>
      <c r="F40" s="17" t="s">
        <v>111</v>
      </c>
      <c r="H40" s="17" t="s">
        <v>111</v>
      </c>
      <c r="I40" s="17">
        <v>0</v>
      </c>
      <c r="J40" s="19"/>
      <c r="K40" s="19"/>
      <c r="L40" s="19"/>
      <c r="M40" s="19"/>
    </row>
    <row r="41" spans="2:13" ht="13.5" thickBot="1">
      <c r="B41" s="20"/>
      <c r="C41" s="21"/>
      <c r="D41" s="21"/>
      <c r="E41" s="21"/>
      <c r="F41" s="21"/>
      <c r="H41" s="21"/>
      <c r="I41" s="21"/>
      <c r="J41" s="19"/>
      <c r="K41" s="19"/>
      <c r="L41" s="19"/>
      <c r="M41" s="19"/>
    </row>
    <row r="42" spans="2:13" s="2" customFormat="1" ht="13.5" thickBot="1">
      <c r="B42" s="88" t="s">
        <v>30</v>
      </c>
      <c r="C42" s="84">
        <v>0.47225548530435424</v>
      </c>
      <c r="D42" s="84">
        <v>99.99104144631514</v>
      </c>
      <c r="E42" s="84">
        <v>9.448028673835125</v>
      </c>
      <c r="F42" s="84">
        <v>0.00895855368485542</v>
      </c>
      <c r="G42" s="87"/>
      <c r="H42" s="84">
        <v>0.47305958476407967</v>
      </c>
      <c r="I42" s="84">
        <v>20.652693274661452</v>
      </c>
      <c r="J42" s="56"/>
      <c r="K42" s="105"/>
      <c r="L42" s="3"/>
      <c r="M42" s="3"/>
    </row>
    <row r="43" spans="2:13" ht="12.75">
      <c r="B43" s="19"/>
      <c r="C43" s="19"/>
      <c r="D43" s="19"/>
      <c r="E43" s="19"/>
      <c r="F43" s="19"/>
      <c r="G43" s="19"/>
      <c r="H43" s="19"/>
      <c r="I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printOptions horizontalCentered="1"/>
  <pageMargins left="0.13" right="0.13" top="0.39" bottom="0.18" header="0" footer="0"/>
  <pageSetup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BM57"/>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7109375" style="38" customWidth="1"/>
    <col min="4" max="4" width="15.7109375" style="18" customWidth="1"/>
    <col min="5" max="5" width="21.28125" style="18" bestFit="1" customWidth="1"/>
    <col min="6" max="6" width="14.7109375" style="18" customWidth="1"/>
    <col min="7" max="7" width="21.28125" style="18" bestFit="1" customWidth="1"/>
    <col min="8" max="8" width="1.7109375" style="18" customWidth="1"/>
    <col min="9" max="9" width="15.7109375" style="18" customWidth="1"/>
    <col min="10" max="10" width="17.8515625" style="18" bestFit="1" customWidth="1"/>
    <col min="11" max="11" width="3.421875" style="18" customWidth="1"/>
    <col min="12" max="12" width="15.7109375" style="18" customWidth="1"/>
    <col min="13" max="13" width="21.00390625" style="18" bestFit="1" customWidth="1"/>
    <col min="14" max="14" width="15.7109375" style="18" customWidth="1"/>
    <col min="15" max="15" width="21.00390625" style="18" bestFit="1" customWidth="1"/>
    <col min="16" max="17" width="21.00390625" style="18" customWidth="1"/>
    <col min="18" max="18" width="1.7109375" style="18" customWidth="1"/>
    <col min="19" max="19" width="15.7109375" style="18" customWidth="1"/>
    <col min="20" max="20" width="17.8515625" style="18" bestFit="1" customWidth="1"/>
    <col min="21" max="21" width="1.7109375" style="18" customWidth="1"/>
    <col min="22" max="22" width="16.140625" style="18" customWidth="1"/>
    <col min="23" max="23" width="14.57421875" style="18" bestFit="1" customWidth="1"/>
    <col min="24" max="16384" width="11.421875" style="18" customWidth="1"/>
  </cols>
  <sheetData>
    <row r="1" spans="2:23" s="2" customFormat="1" ht="15.75">
      <c r="B1" s="129" t="s">
        <v>90</v>
      </c>
      <c r="C1" s="129"/>
      <c r="D1" s="129"/>
      <c r="E1" s="129"/>
      <c r="F1" s="129"/>
      <c r="G1" s="129"/>
      <c r="H1" s="129"/>
      <c r="I1" s="129"/>
      <c r="J1" s="129"/>
      <c r="K1" s="129"/>
      <c r="L1" s="129"/>
      <c r="M1" s="129"/>
      <c r="N1" s="129"/>
      <c r="O1" s="129"/>
      <c r="P1" s="129"/>
      <c r="Q1" s="129"/>
      <c r="R1" s="129"/>
      <c r="S1" s="129"/>
      <c r="T1" s="129"/>
      <c r="U1" s="129"/>
      <c r="V1" s="129"/>
      <c r="W1" s="129"/>
    </row>
    <row r="2" spans="2:14" s="2" customFormat="1" ht="12.75">
      <c r="B2" s="3"/>
      <c r="C2" s="56"/>
      <c r="D2" s="4"/>
      <c r="E2" s="4"/>
      <c r="F2" s="4"/>
      <c r="G2" s="4"/>
      <c r="H2" s="4"/>
      <c r="I2" s="4"/>
      <c r="J2" s="4"/>
      <c r="K2" s="3"/>
      <c r="L2" s="3"/>
      <c r="M2" s="3"/>
      <c r="N2" s="3"/>
    </row>
    <row r="3" spans="2:23" s="2" customFormat="1" ht="21" customHeight="1">
      <c r="B3" s="136" t="s">
        <v>115</v>
      </c>
      <c r="C3" s="136"/>
      <c r="D3" s="136"/>
      <c r="E3" s="136"/>
      <c r="F3" s="136"/>
      <c r="G3" s="136"/>
      <c r="H3" s="136"/>
      <c r="I3" s="136"/>
      <c r="J3" s="136"/>
      <c r="K3" s="136"/>
      <c r="L3" s="136"/>
      <c r="M3" s="136"/>
      <c r="N3" s="136"/>
      <c r="O3" s="136"/>
      <c r="P3" s="136"/>
      <c r="Q3" s="136"/>
      <c r="R3" s="136"/>
      <c r="S3" s="136"/>
      <c r="T3" s="136"/>
      <c r="U3" s="136"/>
      <c r="V3" s="136"/>
      <c r="W3" s="136"/>
    </row>
    <row r="4" spans="2:14" s="2" customFormat="1" ht="17.25" thickBot="1">
      <c r="B4" s="57"/>
      <c r="C4" s="57"/>
      <c r="D4" s="53"/>
      <c r="E4" s="53"/>
      <c r="F4" s="53"/>
      <c r="G4" s="53"/>
      <c r="H4" s="53"/>
      <c r="I4" s="53"/>
      <c r="J4" s="53"/>
      <c r="K4" s="53"/>
      <c r="N4" s="3"/>
    </row>
    <row r="5" spans="2:20" s="2" customFormat="1" ht="13.5" thickBot="1">
      <c r="B5" s="58"/>
      <c r="C5" s="56"/>
      <c r="D5" s="114" t="s">
        <v>43</v>
      </c>
      <c r="E5" s="115"/>
      <c r="F5" s="115"/>
      <c r="G5" s="115"/>
      <c r="H5" s="115"/>
      <c r="I5" s="115"/>
      <c r="J5" s="141"/>
      <c r="K5" s="3"/>
      <c r="L5" s="114" t="s">
        <v>85</v>
      </c>
      <c r="M5" s="115"/>
      <c r="N5" s="115"/>
      <c r="O5" s="115"/>
      <c r="P5" s="115"/>
      <c r="Q5" s="115"/>
      <c r="R5" s="115"/>
      <c r="S5" s="115"/>
      <c r="T5" s="141"/>
    </row>
    <row r="6" spans="2:9" s="2" customFormat="1" ht="13.5" thickBot="1">
      <c r="B6" s="59"/>
      <c r="C6" s="56"/>
      <c r="D6" s="60"/>
      <c r="E6" s="60"/>
      <c r="F6" s="60"/>
      <c r="G6" s="60"/>
      <c r="H6" s="60"/>
      <c r="I6" s="60"/>
    </row>
    <row r="7" spans="2:23" s="2" customFormat="1" ht="12.75">
      <c r="B7" s="61" t="s">
        <v>0</v>
      </c>
      <c r="C7" s="62"/>
      <c r="D7" s="139" t="s">
        <v>61</v>
      </c>
      <c r="E7" s="140"/>
      <c r="F7" s="139" t="s">
        <v>65</v>
      </c>
      <c r="G7" s="140"/>
      <c r="I7" s="139" t="s">
        <v>1</v>
      </c>
      <c r="J7" s="140"/>
      <c r="L7" s="137" t="s">
        <v>61</v>
      </c>
      <c r="M7" s="138"/>
      <c r="N7" s="137" t="s">
        <v>65</v>
      </c>
      <c r="O7" s="138"/>
      <c r="P7" s="137" t="s">
        <v>63</v>
      </c>
      <c r="Q7" s="138"/>
      <c r="S7" s="137" t="s">
        <v>1</v>
      </c>
      <c r="T7" s="138"/>
      <c r="V7" s="137" t="s">
        <v>1</v>
      </c>
      <c r="W7" s="138"/>
    </row>
    <row r="8" spans="2:23" s="2" customFormat="1" ht="13.5" thickBot="1">
      <c r="B8" s="61" t="s">
        <v>2</v>
      </c>
      <c r="C8" s="62"/>
      <c r="D8" s="134" t="s">
        <v>96</v>
      </c>
      <c r="E8" s="135"/>
      <c r="F8" s="134" t="s">
        <v>101</v>
      </c>
      <c r="G8" s="135"/>
      <c r="I8" s="134" t="s">
        <v>102</v>
      </c>
      <c r="J8" s="135"/>
      <c r="L8" s="130" t="s">
        <v>44</v>
      </c>
      <c r="M8" s="131"/>
      <c r="N8" s="132" t="s">
        <v>45</v>
      </c>
      <c r="O8" s="133"/>
      <c r="P8" s="132" t="s">
        <v>51</v>
      </c>
      <c r="Q8" s="133"/>
      <c r="S8" s="132" t="s">
        <v>66</v>
      </c>
      <c r="T8" s="133"/>
      <c r="V8" s="132" t="s">
        <v>44</v>
      </c>
      <c r="W8" s="133"/>
    </row>
    <row r="9" spans="2:23" s="2" customFormat="1" ht="12.75">
      <c r="B9" s="61"/>
      <c r="C9" s="62"/>
      <c r="D9" s="9" t="s">
        <v>73</v>
      </c>
      <c r="E9" s="9" t="s">
        <v>46</v>
      </c>
      <c r="F9" s="9" t="s">
        <v>73</v>
      </c>
      <c r="G9" s="9" t="s">
        <v>46</v>
      </c>
      <c r="I9" s="9" t="s">
        <v>73</v>
      </c>
      <c r="J9" s="9" t="s">
        <v>4</v>
      </c>
      <c r="L9" s="9" t="s">
        <v>73</v>
      </c>
      <c r="M9" s="9" t="s">
        <v>46</v>
      </c>
      <c r="N9" s="9" t="s">
        <v>73</v>
      </c>
      <c r="O9" s="9" t="s">
        <v>46</v>
      </c>
      <c r="P9" s="9" t="s">
        <v>73</v>
      </c>
      <c r="Q9" s="9" t="s">
        <v>46</v>
      </c>
      <c r="S9" s="9" t="s">
        <v>73</v>
      </c>
      <c r="T9" s="9" t="s">
        <v>4</v>
      </c>
      <c r="V9" s="9" t="s">
        <v>73</v>
      </c>
      <c r="W9" s="9" t="s">
        <v>4</v>
      </c>
    </row>
    <row r="10" spans="2:23" s="2" customFormat="1" ht="13.5" thickBot="1">
      <c r="B10" s="63" t="s">
        <v>6</v>
      </c>
      <c r="C10" s="62"/>
      <c r="D10" s="11" t="s">
        <v>7</v>
      </c>
      <c r="E10" s="11" t="s">
        <v>47</v>
      </c>
      <c r="F10" s="11" t="s">
        <v>7</v>
      </c>
      <c r="G10" s="11" t="s">
        <v>47</v>
      </c>
      <c r="I10" s="11" t="s">
        <v>7</v>
      </c>
      <c r="J10" s="11" t="s">
        <v>48</v>
      </c>
      <c r="L10" s="11" t="s">
        <v>7</v>
      </c>
      <c r="M10" s="11" t="s">
        <v>49</v>
      </c>
      <c r="N10" s="11" t="s">
        <v>7</v>
      </c>
      <c r="O10" s="11" t="s">
        <v>49</v>
      </c>
      <c r="P10" s="11" t="s">
        <v>7</v>
      </c>
      <c r="Q10" s="11" t="s">
        <v>49</v>
      </c>
      <c r="S10" s="11" t="s">
        <v>7</v>
      </c>
      <c r="T10" s="11" t="s">
        <v>48</v>
      </c>
      <c r="V10" s="11" t="s">
        <v>7</v>
      </c>
      <c r="W10" s="11" t="s">
        <v>8</v>
      </c>
    </row>
    <row r="11" s="2" customFormat="1" ht="6.75" customHeight="1" thickBot="1"/>
    <row r="12" spans="2:23" s="2" customFormat="1" ht="12.75">
      <c r="B12" s="64"/>
      <c r="C12" s="56"/>
      <c r="D12" s="13"/>
      <c r="E12" s="13"/>
      <c r="F12" s="13"/>
      <c r="G12" s="13"/>
      <c r="I12" s="13"/>
      <c r="J12" s="13"/>
      <c r="K12" s="26"/>
      <c r="L12" s="13"/>
      <c r="M12" s="13"/>
      <c r="N12" s="13"/>
      <c r="O12" s="13"/>
      <c r="P12" s="13"/>
      <c r="Q12" s="13"/>
      <c r="S12" s="13"/>
      <c r="T12" s="13"/>
      <c r="U12" s="26"/>
      <c r="V12" s="13"/>
      <c r="W12" s="13"/>
    </row>
    <row r="13" spans="2:23" s="2" customFormat="1" ht="12.75">
      <c r="B13" s="14" t="s">
        <v>9</v>
      </c>
      <c r="C13" s="65"/>
      <c r="D13" s="15">
        <v>1.1277428065575728</v>
      </c>
      <c r="E13" s="15">
        <v>92.30731604177954</v>
      </c>
      <c r="F13" s="15">
        <v>1.3372776626657958</v>
      </c>
      <c r="G13" s="15">
        <v>7.692683958220446</v>
      </c>
      <c r="I13" s="15">
        <v>1.1438616608202903</v>
      </c>
      <c r="J13" s="15">
        <v>85.20080240176912</v>
      </c>
      <c r="K13" s="66"/>
      <c r="L13" s="15">
        <v>2.5120398451498516</v>
      </c>
      <c r="M13" s="15">
        <v>90.23652701904406</v>
      </c>
      <c r="N13" s="15">
        <v>0.7083804027946669</v>
      </c>
      <c r="O13" s="15">
        <v>7.213977309401634</v>
      </c>
      <c r="P13" s="15">
        <v>1.0217340885328596</v>
      </c>
      <c r="Q13" s="15">
        <v>2.5494956715543107</v>
      </c>
      <c r="S13" s="15">
        <v>2.3439289814815933</v>
      </c>
      <c r="T13" s="15">
        <v>14.799197598230865</v>
      </c>
      <c r="U13" s="66"/>
      <c r="V13" s="15">
        <v>1.3214619949167516</v>
      </c>
      <c r="W13" s="15">
        <v>70.20898636404111</v>
      </c>
    </row>
    <row r="14" spans="2:23" ht="12.75">
      <c r="B14" s="20" t="s">
        <v>10</v>
      </c>
      <c r="C14" s="67"/>
      <c r="D14" s="17">
        <v>1.1966092746311559</v>
      </c>
      <c r="E14" s="17">
        <v>100</v>
      </c>
      <c r="F14" s="17" t="s">
        <v>111</v>
      </c>
      <c r="G14" s="17">
        <v>0</v>
      </c>
      <c r="I14" s="17">
        <v>1.1966092746311559</v>
      </c>
      <c r="J14" s="17">
        <v>100</v>
      </c>
      <c r="K14" s="68"/>
      <c r="L14" s="17" t="s">
        <v>111</v>
      </c>
      <c r="M14" s="17" t="s">
        <v>111</v>
      </c>
      <c r="N14" s="17" t="s">
        <v>111</v>
      </c>
      <c r="O14" s="17" t="s">
        <v>111</v>
      </c>
      <c r="P14" s="17" t="s">
        <v>111</v>
      </c>
      <c r="Q14" s="17" t="s">
        <v>111</v>
      </c>
      <c r="S14" s="17" t="s">
        <v>111</v>
      </c>
      <c r="T14" s="17">
        <v>0</v>
      </c>
      <c r="U14" s="68"/>
      <c r="V14" s="17">
        <v>1.1966092746311559</v>
      </c>
      <c r="W14" s="17">
        <v>99.40867394841351</v>
      </c>
    </row>
    <row r="15" spans="2:23" ht="12.75">
      <c r="B15" s="20" t="s">
        <v>11</v>
      </c>
      <c r="C15" s="67"/>
      <c r="D15" s="17">
        <v>0.885318331420724</v>
      </c>
      <c r="E15" s="17">
        <v>91.51884540494994</v>
      </c>
      <c r="F15" s="17">
        <v>0.899105295336171</v>
      </c>
      <c r="G15" s="17">
        <v>8.481154595050059</v>
      </c>
      <c r="I15" s="17">
        <v>0.886487625144357</v>
      </c>
      <c r="J15" s="17">
        <v>100</v>
      </c>
      <c r="K15" s="68"/>
      <c r="L15" s="17" t="s">
        <v>111</v>
      </c>
      <c r="M15" s="17" t="s">
        <v>111</v>
      </c>
      <c r="N15" s="17" t="s">
        <v>111</v>
      </c>
      <c r="O15" s="17" t="s">
        <v>111</v>
      </c>
      <c r="P15" s="17" t="s">
        <v>111</v>
      </c>
      <c r="Q15" s="17" t="s">
        <v>111</v>
      </c>
      <c r="S15" s="17" t="s">
        <v>111</v>
      </c>
      <c r="T15" s="17">
        <v>0</v>
      </c>
      <c r="U15" s="68"/>
      <c r="V15" s="17">
        <v>0.886487625144357</v>
      </c>
      <c r="W15" s="17">
        <v>89.01940675357348</v>
      </c>
    </row>
    <row r="16" spans="2:23" ht="12.75">
      <c r="B16" s="20" t="s">
        <v>12</v>
      </c>
      <c r="C16" s="67"/>
      <c r="D16" s="17">
        <v>0.5635358178199248</v>
      </c>
      <c r="E16" s="17">
        <v>94.47711504689605</v>
      </c>
      <c r="F16" s="17">
        <v>1.7243191698594937</v>
      </c>
      <c r="G16" s="17">
        <v>5.522884953103959</v>
      </c>
      <c r="I16" s="17">
        <v>0.6276445469078539</v>
      </c>
      <c r="J16" s="17">
        <v>85.0602555917231</v>
      </c>
      <c r="K16" s="68"/>
      <c r="L16" s="17">
        <v>4.947935585421964</v>
      </c>
      <c r="M16" s="17">
        <v>92.57749119370486</v>
      </c>
      <c r="N16" s="17">
        <v>2.106693849813116</v>
      </c>
      <c r="O16" s="17">
        <v>7.422508806295134</v>
      </c>
      <c r="P16" s="17" t="s">
        <v>111</v>
      </c>
      <c r="Q16" s="17">
        <v>0</v>
      </c>
      <c r="S16" s="17">
        <v>4.737044167388264</v>
      </c>
      <c r="T16" s="17">
        <v>14.939744408276901</v>
      </c>
      <c r="U16" s="68"/>
      <c r="V16" s="17">
        <v>1.241578346922328</v>
      </c>
      <c r="W16" s="17">
        <v>66.58949014710002</v>
      </c>
    </row>
    <row r="17" spans="2:23" ht="12.75">
      <c r="B17" s="20" t="s">
        <v>13</v>
      </c>
      <c r="C17" s="67"/>
      <c r="D17" s="17">
        <v>1.3775946571236295</v>
      </c>
      <c r="E17" s="17">
        <v>91.97619306515885</v>
      </c>
      <c r="F17" s="17">
        <v>1.2969507573686396</v>
      </c>
      <c r="G17" s="17">
        <v>8.023806934841149</v>
      </c>
      <c r="I17" s="17">
        <v>1.3711239463025624</v>
      </c>
      <c r="J17" s="17">
        <v>96.43938838356458</v>
      </c>
      <c r="K17" s="68"/>
      <c r="L17" s="17">
        <v>1.7562504591424444</v>
      </c>
      <c r="M17" s="17">
        <v>98.26034648700673</v>
      </c>
      <c r="N17" s="17">
        <v>0.9405255878284924</v>
      </c>
      <c r="O17" s="17">
        <v>1.7396535129932629</v>
      </c>
      <c r="P17" s="17" t="s">
        <v>111</v>
      </c>
      <c r="Q17" s="17">
        <v>0</v>
      </c>
      <c r="S17" s="17">
        <v>1.7420596727622715</v>
      </c>
      <c r="T17" s="17">
        <v>3.5606116164354265</v>
      </c>
      <c r="U17" s="68"/>
      <c r="V17" s="17">
        <v>1.384331526868396</v>
      </c>
      <c r="W17" s="17">
        <v>72.32805177708923</v>
      </c>
    </row>
    <row r="18" spans="2:23" ht="12.75">
      <c r="B18" s="20" t="s">
        <v>14</v>
      </c>
      <c r="C18" s="67"/>
      <c r="D18" s="17">
        <v>0.8723520417468527</v>
      </c>
      <c r="E18" s="17">
        <v>95.0660932108665</v>
      </c>
      <c r="F18" s="17">
        <v>0.8911769981369169</v>
      </c>
      <c r="G18" s="17">
        <v>4.9339067891334984</v>
      </c>
      <c r="I18" s="17">
        <v>0.8732808475482334</v>
      </c>
      <c r="J18" s="17">
        <v>83.19206790207153</v>
      </c>
      <c r="K18" s="68"/>
      <c r="L18" s="17">
        <v>1.4755478638717219</v>
      </c>
      <c r="M18" s="17">
        <v>94.24158333357778</v>
      </c>
      <c r="N18" s="17">
        <v>0.5262384242246068</v>
      </c>
      <c r="O18" s="17">
        <v>4.988985071912373</v>
      </c>
      <c r="P18" s="17">
        <v>0.43842927945101035</v>
      </c>
      <c r="Q18" s="17">
        <v>0.769431594509843</v>
      </c>
      <c r="S18" s="17">
        <v>1.420207039580406</v>
      </c>
      <c r="T18" s="17">
        <v>16.807932097928475</v>
      </c>
      <c r="U18" s="68"/>
      <c r="V18" s="17">
        <v>0.9652078305307868</v>
      </c>
      <c r="W18" s="17">
        <v>72.80157088274572</v>
      </c>
    </row>
    <row r="19" spans="2:23" ht="12.75">
      <c r="B19" s="20" t="s">
        <v>15</v>
      </c>
      <c r="C19" s="67"/>
      <c r="D19" s="17">
        <v>2.418378120346988</v>
      </c>
      <c r="E19" s="17">
        <v>94.7184295867615</v>
      </c>
      <c r="F19" s="17">
        <v>7.412711134255669</v>
      </c>
      <c r="G19" s="17">
        <v>5.281570413238499</v>
      </c>
      <c r="I19" s="17">
        <v>2.682157335148192</v>
      </c>
      <c r="J19" s="17">
        <v>83.38404608704259</v>
      </c>
      <c r="K19" s="68"/>
      <c r="L19" s="17">
        <v>3.648401121091078</v>
      </c>
      <c r="M19" s="17">
        <v>98.37179515012049</v>
      </c>
      <c r="N19" s="17">
        <v>6.16</v>
      </c>
      <c r="O19" s="17">
        <v>1.6282048498795128</v>
      </c>
      <c r="P19" s="17" t="s">
        <v>111</v>
      </c>
      <c r="Q19" s="17">
        <v>0</v>
      </c>
      <c r="S19" s="17">
        <v>3.689295095846992</v>
      </c>
      <c r="T19" s="17">
        <v>16.61595391295741</v>
      </c>
      <c r="U19" s="68"/>
      <c r="V19" s="17">
        <v>2.849502881305896</v>
      </c>
      <c r="W19" s="17">
        <v>80.49000555488905</v>
      </c>
    </row>
    <row r="20" spans="2:23" ht="12.75">
      <c r="B20" s="20" t="s">
        <v>16</v>
      </c>
      <c r="C20" s="67"/>
      <c r="D20" s="17">
        <v>0</v>
      </c>
      <c r="E20" s="17">
        <v>100</v>
      </c>
      <c r="F20" s="17" t="s">
        <v>111</v>
      </c>
      <c r="G20" s="17">
        <v>0</v>
      </c>
      <c r="I20" s="17">
        <v>0</v>
      </c>
      <c r="J20" s="17">
        <v>100</v>
      </c>
      <c r="K20" s="68"/>
      <c r="L20" s="17" t="s">
        <v>111</v>
      </c>
      <c r="M20" s="17" t="s">
        <v>111</v>
      </c>
      <c r="N20" s="17" t="s">
        <v>111</v>
      </c>
      <c r="O20" s="17" t="s">
        <v>111</v>
      </c>
      <c r="P20" s="17" t="s">
        <v>111</v>
      </c>
      <c r="Q20" s="17" t="s">
        <v>111</v>
      </c>
      <c r="S20" s="17" t="s">
        <v>111</v>
      </c>
      <c r="T20" s="17">
        <v>0</v>
      </c>
      <c r="U20" s="68"/>
      <c r="V20" s="17">
        <v>0</v>
      </c>
      <c r="W20" s="17">
        <v>0.9108154099366753</v>
      </c>
    </row>
    <row r="21" spans="2:23" ht="12.75">
      <c r="B21" s="20" t="s">
        <v>17</v>
      </c>
      <c r="C21" s="67"/>
      <c r="D21" s="17">
        <v>2.014645388313426</v>
      </c>
      <c r="E21" s="17">
        <v>100</v>
      </c>
      <c r="F21" s="17" t="s">
        <v>111</v>
      </c>
      <c r="G21" s="17">
        <v>0</v>
      </c>
      <c r="I21" s="17">
        <v>2.014645388313426</v>
      </c>
      <c r="J21" s="17">
        <v>95.61199829408142</v>
      </c>
      <c r="K21" s="68"/>
      <c r="L21" s="17">
        <v>3.689704823614111</v>
      </c>
      <c r="M21" s="17">
        <v>100</v>
      </c>
      <c r="N21" s="17" t="s">
        <v>111</v>
      </c>
      <c r="O21" s="17">
        <v>0</v>
      </c>
      <c r="P21" s="17" t="s">
        <v>111</v>
      </c>
      <c r="Q21" s="17">
        <v>0</v>
      </c>
      <c r="S21" s="17">
        <v>3.689704823614111</v>
      </c>
      <c r="T21" s="17">
        <v>4.38800170591859</v>
      </c>
      <c r="U21" s="68"/>
      <c r="V21" s="17">
        <v>2.0881470249095706</v>
      </c>
      <c r="W21" s="17">
        <v>99.23896260649428</v>
      </c>
    </row>
    <row r="22" spans="2:23" ht="12.75">
      <c r="B22" s="20" t="s">
        <v>18</v>
      </c>
      <c r="C22" s="67"/>
      <c r="D22" s="17">
        <v>1.4718451497308038</v>
      </c>
      <c r="E22" s="17">
        <v>99.85898534012894</v>
      </c>
      <c r="F22" s="17">
        <v>0.7499948811877705</v>
      </c>
      <c r="G22" s="17">
        <v>0.14101465987106482</v>
      </c>
      <c r="I22" s="17">
        <v>1.4708272350298395</v>
      </c>
      <c r="J22" s="17">
        <v>99.64657746112059</v>
      </c>
      <c r="K22" s="68"/>
      <c r="L22" s="17">
        <v>1.442910915934755</v>
      </c>
      <c r="M22" s="17">
        <v>2.3140687832992177</v>
      </c>
      <c r="N22" s="17" t="s">
        <v>111</v>
      </c>
      <c r="O22" s="17">
        <v>0</v>
      </c>
      <c r="P22" s="17">
        <v>20.334675801393985</v>
      </c>
      <c r="Q22" s="17">
        <v>97.6859312167008</v>
      </c>
      <c r="S22" s="17">
        <v>19.897507367565293</v>
      </c>
      <c r="T22" s="17">
        <v>0.3534225388794037</v>
      </c>
      <c r="U22" s="68"/>
      <c r="V22" s="17">
        <v>1.535951275785433</v>
      </c>
      <c r="W22" s="17">
        <v>99.98033251288005</v>
      </c>
    </row>
    <row r="23" spans="2:23" ht="12.75">
      <c r="B23" s="44" t="s">
        <v>121</v>
      </c>
      <c r="C23" s="67"/>
      <c r="D23" s="17" t="s">
        <v>111</v>
      </c>
      <c r="E23" s="17" t="s">
        <v>111</v>
      </c>
      <c r="F23" s="17" t="s">
        <v>111</v>
      </c>
      <c r="G23" s="17" t="s">
        <v>111</v>
      </c>
      <c r="I23" s="17" t="s">
        <v>111</v>
      </c>
      <c r="J23" s="17" t="s">
        <v>111</v>
      </c>
      <c r="K23" s="68"/>
      <c r="L23" s="17" t="s">
        <v>111</v>
      </c>
      <c r="M23" s="17" t="s">
        <v>111</v>
      </c>
      <c r="N23" s="17" t="s">
        <v>111</v>
      </c>
      <c r="O23" s="17" t="s">
        <v>111</v>
      </c>
      <c r="P23" s="17" t="s">
        <v>111</v>
      </c>
      <c r="Q23" s="17" t="s">
        <v>111</v>
      </c>
      <c r="S23" s="17" t="s">
        <v>111</v>
      </c>
      <c r="T23" s="17" t="s">
        <v>111</v>
      </c>
      <c r="U23" s="68"/>
      <c r="V23" s="17" t="s">
        <v>111</v>
      </c>
      <c r="W23" s="17">
        <v>0</v>
      </c>
    </row>
    <row r="24" spans="2:23" ht="12.75">
      <c r="B24" s="20" t="s">
        <v>103</v>
      </c>
      <c r="C24" s="67"/>
      <c r="D24" s="109" t="s">
        <v>111</v>
      </c>
      <c r="E24" s="109" t="s">
        <v>111</v>
      </c>
      <c r="F24" s="109" t="s">
        <v>111</v>
      </c>
      <c r="G24" s="109" t="s">
        <v>111</v>
      </c>
      <c r="I24" s="109" t="s">
        <v>111</v>
      </c>
      <c r="J24" s="109" t="s">
        <v>111</v>
      </c>
      <c r="K24" s="68"/>
      <c r="L24" s="109" t="s">
        <v>111</v>
      </c>
      <c r="M24" s="109" t="s">
        <v>111</v>
      </c>
      <c r="N24" s="109" t="s">
        <v>111</v>
      </c>
      <c r="O24" s="109" t="s">
        <v>111</v>
      </c>
      <c r="P24" s="109" t="s">
        <v>111</v>
      </c>
      <c r="Q24" s="109" t="s">
        <v>111</v>
      </c>
      <c r="S24" s="109" t="s">
        <v>111</v>
      </c>
      <c r="T24" s="109" t="s">
        <v>111</v>
      </c>
      <c r="U24" s="68"/>
      <c r="V24" s="109" t="s">
        <v>111</v>
      </c>
      <c r="W24" s="109" t="s">
        <v>111</v>
      </c>
    </row>
    <row r="25" spans="2:23" ht="12.75">
      <c r="B25" s="20" t="s">
        <v>19</v>
      </c>
      <c r="C25" s="67"/>
      <c r="D25" s="17">
        <v>0.30613783743025186</v>
      </c>
      <c r="E25" s="17">
        <v>100</v>
      </c>
      <c r="F25" s="17" t="s">
        <v>111</v>
      </c>
      <c r="G25" s="17">
        <v>0</v>
      </c>
      <c r="I25" s="17">
        <v>0.30613783743025186</v>
      </c>
      <c r="J25" s="17">
        <v>58.58808976851034</v>
      </c>
      <c r="K25" s="68"/>
      <c r="L25" s="17">
        <v>1.6326530612244898</v>
      </c>
      <c r="M25" s="17">
        <v>5.227224237251973</v>
      </c>
      <c r="N25" s="17" t="s">
        <v>111</v>
      </c>
      <c r="O25" s="17">
        <v>0</v>
      </c>
      <c r="P25" s="17">
        <v>1.0580819450697883</v>
      </c>
      <c r="Q25" s="17">
        <v>94.77277576274803</v>
      </c>
      <c r="S25" s="17">
        <v>1.0881160657136761</v>
      </c>
      <c r="T25" s="17">
        <v>41.411910231489664</v>
      </c>
      <c r="U25" s="68"/>
      <c r="V25" s="17">
        <v>0.6299699593567768</v>
      </c>
      <c r="W25" s="17">
        <v>7.1719610415122075</v>
      </c>
    </row>
    <row r="26" spans="2:23" ht="12.75">
      <c r="B26" s="20" t="s">
        <v>20</v>
      </c>
      <c r="C26" s="67"/>
      <c r="D26" s="17">
        <v>0.7403578869163191</v>
      </c>
      <c r="E26" s="17">
        <v>89.70807473758993</v>
      </c>
      <c r="F26" s="17">
        <v>0.7258822710118317</v>
      </c>
      <c r="G26" s="17">
        <v>10.29192526241007</v>
      </c>
      <c r="I26" s="17">
        <v>0.7388680673461557</v>
      </c>
      <c r="J26" s="17">
        <v>74.99230559070473</v>
      </c>
      <c r="K26" s="68"/>
      <c r="L26" s="17">
        <v>2.2058671203987466</v>
      </c>
      <c r="M26" s="17">
        <v>87.79616255777746</v>
      </c>
      <c r="N26" s="17">
        <v>0.2195241093971621</v>
      </c>
      <c r="O26" s="17">
        <v>10.30130372152353</v>
      </c>
      <c r="P26" s="17">
        <v>0.9081928555495363</v>
      </c>
      <c r="Q26" s="17">
        <v>1.9025337206990043</v>
      </c>
      <c r="S26" s="17">
        <v>1.9765592034106285</v>
      </c>
      <c r="T26" s="17">
        <v>25.007694409295272</v>
      </c>
      <c r="U26" s="68"/>
      <c r="V26" s="17">
        <v>1.0483860843840942</v>
      </c>
      <c r="W26" s="17">
        <v>63.6121042518576</v>
      </c>
    </row>
    <row r="27" spans="2:23" ht="12.75">
      <c r="B27" s="20" t="s">
        <v>21</v>
      </c>
      <c r="C27" s="67"/>
      <c r="D27" s="17">
        <v>1.7397329963674713</v>
      </c>
      <c r="E27" s="17">
        <v>90.9377821210852</v>
      </c>
      <c r="F27" s="17">
        <v>1.277911287743273</v>
      </c>
      <c r="G27" s="17">
        <v>9.062217878914794</v>
      </c>
      <c r="I27" s="17">
        <v>1.6978817069198193</v>
      </c>
      <c r="J27" s="17">
        <v>89.6454480603727</v>
      </c>
      <c r="K27" s="68"/>
      <c r="L27" s="17">
        <v>1.0190906950117338</v>
      </c>
      <c r="M27" s="17">
        <v>99.22968454131582</v>
      </c>
      <c r="N27" s="17">
        <v>3.0334728033472804</v>
      </c>
      <c r="O27" s="17">
        <v>0.7703154586841787</v>
      </c>
      <c r="P27" s="17" t="s">
        <v>111</v>
      </c>
      <c r="Q27" s="17">
        <v>0</v>
      </c>
      <c r="S27" s="17">
        <v>1.034607791789211</v>
      </c>
      <c r="T27" s="17">
        <v>10.354551939627301</v>
      </c>
      <c r="U27" s="68"/>
      <c r="V27" s="17">
        <v>1.629202664875621</v>
      </c>
      <c r="W27" s="17">
        <v>91.21534204373873</v>
      </c>
    </row>
    <row r="28" spans="2:23" ht="12.75">
      <c r="B28" s="20" t="s">
        <v>22</v>
      </c>
      <c r="C28" s="67"/>
      <c r="D28" s="17">
        <v>1.337817745644281</v>
      </c>
      <c r="E28" s="17">
        <v>90.24427961272275</v>
      </c>
      <c r="F28" s="17">
        <v>1.204123553566937</v>
      </c>
      <c r="G28" s="17">
        <v>9.755720387277256</v>
      </c>
      <c r="I28" s="17">
        <v>1.3247749140911862</v>
      </c>
      <c r="J28" s="17">
        <v>84.15496810711865</v>
      </c>
      <c r="K28" s="68"/>
      <c r="L28" s="17">
        <v>1.5959335878540353</v>
      </c>
      <c r="M28" s="17">
        <v>76.82089844915637</v>
      </c>
      <c r="N28" s="17">
        <v>1.0694775717473264</v>
      </c>
      <c r="O28" s="17">
        <v>7.387324403975298</v>
      </c>
      <c r="P28" s="17">
        <v>1.0005938776612018</v>
      </c>
      <c r="Q28" s="17">
        <v>15.79177714686833</v>
      </c>
      <c r="S28" s="17">
        <v>1.4630278537995243</v>
      </c>
      <c r="T28" s="17">
        <v>15.845031892881348</v>
      </c>
      <c r="U28" s="68"/>
      <c r="V28" s="17">
        <v>1.3466811364808182</v>
      </c>
      <c r="W28" s="17">
        <v>78.87935734732434</v>
      </c>
    </row>
    <row r="29" spans="2:23" ht="12.75">
      <c r="B29" s="20" t="s">
        <v>105</v>
      </c>
      <c r="C29" s="67"/>
      <c r="D29" s="17">
        <v>1.0007818608287724</v>
      </c>
      <c r="E29" s="17">
        <v>100</v>
      </c>
      <c r="F29" s="17" t="s">
        <v>111</v>
      </c>
      <c r="G29" s="17">
        <v>0</v>
      </c>
      <c r="I29" s="17">
        <v>1.0007818608287724</v>
      </c>
      <c r="J29" s="17">
        <v>100</v>
      </c>
      <c r="K29" s="68"/>
      <c r="L29" s="17" t="s">
        <v>111</v>
      </c>
      <c r="M29" s="17" t="s">
        <v>111</v>
      </c>
      <c r="N29" s="17" t="s">
        <v>111</v>
      </c>
      <c r="O29" s="17" t="s">
        <v>111</v>
      </c>
      <c r="P29" s="17" t="s">
        <v>111</v>
      </c>
      <c r="Q29" s="17" t="s">
        <v>111</v>
      </c>
      <c r="S29" s="17" t="s">
        <v>111</v>
      </c>
      <c r="T29" s="17">
        <v>0</v>
      </c>
      <c r="U29" s="68"/>
      <c r="V29" s="17">
        <v>1.0007818608287724</v>
      </c>
      <c r="W29" s="17">
        <v>100</v>
      </c>
    </row>
    <row r="30" spans="2:23" ht="12.75">
      <c r="B30" s="20" t="s">
        <v>23</v>
      </c>
      <c r="C30" s="67"/>
      <c r="D30" s="17">
        <v>2.4584789688116055</v>
      </c>
      <c r="E30" s="17">
        <v>68.34947475299722</v>
      </c>
      <c r="F30" s="17">
        <v>2.4969414809978185</v>
      </c>
      <c r="G30" s="17">
        <v>31.650525247002776</v>
      </c>
      <c r="I30" s="17">
        <v>2.4706525559417347</v>
      </c>
      <c r="J30" s="17">
        <v>83.18687565987169</v>
      </c>
      <c r="K30" s="68"/>
      <c r="L30" s="17">
        <v>2.019140989729225</v>
      </c>
      <c r="M30" s="17">
        <v>41.387305574340644</v>
      </c>
      <c r="N30" s="17">
        <v>1.237224314147391</v>
      </c>
      <c r="O30" s="17">
        <v>53.8788522848034</v>
      </c>
      <c r="P30" s="17">
        <v>1.530612244897959</v>
      </c>
      <c r="Q30" s="17">
        <v>4.733842140855956</v>
      </c>
      <c r="S30" s="17">
        <v>1.574727079509226</v>
      </c>
      <c r="T30" s="17">
        <v>16.81312434012832</v>
      </c>
      <c r="U30" s="68"/>
      <c r="V30" s="17">
        <v>2.32001949159425</v>
      </c>
      <c r="W30" s="17">
        <v>100</v>
      </c>
    </row>
    <row r="31" spans="2:23" ht="12.75">
      <c r="B31" s="44" t="s">
        <v>104</v>
      </c>
      <c r="C31" s="67"/>
      <c r="D31" s="17">
        <v>0.7584307376401833</v>
      </c>
      <c r="E31" s="17">
        <v>100</v>
      </c>
      <c r="F31" s="17" t="s">
        <v>111</v>
      </c>
      <c r="G31" s="17">
        <v>0</v>
      </c>
      <c r="I31" s="17">
        <v>0.7584307376401833</v>
      </c>
      <c r="J31" s="17">
        <v>100</v>
      </c>
      <c r="K31" s="68"/>
      <c r="L31" s="17" t="s">
        <v>111</v>
      </c>
      <c r="M31" s="17" t="s">
        <v>111</v>
      </c>
      <c r="N31" s="17" t="s">
        <v>111</v>
      </c>
      <c r="O31" s="17" t="s">
        <v>111</v>
      </c>
      <c r="P31" s="17" t="s">
        <v>111</v>
      </c>
      <c r="Q31" s="17" t="s">
        <v>111</v>
      </c>
      <c r="S31" s="17" t="s">
        <v>111</v>
      </c>
      <c r="T31" s="17">
        <v>0</v>
      </c>
      <c r="U31" s="68"/>
      <c r="V31" s="17">
        <v>0.7584307376401833</v>
      </c>
      <c r="W31" s="17">
        <v>99.95789695279196</v>
      </c>
    </row>
    <row r="32" spans="2:23" ht="12.75">
      <c r="B32" s="20" t="s">
        <v>24</v>
      </c>
      <c r="C32" s="67"/>
      <c r="D32" s="17">
        <v>1.2337696169341403</v>
      </c>
      <c r="E32" s="17">
        <v>99.36103725470178</v>
      </c>
      <c r="F32" s="17">
        <v>8.90153224962488</v>
      </c>
      <c r="G32" s="17">
        <v>0.6389627452982196</v>
      </c>
      <c r="I32" s="17">
        <v>1.2827637635549323</v>
      </c>
      <c r="J32" s="17">
        <v>67.20631710205627</v>
      </c>
      <c r="K32" s="68"/>
      <c r="L32" s="17">
        <v>5.416229354250677</v>
      </c>
      <c r="M32" s="17">
        <v>98.80651323569545</v>
      </c>
      <c r="N32" s="17">
        <v>7.184185149469624</v>
      </c>
      <c r="O32" s="17">
        <v>0.9433275720913308</v>
      </c>
      <c r="P32" s="17">
        <v>11.636363636363637</v>
      </c>
      <c r="Q32" s="17">
        <v>0.2501591922132266</v>
      </c>
      <c r="S32" s="17">
        <v>5.448467206404075</v>
      </c>
      <c r="T32" s="17">
        <v>32.79368289794372</v>
      </c>
      <c r="U32" s="68"/>
      <c r="V32" s="17">
        <v>2.6488513410716044</v>
      </c>
      <c r="W32" s="17">
        <v>57.179335630966364</v>
      </c>
    </row>
    <row r="33" spans="2:23" ht="12.75">
      <c r="B33" s="20"/>
      <c r="C33" s="67"/>
      <c r="D33" s="17"/>
      <c r="E33" s="17"/>
      <c r="F33" s="17"/>
      <c r="G33" s="17"/>
      <c r="I33" s="17"/>
      <c r="J33" s="17"/>
      <c r="K33" s="68"/>
      <c r="L33" s="17"/>
      <c r="M33" s="17"/>
      <c r="N33" s="17"/>
      <c r="O33" s="17"/>
      <c r="P33" s="17"/>
      <c r="Q33" s="17"/>
      <c r="S33" s="17"/>
      <c r="T33" s="17"/>
      <c r="U33" s="68"/>
      <c r="V33" s="17"/>
      <c r="W33" s="17"/>
    </row>
    <row r="34" spans="2:23" s="2" customFormat="1" ht="12.75">
      <c r="B34" s="14" t="s">
        <v>25</v>
      </c>
      <c r="C34" s="65"/>
      <c r="D34" s="15">
        <v>0.6415425824471601</v>
      </c>
      <c r="E34" s="15">
        <v>95.33462381309226</v>
      </c>
      <c r="F34" s="15">
        <v>3.287327379303076</v>
      </c>
      <c r="G34" s="15">
        <v>4.665376186907728</v>
      </c>
      <c r="I34" s="15">
        <v>0.764978396316501</v>
      </c>
      <c r="J34" s="15">
        <v>81.69950795992615</v>
      </c>
      <c r="K34" s="66"/>
      <c r="L34" s="15">
        <v>5.985572810211257</v>
      </c>
      <c r="M34" s="15">
        <v>99.7506037627818</v>
      </c>
      <c r="N34" s="15">
        <v>2.4282560706401766</v>
      </c>
      <c r="O34" s="15">
        <v>0.24939623721821347</v>
      </c>
      <c r="P34" s="15" t="s">
        <v>111</v>
      </c>
      <c r="Q34" s="15">
        <v>0</v>
      </c>
      <c r="S34" s="15">
        <v>5.976700996116833</v>
      </c>
      <c r="T34" s="15">
        <v>18.300492040073845</v>
      </c>
      <c r="U34" s="66"/>
      <c r="V34" s="15">
        <v>1.7187492758436902</v>
      </c>
      <c r="W34" s="15">
        <v>48.937400752138956</v>
      </c>
    </row>
    <row r="35" spans="2:23" ht="12.75">
      <c r="B35" s="20"/>
      <c r="C35" s="67"/>
      <c r="D35" s="17"/>
      <c r="E35" s="17"/>
      <c r="F35" s="17"/>
      <c r="G35" s="17"/>
      <c r="I35" s="17"/>
      <c r="J35" s="17"/>
      <c r="K35" s="68"/>
      <c r="L35" s="17"/>
      <c r="M35" s="17"/>
      <c r="N35" s="17"/>
      <c r="O35" s="17"/>
      <c r="P35" s="17"/>
      <c r="Q35" s="17"/>
      <c r="S35" s="17"/>
      <c r="T35" s="17"/>
      <c r="U35" s="68"/>
      <c r="V35" s="17"/>
      <c r="W35" s="17"/>
    </row>
    <row r="36" spans="2:23" s="2" customFormat="1" ht="12.75">
      <c r="B36" s="14" t="s">
        <v>26</v>
      </c>
      <c r="C36" s="65"/>
      <c r="D36" s="15">
        <v>1.31860618480407</v>
      </c>
      <c r="E36" s="15">
        <v>94.89364932507769</v>
      </c>
      <c r="F36" s="15">
        <v>0.9403808317016227</v>
      </c>
      <c r="G36" s="15">
        <v>5.106350674922306</v>
      </c>
      <c r="I36" s="15">
        <v>1.299292671933196</v>
      </c>
      <c r="J36" s="15">
        <v>80.34670710591745</v>
      </c>
      <c r="K36" s="66"/>
      <c r="L36" s="15">
        <v>1.691222367475768</v>
      </c>
      <c r="M36" s="15">
        <v>98.81872352311345</v>
      </c>
      <c r="N36" s="15">
        <v>1.5763546798029555</v>
      </c>
      <c r="O36" s="15">
        <v>1.181276476886551</v>
      </c>
      <c r="P36" s="15" t="s">
        <v>111</v>
      </c>
      <c r="Q36" s="15">
        <v>0</v>
      </c>
      <c r="S36" s="15">
        <v>1.6898654625017457</v>
      </c>
      <c r="T36" s="15">
        <v>19.653292894082558</v>
      </c>
      <c r="U36" s="66"/>
      <c r="V36" s="15">
        <v>1.3760530864282245</v>
      </c>
      <c r="W36" s="15">
        <v>63.32005231302655</v>
      </c>
    </row>
    <row r="37" spans="2:23" ht="12.75">
      <c r="B37" s="20" t="s">
        <v>27</v>
      </c>
      <c r="C37" s="67"/>
      <c r="D37" s="17">
        <v>0.577827944852052</v>
      </c>
      <c r="E37" s="17">
        <v>100</v>
      </c>
      <c r="F37" s="17" t="s">
        <v>111</v>
      </c>
      <c r="G37" s="17">
        <v>0</v>
      </c>
      <c r="I37" s="17">
        <v>0.577827944852052</v>
      </c>
      <c r="J37" s="17">
        <v>100</v>
      </c>
      <c r="K37" s="68"/>
      <c r="L37" s="17" t="s">
        <v>111</v>
      </c>
      <c r="M37" s="17" t="s">
        <v>111</v>
      </c>
      <c r="N37" s="17" t="s">
        <v>111</v>
      </c>
      <c r="O37" s="17" t="s">
        <v>111</v>
      </c>
      <c r="P37" s="17" t="s">
        <v>111</v>
      </c>
      <c r="Q37" s="17" t="s">
        <v>111</v>
      </c>
      <c r="S37" s="17" t="s">
        <v>111</v>
      </c>
      <c r="T37" s="17">
        <v>0</v>
      </c>
      <c r="U37" s="68"/>
      <c r="V37" s="17">
        <v>0.577827944852052</v>
      </c>
      <c r="W37" s="17">
        <v>99.66251506629168</v>
      </c>
    </row>
    <row r="38" spans="2:23" ht="12.75">
      <c r="B38" s="20" t="s">
        <v>28</v>
      </c>
      <c r="C38" s="67"/>
      <c r="D38" s="17">
        <v>0.9263680049604712</v>
      </c>
      <c r="E38" s="17">
        <v>100</v>
      </c>
      <c r="F38" s="17" t="s">
        <v>111</v>
      </c>
      <c r="G38" s="17">
        <v>0</v>
      </c>
      <c r="I38" s="17">
        <v>0.9263680049604712</v>
      </c>
      <c r="J38" s="17">
        <v>100</v>
      </c>
      <c r="K38" s="68"/>
      <c r="L38" s="17" t="s">
        <v>111</v>
      </c>
      <c r="M38" s="17" t="s">
        <v>111</v>
      </c>
      <c r="N38" s="17" t="s">
        <v>111</v>
      </c>
      <c r="O38" s="17" t="s">
        <v>111</v>
      </c>
      <c r="P38" s="17" t="s">
        <v>111</v>
      </c>
      <c r="Q38" s="17" t="s">
        <v>111</v>
      </c>
      <c r="S38" s="17" t="s">
        <v>111</v>
      </c>
      <c r="T38" s="17">
        <v>0</v>
      </c>
      <c r="U38" s="68"/>
      <c r="V38" s="17">
        <v>0.9263680049604712</v>
      </c>
      <c r="W38" s="17">
        <v>99.95041988162747</v>
      </c>
    </row>
    <row r="39" spans="2:23" ht="12.75">
      <c r="B39" s="44" t="s">
        <v>108</v>
      </c>
      <c r="C39" s="67"/>
      <c r="D39" s="17">
        <v>1.8999479802073318</v>
      </c>
      <c r="E39" s="17">
        <v>87.94955911378165</v>
      </c>
      <c r="F39" s="17">
        <v>0.9413787881661208</v>
      </c>
      <c r="G39" s="17">
        <v>12.050440886218349</v>
      </c>
      <c r="I39" s="17">
        <v>1.7844361663669046</v>
      </c>
      <c r="J39" s="17">
        <v>67.081438592316</v>
      </c>
      <c r="K39" s="68"/>
      <c r="L39" s="17">
        <v>1.428492152310837</v>
      </c>
      <c r="M39" s="17">
        <v>98.9457597027628</v>
      </c>
      <c r="N39" s="17">
        <v>1.4322916666666665</v>
      </c>
      <c r="O39" s="17">
        <v>1.054240297237195</v>
      </c>
      <c r="P39" s="17" t="s">
        <v>111</v>
      </c>
      <c r="Q39" s="17">
        <v>0</v>
      </c>
      <c r="S39" s="17">
        <v>1.4285322083222756</v>
      </c>
      <c r="T39" s="17">
        <v>32.918561407684</v>
      </c>
      <c r="U39" s="68"/>
      <c r="V39" s="17">
        <v>1.6672777033856052</v>
      </c>
      <c r="W39" s="17">
        <v>61.43634864509466</v>
      </c>
    </row>
    <row r="40" spans="2:23" ht="12.75">
      <c r="B40" s="44" t="s">
        <v>29</v>
      </c>
      <c r="C40" s="67"/>
      <c r="D40" s="17">
        <v>1.0807597975716872</v>
      </c>
      <c r="E40" s="17">
        <v>99.96970273155993</v>
      </c>
      <c r="F40" s="17">
        <v>0.5710199380449971</v>
      </c>
      <c r="G40" s="17">
        <v>0.03029726844006678</v>
      </c>
      <c r="I40" s="17">
        <v>1.0806053603181005</v>
      </c>
      <c r="J40" s="17">
        <v>92.4247369244347</v>
      </c>
      <c r="K40" s="68"/>
      <c r="L40" s="17">
        <v>3.1674678446147855</v>
      </c>
      <c r="M40" s="17">
        <v>98.11094682098607</v>
      </c>
      <c r="N40" s="17">
        <v>2.0242914979757085</v>
      </c>
      <c r="O40" s="17">
        <v>1.8890531790139193</v>
      </c>
      <c r="P40" s="17" t="s">
        <v>111</v>
      </c>
      <c r="Q40" s="17">
        <v>0</v>
      </c>
      <c r="S40" s="17">
        <v>3.1458726354968642</v>
      </c>
      <c r="T40" s="17">
        <v>7.575263075565306</v>
      </c>
      <c r="U40" s="68"/>
      <c r="V40" s="17">
        <v>1.2370547896264512</v>
      </c>
      <c r="W40" s="17">
        <v>60.15469169118818</v>
      </c>
    </row>
    <row r="41" spans="2:23" ht="12.75">
      <c r="B41" s="44" t="s">
        <v>107</v>
      </c>
      <c r="C41" s="67"/>
      <c r="D41" s="109">
        <v>0.17083333333333334</v>
      </c>
      <c r="E41" s="109">
        <v>100</v>
      </c>
      <c r="F41" s="109" t="s">
        <v>111</v>
      </c>
      <c r="G41" s="109">
        <v>0</v>
      </c>
      <c r="I41" s="109">
        <v>0.17083333333333334</v>
      </c>
      <c r="J41" s="109">
        <v>100</v>
      </c>
      <c r="K41" s="68"/>
      <c r="L41" s="109" t="s">
        <v>111</v>
      </c>
      <c r="M41" s="109" t="s">
        <v>111</v>
      </c>
      <c r="N41" s="109" t="s">
        <v>111</v>
      </c>
      <c r="O41" s="109" t="s">
        <v>111</v>
      </c>
      <c r="P41" s="109" t="s">
        <v>111</v>
      </c>
      <c r="Q41" s="109" t="s">
        <v>111</v>
      </c>
      <c r="S41" s="109" t="s">
        <v>111</v>
      </c>
      <c r="T41" s="109">
        <v>0</v>
      </c>
      <c r="U41" s="68"/>
      <c r="V41" s="109">
        <v>0.17083333333333334</v>
      </c>
      <c r="W41" s="109">
        <v>100</v>
      </c>
    </row>
    <row r="42" spans="2:23" ht="12.75">
      <c r="B42" s="44" t="s">
        <v>120</v>
      </c>
      <c r="C42" s="67"/>
      <c r="D42" s="17">
        <v>0.32529081481879485</v>
      </c>
      <c r="E42" s="17">
        <v>100</v>
      </c>
      <c r="F42" s="17" t="s">
        <v>111</v>
      </c>
      <c r="G42" s="17">
        <v>0</v>
      </c>
      <c r="I42" s="17">
        <v>0.32529081481879485</v>
      </c>
      <c r="J42" s="17">
        <v>100</v>
      </c>
      <c r="K42" s="68"/>
      <c r="L42" s="17" t="s">
        <v>111</v>
      </c>
      <c r="M42" s="17" t="s">
        <v>111</v>
      </c>
      <c r="N42" s="17" t="s">
        <v>111</v>
      </c>
      <c r="O42" s="17" t="s">
        <v>111</v>
      </c>
      <c r="P42" s="17" t="s">
        <v>111</v>
      </c>
      <c r="Q42" s="17" t="s">
        <v>111</v>
      </c>
      <c r="S42" s="17" t="s">
        <v>111</v>
      </c>
      <c r="T42" s="17">
        <v>0</v>
      </c>
      <c r="U42" s="68"/>
      <c r="V42" s="17">
        <v>0.32529081481879485</v>
      </c>
      <c r="W42" s="17">
        <v>100</v>
      </c>
    </row>
    <row r="43" spans="2:23" ht="13.5" thickBot="1">
      <c r="B43" s="20"/>
      <c r="C43" s="67"/>
      <c r="D43" s="21"/>
      <c r="E43" s="21"/>
      <c r="F43" s="21"/>
      <c r="G43" s="21"/>
      <c r="I43" s="21"/>
      <c r="J43" s="21"/>
      <c r="L43" s="21"/>
      <c r="M43" s="21"/>
      <c r="N43" s="21"/>
      <c r="O43" s="21"/>
      <c r="P43" s="21"/>
      <c r="Q43" s="21"/>
      <c r="S43" s="21"/>
      <c r="T43" s="21"/>
      <c r="V43" s="21"/>
      <c r="W43" s="21"/>
    </row>
    <row r="44" spans="2:65" s="2" customFormat="1" ht="13.5" thickBot="1">
      <c r="B44" s="88" t="s">
        <v>30</v>
      </c>
      <c r="C44" s="92"/>
      <c r="D44" s="84">
        <v>1.0883767014437347</v>
      </c>
      <c r="E44" s="84">
        <v>92.70039881169059</v>
      </c>
      <c r="F44" s="84">
        <v>1.4439956897125048</v>
      </c>
      <c r="G44" s="84">
        <v>7.29960118830941</v>
      </c>
      <c r="H44" s="87"/>
      <c r="I44" s="84">
        <v>1.1143354693372556</v>
      </c>
      <c r="J44" s="84">
        <v>84.64706003288643</v>
      </c>
      <c r="K44" s="90"/>
      <c r="L44" s="84">
        <v>2.90477050449022</v>
      </c>
      <c r="M44" s="84">
        <v>91.8252388330337</v>
      </c>
      <c r="N44" s="84">
        <v>0.726018373577181</v>
      </c>
      <c r="O44" s="84">
        <v>6.0648199789644295</v>
      </c>
      <c r="P44" s="84">
        <v>1.0217340885328596</v>
      </c>
      <c r="Q44" s="84">
        <v>2.1099411880018795</v>
      </c>
      <c r="R44" s="87"/>
      <c r="S44" s="84">
        <v>2.7329021490371344</v>
      </c>
      <c r="T44" s="84">
        <v>15.352939967113565</v>
      </c>
      <c r="U44" s="90"/>
      <c r="V44" s="84">
        <v>1.3628330399992812</v>
      </c>
      <c r="W44" s="84">
        <v>67.03257782019902</v>
      </c>
      <c r="X44" s="87"/>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row>
    <row r="45" spans="2:14" ht="12.75">
      <c r="B45" s="19"/>
      <c r="C45" s="69"/>
      <c r="D45" s="19"/>
      <c r="E45" s="19"/>
      <c r="F45" s="19"/>
      <c r="G45" s="19"/>
      <c r="H45" s="19"/>
      <c r="I45" s="19"/>
      <c r="J45" s="19"/>
      <c r="L45" s="19"/>
      <c r="M45" s="19"/>
      <c r="N45" s="19"/>
    </row>
    <row r="46" spans="2:14" ht="15">
      <c r="B46" s="70" t="s">
        <v>97</v>
      </c>
      <c r="C46" s="69"/>
      <c r="D46" s="19"/>
      <c r="E46" s="19"/>
      <c r="F46" s="19"/>
      <c r="G46" s="19"/>
      <c r="H46" s="19"/>
      <c r="I46" s="19"/>
      <c r="J46" s="19"/>
      <c r="K46" s="19"/>
      <c r="L46" s="19"/>
      <c r="M46" s="19"/>
      <c r="N46" s="19"/>
    </row>
    <row r="47" spans="2:14" ht="14.25">
      <c r="B47" s="71" t="s">
        <v>98</v>
      </c>
      <c r="C47" s="69"/>
      <c r="D47" s="19"/>
      <c r="E47" s="19"/>
      <c r="F47" s="19"/>
      <c r="G47" s="19"/>
      <c r="H47" s="19"/>
      <c r="I47" s="19"/>
      <c r="J47" s="19"/>
      <c r="K47" s="19"/>
      <c r="L47" s="19"/>
      <c r="M47" s="19"/>
      <c r="N47" s="19"/>
    </row>
    <row r="48" spans="2:14" ht="14.25">
      <c r="B48" s="71" t="s">
        <v>99</v>
      </c>
      <c r="C48" s="69"/>
      <c r="D48" s="19"/>
      <c r="E48" s="19"/>
      <c r="F48" s="19"/>
      <c r="G48" s="19"/>
      <c r="H48" s="19"/>
      <c r="I48" s="19"/>
      <c r="J48" s="19"/>
      <c r="K48" s="19"/>
      <c r="L48" s="19"/>
      <c r="M48" s="19"/>
      <c r="N48" s="19"/>
    </row>
    <row r="49" spans="2:14" ht="14.25">
      <c r="B49" s="71" t="s">
        <v>100</v>
      </c>
      <c r="C49" s="69"/>
      <c r="D49" s="19"/>
      <c r="E49" s="19"/>
      <c r="F49" s="19"/>
      <c r="G49" s="19"/>
      <c r="H49" s="19"/>
      <c r="I49" s="19"/>
      <c r="J49" s="19"/>
      <c r="K49" s="19"/>
      <c r="L49" s="19"/>
      <c r="M49" s="19"/>
      <c r="N49" s="19"/>
    </row>
    <row r="50" spans="2:14" ht="12.75">
      <c r="B50" s="19"/>
      <c r="C50" s="69"/>
      <c r="D50" s="19"/>
      <c r="E50" s="19"/>
      <c r="F50" s="19"/>
      <c r="G50" s="19"/>
      <c r="H50" s="19"/>
      <c r="I50" s="19"/>
      <c r="J50" s="19"/>
      <c r="K50" s="19"/>
      <c r="L50" s="19"/>
      <c r="M50" s="19"/>
      <c r="N50" s="19"/>
    </row>
    <row r="51" spans="2:14" ht="12.75">
      <c r="B51" s="19"/>
      <c r="C51" s="69"/>
      <c r="D51" s="19"/>
      <c r="E51" s="19"/>
      <c r="F51" s="19"/>
      <c r="G51" s="19"/>
      <c r="H51" s="19"/>
      <c r="I51" s="19"/>
      <c r="J51" s="19"/>
      <c r="K51" s="19"/>
      <c r="L51" s="19"/>
      <c r="M51" s="19"/>
      <c r="N51" s="19"/>
    </row>
    <row r="52" spans="2:14" ht="12.75">
      <c r="B52" s="19"/>
      <c r="C52" s="69"/>
      <c r="D52" s="19"/>
      <c r="E52" s="19"/>
      <c r="F52" s="19"/>
      <c r="G52" s="19"/>
      <c r="H52" s="19"/>
      <c r="I52" s="19"/>
      <c r="J52" s="19"/>
      <c r="K52" s="19"/>
      <c r="L52" s="19"/>
      <c r="M52" s="19"/>
      <c r="N52" s="19"/>
    </row>
    <row r="53" spans="2:14" ht="12.75">
      <c r="B53" s="19"/>
      <c r="C53" s="69"/>
      <c r="D53" s="19"/>
      <c r="E53" s="19"/>
      <c r="F53" s="19"/>
      <c r="G53" s="19"/>
      <c r="H53" s="19"/>
      <c r="I53" s="19"/>
      <c r="J53" s="19"/>
      <c r="K53" s="19"/>
      <c r="L53" s="19"/>
      <c r="M53" s="19"/>
      <c r="N53" s="19"/>
    </row>
    <row r="54" spans="2:14" ht="12.75">
      <c r="B54" s="19"/>
      <c r="C54" s="69"/>
      <c r="D54" s="19"/>
      <c r="E54" s="19"/>
      <c r="F54" s="19"/>
      <c r="G54" s="19"/>
      <c r="H54" s="19"/>
      <c r="I54" s="19"/>
      <c r="J54" s="19"/>
      <c r="K54" s="19"/>
      <c r="L54" s="19"/>
      <c r="M54" s="19"/>
      <c r="N54" s="19"/>
    </row>
    <row r="55" spans="2:14" ht="12.75">
      <c r="B55" s="19"/>
      <c r="C55" s="69"/>
      <c r="D55" s="19"/>
      <c r="E55" s="19"/>
      <c r="F55" s="19"/>
      <c r="G55" s="19"/>
      <c r="H55" s="19"/>
      <c r="I55" s="19"/>
      <c r="J55" s="19"/>
      <c r="K55" s="19"/>
      <c r="L55" s="19"/>
      <c r="M55" s="19"/>
      <c r="N55" s="19"/>
    </row>
    <row r="56" spans="2:14" ht="12.75">
      <c r="B56" s="19"/>
      <c r="C56" s="69"/>
      <c r="D56" s="19"/>
      <c r="E56" s="19"/>
      <c r="F56" s="19"/>
      <c r="G56" s="19"/>
      <c r="H56" s="19"/>
      <c r="I56" s="19"/>
      <c r="J56" s="19"/>
      <c r="K56" s="19"/>
      <c r="L56" s="19"/>
      <c r="M56" s="19"/>
      <c r="N56" s="19"/>
    </row>
    <row r="57" spans="2:14" ht="12.75">
      <c r="B57" s="19"/>
      <c r="C57" s="69"/>
      <c r="D57" s="19"/>
      <c r="E57" s="19"/>
      <c r="F57" s="19"/>
      <c r="G57" s="19"/>
      <c r="H57" s="19"/>
      <c r="I57" s="19"/>
      <c r="J57" s="19"/>
      <c r="K57" s="19"/>
      <c r="L57" s="19"/>
      <c r="M57" s="19"/>
      <c r="N57" s="19"/>
    </row>
  </sheetData>
  <mergeCells count="20">
    <mergeCell ref="B1:W1"/>
    <mergeCell ref="B3:W3"/>
    <mergeCell ref="D5:J5"/>
    <mergeCell ref="L5:T5"/>
    <mergeCell ref="D7:E7"/>
    <mergeCell ref="F7:G7"/>
    <mergeCell ref="I7:J7"/>
    <mergeCell ref="L7:M7"/>
    <mergeCell ref="N7:O7"/>
    <mergeCell ref="S7:T7"/>
    <mergeCell ref="V7:W7"/>
    <mergeCell ref="N8:O8"/>
    <mergeCell ref="S8:T8"/>
    <mergeCell ref="V8:W8"/>
    <mergeCell ref="P7:Q7"/>
    <mergeCell ref="P8:Q8"/>
    <mergeCell ref="D8:E8"/>
    <mergeCell ref="F8:G8"/>
    <mergeCell ref="I8:J8"/>
    <mergeCell ref="L8:M8"/>
  </mergeCells>
  <hyperlinks>
    <hyperlink ref="F7:G8" location="'CUADRO N° 7'!A1" tooltip="Para mayores detalles ver cuadro N°7 - ESTRUCTURA DE CLASIFICACIÓN DE RIESGO DE LOS CONTRATOS DE LEASING COMERCIALES EVALUADOS INDIVIDUALMENTE  AL 31 DE MARZO DE 2004" display="CONTRATOS"/>
    <hyperlink ref="F7:G7" location="'CUADRO N° 7'!A1" tooltip="Para mayores detalles ver cuadro N°7 - ESTRUCTURA DE CLASIFICACIÓN DE RIESGO DE LOS CONTRATOS DE LEASING COMERCIALES EVALUADOS INDIVIDUALMENTE" display="CONTRATOS"/>
    <hyperlink ref="F8:G8" location="'CUADRO N° 7'!A1" tooltip="Para mayores detalles ver cuadro N°7 - ESTRUCTURA DE CLASIFICACIÓN DE RIESGO DE LOS CONTRATOS DE LEASING COMERCIALES EVALUADOS INDIVIDUALMENTE" display="DE LEASING COMERCIAL (2)"/>
    <hyperlink ref="I7:J8" location="'CUADRO N° 8'!A1" tooltip="Para mayores detalles ver cuadro N°8 - ESTRUCTURA DE CLASIFICACIÓN DE RIESGO DE LAS COLOCACIONES COMERCIALES EVALUADAS INDIVIDUALMENTE AL 31 DE MARZO DE 2004" display="COLOCACIONES"/>
    <hyperlink ref="I7:J7" location="'CUADRO N° 8'!A1" tooltip="Para mayores detalles ver cuadro N°8 - ESTRUCTURA DE CLASIFICACIÓN DE RIESGO DE LAS COLOCACIONES COMERCIALES EVALUADAS INDIVIDUALMENTE" display="COLOCACIONES"/>
    <hyperlink ref="I8:J8" location="'CUADRO N° 8'!A1" tooltip="Para mayores detalles ver cuadro N°8 - ESTRUCTURA DE CLASIFICACIÓN DE RIESGO DE LAS COLOCACIONES COMERCIALES EVALUADAS INDIVIDUALMENTE" display="COMERCIALES INDIVIDUALES   (3)"/>
    <hyperlink ref="D7:E8" location="'CUADRO N° 6'!A1" tooltip="Para mayores detalles ver cuadro N°6 - ESTRUCTURA DE CLASIFICACIÓN DE RIESGO DE LOS CRÉDITOS COMERCIALES EVALUADOS INDIVIDUALMENTE  AL 31 DE MARZO DE 2004" display="CRÉDITOS"/>
    <hyperlink ref="D7:E7" location="'CUADRO N° 6'!A1" tooltip="Para mayores detalles ver cuadro N°6 - ESTRUCTURA DE CLASIFICACIÓN DE RIESGO DE LOS CRÉDITOS COMERCIALES EVALUADOS INDIVIDUALMENTE" display="CRÉDITOS"/>
    <hyperlink ref="D8:E8" location="'CUADRO N° 6'!A1" tooltip="Para mayores detalles ver cuadro N°6 - ESTRUCTURA DE CLASIFICACIÓN DE RIESGO DE LOS CRÉDITOS COMERCIALES EVALUADOS INDIVIDUALMENTE" display="  COMERCIALES  (1)"/>
  </hyperlinks>
  <printOptions horizontalCentered="1"/>
  <pageMargins left="0.1968503937007874" right="0.1968503937007874" top="0.73" bottom="0.984251968503937" header="0" footer="0"/>
  <pageSetup fitToHeight="1" fitToWidth="1" horizontalDpi="600" verticalDpi="600" orientation="landscape" scale="41" r:id="rId2"/>
  <drawing r:id="rId1"/>
</worksheet>
</file>

<file path=xl/worksheets/sheet6.xml><?xml version="1.0" encoding="utf-8"?>
<worksheet xmlns="http://schemas.openxmlformats.org/spreadsheetml/2006/main" xmlns:r="http://schemas.openxmlformats.org/officeDocument/2006/relationships">
  <dimension ref="B1:Q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28125" style="18" customWidth="1"/>
    <col min="14" max="14" width="2.7109375" style="18" customWidth="1"/>
    <col min="15" max="15" width="23.00390625" style="18" bestFit="1" customWidth="1"/>
    <col min="16" max="16" width="3.57421875" style="18" customWidth="1"/>
    <col min="17" max="17" width="20.00390625" style="18" bestFit="1" customWidth="1"/>
    <col min="18" max="16384" width="11.421875" style="18" customWidth="1"/>
  </cols>
  <sheetData>
    <row r="1" spans="2:17" s="2" customFormat="1" ht="15.75">
      <c r="B1" s="129" t="s">
        <v>91</v>
      </c>
      <c r="C1" s="129"/>
      <c r="D1" s="129"/>
      <c r="E1" s="129"/>
      <c r="F1" s="129"/>
      <c r="G1" s="129"/>
      <c r="H1" s="129"/>
      <c r="I1" s="129"/>
      <c r="J1" s="129"/>
      <c r="K1" s="129"/>
      <c r="L1" s="129"/>
      <c r="M1" s="129"/>
      <c r="N1" s="129"/>
      <c r="O1" s="129"/>
      <c r="P1" s="129"/>
      <c r="Q1" s="129"/>
    </row>
    <row r="2" spans="2:17" s="2" customFormat="1" ht="36" customHeight="1">
      <c r="B2" s="142" t="s">
        <v>116</v>
      </c>
      <c r="C2" s="142"/>
      <c r="D2" s="142"/>
      <c r="E2" s="142"/>
      <c r="F2" s="142"/>
      <c r="G2" s="142"/>
      <c r="H2" s="142"/>
      <c r="I2" s="142"/>
      <c r="J2" s="142"/>
      <c r="K2" s="142"/>
      <c r="L2" s="142"/>
      <c r="M2" s="142"/>
      <c r="N2" s="142"/>
      <c r="O2" s="142"/>
      <c r="P2" s="142"/>
      <c r="Q2" s="142"/>
    </row>
    <row r="3" s="2" customFormat="1" ht="21" customHeight="1" thickBot="1"/>
    <row r="4" spans="2:17" s="2" customFormat="1" ht="12.75">
      <c r="B4" s="72"/>
      <c r="C4" s="58"/>
      <c r="D4" s="58"/>
      <c r="E4" s="58"/>
      <c r="F4" s="58"/>
      <c r="G4" s="58"/>
      <c r="H4" s="58"/>
      <c r="I4" s="58"/>
      <c r="J4" s="58"/>
      <c r="K4" s="58"/>
      <c r="L4" s="73"/>
      <c r="M4" s="58"/>
      <c r="O4" s="72" t="s">
        <v>74</v>
      </c>
      <c r="Q4" s="9" t="s">
        <v>31</v>
      </c>
    </row>
    <row r="5" spans="2:17" s="2" customFormat="1" ht="12.75">
      <c r="B5" s="61" t="s">
        <v>0</v>
      </c>
      <c r="C5" s="74" t="s">
        <v>32</v>
      </c>
      <c r="D5" s="74" t="s">
        <v>33</v>
      </c>
      <c r="E5" s="74" t="s">
        <v>34</v>
      </c>
      <c r="F5" s="74" t="s">
        <v>35</v>
      </c>
      <c r="G5" s="74" t="s">
        <v>36</v>
      </c>
      <c r="H5" s="74" t="s">
        <v>37</v>
      </c>
      <c r="I5" s="74" t="s">
        <v>38</v>
      </c>
      <c r="J5" s="74" t="s">
        <v>39</v>
      </c>
      <c r="K5" s="74" t="s">
        <v>40</v>
      </c>
      <c r="L5" s="8" t="s">
        <v>41</v>
      </c>
      <c r="M5" s="74" t="s">
        <v>42</v>
      </c>
      <c r="O5" s="74" t="s">
        <v>61</v>
      </c>
      <c r="Q5" s="74" t="s">
        <v>61</v>
      </c>
    </row>
    <row r="6" spans="2:17" s="2" customFormat="1" ht="12.75">
      <c r="B6" s="75" t="s">
        <v>2</v>
      </c>
      <c r="C6" s="74"/>
      <c r="D6" s="74"/>
      <c r="E6" s="74"/>
      <c r="F6" s="74"/>
      <c r="G6" s="74"/>
      <c r="H6" s="74"/>
      <c r="I6" s="74"/>
      <c r="J6" s="74"/>
      <c r="K6" s="74"/>
      <c r="L6" s="8"/>
      <c r="M6" s="74"/>
      <c r="O6" s="74" t="s">
        <v>67</v>
      </c>
      <c r="Q6" s="74" t="s">
        <v>67</v>
      </c>
    </row>
    <row r="7" spans="2:17" s="2" customFormat="1" ht="13.5" thickBot="1">
      <c r="B7" s="63"/>
      <c r="C7" s="11"/>
      <c r="D7" s="11"/>
      <c r="E7" s="11"/>
      <c r="F7" s="11"/>
      <c r="G7" s="11"/>
      <c r="H7" s="11"/>
      <c r="I7" s="11"/>
      <c r="J7" s="11"/>
      <c r="K7" s="11"/>
      <c r="L7" s="7"/>
      <c r="M7" s="11"/>
      <c r="O7" s="11" t="s">
        <v>68</v>
      </c>
      <c r="Q7" s="11" t="s">
        <v>69</v>
      </c>
    </row>
    <row r="8" spans="2:17" s="2" customFormat="1" ht="12.75">
      <c r="B8" s="12"/>
      <c r="C8" s="13"/>
      <c r="D8" s="13"/>
      <c r="E8" s="13"/>
      <c r="F8" s="13"/>
      <c r="G8" s="13"/>
      <c r="H8" s="13"/>
      <c r="I8" s="13"/>
      <c r="J8" s="13"/>
      <c r="K8" s="13"/>
      <c r="L8" s="13"/>
      <c r="M8" s="13"/>
      <c r="N8" s="26"/>
      <c r="O8" s="76"/>
      <c r="P8" s="26"/>
      <c r="Q8" s="77"/>
    </row>
    <row r="9" spans="2:17" s="2" customFormat="1" ht="12.75">
      <c r="B9" s="14" t="s">
        <v>9</v>
      </c>
      <c r="C9" s="15">
        <v>5.122624275435967</v>
      </c>
      <c r="D9" s="15">
        <v>38.50367005845834</v>
      </c>
      <c r="E9" s="15">
        <v>27.726726790885202</v>
      </c>
      <c r="F9" s="15">
        <v>22.248864045420266</v>
      </c>
      <c r="G9" s="15">
        <v>4.348250562852705</v>
      </c>
      <c r="H9" s="15">
        <v>0.8355818895438945</v>
      </c>
      <c r="I9" s="15">
        <v>0.30722966914440736</v>
      </c>
      <c r="J9" s="15">
        <v>0.44877308724315995</v>
      </c>
      <c r="K9" s="15">
        <v>0.2618012349086619</v>
      </c>
      <c r="L9" s="15">
        <v>0.19647838610740978</v>
      </c>
      <c r="M9" s="15">
        <v>100</v>
      </c>
      <c r="N9" s="66"/>
      <c r="O9" s="15">
        <v>1.1277428065575728</v>
      </c>
      <c r="P9" s="66"/>
      <c r="Q9" s="78">
        <v>20476043.597999997</v>
      </c>
    </row>
    <row r="10" spans="2:17" ht="12.75">
      <c r="B10" s="16" t="s">
        <v>10</v>
      </c>
      <c r="C10" s="17">
        <v>3.9838089930484264</v>
      </c>
      <c r="D10" s="17">
        <v>0</v>
      </c>
      <c r="E10" s="17">
        <v>1.8560994925644563</v>
      </c>
      <c r="F10" s="17">
        <v>84.29648314903353</v>
      </c>
      <c r="G10" s="17">
        <v>6.590795764526443</v>
      </c>
      <c r="H10" s="17">
        <v>2.0045170562872143</v>
      </c>
      <c r="I10" s="17">
        <v>0.48749010060716275</v>
      </c>
      <c r="J10" s="17">
        <v>0.04165077875223653</v>
      </c>
      <c r="K10" s="17">
        <v>0.5672718739917285</v>
      </c>
      <c r="L10" s="17">
        <v>0.1718827911888071</v>
      </c>
      <c r="M10" s="17">
        <v>100</v>
      </c>
      <c r="N10" s="68"/>
      <c r="O10" s="17">
        <v>1.1966092746311559</v>
      </c>
      <c r="P10" s="68"/>
      <c r="Q10" s="79">
        <v>170465</v>
      </c>
    </row>
    <row r="11" spans="2:17" ht="12.75">
      <c r="B11" s="20" t="s">
        <v>11</v>
      </c>
      <c r="C11" s="17">
        <v>6.248688726613503</v>
      </c>
      <c r="D11" s="17">
        <v>25.70880055404483</v>
      </c>
      <c r="E11" s="17">
        <v>30.190045525375048</v>
      </c>
      <c r="F11" s="17">
        <v>34.946275983582346</v>
      </c>
      <c r="G11" s="17">
        <v>2.0434477069265786</v>
      </c>
      <c r="H11" s="17">
        <v>0.3032988073777588</v>
      </c>
      <c r="I11" s="17">
        <v>0.2886329147443144</v>
      </c>
      <c r="J11" s="17">
        <v>0.04084043712507766</v>
      </c>
      <c r="K11" s="17">
        <v>0.029942864126615537</v>
      </c>
      <c r="L11" s="17">
        <v>0.20002648008392152</v>
      </c>
      <c r="M11" s="17">
        <v>100</v>
      </c>
      <c r="N11" s="68"/>
      <c r="O11" s="17">
        <v>0.885318331420724</v>
      </c>
      <c r="P11" s="68"/>
      <c r="Q11" s="79">
        <v>981870</v>
      </c>
    </row>
    <row r="12" spans="2:17" ht="12.75">
      <c r="B12" s="20" t="s">
        <v>12</v>
      </c>
      <c r="C12" s="17">
        <v>8.366058562618324</v>
      </c>
      <c r="D12" s="17">
        <v>71.21417980972306</v>
      </c>
      <c r="E12" s="17">
        <v>11.255221362862969</v>
      </c>
      <c r="F12" s="17">
        <v>6.558729847805543</v>
      </c>
      <c r="G12" s="17">
        <v>1.6751601183213702</v>
      </c>
      <c r="H12" s="17">
        <v>0.20906290016556242</v>
      </c>
      <c r="I12" s="17">
        <v>0.2070832365208349</v>
      </c>
      <c r="J12" s="17">
        <v>0.3668108348033204</v>
      </c>
      <c r="K12" s="17">
        <v>0.06157795863336525</v>
      </c>
      <c r="L12" s="17">
        <v>0.08611536854564532</v>
      </c>
      <c r="M12" s="17">
        <v>100</v>
      </c>
      <c r="N12" s="68"/>
      <c r="O12" s="17">
        <v>0.5635358178199248</v>
      </c>
      <c r="P12" s="68"/>
      <c r="Q12" s="79">
        <v>1919518</v>
      </c>
    </row>
    <row r="13" spans="2:17" ht="12.75">
      <c r="B13" s="20" t="s">
        <v>13</v>
      </c>
      <c r="C13" s="17">
        <v>1.5165722237869335</v>
      </c>
      <c r="D13" s="17">
        <v>30.156235451566005</v>
      </c>
      <c r="E13" s="17">
        <v>30.658353220620032</v>
      </c>
      <c r="F13" s="17">
        <v>32.52182772181521</v>
      </c>
      <c r="G13" s="17">
        <v>2.9785920457807467</v>
      </c>
      <c r="H13" s="17">
        <v>0.6934761586300393</v>
      </c>
      <c r="I13" s="17">
        <v>0.2723756605109767</v>
      </c>
      <c r="J13" s="17">
        <v>0.5557042997105864</v>
      </c>
      <c r="K13" s="17">
        <v>0.40954867932576017</v>
      </c>
      <c r="L13" s="17">
        <v>0.2373145382537127</v>
      </c>
      <c r="M13" s="17">
        <v>100</v>
      </c>
      <c r="N13" s="68"/>
      <c r="O13" s="17">
        <v>1.3775946571236295</v>
      </c>
      <c r="P13" s="68"/>
      <c r="Q13" s="79">
        <v>5176674</v>
      </c>
    </row>
    <row r="14" spans="2:17" ht="12.75">
      <c r="B14" s="20" t="s">
        <v>14</v>
      </c>
      <c r="C14" s="17">
        <v>7.25563545333461</v>
      </c>
      <c r="D14" s="17">
        <v>26.727495513737452</v>
      </c>
      <c r="E14" s="17">
        <v>44.37065614921105</v>
      </c>
      <c r="F14" s="17">
        <v>17.74565034364288</v>
      </c>
      <c r="G14" s="17">
        <v>1.4564261327559664</v>
      </c>
      <c r="H14" s="17">
        <v>1.5657734248051902</v>
      </c>
      <c r="I14" s="17">
        <v>0.15152143291085424</v>
      </c>
      <c r="J14" s="17">
        <v>0.6883767382026958</v>
      </c>
      <c r="K14" s="17">
        <v>0.03846481139929934</v>
      </c>
      <c r="L14" s="17">
        <v>0</v>
      </c>
      <c r="M14" s="17">
        <v>100</v>
      </c>
      <c r="N14" s="68"/>
      <c r="O14" s="17">
        <v>0.8723520417468527</v>
      </c>
      <c r="P14" s="68"/>
      <c r="Q14" s="79">
        <v>3208127</v>
      </c>
    </row>
    <row r="15" spans="2:17" ht="12.75">
      <c r="B15" s="20" t="s">
        <v>15</v>
      </c>
      <c r="C15" s="17">
        <v>5.875412857344599</v>
      </c>
      <c r="D15" s="17">
        <v>8.1581287247136</v>
      </c>
      <c r="E15" s="17">
        <v>8.54872068345189</v>
      </c>
      <c r="F15" s="17">
        <v>41.103162863145016</v>
      </c>
      <c r="G15" s="17">
        <v>30.72205801404998</v>
      </c>
      <c r="H15" s="17">
        <v>2.358258325244718</v>
      </c>
      <c r="I15" s="17">
        <v>1.1897708752493494</v>
      </c>
      <c r="J15" s="17">
        <v>1.6349872473004303</v>
      </c>
      <c r="K15" s="17">
        <v>0.31121300360649007</v>
      </c>
      <c r="L15" s="17">
        <v>0.09828740589391938</v>
      </c>
      <c r="M15" s="17">
        <v>100</v>
      </c>
      <c r="N15" s="68"/>
      <c r="O15" s="17">
        <v>2.418378120346988</v>
      </c>
      <c r="P15" s="68"/>
      <c r="Q15" s="79">
        <v>1094748.6</v>
      </c>
    </row>
    <row r="16" spans="2:17" ht="12.75">
      <c r="B16" s="20" t="s">
        <v>16</v>
      </c>
      <c r="C16" s="17">
        <v>91.88361408882083</v>
      </c>
      <c r="D16" s="17">
        <v>8.116385911179174</v>
      </c>
      <c r="E16" s="17">
        <v>0</v>
      </c>
      <c r="F16" s="17">
        <v>0</v>
      </c>
      <c r="G16" s="17">
        <v>0</v>
      </c>
      <c r="H16" s="17">
        <v>0</v>
      </c>
      <c r="I16" s="17">
        <v>0</v>
      </c>
      <c r="J16" s="17">
        <v>0</v>
      </c>
      <c r="K16" s="17">
        <v>0</v>
      </c>
      <c r="L16" s="17">
        <v>0</v>
      </c>
      <c r="M16" s="17">
        <v>100</v>
      </c>
      <c r="N16" s="68"/>
      <c r="O16" s="17">
        <v>0</v>
      </c>
      <c r="P16" s="68"/>
      <c r="Q16" s="79">
        <v>3265</v>
      </c>
    </row>
    <row r="17" spans="2:17" ht="12.75">
      <c r="B17" s="20" t="s">
        <v>17</v>
      </c>
      <c r="C17" s="17">
        <v>1.6520460590441262</v>
      </c>
      <c r="D17" s="17">
        <v>12.064892369199253</v>
      </c>
      <c r="E17" s="17">
        <v>43.20348251309247</v>
      </c>
      <c r="F17" s="17">
        <v>27.96748773355801</v>
      </c>
      <c r="G17" s="17">
        <v>12.994168277411575</v>
      </c>
      <c r="H17" s="17">
        <v>0.3262790966612149</v>
      </c>
      <c r="I17" s="17">
        <v>0</v>
      </c>
      <c r="J17" s="17">
        <v>0.7318564041565478</v>
      </c>
      <c r="K17" s="17">
        <v>0.13298970775305216</v>
      </c>
      <c r="L17" s="17">
        <v>0.9267978391237547</v>
      </c>
      <c r="M17" s="17">
        <v>100</v>
      </c>
      <c r="N17" s="68"/>
      <c r="O17" s="17">
        <v>2.014645388313426</v>
      </c>
      <c r="P17" s="68"/>
      <c r="Q17" s="79">
        <v>121062</v>
      </c>
    </row>
    <row r="18" spans="2:17" ht="12.75">
      <c r="B18" s="20" t="s">
        <v>18</v>
      </c>
      <c r="C18" s="17">
        <v>0.4474580228377872</v>
      </c>
      <c r="D18" s="17">
        <v>0.001381870824159103</v>
      </c>
      <c r="E18" s="17">
        <v>3.638579317168125</v>
      </c>
      <c r="F18" s="17">
        <v>41.91400865360509</v>
      </c>
      <c r="G18" s="17">
        <v>53.54430272706019</v>
      </c>
      <c r="H18" s="17">
        <v>0.35635767313165645</v>
      </c>
      <c r="I18" s="17">
        <v>0.06435496177734987</v>
      </c>
      <c r="J18" s="17">
        <v>0.020485719344716852</v>
      </c>
      <c r="K18" s="17">
        <v>0.013071054250907935</v>
      </c>
      <c r="L18" s="17">
        <v>0</v>
      </c>
      <c r="M18" s="17">
        <v>100</v>
      </c>
      <c r="N18" s="68"/>
      <c r="O18" s="17">
        <v>1.4718451497308038</v>
      </c>
      <c r="P18" s="68"/>
      <c r="Q18" s="79">
        <v>19393.998000000003</v>
      </c>
    </row>
    <row r="19" spans="2:17" ht="12.75">
      <c r="B19" s="44" t="s">
        <v>121</v>
      </c>
      <c r="C19" s="17" t="s">
        <v>111</v>
      </c>
      <c r="D19" s="17" t="s">
        <v>111</v>
      </c>
      <c r="E19" s="17" t="s">
        <v>111</v>
      </c>
      <c r="F19" s="17" t="s">
        <v>111</v>
      </c>
      <c r="G19" s="17" t="s">
        <v>111</v>
      </c>
      <c r="H19" s="17" t="s">
        <v>111</v>
      </c>
      <c r="I19" s="17" t="s">
        <v>111</v>
      </c>
      <c r="J19" s="17" t="s">
        <v>111</v>
      </c>
      <c r="K19" s="17" t="s">
        <v>111</v>
      </c>
      <c r="L19" s="17" t="s">
        <v>111</v>
      </c>
      <c r="M19" s="17" t="s">
        <v>111</v>
      </c>
      <c r="N19" s="68"/>
      <c r="O19" s="17" t="s">
        <v>111</v>
      </c>
      <c r="P19" s="68"/>
      <c r="Q19" s="79">
        <v>0</v>
      </c>
    </row>
    <row r="20" spans="2:17" ht="12.75">
      <c r="B20" s="20" t="s">
        <v>103</v>
      </c>
      <c r="C20" s="109" t="s">
        <v>111</v>
      </c>
      <c r="D20" s="109" t="s">
        <v>111</v>
      </c>
      <c r="E20" s="109" t="s">
        <v>111</v>
      </c>
      <c r="F20" s="109" t="s">
        <v>111</v>
      </c>
      <c r="G20" s="109" t="s">
        <v>111</v>
      </c>
      <c r="H20" s="109" t="s">
        <v>111</v>
      </c>
      <c r="I20" s="109" t="s">
        <v>111</v>
      </c>
      <c r="J20" s="17" t="s">
        <v>111</v>
      </c>
      <c r="K20" s="17" t="s">
        <v>111</v>
      </c>
      <c r="L20" s="17" t="s">
        <v>111</v>
      </c>
      <c r="M20" s="17" t="s">
        <v>111</v>
      </c>
      <c r="N20" s="68"/>
      <c r="O20" s="17" t="s">
        <v>111</v>
      </c>
      <c r="P20" s="68"/>
      <c r="Q20" s="79">
        <v>0</v>
      </c>
    </row>
    <row r="21" spans="2:17" ht="12.75">
      <c r="B21" s="20" t="s">
        <v>19</v>
      </c>
      <c r="C21" s="17">
        <v>88.97602171618158</v>
      </c>
      <c r="D21" s="17">
        <v>0</v>
      </c>
      <c r="E21" s="17">
        <v>0.10556477152767305</v>
      </c>
      <c r="F21" s="17">
        <v>8.731714673503243</v>
      </c>
      <c r="G21" s="17">
        <v>0</v>
      </c>
      <c r="H21" s="17">
        <v>2.186698838787513</v>
      </c>
      <c r="I21" s="17">
        <v>0</v>
      </c>
      <c r="J21" s="17">
        <v>0</v>
      </c>
      <c r="K21" s="17">
        <v>0</v>
      </c>
      <c r="L21" s="17">
        <v>0</v>
      </c>
      <c r="M21" s="17">
        <v>100</v>
      </c>
      <c r="N21" s="68"/>
      <c r="O21" s="17">
        <v>0.30613783743025186</v>
      </c>
      <c r="P21" s="68"/>
      <c r="Q21" s="79">
        <v>6631</v>
      </c>
    </row>
    <row r="22" spans="2:17" ht="12.75">
      <c r="B22" s="20" t="s">
        <v>20</v>
      </c>
      <c r="C22" s="17">
        <v>8.351573064094474</v>
      </c>
      <c r="D22" s="17">
        <v>62.11655999278825</v>
      </c>
      <c r="E22" s="17">
        <v>16.15521049310376</v>
      </c>
      <c r="F22" s="17">
        <v>10.137023348057333</v>
      </c>
      <c r="G22" s="17">
        <v>1.8629766519426665</v>
      </c>
      <c r="H22" s="17">
        <v>0.5476651942666546</v>
      </c>
      <c r="I22" s="17">
        <v>0.23810060398449473</v>
      </c>
      <c r="J22" s="17">
        <v>0.16165599927882449</v>
      </c>
      <c r="K22" s="17">
        <v>0.1772514198142973</v>
      </c>
      <c r="L22" s="17">
        <v>0.2519832326692509</v>
      </c>
      <c r="M22" s="17">
        <v>100</v>
      </c>
      <c r="N22" s="68"/>
      <c r="O22" s="17">
        <v>0.7403578869163191</v>
      </c>
      <c r="P22" s="68"/>
      <c r="Q22" s="79">
        <v>4437200</v>
      </c>
    </row>
    <row r="23" spans="2:17" ht="12.75">
      <c r="B23" s="20" t="s">
        <v>21</v>
      </c>
      <c r="C23" s="17">
        <v>0.14788947896847857</v>
      </c>
      <c r="D23" s="17">
        <v>34.768048913037916</v>
      </c>
      <c r="E23" s="17">
        <v>44.4076796089577</v>
      </c>
      <c r="F23" s="17">
        <v>12.991962795305609</v>
      </c>
      <c r="G23" s="17">
        <v>5.024148458520839</v>
      </c>
      <c r="H23" s="17">
        <v>0.5367006420143263</v>
      </c>
      <c r="I23" s="17">
        <v>0.6857159232448486</v>
      </c>
      <c r="J23" s="17">
        <v>0.29874698208234524</v>
      </c>
      <c r="K23" s="17">
        <v>0.5041547220752425</v>
      </c>
      <c r="L23" s="17">
        <v>0.6349524757926928</v>
      </c>
      <c r="M23" s="17">
        <v>100</v>
      </c>
      <c r="N23" s="68"/>
      <c r="O23" s="17">
        <v>1.7397329963674713</v>
      </c>
      <c r="P23" s="68"/>
      <c r="Q23" s="79">
        <v>977081</v>
      </c>
    </row>
    <row r="24" spans="2:17" ht="12.75">
      <c r="B24" s="20" t="s">
        <v>22</v>
      </c>
      <c r="C24" s="17">
        <v>2.0182351500691067</v>
      </c>
      <c r="D24" s="17">
        <v>22.519289686532588</v>
      </c>
      <c r="E24" s="17">
        <v>43.55997516784532</v>
      </c>
      <c r="F24" s="17">
        <v>24.512562236032355</v>
      </c>
      <c r="G24" s="17">
        <v>5.379766537426409</v>
      </c>
      <c r="H24" s="17">
        <v>0.919524963489973</v>
      </c>
      <c r="I24" s="17">
        <v>0.18458093960177238</v>
      </c>
      <c r="J24" s="17">
        <v>0.1305644808876013</v>
      </c>
      <c r="K24" s="17">
        <v>0.6923119340797605</v>
      </c>
      <c r="L24" s="17">
        <v>0.08318890403510655</v>
      </c>
      <c r="M24" s="17">
        <v>100</v>
      </c>
      <c r="N24" s="68"/>
      <c r="O24" s="17">
        <v>1.337817745644281</v>
      </c>
      <c r="P24" s="68"/>
      <c r="Q24" s="79">
        <v>1686523</v>
      </c>
    </row>
    <row r="25" spans="2:17" ht="12.75">
      <c r="B25" s="20" t="s">
        <v>105</v>
      </c>
      <c r="C25" s="17">
        <v>0</v>
      </c>
      <c r="D25" s="17">
        <v>0</v>
      </c>
      <c r="E25" s="17">
        <v>0</v>
      </c>
      <c r="F25" s="17">
        <v>100</v>
      </c>
      <c r="G25" s="17">
        <v>0</v>
      </c>
      <c r="H25" s="17">
        <v>0</v>
      </c>
      <c r="I25" s="17">
        <v>0</v>
      </c>
      <c r="J25" s="17">
        <v>0</v>
      </c>
      <c r="K25" s="17">
        <v>0</v>
      </c>
      <c r="L25" s="17">
        <v>0</v>
      </c>
      <c r="M25" s="17">
        <v>100</v>
      </c>
      <c r="N25" s="68"/>
      <c r="O25" s="17">
        <v>1.0007818608287724</v>
      </c>
      <c r="P25" s="68"/>
      <c r="Q25" s="79">
        <v>3837</v>
      </c>
    </row>
    <row r="26" spans="2:17" ht="12.75">
      <c r="B26" s="20" t="s">
        <v>23</v>
      </c>
      <c r="C26" s="17">
        <v>1.2626947963833222</v>
      </c>
      <c r="D26" s="17">
        <v>3.50812038452199</v>
      </c>
      <c r="E26" s="17">
        <v>13.419703181019582</v>
      </c>
      <c r="F26" s="17">
        <v>47.87812995472011</v>
      </c>
      <c r="G26" s="17">
        <v>31.66592866631433</v>
      </c>
      <c r="H26" s="17">
        <v>0.2713936779556914</v>
      </c>
      <c r="I26" s="17">
        <v>0.3670956591295405</v>
      </c>
      <c r="J26" s="17">
        <v>0.3999485780399663</v>
      </c>
      <c r="K26" s="17">
        <v>0.4070905169335371</v>
      </c>
      <c r="L26" s="17">
        <v>0.8198945849819309</v>
      </c>
      <c r="M26" s="17">
        <v>100</v>
      </c>
      <c r="N26" s="68"/>
      <c r="O26" s="17">
        <v>2.4584789688116055</v>
      </c>
      <c r="P26" s="68"/>
      <c r="Q26" s="79">
        <v>70009</v>
      </c>
    </row>
    <row r="27" spans="2:17" ht="12.75">
      <c r="B27" s="44" t="s">
        <v>104</v>
      </c>
      <c r="C27" s="17">
        <v>9.099405043963566</v>
      </c>
      <c r="D27" s="17">
        <v>15.048965408308323</v>
      </c>
      <c r="E27" s="17">
        <v>24.10164271047228</v>
      </c>
      <c r="F27" s="17">
        <v>43.47127889222345</v>
      </c>
      <c r="G27" s="17">
        <v>7.780498078239351</v>
      </c>
      <c r="H27" s="17">
        <v>0.3632917390617596</v>
      </c>
      <c r="I27" s="17">
        <v>0.11517401147791292</v>
      </c>
      <c r="J27" s="17">
        <v>0</v>
      </c>
      <c r="K27" s="17">
        <v>0.007897646501342599</v>
      </c>
      <c r="L27" s="17">
        <v>0.011846469752013901</v>
      </c>
      <c r="M27" s="17">
        <v>100</v>
      </c>
      <c r="N27" s="68"/>
      <c r="O27" s="17">
        <v>0.7584307376401833</v>
      </c>
      <c r="P27" s="68"/>
      <c r="Q27" s="79">
        <v>151944</v>
      </c>
    </row>
    <row r="28" spans="2:17" ht="12.75">
      <c r="B28" s="20" t="s">
        <v>24</v>
      </c>
      <c r="C28" s="17">
        <v>2.864226761522912</v>
      </c>
      <c r="D28" s="17">
        <v>53.796669607657</v>
      </c>
      <c r="E28" s="17">
        <v>16.337908620824447</v>
      </c>
      <c r="F28" s="17">
        <v>23.233227978869543</v>
      </c>
      <c r="G28" s="17">
        <v>1.576743095187572</v>
      </c>
      <c r="H28" s="17">
        <v>0.5213370709969957</v>
      </c>
      <c r="I28" s="17">
        <v>0.5494812316420777</v>
      </c>
      <c r="J28" s="17">
        <v>0.48336479076156763</v>
      </c>
      <c r="K28" s="17">
        <v>0.08800634360446286</v>
      </c>
      <c r="L28" s="17">
        <v>0.5490344989334256</v>
      </c>
      <c r="M28" s="17">
        <v>100</v>
      </c>
      <c r="N28" s="68"/>
      <c r="O28" s="17">
        <v>1.2337696169341403</v>
      </c>
      <c r="P28" s="68"/>
      <c r="Q28" s="79">
        <v>447695</v>
      </c>
    </row>
    <row r="29" spans="2:17" ht="12.75">
      <c r="B29" s="20"/>
      <c r="C29" s="17"/>
      <c r="D29" s="17"/>
      <c r="E29" s="17"/>
      <c r="F29" s="17"/>
      <c r="G29" s="17"/>
      <c r="H29" s="17"/>
      <c r="I29" s="17"/>
      <c r="J29" s="17"/>
      <c r="K29" s="17"/>
      <c r="L29" s="17"/>
      <c r="M29" s="17"/>
      <c r="N29" s="68"/>
      <c r="O29" s="17"/>
      <c r="P29" s="68"/>
      <c r="Q29" s="79"/>
    </row>
    <row r="30" spans="2:17" s="2" customFormat="1" ht="12.75">
      <c r="B30" s="14" t="s">
        <v>25</v>
      </c>
      <c r="C30" s="15">
        <v>4.707585785227879</v>
      </c>
      <c r="D30" s="15">
        <v>45.080637963291544</v>
      </c>
      <c r="E30" s="15">
        <v>34.71811099809287</v>
      </c>
      <c r="F30" s="15">
        <v>12.324330057912386</v>
      </c>
      <c r="G30" s="15">
        <v>2.387252807334275</v>
      </c>
      <c r="H30" s="15">
        <v>0.252630979827897</v>
      </c>
      <c r="I30" s="15">
        <v>0.22719109621320865</v>
      </c>
      <c r="J30" s="15">
        <v>0.09227347616175109</v>
      </c>
      <c r="K30" s="15">
        <v>0.04385146040023405</v>
      </c>
      <c r="L30" s="15">
        <v>0.16613537553795654</v>
      </c>
      <c r="M30" s="15">
        <v>100</v>
      </c>
      <c r="N30" s="66"/>
      <c r="O30" s="15">
        <v>0.6415425824471601</v>
      </c>
      <c r="P30" s="66"/>
      <c r="Q30" s="78">
        <v>2319193</v>
      </c>
    </row>
    <row r="31" spans="2:17" ht="12.75">
      <c r="B31" s="20"/>
      <c r="C31" s="17"/>
      <c r="D31" s="17"/>
      <c r="E31" s="17"/>
      <c r="F31" s="17"/>
      <c r="G31" s="17"/>
      <c r="H31" s="17"/>
      <c r="I31" s="17"/>
      <c r="J31" s="17"/>
      <c r="K31" s="17"/>
      <c r="L31" s="17"/>
      <c r="M31" s="17"/>
      <c r="N31" s="68"/>
      <c r="O31" s="17"/>
      <c r="P31" s="68"/>
      <c r="Q31" s="79"/>
    </row>
    <row r="32" spans="2:17" s="2" customFormat="1" ht="12.75">
      <c r="B32" s="14" t="s">
        <v>26</v>
      </c>
      <c r="C32" s="15">
        <v>2.6119660444414223</v>
      </c>
      <c r="D32" s="15">
        <v>16.187789558735734</v>
      </c>
      <c r="E32" s="15">
        <v>38.050805339530584</v>
      </c>
      <c r="F32" s="15">
        <v>34.97184536601024</v>
      </c>
      <c r="G32" s="15">
        <v>6.178919674044237</v>
      </c>
      <c r="H32" s="15">
        <v>0.8449890151428031</v>
      </c>
      <c r="I32" s="15">
        <v>0.3577953486604674</v>
      </c>
      <c r="J32" s="15">
        <v>0.04149946050701341</v>
      </c>
      <c r="K32" s="15">
        <v>0.23269697493932578</v>
      </c>
      <c r="L32" s="15">
        <v>0.5216932179881661</v>
      </c>
      <c r="M32" s="15">
        <v>100</v>
      </c>
      <c r="N32" s="66"/>
      <c r="O32" s="15">
        <v>1.31860618480407</v>
      </c>
      <c r="P32" s="66"/>
      <c r="Q32" s="78">
        <v>1000013</v>
      </c>
    </row>
    <row r="33" spans="2:17" ht="12.75">
      <c r="B33" s="20" t="s">
        <v>27</v>
      </c>
      <c r="C33" s="17">
        <v>19.05184229621866</v>
      </c>
      <c r="D33" s="17">
        <v>10.416834636781424</v>
      </c>
      <c r="E33" s="17">
        <v>0.20962670321696364</v>
      </c>
      <c r="F33" s="17">
        <v>63.533016205756674</v>
      </c>
      <c r="G33" s="17">
        <v>6.587116020317666</v>
      </c>
      <c r="H33" s="17">
        <v>0</v>
      </c>
      <c r="I33" s="17">
        <v>0.008062565508344756</v>
      </c>
      <c r="J33" s="17">
        <v>0</v>
      </c>
      <c r="K33" s="17">
        <v>0.1935015722002741</v>
      </c>
      <c r="L33" s="17">
        <v>0</v>
      </c>
      <c r="M33" s="17">
        <v>100</v>
      </c>
      <c r="N33" s="68"/>
      <c r="O33" s="17">
        <v>0.577827944852052</v>
      </c>
      <c r="P33" s="68"/>
      <c r="Q33" s="79">
        <v>12403</v>
      </c>
    </row>
    <row r="34" spans="2:17" ht="12.75">
      <c r="B34" s="20" t="s">
        <v>28</v>
      </c>
      <c r="C34" s="17">
        <v>0</v>
      </c>
      <c r="D34" s="17">
        <v>31.03394822508138</v>
      </c>
      <c r="E34" s="17">
        <v>32.69880638660673</v>
      </c>
      <c r="F34" s="17">
        <v>17.98170826228492</v>
      </c>
      <c r="G34" s="17">
        <v>16.354053635095333</v>
      </c>
      <c r="H34" s="17">
        <v>1.9314834909316385</v>
      </c>
      <c r="I34" s="17">
        <v>0</v>
      </c>
      <c r="J34" s="17">
        <v>0</v>
      </c>
      <c r="K34" s="17">
        <v>0</v>
      </c>
      <c r="L34" s="17">
        <v>0</v>
      </c>
      <c r="M34" s="17">
        <v>100</v>
      </c>
      <c r="N34" s="68"/>
      <c r="O34" s="17">
        <v>0.9263680049604712</v>
      </c>
      <c r="P34" s="68"/>
      <c r="Q34" s="79">
        <v>32255</v>
      </c>
    </row>
    <row r="35" spans="2:17" ht="12.75">
      <c r="B35" s="44" t="s">
        <v>108</v>
      </c>
      <c r="C35" s="17">
        <v>4.729553775217904</v>
      </c>
      <c r="D35" s="17">
        <v>6.871575700944124</v>
      </c>
      <c r="E35" s="17">
        <v>54.52071302012326</v>
      </c>
      <c r="F35" s="17">
        <v>21.91959886235403</v>
      </c>
      <c r="G35" s="17">
        <v>9.987336795290105</v>
      </c>
      <c r="H35" s="17">
        <v>0.31760134393366113</v>
      </c>
      <c r="I35" s="17">
        <v>0.2923259958231849</v>
      </c>
      <c r="J35" s="17">
        <v>0.006893276757402613</v>
      </c>
      <c r="K35" s="17">
        <v>0.47001935223623004</v>
      </c>
      <c r="L35" s="17">
        <v>0.8843818773200982</v>
      </c>
      <c r="M35" s="17">
        <v>100</v>
      </c>
      <c r="N35" s="68"/>
      <c r="O35" s="17">
        <v>1.8999479802073318</v>
      </c>
      <c r="P35" s="68"/>
      <c r="Q35" s="79">
        <v>391686</v>
      </c>
    </row>
    <row r="36" spans="2:17" ht="12.75">
      <c r="B36" s="44" t="s">
        <v>29</v>
      </c>
      <c r="C36" s="17">
        <v>0</v>
      </c>
      <c r="D36" s="17">
        <v>20.734837369316494</v>
      </c>
      <c r="E36" s="17">
        <v>25.84345986798928</v>
      </c>
      <c r="F36" s="17">
        <v>48.02151130953127</v>
      </c>
      <c r="G36" s="17">
        <v>2.971913235767464</v>
      </c>
      <c r="H36" s="17">
        <v>1.375912851189058</v>
      </c>
      <c r="I36" s="17">
        <v>0.5083123278280098</v>
      </c>
      <c r="J36" s="17">
        <v>0.08109588124887657</v>
      </c>
      <c r="K36" s="17">
        <v>0.09656262148706436</v>
      </c>
      <c r="L36" s="17">
        <v>0.36639453564247587</v>
      </c>
      <c r="M36" s="17">
        <v>100</v>
      </c>
      <c r="N36" s="68"/>
      <c r="O36" s="17">
        <v>1.0807597975716872</v>
      </c>
      <c r="P36" s="68"/>
      <c r="Q36" s="79">
        <v>478446</v>
      </c>
    </row>
    <row r="37" spans="2:17" ht="12.75">
      <c r="B37" s="44" t="s">
        <v>107</v>
      </c>
      <c r="C37" s="17">
        <v>0</v>
      </c>
      <c r="D37" s="17">
        <v>0</v>
      </c>
      <c r="E37" s="17">
        <v>64.58333333333334</v>
      </c>
      <c r="F37" s="17">
        <v>35.41666666666667</v>
      </c>
      <c r="G37" s="17">
        <v>0</v>
      </c>
      <c r="H37" s="17">
        <v>0</v>
      </c>
      <c r="I37" s="17">
        <v>0</v>
      </c>
      <c r="J37" s="17">
        <v>0</v>
      </c>
      <c r="K37" s="17">
        <v>0</v>
      </c>
      <c r="L37" s="17">
        <v>0</v>
      </c>
      <c r="M37" s="17">
        <v>100</v>
      </c>
      <c r="N37" s="68"/>
      <c r="O37" s="17">
        <v>0.17083333333333334</v>
      </c>
      <c r="P37" s="68"/>
      <c r="Q37" s="79">
        <v>48000</v>
      </c>
    </row>
    <row r="38" spans="2:17" ht="12.75">
      <c r="B38" s="44" t="s">
        <v>120</v>
      </c>
      <c r="C38" s="17">
        <v>14.055825699164496</v>
      </c>
      <c r="D38" s="17">
        <v>65.70668672594901</v>
      </c>
      <c r="E38" s="17">
        <v>4.682588722026704</v>
      </c>
      <c r="F38" s="17">
        <v>9.214732826478253</v>
      </c>
      <c r="G38" s="17">
        <v>6.340166026381539</v>
      </c>
      <c r="H38" s="17">
        <v>0</v>
      </c>
      <c r="I38" s="17">
        <v>0</v>
      </c>
      <c r="J38" s="17">
        <v>0</v>
      </c>
      <c r="K38" s="17">
        <v>0</v>
      </c>
      <c r="L38" s="17">
        <v>0</v>
      </c>
      <c r="M38" s="17">
        <v>100</v>
      </c>
      <c r="N38" s="68"/>
      <c r="O38" s="17">
        <v>0.32529081481879485</v>
      </c>
      <c r="P38" s="68"/>
      <c r="Q38" s="79">
        <v>37223</v>
      </c>
    </row>
    <row r="39" spans="2:17" ht="13.5" thickBot="1">
      <c r="B39" s="20"/>
      <c r="C39" s="21"/>
      <c r="D39" s="21"/>
      <c r="E39" s="21"/>
      <c r="F39" s="21"/>
      <c r="G39" s="21"/>
      <c r="H39" s="21"/>
      <c r="I39" s="21"/>
      <c r="J39" s="21"/>
      <c r="K39" s="21"/>
      <c r="L39" s="21"/>
      <c r="M39" s="21"/>
      <c r="O39" s="21"/>
      <c r="Q39" s="80"/>
    </row>
    <row r="40" spans="2:17" s="2" customFormat="1" ht="13.5" thickBot="1">
      <c r="B40" s="88" t="s">
        <v>30</v>
      </c>
      <c r="C40" s="84">
        <v>4.9766604679764885</v>
      </c>
      <c r="D40" s="84">
        <v>38.20684977712584</v>
      </c>
      <c r="E40" s="84">
        <v>28.842015872684275</v>
      </c>
      <c r="F40" s="84">
        <v>21.816266648601683</v>
      </c>
      <c r="G40" s="84">
        <v>4.234058049488505</v>
      </c>
      <c r="H40" s="84">
        <v>0.7791601900892993</v>
      </c>
      <c r="I40" s="84">
        <v>0.30155380679861027</v>
      </c>
      <c r="J40" s="84">
        <v>0.3969110414708078</v>
      </c>
      <c r="K40" s="84">
        <v>0.2393357328127658</v>
      </c>
      <c r="L40" s="84">
        <v>0.20718841295173374</v>
      </c>
      <c r="M40" s="84">
        <v>100</v>
      </c>
      <c r="N40" s="90"/>
      <c r="O40" s="84">
        <v>1.0883767014437347</v>
      </c>
      <c r="P40" s="90"/>
      <c r="Q40" s="91">
        <v>23795249.597999997</v>
      </c>
    </row>
    <row r="41" spans="2:13" ht="12.75">
      <c r="B41" s="19"/>
      <c r="C41" s="19"/>
      <c r="D41" s="19"/>
      <c r="E41" s="19"/>
      <c r="F41" s="19"/>
      <c r="G41" s="19"/>
      <c r="H41" s="19"/>
      <c r="I41" s="19"/>
      <c r="J41" s="19"/>
      <c r="K41" s="19"/>
      <c r="L41" s="19"/>
      <c r="M41" s="19"/>
    </row>
    <row r="42" spans="2:13" ht="12.75">
      <c r="B42" s="19"/>
      <c r="C42" s="19"/>
      <c r="D42" s="19"/>
      <c r="E42" s="19"/>
      <c r="F42" s="19"/>
      <c r="G42" s="19"/>
      <c r="H42" s="19"/>
      <c r="I42" s="19"/>
      <c r="J42" s="19"/>
      <c r="K42" s="19"/>
      <c r="L42" s="19"/>
      <c r="M42" s="19"/>
    </row>
    <row r="43" spans="2:13" ht="12.75">
      <c r="B43" s="19"/>
      <c r="C43" s="19"/>
      <c r="D43" s="19"/>
      <c r="E43" s="19"/>
      <c r="F43" s="19"/>
      <c r="G43" s="19"/>
      <c r="H43" s="19"/>
      <c r="I43" s="19"/>
      <c r="J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sheetData>
  <mergeCells count="2">
    <mergeCell ref="B2:Q2"/>
    <mergeCell ref="B1:Q1"/>
  </mergeCells>
  <printOptions horizontalCentered="1"/>
  <pageMargins left="0.1968503937007874" right="0.15748031496062992" top="0.984251968503937" bottom="0.984251968503937"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Q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1.421875" style="18" customWidth="1"/>
    <col min="14" max="14" width="2.7109375" style="18" customWidth="1"/>
    <col min="15" max="15" width="26.140625" style="18" bestFit="1" customWidth="1"/>
    <col min="16" max="16" width="2.8515625" style="18" customWidth="1"/>
    <col min="17" max="17" width="26.140625" style="18" bestFit="1" customWidth="1"/>
    <col min="18" max="18" width="15.00390625" style="18" customWidth="1"/>
    <col min="19" max="16384" width="11.421875" style="18" customWidth="1"/>
  </cols>
  <sheetData>
    <row r="1" spans="2:17" s="2" customFormat="1" ht="15.75">
      <c r="B1" s="129" t="s">
        <v>92</v>
      </c>
      <c r="C1" s="129"/>
      <c r="D1" s="129"/>
      <c r="E1" s="129"/>
      <c r="F1" s="129"/>
      <c r="G1" s="129"/>
      <c r="H1" s="129"/>
      <c r="I1" s="129"/>
      <c r="J1" s="129"/>
      <c r="K1" s="129"/>
      <c r="L1" s="129"/>
      <c r="M1" s="129"/>
      <c r="N1" s="129"/>
      <c r="O1" s="129"/>
      <c r="P1" s="129"/>
      <c r="Q1" s="129"/>
    </row>
    <row r="2" spans="2:17" s="2" customFormat="1" ht="33" customHeight="1">
      <c r="B2" s="142" t="s">
        <v>117</v>
      </c>
      <c r="C2" s="142"/>
      <c r="D2" s="142"/>
      <c r="E2" s="142"/>
      <c r="F2" s="142"/>
      <c r="G2" s="142"/>
      <c r="H2" s="142"/>
      <c r="I2" s="142"/>
      <c r="J2" s="142"/>
      <c r="K2" s="142"/>
      <c r="L2" s="142"/>
      <c r="M2" s="142"/>
      <c r="N2" s="142"/>
      <c r="O2" s="142"/>
      <c r="P2" s="142"/>
      <c r="Q2" s="142"/>
    </row>
    <row r="3" s="2" customFormat="1" ht="13.5" thickBot="1"/>
    <row r="4" spans="2:17" s="2" customFormat="1" ht="12.75">
      <c r="B4" s="72"/>
      <c r="C4" s="58"/>
      <c r="D4" s="58"/>
      <c r="E4" s="58"/>
      <c r="F4" s="58"/>
      <c r="G4" s="58"/>
      <c r="H4" s="58"/>
      <c r="I4" s="58"/>
      <c r="J4" s="58"/>
      <c r="K4" s="58"/>
      <c r="L4" s="73"/>
      <c r="M4" s="58"/>
      <c r="O4" s="9" t="s">
        <v>74</v>
      </c>
      <c r="Q4" s="9" t="s">
        <v>31</v>
      </c>
    </row>
    <row r="5" spans="2:17" s="2" customFormat="1" ht="12.75">
      <c r="B5" s="61" t="s">
        <v>0</v>
      </c>
      <c r="C5" s="74" t="s">
        <v>32</v>
      </c>
      <c r="D5" s="74" t="s">
        <v>33</v>
      </c>
      <c r="E5" s="74" t="s">
        <v>34</v>
      </c>
      <c r="F5" s="74" t="s">
        <v>35</v>
      </c>
      <c r="G5" s="74" t="s">
        <v>36</v>
      </c>
      <c r="H5" s="74" t="s">
        <v>37</v>
      </c>
      <c r="I5" s="74" t="s">
        <v>38</v>
      </c>
      <c r="J5" s="74" t="s">
        <v>39</v>
      </c>
      <c r="K5" s="74" t="s">
        <v>40</v>
      </c>
      <c r="L5" s="8" t="s">
        <v>41</v>
      </c>
      <c r="M5" s="74" t="s">
        <v>42</v>
      </c>
      <c r="O5" s="61" t="s">
        <v>70</v>
      </c>
      <c r="Q5" s="61" t="s">
        <v>70</v>
      </c>
    </row>
    <row r="6" spans="2:17" s="2" customFormat="1" ht="12.75">
      <c r="B6" s="75" t="s">
        <v>2</v>
      </c>
      <c r="C6" s="74"/>
      <c r="D6" s="74"/>
      <c r="E6" s="74"/>
      <c r="F6" s="74"/>
      <c r="G6" s="74"/>
      <c r="H6" s="74"/>
      <c r="I6" s="74"/>
      <c r="J6" s="74"/>
      <c r="K6" s="74"/>
      <c r="L6" s="8"/>
      <c r="M6" s="74"/>
      <c r="O6" s="74" t="s">
        <v>67</v>
      </c>
      <c r="Q6" s="74" t="s">
        <v>67</v>
      </c>
    </row>
    <row r="7" spans="2:17" s="2" customFormat="1" ht="13.5" thickBot="1">
      <c r="B7" s="63"/>
      <c r="C7" s="11"/>
      <c r="D7" s="11"/>
      <c r="E7" s="11"/>
      <c r="F7" s="11"/>
      <c r="G7" s="11"/>
      <c r="H7" s="11"/>
      <c r="I7" s="11"/>
      <c r="J7" s="11"/>
      <c r="K7" s="11"/>
      <c r="L7" s="7"/>
      <c r="M7" s="11"/>
      <c r="O7" s="11" t="s">
        <v>68</v>
      </c>
      <c r="Q7" s="11" t="s">
        <v>69</v>
      </c>
    </row>
    <row r="8" spans="2:17" s="2" customFormat="1" ht="12.75">
      <c r="B8" s="12"/>
      <c r="C8" s="13"/>
      <c r="D8" s="13"/>
      <c r="E8" s="13"/>
      <c r="F8" s="13"/>
      <c r="G8" s="13"/>
      <c r="H8" s="13"/>
      <c r="I8" s="13"/>
      <c r="J8" s="13"/>
      <c r="K8" s="13"/>
      <c r="L8" s="13"/>
      <c r="M8" s="13"/>
      <c r="N8" s="26"/>
      <c r="O8" s="13"/>
      <c r="P8" s="26"/>
      <c r="Q8" s="77"/>
    </row>
    <row r="9" spans="2:17" s="2" customFormat="1" ht="12.75">
      <c r="B9" s="14" t="s">
        <v>9</v>
      </c>
      <c r="C9" s="15">
        <v>0.13970708734294357</v>
      </c>
      <c r="D9" s="15">
        <v>28.34325115059818</v>
      </c>
      <c r="E9" s="15">
        <v>29.073080037246257</v>
      </c>
      <c r="F9" s="15">
        <v>32.31068554105431</v>
      </c>
      <c r="G9" s="15">
        <v>6.838908053694991</v>
      </c>
      <c r="H9" s="15">
        <v>1.8858112712650688</v>
      </c>
      <c r="I9" s="15">
        <v>0.6787865741163236</v>
      </c>
      <c r="J9" s="15">
        <v>0.46717487428605126</v>
      </c>
      <c r="K9" s="15">
        <v>0.2335288351768583</v>
      </c>
      <c r="L9" s="15">
        <v>0.029066575219001682</v>
      </c>
      <c r="M9" s="15">
        <v>100</v>
      </c>
      <c r="N9" s="66"/>
      <c r="O9" s="15">
        <v>1.3372776626657958</v>
      </c>
      <c r="P9" s="66"/>
      <c r="Q9" s="78">
        <v>1706427.387</v>
      </c>
    </row>
    <row r="10" spans="2:17" ht="12.75">
      <c r="B10" s="16" t="s">
        <v>10</v>
      </c>
      <c r="C10" s="17" t="s">
        <v>111</v>
      </c>
      <c r="D10" s="17" t="s">
        <v>111</v>
      </c>
      <c r="E10" s="17" t="s">
        <v>111</v>
      </c>
      <c r="F10" s="17" t="s">
        <v>111</v>
      </c>
      <c r="G10" s="17" t="s">
        <v>111</v>
      </c>
      <c r="H10" s="17" t="s">
        <v>111</v>
      </c>
      <c r="I10" s="17" t="s">
        <v>111</v>
      </c>
      <c r="J10" s="17" t="s">
        <v>111</v>
      </c>
      <c r="K10" s="17" t="s">
        <v>111</v>
      </c>
      <c r="L10" s="17" t="s">
        <v>111</v>
      </c>
      <c r="M10" s="17" t="s">
        <v>111</v>
      </c>
      <c r="N10" s="68"/>
      <c r="O10" s="17" t="s">
        <v>111</v>
      </c>
      <c r="P10" s="68"/>
      <c r="Q10" s="79">
        <v>0</v>
      </c>
    </row>
    <row r="11" spans="2:17" ht="12.75">
      <c r="B11" s="20" t="s">
        <v>11</v>
      </c>
      <c r="C11" s="17">
        <v>1.137475134903452</v>
      </c>
      <c r="D11" s="17">
        <v>9.780088140585333</v>
      </c>
      <c r="E11" s="17">
        <v>31.294303832247145</v>
      </c>
      <c r="F11" s="17">
        <v>55.5406578672616</v>
      </c>
      <c r="G11" s="17">
        <v>0.7638118055631876</v>
      </c>
      <c r="H11" s="17">
        <v>1.4375048081678408</v>
      </c>
      <c r="I11" s="17">
        <v>0</v>
      </c>
      <c r="J11" s="17">
        <v>0.04615841127144443</v>
      </c>
      <c r="K11" s="17">
        <v>0</v>
      </c>
      <c r="L11" s="17">
        <v>0</v>
      </c>
      <c r="M11" s="17">
        <v>100</v>
      </c>
      <c r="N11" s="68"/>
      <c r="O11" s="17">
        <v>0.899105295336171</v>
      </c>
      <c r="P11" s="68"/>
      <c r="Q11" s="79">
        <v>90991</v>
      </c>
    </row>
    <row r="12" spans="2:17" ht="12.75">
      <c r="B12" s="20" t="s">
        <v>12</v>
      </c>
      <c r="C12" s="17">
        <v>0</v>
      </c>
      <c r="D12" s="17">
        <v>39.86899563318777</v>
      </c>
      <c r="E12" s="17">
        <v>26.109081187059978</v>
      </c>
      <c r="F12" s="17">
        <v>10.437572408876214</v>
      </c>
      <c r="G12" s="17">
        <v>18.66054718830764</v>
      </c>
      <c r="H12" s="17">
        <v>3.4854291061402725</v>
      </c>
      <c r="I12" s="17">
        <v>0</v>
      </c>
      <c r="J12" s="17">
        <v>0.828803136975314</v>
      </c>
      <c r="K12" s="17">
        <v>0.6095713394528117</v>
      </c>
      <c r="L12" s="17">
        <v>0</v>
      </c>
      <c r="M12" s="17">
        <v>100</v>
      </c>
      <c r="N12" s="68"/>
      <c r="O12" s="17">
        <v>1.7243191698594937</v>
      </c>
      <c r="P12" s="68"/>
      <c r="Q12" s="79">
        <v>112210</v>
      </c>
    </row>
    <row r="13" spans="2:17" ht="12.75">
      <c r="B13" s="20" t="s">
        <v>13</v>
      </c>
      <c r="C13" s="17">
        <v>0.13396752007298462</v>
      </c>
      <c r="D13" s="17">
        <v>12.984442052958137</v>
      </c>
      <c r="E13" s="17">
        <v>28.12100034986559</v>
      </c>
      <c r="F13" s="17">
        <v>52.59299117364405</v>
      </c>
      <c r="G13" s="17">
        <v>4.031204467650719</v>
      </c>
      <c r="H13" s="17">
        <v>0.9798450848313338</v>
      </c>
      <c r="I13" s="17">
        <v>0.4946833716414011</v>
      </c>
      <c r="J13" s="17">
        <v>0.4993334839083972</v>
      </c>
      <c r="K13" s="17">
        <v>0.07152315534475047</v>
      </c>
      <c r="L13" s="17">
        <v>0.09100934008263914</v>
      </c>
      <c r="M13" s="17">
        <v>100</v>
      </c>
      <c r="N13" s="68"/>
      <c r="O13" s="17">
        <v>1.2969507573686396</v>
      </c>
      <c r="P13" s="68"/>
      <c r="Q13" s="79">
        <v>451602</v>
      </c>
    </row>
    <row r="14" spans="2:17" ht="12.75">
      <c r="B14" s="20" t="s">
        <v>14</v>
      </c>
      <c r="C14" s="17">
        <v>0.10570507084041539</v>
      </c>
      <c r="D14" s="17">
        <v>32.04545318046138</v>
      </c>
      <c r="E14" s="17">
        <v>45.11864793604843</v>
      </c>
      <c r="F14" s="17">
        <v>19.66534735527114</v>
      </c>
      <c r="G14" s="17">
        <v>0.8678626554795467</v>
      </c>
      <c r="H14" s="17">
        <v>0.7333289289553816</v>
      </c>
      <c r="I14" s="17">
        <v>0.974768920306785</v>
      </c>
      <c r="J14" s="17">
        <v>0.4888859526369211</v>
      </c>
      <c r="K14" s="17">
        <v>0</v>
      </c>
      <c r="L14" s="17">
        <v>0</v>
      </c>
      <c r="M14" s="17">
        <v>100</v>
      </c>
      <c r="N14" s="68"/>
      <c r="O14" s="17">
        <v>0.8911769981369169</v>
      </c>
      <c r="P14" s="68"/>
      <c r="Q14" s="79">
        <v>166501</v>
      </c>
    </row>
    <row r="15" spans="2:17" ht="12.75">
      <c r="B15" s="20" t="s">
        <v>15</v>
      </c>
      <c r="C15" s="17">
        <v>0</v>
      </c>
      <c r="D15" s="17">
        <v>2.231177511303322</v>
      </c>
      <c r="E15" s="17">
        <v>0</v>
      </c>
      <c r="F15" s="17">
        <v>31.41832121092982</v>
      </c>
      <c r="G15" s="17">
        <v>36.1083808400498</v>
      </c>
      <c r="H15" s="17">
        <v>21.006159491514317</v>
      </c>
      <c r="I15" s="17">
        <v>2.6620142847781927</v>
      </c>
      <c r="J15" s="17">
        <v>2.3573160343358888</v>
      </c>
      <c r="K15" s="17">
        <v>4.137998820522902</v>
      </c>
      <c r="L15" s="17">
        <v>0.07863180656575586</v>
      </c>
      <c r="M15" s="17">
        <v>100</v>
      </c>
      <c r="N15" s="68"/>
      <c r="O15" s="17">
        <v>7.412711134255669</v>
      </c>
      <c r="P15" s="68"/>
      <c r="Q15" s="79">
        <v>61044</v>
      </c>
    </row>
    <row r="16" spans="2:17" ht="12.75">
      <c r="B16" s="20" t="s">
        <v>16</v>
      </c>
      <c r="C16" s="17" t="s">
        <v>111</v>
      </c>
      <c r="D16" s="17" t="s">
        <v>111</v>
      </c>
      <c r="E16" s="17" t="s">
        <v>111</v>
      </c>
      <c r="F16" s="17" t="s">
        <v>111</v>
      </c>
      <c r="G16" s="17" t="s">
        <v>111</v>
      </c>
      <c r="H16" s="17" t="s">
        <v>111</v>
      </c>
      <c r="I16" s="17" t="s">
        <v>111</v>
      </c>
      <c r="J16" s="17" t="s">
        <v>111</v>
      </c>
      <c r="K16" s="17" t="s">
        <v>111</v>
      </c>
      <c r="L16" s="17" t="s">
        <v>111</v>
      </c>
      <c r="M16" s="17" t="s">
        <v>111</v>
      </c>
      <c r="N16" s="68"/>
      <c r="O16" s="17" t="s">
        <v>111</v>
      </c>
      <c r="P16" s="68"/>
      <c r="Q16" s="79">
        <v>0</v>
      </c>
    </row>
    <row r="17" spans="2:17" ht="12.75">
      <c r="B17" s="20" t="s">
        <v>17</v>
      </c>
      <c r="C17" s="17" t="s">
        <v>111</v>
      </c>
      <c r="D17" s="17" t="s">
        <v>111</v>
      </c>
      <c r="E17" s="17" t="s">
        <v>111</v>
      </c>
      <c r="F17" s="17" t="s">
        <v>111</v>
      </c>
      <c r="G17" s="17" t="s">
        <v>111</v>
      </c>
      <c r="H17" s="17" t="s">
        <v>111</v>
      </c>
      <c r="I17" s="17" t="s">
        <v>111</v>
      </c>
      <c r="J17" s="17" t="s">
        <v>111</v>
      </c>
      <c r="K17" s="17" t="s">
        <v>111</v>
      </c>
      <c r="L17" s="17" t="s">
        <v>111</v>
      </c>
      <c r="M17" s="17" t="s">
        <v>111</v>
      </c>
      <c r="N17" s="68"/>
      <c r="O17" s="17" t="s">
        <v>111</v>
      </c>
      <c r="P17" s="68"/>
      <c r="Q17" s="79">
        <v>0</v>
      </c>
    </row>
    <row r="18" spans="2:17" ht="12.75">
      <c r="B18" s="20" t="s">
        <v>18</v>
      </c>
      <c r="C18" s="17">
        <v>0</v>
      </c>
      <c r="D18" s="17">
        <v>0</v>
      </c>
      <c r="E18" s="17">
        <v>0</v>
      </c>
      <c r="F18" s="17">
        <v>100</v>
      </c>
      <c r="G18" s="17">
        <v>0</v>
      </c>
      <c r="H18" s="17">
        <v>0</v>
      </c>
      <c r="I18" s="17">
        <v>0</v>
      </c>
      <c r="J18" s="17">
        <v>0</v>
      </c>
      <c r="K18" s="17">
        <v>0</v>
      </c>
      <c r="L18" s="17">
        <v>0</v>
      </c>
      <c r="M18" s="17">
        <v>100</v>
      </c>
      <c r="N18" s="68"/>
      <c r="O18" s="17">
        <v>0.7499948811877705</v>
      </c>
      <c r="P18" s="68"/>
      <c r="Q18" s="79">
        <v>27.387</v>
      </c>
    </row>
    <row r="19" spans="2:17" ht="12.75">
      <c r="B19" s="44" t="s">
        <v>121</v>
      </c>
      <c r="C19" s="17" t="s">
        <v>111</v>
      </c>
      <c r="D19" s="17" t="s">
        <v>111</v>
      </c>
      <c r="E19" s="17" t="s">
        <v>111</v>
      </c>
      <c r="F19" s="17" t="s">
        <v>111</v>
      </c>
      <c r="G19" s="17" t="s">
        <v>111</v>
      </c>
      <c r="H19" s="17" t="s">
        <v>111</v>
      </c>
      <c r="I19" s="17" t="s">
        <v>111</v>
      </c>
      <c r="J19" s="17" t="s">
        <v>111</v>
      </c>
      <c r="K19" s="17" t="s">
        <v>111</v>
      </c>
      <c r="L19" s="17" t="s">
        <v>111</v>
      </c>
      <c r="M19" s="17" t="s">
        <v>111</v>
      </c>
      <c r="N19" s="68"/>
      <c r="O19" s="17" t="s">
        <v>111</v>
      </c>
      <c r="P19" s="68"/>
      <c r="Q19" s="79">
        <v>0</v>
      </c>
    </row>
    <row r="20" spans="2:17" ht="12.75">
      <c r="B20" s="20" t="s">
        <v>103</v>
      </c>
      <c r="C20" s="17" t="s">
        <v>111</v>
      </c>
      <c r="D20" s="17" t="s">
        <v>111</v>
      </c>
      <c r="E20" s="17" t="s">
        <v>111</v>
      </c>
      <c r="F20" s="17" t="s">
        <v>111</v>
      </c>
      <c r="G20" s="17" t="s">
        <v>111</v>
      </c>
      <c r="H20" s="17" t="s">
        <v>111</v>
      </c>
      <c r="I20" s="17" t="s">
        <v>111</v>
      </c>
      <c r="J20" s="17" t="s">
        <v>111</v>
      </c>
      <c r="K20" s="17" t="s">
        <v>111</v>
      </c>
      <c r="L20" s="17" t="s">
        <v>111</v>
      </c>
      <c r="M20" s="17" t="s">
        <v>111</v>
      </c>
      <c r="N20" s="68"/>
      <c r="O20" s="17" t="s">
        <v>111</v>
      </c>
      <c r="P20" s="68"/>
      <c r="Q20" s="79">
        <v>0</v>
      </c>
    </row>
    <row r="21" spans="2:17" ht="12.75">
      <c r="B21" s="20" t="s">
        <v>19</v>
      </c>
      <c r="C21" s="17" t="s">
        <v>111</v>
      </c>
      <c r="D21" s="17" t="s">
        <v>111</v>
      </c>
      <c r="E21" s="17" t="s">
        <v>111</v>
      </c>
      <c r="F21" s="17" t="s">
        <v>111</v>
      </c>
      <c r="G21" s="17" t="s">
        <v>111</v>
      </c>
      <c r="H21" s="17" t="s">
        <v>111</v>
      </c>
      <c r="I21" s="17" t="s">
        <v>111</v>
      </c>
      <c r="J21" s="17" t="s">
        <v>111</v>
      </c>
      <c r="K21" s="17" t="s">
        <v>111</v>
      </c>
      <c r="L21" s="17" t="s">
        <v>111</v>
      </c>
      <c r="M21" s="17" t="s">
        <v>111</v>
      </c>
      <c r="N21" s="68"/>
      <c r="O21" s="17" t="s">
        <v>111</v>
      </c>
      <c r="P21" s="68"/>
      <c r="Q21" s="79">
        <v>0</v>
      </c>
    </row>
    <row r="22" spans="2:17" ht="12.75">
      <c r="B22" s="20" t="s">
        <v>20</v>
      </c>
      <c r="C22" s="17">
        <v>0.07268212766124629</v>
      </c>
      <c r="D22" s="17">
        <v>57.84220513646561</v>
      </c>
      <c r="E22" s="17">
        <v>23.897490698652042</v>
      </c>
      <c r="F22" s="17">
        <v>13.231290245272714</v>
      </c>
      <c r="G22" s="17">
        <v>2.9780028522824153</v>
      </c>
      <c r="H22" s="17">
        <v>0.7230889511379665</v>
      </c>
      <c r="I22" s="17">
        <v>1.0658735802430332</v>
      </c>
      <c r="J22" s="17">
        <v>0.1893664082849768</v>
      </c>
      <c r="K22" s="17">
        <v>0</v>
      </c>
      <c r="L22" s="17">
        <v>0</v>
      </c>
      <c r="M22" s="17">
        <v>100</v>
      </c>
      <c r="N22" s="68"/>
      <c r="O22" s="17">
        <v>0.7258822710118317</v>
      </c>
      <c r="P22" s="68"/>
      <c r="Q22" s="79">
        <v>509066</v>
      </c>
    </row>
    <row r="23" spans="2:17" ht="12.75">
      <c r="B23" s="20" t="s">
        <v>21</v>
      </c>
      <c r="C23" s="17">
        <v>0.20335014224239747</v>
      </c>
      <c r="D23" s="17">
        <v>9.940535488707905</v>
      </c>
      <c r="E23" s="17">
        <v>55.62653411249987</v>
      </c>
      <c r="F23" s="17">
        <v>18.94442789799628</v>
      </c>
      <c r="G23" s="17">
        <v>13.753864166213065</v>
      </c>
      <c r="H23" s="17">
        <v>0.27524160667152786</v>
      </c>
      <c r="I23" s="17">
        <v>0.23621481169571423</v>
      </c>
      <c r="J23" s="17">
        <v>0.7846439831979378</v>
      </c>
      <c r="K23" s="17">
        <v>0.23518779077529808</v>
      </c>
      <c r="L23" s="17">
        <v>0</v>
      </c>
      <c r="M23" s="17">
        <v>100</v>
      </c>
      <c r="N23" s="68"/>
      <c r="O23" s="17">
        <v>1.277911287743273</v>
      </c>
      <c r="P23" s="68"/>
      <c r="Q23" s="79">
        <v>97369</v>
      </c>
    </row>
    <row r="24" spans="2:17" ht="12.75">
      <c r="B24" s="20" t="s">
        <v>22</v>
      </c>
      <c r="C24" s="17">
        <v>0</v>
      </c>
      <c r="D24" s="17">
        <v>6.181473132257198</v>
      </c>
      <c r="E24" s="17">
        <v>30.84374091564785</v>
      </c>
      <c r="F24" s="17">
        <v>53.49744129794482</v>
      </c>
      <c r="G24" s="17">
        <v>7.351949056324354</v>
      </c>
      <c r="H24" s="17">
        <v>2.1083924330431825</v>
      </c>
      <c r="I24" s="17">
        <v>0.016454675596070622</v>
      </c>
      <c r="J24" s="17">
        <v>0.0005484891865356875</v>
      </c>
      <c r="K24" s="17">
        <v>0</v>
      </c>
      <c r="L24" s="17">
        <v>0</v>
      </c>
      <c r="M24" s="17">
        <v>100</v>
      </c>
      <c r="N24" s="68"/>
      <c r="O24" s="17">
        <v>1.204123553566937</v>
      </c>
      <c r="P24" s="68"/>
      <c r="Q24" s="79">
        <v>182319</v>
      </c>
    </row>
    <row r="25" spans="2:17" ht="12.75">
      <c r="B25" s="20" t="s">
        <v>105</v>
      </c>
      <c r="C25" s="17" t="s">
        <v>111</v>
      </c>
      <c r="D25" s="17" t="s">
        <v>111</v>
      </c>
      <c r="E25" s="17" t="s">
        <v>111</v>
      </c>
      <c r="F25" s="17" t="s">
        <v>111</v>
      </c>
      <c r="G25" s="17" t="s">
        <v>111</v>
      </c>
      <c r="H25" s="17" t="s">
        <v>111</v>
      </c>
      <c r="I25" s="17" t="s">
        <v>111</v>
      </c>
      <c r="J25" s="17" t="s">
        <v>111</v>
      </c>
      <c r="K25" s="17" t="s">
        <v>111</v>
      </c>
      <c r="L25" s="17" t="s">
        <v>111</v>
      </c>
      <c r="M25" s="17" t="s">
        <v>111</v>
      </c>
      <c r="N25" s="68"/>
      <c r="O25" s="17" t="s">
        <v>111</v>
      </c>
      <c r="P25" s="68"/>
      <c r="Q25" s="79">
        <v>0</v>
      </c>
    </row>
    <row r="26" spans="2:17" ht="12.75">
      <c r="B26" s="20" t="s">
        <v>23</v>
      </c>
      <c r="C26" s="17">
        <v>0</v>
      </c>
      <c r="D26" s="17">
        <v>3.8896943150621546</v>
      </c>
      <c r="E26" s="17">
        <v>8.704771893025695</v>
      </c>
      <c r="F26" s="17">
        <v>48.35744470835004</v>
      </c>
      <c r="G26" s="17">
        <v>34.310126777507016</v>
      </c>
      <c r="H26" s="17">
        <v>2.156143002560227</v>
      </c>
      <c r="I26" s="17">
        <v>1.2801135136802493</v>
      </c>
      <c r="J26" s="17">
        <v>0.49970696196674785</v>
      </c>
      <c r="K26" s="17">
        <v>0.6878682254233629</v>
      </c>
      <c r="L26" s="17">
        <v>0.11413060242450414</v>
      </c>
      <c r="M26" s="17">
        <v>100</v>
      </c>
      <c r="N26" s="68"/>
      <c r="O26" s="17">
        <v>2.4969414809978185</v>
      </c>
      <c r="P26" s="68"/>
      <c r="Q26" s="79">
        <v>32419</v>
      </c>
    </row>
    <row r="27" spans="2:17" ht="12.75">
      <c r="B27" s="44" t="s">
        <v>104</v>
      </c>
      <c r="C27" s="17" t="s">
        <v>111</v>
      </c>
      <c r="D27" s="17" t="s">
        <v>111</v>
      </c>
      <c r="E27" s="17" t="s">
        <v>111</v>
      </c>
      <c r="F27" s="17" t="s">
        <v>111</v>
      </c>
      <c r="G27" s="17" t="s">
        <v>111</v>
      </c>
      <c r="H27" s="17" t="s">
        <v>111</v>
      </c>
      <c r="I27" s="17" t="s">
        <v>111</v>
      </c>
      <c r="J27" s="17" t="s">
        <v>111</v>
      </c>
      <c r="K27" s="17" t="s">
        <v>111</v>
      </c>
      <c r="L27" s="17" t="s">
        <v>111</v>
      </c>
      <c r="M27" s="17" t="s">
        <v>111</v>
      </c>
      <c r="N27" s="68"/>
      <c r="O27" s="17" t="s">
        <v>111</v>
      </c>
      <c r="P27" s="68"/>
      <c r="Q27" s="79">
        <v>0</v>
      </c>
    </row>
    <row r="28" spans="2:17" ht="12.75">
      <c r="B28" s="20" t="s">
        <v>24</v>
      </c>
      <c r="C28" s="17">
        <v>0</v>
      </c>
      <c r="D28" s="17">
        <v>0</v>
      </c>
      <c r="E28" s="17">
        <v>46.821813129558876</v>
      </c>
      <c r="F28" s="17">
        <v>22.02153525529698</v>
      </c>
      <c r="G28" s="17">
        <v>10.281347690170199</v>
      </c>
      <c r="H28" s="17">
        <v>0</v>
      </c>
      <c r="I28" s="17">
        <v>0</v>
      </c>
      <c r="J28" s="17">
        <v>20.87530392497395</v>
      </c>
      <c r="K28" s="17">
        <v>0</v>
      </c>
      <c r="L28" s="17">
        <v>0</v>
      </c>
      <c r="M28" s="17">
        <v>100</v>
      </c>
      <c r="N28" s="68"/>
      <c r="O28" s="17">
        <v>8.90153224962488</v>
      </c>
      <c r="P28" s="68"/>
      <c r="Q28" s="79">
        <v>2879</v>
      </c>
    </row>
    <row r="29" spans="2:17" ht="12.75">
      <c r="B29" s="20"/>
      <c r="C29" s="17"/>
      <c r="D29" s="17"/>
      <c r="E29" s="17"/>
      <c r="F29" s="17"/>
      <c r="G29" s="17"/>
      <c r="H29" s="17"/>
      <c r="I29" s="17"/>
      <c r="J29" s="17"/>
      <c r="K29" s="17"/>
      <c r="L29" s="17"/>
      <c r="M29" s="17"/>
      <c r="N29" s="68"/>
      <c r="O29" s="17"/>
      <c r="P29" s="68"/>
      <c r="Q29" s="79"/>
    </row>
    <row r="30" spans="2:17" s="2" customFormat="1" ht="12.75">
      <c r="B30" s="14" t="s">
        <v>25</v>
      </c>
      <c r="C30" s="15">
        <v>0</v>
      </c>
      <c r="D30" s="15">
        <v>28.375949389395032</v>
      </c>
      <c r="E30" s="15">
        <v>30.754929776023403</v>
      </c>
      <c r="F30" s="15">
        <v>21.244294852591327</v>
      </c>
      <c r="G30" s="15">
        <v>8.7440745766296</v>
      </c>
      <c r="H30" s="15">
        <v>5.319223923731651</v>
      </c>
      <c r="I30" s="15">
        <v>1.2079933740990711</v>
      </c>
      <c r="J30" s="15">
        <v>3.6697975223359824</v>
      </c>
      <c r="K30" s="15">
        <v>0.683736585193931</v>
      </c>
      <c r="L30" s="15">
        <v>0</v>
      </c>
      <c r="M30" s="15">
        <v>100</v>
      </c>
      <c r="N30" s="66"/>
      <c r="O30" s="15">
        <v>3.287327379303076</v>
      </c>
      <c r="P30" s="66"/>
      <c r="Q30" s="78">
        <v>113494</v>
      </c>
    </row>
    <row r="31" spans="2:17" ht="12.75">
      <c r="B31" s="20"/>
      <c r="C31" s="17"/>
      <c r="D31" s="17"/>
      <c r="E31" s="17"/>
      <c r="F31" s="17"/>
      <c r="G31" s="17"/>
      <c r="H31" s="17"/>
      <c r="I31" s="17"/>
      <c r="J31" s="17"/>
      <c r="K31" s="17"/>
      <c r="L31" s="17"/>
      <c r="M31" s="17"/>
      <c r="N31" s="68"/>
      <c r="O31" s="17"/>
      <c r="P31" s="68"/>
      <c r="Q31" s="79"/>
    </row>
    <row r="32" spans="2:17" s="2" customFormat="1" ht="12.75">
      <c r="B32" s="14" t="s">
        <v>26</v>
      </c>
      <c r="C32" s="15">
        <v>0.23600683862335536</v>
      </c>
      <c r="D32" s="15">
        <v>0.8306697390916525</v>
      </c>
      <c r="E32" s="15">
        <v>71.69218761614509</v>
      </c>
      <c r="F32" s="15">
        <v>19.65918382516911</v>
      </c>
      <c r="G32" s="15">
        <v>6.091578086672118</v>
      </c>
      <c r="H32" s="15">
        <v>1.0573849698951907</v>
      </c>
      <c r="I32" s="15">
        <v>0.01114992938378057</v>
      </c>
      <c r="J32" s="15">
        <v>0.3772392774845759</v>
      </c>
      <c r="K32" s="15">
        <v>0.04459971753512228</v>
      </c>
      <c r="L32" s="15">
        <v>0</v>
      </c>
      <c r="M32" s="15">
        <v>100</v>
      </c>
      <c r="N32" s="66"/>
      <c r="O32" s="15">
        <v>0.9403808317016227</v>
      </c>
      <c r="P32" s="66"/>
      <c r="Q32" s="78">
        <v>53812</v>
      </c>
    </row>
    <row r="33" spans="2:17" ht="12.75">
      <c r="B33" s="20" t="s">
        <v>27</v>
      </c>
      <c r="C33" s="17" t="s">
        <v>111</v>
      </c>
      <c r="D33" s="17" t="s">
        <v>111</v>
      </c>
      <c r="E33" s="17" t="s">
        <v>111</v>
      </c>
      <c r="F33" s="17" t="s">
        <v>111</v>
      </c>
      <c r="G33" s="17" t="s">
        <v>111</v>
      </c>
      <c r="H33" s="17" t="s">
        <v>111</v>
      </c>
      <c r="I33" s="17" t="s">
        <v>111</v>
      </c>
      <c r="J33" s="17" t="s">
        <v>111</v>
      </c>
      <c r="K33" s="17" t="s">
        <v>111</v>
      </c>
      <c r="L33" s="17" t="s">
        <v>111</v>
      </c>
      <c r="M33" s="17" t="s">
        <v>111</v>
      </c>
      <c r="N33" s="68"/>
      <c r="O33" s="17" t="s">
        <v>111</v>
      </c>
      <c r="P33" s="68"/>
      <c r="Q33" s="79">
        <v>0</v>
      </c>
    </row>
    <row r="34" spans="2:17" ht="12.75">
      <c r="B34" s="20" t="s">
        <v>28</v>
      </c>
      <c r="C34" s="17" t="s">
        <v>111</v>
      </c>
      <c r="D34" s="17" t="s">
        <v>111</v>
      </c>
      <c r="E34" s="17" t="s">
        <v>111</v>
      </c>
      <c r="F34" s="17" t="s">
        <v>111</v>
      </c>
      <c r="G34" s="17" t="s">
        <v>111</v>
      </c>
      <c r="H34" s="17" t="s">
        <v>111</v>
      </c>
      <c r="I34" s="17" t="s">
        <v>111</v>
      </c>
      <c r="J34" s="17" t="s">
        <v>111</v>
      </c>
      <c r="K34" s="17" t="s">
        <v>111</v>
      </c>
      <c r="L34" s="17" t="s">
        <v>111</v>
      </c>
      <c r="M34" s="17" t="s">
        <v>111</v>
      </c>
      <c r="N34" s="68"/>
      <c r="O34" s="17" t="s">
        <v>111</v>
      </c>
      <c r="P34" s="68"/>
      <c r="Q34" s="79">
        <v>0</v>
      </c>
    </row>
    <row r="35" spans="2:17" ht="12.75">
      <c r="B35" s="44" t="s">
        <v>108</v>
      </c>
      <c r="C35" s="17">
        <v>0.23664449289134848</v>
      </c>
      <c r="D35" s="17">
        <v>0.5794995062142472</v>
      </c>
      <c r="E35" s="17">
        <v>71.88402556505861</v>
      </c>
      <c r="F35" s="17">
        <v>19.71229992360296</v>
      </c>
      <c r="G35" s="17">
        <v>6.108036596045988</v>
      </c>
      <c r="H35" s="17">
        <v>1.0453351221420986</v>
      </c>
      <c r="I35" s="17">
        <v>0.011180054782268432</v>
      </c>
      <c r="J35" s="17">
        <v>0.3782585201334153</v>
      </c>
      <c r="K35" s="17">
        <v>0.04472021912907373</v>
      </c>
      <c r="L35" s="17">
        <v>0</v>
      </c>
      <c r="M35" s="17">
        <v>100</v>
      </c>
      <c r="N35" s="68"/>
      <c r="O35" s="17">
        <v>0.9413787881661208</v>
      </c>
      <c r="P35" s="68"/>
      <c r="Q35" s="79">
        <v>53667</v>
      </c>
    </row>
    <row r="36" spans="2:17" ht="12.75">
      <c r="B36" s="44" t="s">
        <v>29</v>
      </c>
      <c r="C36" s="17">
        <v>0</v>
      </c>
      <c r="D36" s="17">
        <v>93.79310344827586</v>
      </c>
      <c r="E36" s="17">
        <v>0.6896551724137931</v>
      </c>
      <c r="F36" s="17">
        <v>0</v>
      </c>
      <c r="G36" s="17">
        <v>0</v>
      </c>
      <c r="H36" s="17">
        <v>5.517241379310345</v>
      </c>
      <c r="I36" s="17">
        <v>0</v>
      </c>
      <c r="J36" s="17">
        <v>0</v>
      </c>
      <c r="K36" s="17">
        <v>0</v>
      </c>
      <c r="L36" s="17">
        <v>0</v>
      </c>
      <c r="M36" s="17">
        <v>100</v>
      </c>
      <c r="N36" s="68"/>
      <c r="O36" s="17">
        <v>0.5710199380449971</v>
      </c>
      <c r="P36" s="68"/>
      <c r="Q36" s="79">
        <v>145</v>
      </c>
    </row>
    <row r="37" spans="2:17" ht="12.75">
      <c r="B37" s="44" t="s">
        <v>107</v>
      </c>
      <c r="C37" s="17" t="s">
        <v>111</v>
      </c>
      <c r="D37" s="17" t="s">
        <v>111</v>
      </c>
      <c r="E37" s="17" t="s">
        <v>111</v>
      </c>
      <c r="F37" s="17" t="s">
        <v>111</v>
      </c>
      <c r="G37" s="17" t="s">
        <v>111</v>
      </c>
      <c r="H37" s="17" t="s">
        <v>111</v>
      </c>
      <c r="I37" s="17" t="s">
        <v>111</v>
      </c>
      <c r="J37" s="17" t="s">
        <v>111</v>
      </c>
      <c r="K37" s="17" t="s">
        <v>111</v>
      </c>
      <c r="L37" s="17" t="s">
        <v>111</v>
      </c>
      <c r="M37" s="17" t="s">
        <v>111</v>
      </c>
      <c r="N37" s="68"/>
      <c r="O37" s="17" t="s">
        <v>111</v>
      </c>
      <c r="P37" s="68"/>
      <c r="Q37" s="79">
        <v>0</v>
      </c>
    </row>
    <row r="38" spans="2:17" ht="12.75">
      <c r="B38" s="44" t="s">
        <v>120</v>
      </c>
      <c r="C38" s="17" t="s">
        <v>111</v>
      </c>
      <c r="D38" s="17" t="s">
        <v>111</v>
      </c>
      <c r="E38" s="17" t="s">
        <v>111</v>
      </c>
      <c r="F38" s="17" t="s">
        <v>111</v>
      </c>
      <c r="G38" s="17" t="s">
        <v>111</v>
      </c>
      <c r="H38" s="17" t="s">
        <v>111</v>
      </c>
      <c r="I38" s="17" t="s">
        <v>111</v>
      </c>
      <c r="J38" s="17" t="s">
        <v>111</v>
      </c>
      <c r="K38" s="17" t="s">
        <v>111</v>
      </c>
      <c r="L38" s="17" t="s">
        <v>111</v>
      </c>
      <c r="M38" s="17" t="s">
        <v>111</v>
      </c>
      <c r="N38" s="68"/>
      <c r="O38" s="17" t="s">
        <v>111</v>
      </c>
      <c r="P38" s="68"/>
      <c r="Q38" s="79">
        <v>0</v>
      </c>
    </row>
    <row r="39" spans="2:17" ht="13.5" thickBot="1">
      <c r="B39" s="20"/>
      <c r="C39" s="21"/>
      <c r="D39" s="21"/>
      <c r="E39" s="21"/>
      <c r="F39" s="21"/>
      <c r="G39" s="21"/>
      <c r="H39" s="21"/>
      <c r="I39" s="21"/>
      <c r="J39" s="21"/>
      <c r="K39" s="21"/>
      <c r="L39" s="21"/>
      <c r="M39" s="21"/>
      <c r="O39" s="21"/>
      <c r="Q39" s="80"/>
    </row>
    <row r="40" spans="2:17" s="2" customFormat="1" ht="13.5" thickBot="1">
      <c r="B40" s="88" t="s">
        <v>30</v>
      </c>
      <c r="C40" s="84">
        <v>0.1340105277208256</v>
      </c>
      <c r="D40" s="84">
        <v>27.55509420828823</v>
      </c>
      <c r="E40" s="84">
        <v>30.39893529953949</v>
      </c>
      <c r="F40" s="84">
        <v>31.27704245790866</v>
      </c>
      <c r="G40" s="84">
        <v>6.932843322388853</v>
      </c>
      <c r="H40" s="84">
        <v>2.0699849972839277</v>
      </c>
      <c r="I40" s="84">
        <v>0.6916672398494226</v>
      </c>
      <c r="J40" s="84">
        <v>0.6585782206590953</v>
      </c>
      <c r="K40" s="84">
        <v>0.2553725110092197</v>
      </c>
      <c r="L40" s="84">
        <v>0.02647121535226185</v>
      </c>
      <c r="M40" s="84">
        <v>100</v>
      </c>
      <c r="N40" s="90"/>
      <c r="O40" s="84">
        <v>1.4439956897125048</v>
      </c>
      <c r="P40" s="90"/>
      <c r="Q40" s="91">
        <v>1873733.387</v>
      </c>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sheetData>
  <mergeCells count="2">
    <mergeCell ref="B2:Q2"/>
    <mergeCell ref="B1:Q1"/>
  </mergeCells>
  <printOptions horizontalCentered="1"/>
  <pageMargins left="0.1968503937007874" right="0.15748031496062992" top="0.81" bottom="0.984251968503937" header="0" footer="0"/>
  <pageSetup fitToHeight="1" fitToWidth="1" horizontalDpi="600" verticalDpi="600" orientation="landscape" scale="6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Y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8515625" style="18" customWidth="1"/>
    <col min="14" max="14" width="2.7109375" style="18" customWidth="1"/>
    <col min="15" max="15" width="20.00390625" style="18" bestFit="1" customWidth="1"/>
    <col min="16" max="16" width="2.7109375" style="18" customWidth="1"/>
    <col min="17" max="17" width="20.00390625" style="18" bestFit="1" customWidth="1"/>
    <col min="18" max="18" width="15.00390625" style="18" customWidth="1"/>
    <col min="19" max="16384" width="11.421875" style="18" customWidth="1"/>
  </cols>
  <sheetData>
    <row r="1" spans="2:17" s="2" customFormat="1" ht="15.75">
      <c r="B1" s="129" t="s">
        <v>93</v>
      </c>
      <c r="C1" s="129"/>
      <c r="D1" s="129"/>
      <c r="E1" s="129"/>
      <c r="F1" s="129"/>
      <c r="G1" s="129"/>
      <c r="H1" s="129"/>
      <c r="I1" s="129"/>
      <c r="J1" s="129"/>
      <c r="K1" s="129"/>
      <c r="L1" s="129"/>
      <c r="M1" s="129"/>
      <c r="N1" s="129"/>
      <c r="O1" s="129"/>
      <c r="P1" s="129"/>
      <c r="Q1" s="129"/>
    </row>
    <row r="2" spans="2:17" s="2" customFormat="1" ht="32.25" customHeight="1">
      <c r="B2" s="129" t="s">
        <v>118</v>
      </c>
      <c r="C2" s="129"/>
      <c r="D2" s="129"/>
      <c r="E2" s="129"/>
      <c r="F2" s="129"/>
      <c r="G2" s="129"/>
      <c r="H2" s="129"/>
      <c r="I2" s="129"/>
      <c r="J2" s="129"/>
      <c r="K2" s="129"/>
      <c r="L2" s="129"/>
      <c r="M2" s="129"/>
      <c r="N2" s="129"/>
      <c r="O2" s="129"/>
      <c r="P2" s="129"/>
      <c r="Q2" s="129"/>
    </row>
    <row r="3" s="2" customFormat="1" ht="17.25" thickBot="1">
      <c r="R3" s="53"/>
    </row>
    <row r="4" spans="2:18" s="2" customFormat="1" ht="12.75">
      <c r="B4" s="72"/>
      <c r="C4" s="58"/>
      <c r="D4" s="58"/>
      <c r="E4" s="58"/>
      <c r="F4" s="58"/>
      <c r="G4" s="58"/>
      <c r="H4" s="58"/>
      <c r="I4" s="58"/>
      <c r="J4" s="58"/>
      <c r="K4" s="58"/>
      <c r="L4" s="73"/>
      <c r="M4" s="58"/>
      <c r="N4" s="3"/>
      <c r="O4" s="72" t="s">
        <v>74</v>
      </c>
      <c r="P4" s="3"/>
      <c r="Q4" s="9" t="s">
        <v>31</v>
      </c>
      <c r="R4" s="3"/>
    </row>
    <row r="5" spans="2:17" s="2" customFormat="1" ht="12.75">
      <c r="B5" s="61" t="s">
        <v>0</v>
      </c>
      <c r="C5" s="74" t="s">
        <v>32</v>
      </c>
      <c r="D5" s="74" t="s">
        <v>33</v>
      </c>
      <c r="E5" s="74" t="s">
        <v>34</v>
      </c>
      <c r="F5" s="74" t="s">
        <v>35</v>
      </c>
      <c r="G5" s="74" t="s">
        <v>36</v>
      </c>
      <c r="H5" s="74" t="s">
        <v>37</v>
      </c>
      <c r="I5" s="74" t="s">
        <v>38</v>
      </c>
      <c r="J5" s="74" t="s">
        <v>39</v>
      </c>
      <c r="K5" s="74" t="s">
        <v>40</v>
      </c>
      <c r="L5" s="8" t="s">
        <v>41</v>
      </c>
      <c r="M5" s="74" t="s">
        <v>42</v>
      </c>
      <c r="O5" s="74" t="s">
        <v>1</v>
      </c>
      <c r="Q5" s="74" t="s">
        <v>1</v>
      </c>
    </row>
    <row r="6" spans="2:17" s="2" customFormat="1" ht="12.75">
      <c r="B6" s="75" t="s">
        <v>2</v>
      </c>
      <c r="C6" s="74"/>
      <c r="D6" s="74"/>
      <c r="E6" s="74"/>
      <c r="F6" s="74"/>
      <c r="G6" s="74"/>
      <c r="H6" s="74"/>
      <c r="I6" s="74"/>
      <c r="J6" s="74"/>
      <c r="K6" s="74"/>
      <c r="L6" s="8"/>
      <c r="M6" s="74"/>
      <c r="O6" s="74" t="s">
        <v>67</v>
      </c>
      <c r="Q6" s="74" t="s">
        <v>67</v>
      </c>
    </row>
    <row r="7" spans="2:17" s="2" customFormat="1" ht="13.5" thickBot="1">
      <c r="B7" s="63"/>
      <c r="C7" s="11"/>
      <c r="D7" s="11"/>
      <c r="E7" s="11"/>
      <c r="F7" s="11"/>
      <c r="G7" s="11"/>
      <c r="H7" s="11"/>
      <c r="I7" s="11"/>
      <c r="J7" s="11"/>
      <c r="K7" s="11"/>
      <c r="L7" s="7"/>
      <c r="M7" s="11"/>
      <c r="O7" s="11" t="s">
        <v>68</v>
      </c>
      <c r="Q7" s="11" t="s">
        <v>69</v>
      </c>
    </row>
    <row r="8" spans="2:17" s="2" customFormat="1" ht="12.75">
      <c r="B8" s="12"/>
      <c r="C8" s="76"/>
      <c r="D8" s="76"/>
      <c r="E8" s="76"/>
      <c r="F8" s="76"/>
      <c r="G8" s="76"/>
      <c r="H8" s="76"/>
      <c r="I8" s="76"/>
      <c r="J8" s="76"/>
      <c r="K8" s="76"/>
      <c r="L8" s="76"/>
      <c r="M8" s="76"/>
      <c r="N8" s="26"/>
      <c r="O8" s="76"/>
      <c r="P8" s="26"/>
      <c r="Q8" s="77"/>
    </row>
    <row r="9" spans="2:17" s="2" customFormat="1" ht="12.75">
      <c r="B9" s="14" t="s">
        <v>9</v>
      </c>
      <c r="C9" s="15">
        <v>4.739304204256125</v>
      </c>
      <c r="D9" s="15">
        <v>37.72206114304538</v>
      </c>
      <c r="E9" s="15">
        <v>27.830297491089002</v>
      </c>
      <c r="F9" s="15">
        <v>23.022888173519686</v>
      </c>
      <c r="G9" s="15">
        <v>4.539848972104945</v>
      </c>
      <c r="H9" s="15">
        <v>0.916372716716077</v>
      </c>
      <c r="I9" s="15">
        <v>0.33581236756884236</v>
      </c>
      <c r="J9" s="15">
        <v>0.4501886785630343</v>
      </c>
      <c r="K9" s="15">
        <v>0.2596263285498895</v>
      </c>
      <c r="L9" s="15">
        <v>0.18359992458703087</v>
      </c>
      <c r="M9" s="15">
        <v>100</v>
      </c>
      <c r="N9" s="66"/>
      <c r="O9" s="15">
        <v>1.1438616608202903</v>
      </c>
      <c r="P9" s="66"/>
      <c r="Q9" s="78">
        <v>22182470.985</v>
      </c>
    </row>
    <row r="10" spans="2:17" ht="12.75">
      <c r="B10" s="16" t="s">
        <v>10</v>
      </c>
      <c r="C10" s="17">
        <v>3.9838089930484264</v>
      </c>
      <c r="D10" s="17">
        <v>0</v>
      </c>
      <c r="E10" s="17">
        <v>1.8560994925644563</v>
      </c>
      <c r="F10" s="17">
        <v>84.29648314903353</v>
      </c>
      <c r="G10" s="17">
        <v>6.590795764526443</v>
      </c>
      <c r="H10" s="17">
        <v>2.0045170562872143</v>
      </c>
      <c r="I10" s="17">
        <v>0.48749010060716275</v>
      </c>
      <c r="J10" s="17">
        <v>0.04165077875223653</v>
      </c>
      <c r="K10" s="17">
        <v>0.5672718739917285</v>
      </c>
      <c r="L10" s="17">
        <v>0.1718827911888071</v>
      </c>
      <c r="M10" s="17">
        <v>100</v>
      </c>
      <c r="N10" s="68"/>
      <c r="O10" s="17">
        <v>1.1966092746311559</v>
      </c>
      <c r="P10" s="68"/>
      <c r="Q10" s="79">
        <v>170465</v>
      </c>
    </row>
    <row r="11" spans="2:17" ht="12.75">
      <c r="B11" s="20" t="s">
        <v>11</v>
      </c>
      <c r="C11" s="17">
        <v>5.815198800217362</v>
      </c>
      <c r="D11" s="17">
        <v>24.357861829258404</v>
      </c>
      <c r="E11" s="17">
        <v>30.283699379509553</v>
      </c>
      <c r="F11" s="17">
        <v>36.692917349032165</v>
      </c>
      <c r="G11" s="17">
        <v>1.9349198078781875</v>
      </c>
      <c r="H11" s="17">
        <v>0.3994925717311003</v>
      </c>
      <c r="I11" s="17">
        <v>0.2641535110326501</v>
      </c>
      <c r="J11" s="17">
        <v>0.041291462733755814</v>
      </c>
      <c r="K11" s="17">
        <v>0.02740336352985149</v>
      </c>
      <c r="L11" s="17">
        <v>0.1830619250769671</v>
      </c>
      <c r="M11" s="17">
        <v>100</v>
      </c>
      <c r="N11" s="68"/>
      <c r="O11" s="17">
        <v>0.886487625144357</v>
      </c>
      <c r="P11" s="68"/>
      <c r="Q11" s="79">
        <v>1072861</v>
      </c>
    </row>
    <row r="12" spans="2:17" ht="12.75">
      <c r="B12" s="20" t="s">
        <v>12</v>
      </c>
      <c r="C12" s="17">
        <v>7.904010773095611</v>
      </c>
      <c r="D12" s="17">
        <v>69.48302134931448</v>
      </c>
      <c r="E12" s="17">
        <v>12.0755829520487</v>
      </c>
      <c r="F12" s="17">
        <v>6.772953859965507</v>
      </c>
      <c r="G12" s="17">
        <v>2.6132435050361074</v>
      </c>
      <c r="H12" s="17">
        <v>0.39001283636392275</v>
      </c>
      <c r="I12" s="17">
        <v>0.19564626761062504</v>
      </c>
      <c r="J12" s="17">
        <v>0.39232613814447603</v>
      </c>
      <c r="K12" s="17">
        <v>0.09184300260664814</v>
      </c>
      <c r="L12" s="17">
        <v>0.08135931581392786</v>
      </c>
      <c r="M12" s="17">
        <v>100</v>
      </c>
      <c r="N12" s="68"/>
      <c r="O12" s="17">
        <v>0.6276445469078539</v>
      </c>
      <c r="P12" s="68"/>
      <c r="Q12" s="79">
        <v>2031728</v>
      </c>
    </row>
    <row r="13" spans="2:17" ht="12.75">
      <c r="B13" s="20" t="s">
        <v>13</v>
      </c>
      <c r="C13" s="17">
        <v>1.4056346916888938</v>
      </c>
      <c r="D13" s="17">
        <v>28.778403902011913</v>
      </c>
      <c r="E13" s="17">
        <v>30.45476092501505</v>
      </c>
      <c r="F13" s="17">
        <v>34.13229912676635</v>
      </c>
      <c r="G13" s="17">
        <v>3.063051634283749</v>
      </c>
      <c r="H13" s="17">
        <v>0.7164538483898089</v>
      </c>
      <c r="I13" s="17">
        <v>0.29021320205334633</v>
      </c>
      <c r="J13" s="17">
        <v>0.5511812142830238</v>
      </c>
      <c r="K13" s="17">
        <v>0.38242616389103873</v>
      </c>
      <c r="L13" s="17">
        <v>0.22557529161682904</v>
      </c>
      <c r="M13" s="17">
        <v>100</v>
      </c>
      <c r="N13" s="68"/>
      <c r="O13" s="17">
        <v>1.3711239463025624</v>
      </c>
      <c r="P13" s="68"/>
      <c r="Q13" s="79">
        <v>5628276</v>
      </c>
    </row>
    <row r="14" spans="2:17" ht="12.75">
      <c r="B14" s="20" t="s">
        <v>14</v>
      </c>
      <c r="C14" s="17">
        <v>6.9028645527744095</v>
      </c>
      <c r="D14" s="17">
        <v>26.98987858809919</v>
      </c>
      <c r="E14" s="17">
        <v>44.40756136676398</v>
      </c>
      <c r="F14" s="17">
        <v>17.840366404830398</v>
      </c>
      <c r="G14" s="17">
        <v>1.4273869593922648</v>
      </c>
      <c r="H14" s="17">
        <v>1.5247013893086883</v>
      </c>
      <c r="I14" s="17">
        <v>0.192139696582853</v>
      </c>
      <c r="J14" s="17">
        <v>0.6785340487899704</v>
      </c>
      <c r="K14" s="17">
        <v>0.036566993458241916</v>
      </c>
      <c r="L14" s="17">
        <v>0</v>
      </c>
      <c r="M14" s="17">
        <v>100</v>
      </c>
      <c r="N14" s="68"/>
      <c r="O14" s="17">
        <v>0.8732808475482334</v>
      </c>
      <c r="P14" s="68"/>
      <c r="Q14" s="79">
        <v>3374628</v>
      </c>
    </row>
    <row r="15" spans="2:17" ht="12.75">
      <c r="B15" s="20" t="s">
        <v>15</v>
      </c>
      <c r="C15" s="17">
        <v>5.565098790215476</v>
      </c>
      <c r="D15" s="17">
        <v>7.845092623019043</v>
      </c>
      <c r="E15" s="17">
        <v>8.097213981124295</v>
      </c>
      <c r="F15" s="17">
        <v>40.59165113187262</v>
      </c>
      <c r="G15" s="17">
        <v>31.0065404467895</v>
      </c>
      <c r="H15" s="17">
        <v>3.3431603559323704</v>
      </c>
      <c r="I15" s="17">
        <v>1.2675284475778785</v>
      </c>
      <c r="J15" s="17">
        <v>1.6731375508027995</v>
      </c>
      <c r="K15" s="17">
        <v>0.5133273910907544</v>
      </c>
      <c r="L15" s="17">
        <v>0.09724928157525839</v>
      </c>
      <c r="M15" s="17">
        <v>100</v>
      </c>
      <c r="N15" s="68"/>
      <c r="O15" s="17">
        <v>2.682157335148192</v>
      </c>
      <c r="P15" s="68"/>
      <c r="Q15" s="79">
        <v>1155792.6</v>
      </c>
    </row>
    <row r="16" spans="2:17" ht="12.75">
      <c r="B16" s="20" t="s">
        <v>16</v>
      </c>
      <c r="C16" s="17">
        <v>91.88361408882083</v>
      </c>
      <c r="D16" s="17">
        <v>8.116385911179174</v>
      </c>
      <c r="E16" s="17">
        <v>0</v>
      </c>
      <c r="F16" s="17">
        <v>0</v>
      </c>
      <c r="G16" s="17">
        <v>0</v>
      </c>
      <c r="H16" s="17">
        <v>0</v>
      </c>
      <c r="I16" s="17">
        <v>0</v>
      </c>
      <c r="J16" s="17">
        <v>0</v>
      </c>
      <c r="K16" s="17">
        <v>0</v>
      </c>
      <c r="L16" s="17">
        <v>0</v>
      </c>
      <c r="M16" s="17">
        <v>100</v>
      </c>
      <c r="N16" s="68"/>
      <c r="O16" s="17">
        <v>0</v>
      </c>
      <c r="P16" s="68"/>
      <c r="Q16" s="79">
        <v>3265</v>
      </c>
    </row>
    <row r="17" spans="2:17" ht="12.75">
      <c r="B17" s="20" t="s">
        <v>17</v>
      </c>
      <c r="C17" s="17">
        <v>1.6520460590441262</v>
      </c>
      <c r="D17" s="17">
        <v>12.064892369199253</v>
      </c>
      <c r="E17" s="17">
        <v>43.20348251309247</v>
      </c>
      <c r="F17" s="17">
        <v>27.96748773355801</v>
      </c>
      <c r="G17" s="17">
        <v>12.994168277411575</v>
      </c>
      <c r="H17" s="17">
        <v>0.3262790966612149</v>
      </c>
      <c r="I17" s="17">
        <v>0</v>
      </c>
      <c r="J17" s="17">
        <v>0.7318564041565478</v>
      </c>
      <c r="K17" s="17">
        <v>0.13298970775305216</v>
      </c>
      <c r="L17" s="17">
        <v>0.9267978391237547</v>
      </c>
      <c r="M17" s="17">
        <v>100</v>
      </c>
      <c r="N17" s="68"/>
      <c r="O17" s="17">
        <v>2.014645388313426</v>
      </c>
      <c r="P17" s="68"/>
      <c r="Q17" s="79">
        <v>121062</v>
      </c>
    </row>
    <row r="18" spans="2:17" ht="12.75">
      <c r="B18" s="20" t="s">
        <v>18</v>
      </c>
      <c r="C18" s="17">
        <v>0.4468270414288167</v>
      </c>
      <c r="D18" s="17">
        <v>0.0013799221837165576</v>
      </c>
      <c r="E18" s="17">
        <v>3.633448386919882</v>
      </c>
      <c r="F18" s="17">
        <v>41.995918416734945</v>
      </c>
      <c r="G18" s="17">
        <v>53.4687974106893</v>
      </c>
      <c r="H18" s="17">
        <v>0.3558551565709654</v>
      </c>
      <c r="I18" s="17">
        <v>0.0642642118468894</v>
      </c>
      <c r="J18" s="17">
        <v>0.020456831477260757</v>
      </c>
      <c r="K18" s="17">
        <v>0.013052622148214456</v>
      </c>
      <c r="L18" s="17">
        <v>0</v>
      </c>
      <c r="M18" s="17">
        <v>100</v>
      </c>
      <c r="N18" s="68"/>
      <c r="O18" s="17">
        <v>1.4708272350298395</v>
      </c>
      <c r="P18" s="68"/>
      <c r="Q18" s="79">
        <v>19421.385000000002</v>
      </c>
    </row>
    <row r="19" spans="2:17" ht="12.75">
      <c r="B19" s="44" t="s">
        <v>121</v>
      </c>
      <c r="C19" s="17" t="s">
        <v>111</v>
      </c>
      <c r="D19" s="17" t="s">
        <v>111</v>
      </c>
      <c r="E19" s="17" t="s">
        <v>111</v>
      </c>
      <c r="F19" s="17" t="s">
        <v>111</v>
      </c>
      <c r="G19" s="17" t="s">
        <v>111</v>
      </c>
      <c r="H19" s="17" t="s">
        <v>111</v>
      </c>
      <c r="I19" s="17" t="s">
        <v>111</v>
      </c>
      <c r="J19" s="17" t="s">
        <v>111</v>
      </c>
      <c r="K19" s="17" t="s">
        <v>111</v>
      </c>
      <c r="L19" s="17" t="s">
        <v>111</v>
      </c>
      <c r="M19" s="17" t="s">
        <v>111</v>
      </c>
      <c r="N19" s="68"/>
      <c r="O19" s="17" t="s">
        <v>111</v>
      </c>
      <c r="P19" s="68"/>
      <c r="Q19" s="79">
        <v>0</v>
      </c>
    </row>
    <row r="20" spans="2:17" ht="12.75">
      <c r="B20" s="20" t="s">
        <v>103</v>
      </c>
      <c r="C20" s="17" t="s">
        <v>111</v>
      </c>
      <c r="D20" s="17" t="s">
        <v>111</v>
      </c>
      <c r="E20" s="17" t="s">
        <v>111</v>
      </c>
      <c r="F20" s="17" t="s">
        <v>111</v>
      </c>
      <c r="G20" s="17" t="s">
        <v>111</v>
      </c>
      <c r="H20" s="17" t="s">
        <v>111</v>
      </c>
      <c r="I20" s="17" t="s">
        <v>111</v>
      </c>
      <c r="J20" s="17" t="s">
        <v>111</v>
      </c>
      <c r="K20" s="17" t="s">
        <v>111</v>
      </c>
      <c r="L20" s="17" t="s">
        <v>111</v>
      </c>
      <c r="M20" s="17" t="s">
        <v>111</v>
      </c>
      <c r="N20" s="68"/>
      <c r="O20" s="109" t="s">
        <v>111</v>
      </c>
      <c r="P20" s="68"/>
      <c r="Q20" s="79">
        <v>0</v>
      </c>
    </row>
    <row r="21" spans="2:17" ht="12.75">
      <c r="B21" s="20" t="s">
        <v>19</v>
      </c>
      <c r="C21" s="17">
        <v>88.97602171618158</v>
      </c>
      <c r="D21" s="17">
        <v>0</v>
      </c>
      <c r="E21" s="17">
        <v>0.10556477152767305</v>
      </c>
      <c r="F21" s="17">
        <v>8.731714673503243</v>
      </c>
      <c r="G21" s="17">
        <v>0</v>
      </c>
      <c r="H21" s="17">
        <v>2.186698838787513</v>
      </c>
      <c r="I21" s="17">
        <v>0</v>
      </c>
      <c r="J21" s="17">
        <v>0</v>
      </c>
      <c r="K21" s="17">
        <v>0</v>
      </c>
      <c r="L21" s="17">
        <v>0</v>
      </c>
      <c r="M21" s="17">
        <v>100</v>
      </c>
      <c r="N21" s="68"/>
      <c r="O21" s="17">
        <v>0.30613783743025186</v>
      </c>
      <c r="P21" s="68"/>
      <c r="Q21" s="79">
        <v>6631</v>
      </c>
    </row>
    <row r="22" spans="2:17" ht="12.75">
      <c r="B22" s="20" t="s">
        <v>20</v>
      </c>
      <c r="C22" s="17">
        <v>7.499515796360325</v>
      </c>
      <c r="D22" s="17">
        <v>61.67664658552532</v>
      </c>
      <c r="E22" s="17">
        <v>16.952040185465155</v>
      </c>
      <c r="F22" s="17">
        <v>10.455482984538236</v>
      </c>
      <c r="G22" s="17">
        <v>1.977734315137924</v>
      </c>
      <c r="H22" s="17">
        <v>0.565719676216362</v>
      </c>
      <c r="I22" s="17">
        <v>0.32329438004345096</v>
      </c>
      <c r="J22" s="17">
        <v>0.16450793386364584</v>
      </c>
      <c r="K22" s="17">
        <v>0.1590088361604491</v>
      </c>
      <c r="L22" s="17">
        <v>0.2260493066891267</v>
      </c>
      <c r="M22" s="17">
        <v>100</v>
      </c>
      <c r="N22" s="68"/>
      <c r="O22" s="17">
        <v>0.7388680673461557</v>
      </c>
      <c r="P22" s="68"/>
      <c r="Q22" s="79">
        <v>4946266</v>
      </c>
    </row>
    <row r="23" spans="2:17" ht="12.75">
      <c r="B23" s="20" t="s">
        <v>21</v>
      </c>
      <c r="C23" s="17">
        <v>0.15291544511145239</v>
      </c>
      <c r="D23" s="17">
        <v>32.51812555260831</v>
      </c>
      <c r="E23" s="17">
        <v>45.42435664758714</v>
      </c>
      <c r="F23" s="17">
        <v>13.531388152077808</v>
      </c>
      <c r="G23" s="17">
        <v>5.815254316161758</v>
      </c>
      <c r="H23" s="17">
        <v>0.5130066545674532</v>
      </c>
      <c r="I23" s="17">
        <v>0.6449811531481223</v>
      </c>
      <c r="J23" s="17">
        <v>0.3427800269905533</v>
      </c>
      <c r="K23" s="17">
        <v>0.4797803527386104</v>
      </c>
      <c r="L23" s="17">
        <v>0.5774116990087952</v>
      </c>
      <c r="M23" s="17">
        <v>100</v>
      </c>
      <c r="N23" s="68"/>
      <c r="O23" s="17">
        <v>1.6978817069198193</v>
      </c>
      <c r="P23" s="68"/>
      <c r="Q23" s="79">
        <v>1074450</v>
      </c>
    </row>
    <row r="24" spans="2:17" ht="12.75">
      <c r="B24" s="20" t="s">
        <v>22</v>
      </c>
      <c r="C24" s="17">
        <v>1.821341772070619</v>
      </c>
      <c r="D24" s="17">
        <v>20.925417986111185</v>
      </c>
      <c r="E24" s="17">
        <v>42.31941491040976</v>
      </c>
      <c r="F24" s="17">
        <v>27.340245991903007</v>
      </c>
      <c r="G24" s="17">
        <v>5.572167149496854</v>
      </c>
      <c r="H24" s="17">
        <v>1.035507549594883</v>
      </c>
      <c r="I24" s="17">
        <v>0.1681790113878006</v>
      </c>
      <c r="J24" s="17">
        <v>0.11788048427849973</v>
      </c>
      <c r="K24" s="17">
        <v>0.624771917583188</v>
      </c>
      <c r="L24" s="17">
        <v>0.07507322716420115</v>
      </c>
      <c r="M24" s="17">
        <v>100</v>
      </c>
      <c r="N24" s="68"/>
      <c r="O24" s="17">
        <v>1.3247749140911862</v>
      </c>
      <c r="P24" s="68"/>
      <c r="Q24" s="79">
        <v>1868842</v>
      </c>
    </row>
    <row r="25" spans="2:17" ht="12.75">
      <c r="B25" s="20" t="s">
        <v>105</v>
      </c>
      <c r="C25" s="17">
        <v>0</v>
      </c>
      <c r="D25" s="17">
        <v>0</v>
      </c>
      <c r="E25" s="17">
        <v>0</v>
      </c>
      <c r="F25" s="17">
        <v>100</v>
      </c>
      <c r="G25" s="17">
        <v>0</v>
      </c>
      <c r="H25" s="17">
        <v>0</v>
      </c>
      <c r="I25" s="17">
        <v>0</v>
      </c>
      <c r="J25" s="17">
        <v>0</v>
      </c>
      <c r="K25" s="17">
        <v>0</v>
      </c>
      <c r="L25" s="17">
        <v>0</v>
      </c>
      <c r="M25" s="17">
        <v>100</v>
      </c>
      <c r="N25" s="68"/>
      <c r="O25" s="17">
        <v>1.0007818608287724</v>
      </c>
      <c r="P25" s="68"/>
      <c r="Q25" s="79">
        <v>3837</v>
      </c>
    </row>
    <row r="26" spans="2:17" ht="12.75">
      <c r="B26" s="20" t="s">
        <v>23</v>
      </c>
      <c r="C26" s="17">
        <v>0.8630452610614285</v>
      </c>
      <c r="D26" s="17">
        <v>3.628890537743586</v>
      </c>
      <c r="E26" s="17">
        <v>11.927402663334243</v>
      </c>
      <c r="F26" s="17">
        <v>48.02983559183036</v>
      </c>
      <c r="G26" s="17">
        <v>32.50283125707814</v>
      </c>
      <c r="H26" s="17">
        <v>0.8679267387823643</v>
      </c>
      <c r="I26" s="17">
        <v>0.6560706056937555</v>
      </c>
      <c r="J26" s="17">
        <v>0.43152263053071427</v>
      </c>
      <c r="K26" s="17">
        <v>0.49595813644706527</v>
      </c>
      <c r="L26" s="17">
        <v>0.5965165774983403</v>
      </c>
      <c r="M26" s="17">
        <v>100</v>
      </c>
      <c r="N26" s="68"/>
      <c r="O26" s="17">
        <v>2.4706525559417347</v>
      </c>
      <c r="P26" s="68"/>
      <c r="Q26" s="79">
        <v>102428</v>
      </c>
    </row>
    <row r="27" spans="2:17" ht="12.75">
      <c r="B27" s="44" t="s">
        <v>104</v>
      </c>
      <c r="C27" s="17">
        <v>9.099405043963566</v>
      </c>
      <c r="D27" s="17">
        <v>15.048965408308323</v>
      </c>
      <c r="E27" s="17">
        <v>24.10164271047228</v>
      </c>
      <c r="F27" s="17">
        <v>43.47127889222345</v>
      </c>
      <c r="G27" s="17">
        <v>7.780498078239351</v>
      </c>
      <c r="H27" s="17">
        <v>0.3632917390617596</v>
      </c>
      <c r="I27" s="17">
        <v>0.11517401147791292</v>
      </c>
      <c r="J27" s="17">
        <v>0</v>
      </c>
      <c r="K27" s="17">
        <v>0.007897646501342599</v>
      </c>
      <c r="L27" s="17">
        <v>0.011846469752013901</v>
      </c>
      <c r="M27" s="17">
        <v>100</v>
      </c>
      <c r="N27" s="68"/>
      <c r="O27" s="17">
        <v>0.7584307376401833</v>
      </c>
      <c r="P27" s="68"/>
      <c r="Q27" s="79">
        <v>151944</v>
      </c>
    </row>
    <row r="28" spans="2:17" ht="12.75">
      <c r="B28" s="20" t="s">
        <v>24</v>
      </c>
      <c r="C28" s="17">
        <v>2.8459254195759187</v>
      </c>
      <c r="D28" s="17">
        <v>53.4529289306529</v>
      </c>
      <c r="E28" s="17">
        <v>16.532689413947544</v>
      </c>
      <c r="F28" s="17">
        <v>23.225485713778422</v>
      </c>
      <c r="G28" s="17">
        <v>1.632362275675028</v>
      </c>
      <c r="H28" s="17">
        <v>0.518005921335896</v>
      </c>
      <c r="I28" s="17">
        <v>0.5459702512794791</v>
      </c>
      <c r="J28" s="17">
        <v>0.613661684873073</v>
      </c>
      <c r="K28" s="17">
        <v>0.0874440158553312</v>
      </c>
      <c r="L28" s="17">
        <v>0.5455263730264063</v>
      </c>
      <c r="M28" s="17">
        <v>100</v>
      </c>
      <c r="N28" s="68"/>
      <c r="O28" s="17">
        <v>1.2827637635549323</v>
      </c>
      <c r="P28" s="68"/>
      <c r="Q28" s="79">
        <v>450574</v>
      </c>
    </row>
    <row r="29" spans="2:17" ht="12.75">
      <c r="B29" s="20"/>
      <c r="C29" s="17"/>
      <c r="D29" s="17"/>
      <c r="E29" s="17"/>
      <c r="F29" s="17"/>
      <c r="G29" s="17"/>
      <c r="H29" s="17"/>
      <c r="I29" s="17"/>
      <c r="J29" s="17"/>
      <c r="K29" s="17"/>
      <c r="L29" s="17"/>
      <c r="M29" s="17"/>
      <c r="N29" s="68"/>
      <c r="O29" s="17"/>
      <c r="P29" s="68"/>
      <c r="Q29" s="79"/>
    </row>
    <row r="30" spans="2:17" s="2" customFormat="1" ht="12.75">
      <c r="B30" s="14" t="s">
        <v>25</v>
      </c>
      <c r="C30" s="15">
        <v>4.487959199025604</v>
      </c>
      <c r="D30" s="15">
        <v>44.30130140046788</v>
      </c>
      <c r="E30" s="15">
        <v>34.53321368511445</v>
      </c>
      <c r="F30" s="15">
        <v>12.74047997132389</v>
      </c>
      <c r="G30" s="15">
        <v>2.683822456403146</v>
      </c>
      <c r="H30" s="15">
        <v>0.48900660052032996</v>
      </c>
      <c r="I30" s="15">
        <v>0.27294921212634426</v>
      </c>
      <c r="J30" s="15">
        <v>0.2591784310928615</v>
      </c>
      <c r="K30" s="15">
        <v>0.07370450863592398</v>
      </c>
      <c r="L30" s="15">
        <v>0.158384535289579</v>
      </c>
      <c r="M30" s="15">
        <v>100</v>
      </c>
      <c r="N30" s="66"/>
      <c r="O30" s="15">
        <v>0.764978396316501</v>
      </c>
      <c r="P30" s="66"/>
      <c r="Q30" s="78">
        <v>2432687</v>
      </c>
    </row>
    <row r="31" spans="2:17" ht="12.75">
      <c r="B31" s="20"/>
      <c r="C31" s="17"/>
      <c r="D31" s="17"/>
      <c r="E31" s="17"/>
      <c r="F31" s="17"/>
      <c r="G31" s="17"/>
      <c r="H31" s="17"/>
      <c r="I31" s="17"/>
      <c r="J31" s="17"/>
      <c r="K31" s="17"/>
      <c r="L31" s="17"/>
      <c r="M31" s="17"/>
      <c r="N31" s="68"/>
      <c r="O31" s="17"/>
      <c r="P31" s="68"/>
      <c r="Q31" s="79"/>
    </row>
    <row r="32" spans="2:17" s="2" customFormat="1" ht="12.75">
      <c r="B32" s="14" t="s">
        <v>26</v>
      </c>
      <c r="C32" s="15">
        <v>2.4906412354992526</v>
      </c>
      <c r="D32" s="15">
        <v>15.403601167176713</v>
      </c>
      <c r="E32" s="15">
        <v>39.76865229046568</v>
      </c>
      <c r="F32" s="15">
        <v>34.18992717007093</v>
      </c>
      <c r="G32" s="15">
        <v>6.174459706307974</v>
      </c>
      <c r="H32" s="15">
        <v>0.8558346974118093</v>
      </c>
      <c r="I32" s="15">
        <v>0.3400944179536451</v>
      </c>
      <c r="J32" s="15">
        <v>0.05864351291723009</v>
      </c>
      <c r="K32" s="15">
        <v>0.2230920693663559</v>
      </c>
      <c r="L32" s="15">
        <v>0.49505373283040355</v>
      </c>
      <c r="M32" s="15">
        <v>100</v>
      </c>
      <c r="N32" s="66"/>
      <c r="O32" s="15">
        <v>1.299292671933196</v>
      </c>
      <c r="P32" s="66"/>
      <c r="Q32" s="78">
        <v>1053825</v>
      </c>
    </row>
    <row r="33" spans="2:17" ht="12.75">
      <c r="B33" s="20" t="s">
        <v>27</v>
      </c>
      <c r="C33" s="17">
        <v>19.05184229621866</v>
      </c>
      <c r="D33" s="17">
        <v>10.416834636781424</v>
      </c>
      <c r="E33" s="17">
        <v>0.20962670321696364</v>
      </c>
      <c r="F33" s="17">
        <v>63.533016205756674</v>
      </c>
      <c r="G33" s="17">
        <v>6.587116020317666</v>
      </c>
      <c r="H33" s="17">
        <v>0</v>
      </c>
      <c r="I33" s="17">
        <v>0.008062565508344756</v>
      </c>
      <c r="J33" s="17">
        <v>0</v>
      </c>
      <c r="K33" s="17">
        <v>0.1935015722002741</v>
      </c>
      <c r="L33" s="17">
        <v>0</v>
      </c>
      <c r="M33" s="17">
        <v>100</v>
      </c>
      <c r="N33" s="68"/>
      <c r="O33" s="17">
        <v>0.577827944852052</v>
      </c>
      <c r="P33" s="68"/>
      <c r="Q33" s="79">
        <v>12403</v>
      </c>
    </row>
    <row r="34" spans="2:17" ht="12.75">
      <c r="B34" s="20" t="s">
        <v>28</v>
      </c>
      <c r="C34" s="17">
        <v>0</v>
      </c>
      <c r="D34" s="17">
        <v>31.03394822508138</v>
      </c>
      <c r="E34" s="17">
        <v>32.69880638660673</v>
      </c>
      <c r="F34" s="17">
        <v>17.98170826228492</v>
      </c>
      <c r="G34" s="17">
        <v>16.354053635095333</v>
      </c>
      <c r="H34" s="17">
        <v>1.9314834909316385</v>
      </c>
      <c r="I34" s="17">
        <v>0</v>
      </c>
      <c r="J34" s="17">
        <v>0</v>
      </c>
      <c r="K34" s="17">
        <v>0</v>
      </c>
      <c r="L34" s="17">
        <v>0</v>
      </c>
      <c r="M34" s="17">
        <v>100</v>
      </c>
      <c r="N34" s="68"/>
      <c r="O34" s="17">
        <v>0.9263680049604712</v>
      </c>
      <c r="P34" s="68"/>
      <c r="Q34" s="79">
        <v>32255</v>
      </c>
    </row>
    <row r="35" spans="2:17" ht="12.75">
      <c r="B35" s="44" t="s">
        <v>108</v>
      </c>
      <c r="C35" s="17">
        <v>4.188138398079726</v>
      </c>
      <c r="D35" s="17">
        <v>6.113352778582383</v>
      </c>
      <c r="E35" s="17">
        <v>56.61306873424004</v>
      </c>
      <c r="F35" s="17">
        <v>21.653609608557705</v>
      </c>
      <c r="G35" s="17">
        <v>9.519864017981241</v>
      </c>
      <c r="H35" s="17">
        <v>0.40529647268571223</v>
      </c>
      <c r="I35" s="17">
        <v>0.258446670394047</v>
      </c>
      <c r="J35" s="17">
        <v>0.051644425882389926</v>
      </c>
      <c r="K35" s="17">
        <v>0.4187689316115531</v>
      </c>
      <c r="L35" s="17">
        <v>0.7778099619852118</v>
      </c>
      <c r="M35" s="17">
        <v>100</v>
      </c>
      <c r="N35" s="68"/>
      <c r="O35" s="17">
        <v>1.7844361663669046</v>
      </c>
      <c r="P35" s="68"/>
      <c r="Q35" s="79">
        <v>445353</v>
      </c>
    </row>
    <row r="36" spans="2:17" ht="12.75">
      <c r="B36" s="44" t="s">
        <v>29</v>
      </c>
      <c r="C36" s="17">
        <v>0</v>
      </c>
      <c r="D36" s="17">
        <v>20.756972028308095</v>
      </c>
      <c r="E36" s="17">
        <v>25.835838952257774</v>
      </c>
      <c r="F36" s="17">
        <v>48.00696210334085</v>
      </c>
      <c r="G36" s="17">
        <v>2.9710128272366174</v>
      </c>
      <c r="H36" s="17">
        <v>1.3771675606102078</v>
      </c>
      <c r="I36" s="17">
        <v>0.5081583230775338</v>
      </c>
      <c r="J36" s="17">
        <v>0.08107131141204076</v>
      </c>
      <c r="K36" s="17">
        <v>0.09653336565041967</v>
      </c>
      <c r="L36" s="17">
        <v>0.36628352810646253</v>
      </c>
      <c r="M36" s="17">
        <v>100</v>
      </c>
      <c r="N36" s="68"/>
      <c r="O36" s="17">
        <v>1.0806053603181005</v>
      </c>
      <c r="P36" s="68"/>
      <c r="Q36" s="79">
        <v>478591</v>
      </c>
    </row>
    <row r="37" spans="2:17" ht="12.75">
      <c r="B37" s="44" t="s">
        <v>107</v>
      </c>
      <c r="C37" s="17">
        <v>0</v>
      </c>
      <c r="D37" s="17">
        <v>0</v>
      </c>
      <c r="E37" s="17">
        <v>64.58333333333334</v>
      </c>
      <c r="F37" s="17">
        <v>35.41666666666667</v>
      </c>
      <c r="G37" s="17">
        <v>0</v>
      </c>
      <c r="H37" s="17">
        <v>0</v>
      </c>
      <c r="I37" s="17">
        <v>0</v>
      </c>
      <c r="J37" s="17">
        <v>0</v>
      </c>
      <c r="K37" s="17">
        <v>0</v>
      </c>
      <c r="L37" s="17">
        <v>0</v>
      </c>
      <c r="M37" s="17">
        <v>100</v>
      </c>
      <c r="N37" s="68"/>
      <c r="O37" s="109">
        <v>0.17083333333333334</v>
      </c>
      <c r="P37" s="68"/>
      <c r="Q37" s="79">
        <v>48000</v>
      </c>
    </row>
    <row r="38" spans="2:17" ht="12.75">
      <c r="B38" s="44" t="s">
        <v>120</v>
      </c>
      <c r="C38" s="17">
        <v>14.055825699164496</v>
      </c>
      <c r="D38" s="17">
        <v>65.70668672594901</v>
      </c>
      <c r="E38" s="17">
        <v>4.682588722026704</v>
      </c>
      <c r="F38" s="17">
        <v>9.214732826478253</v>
      </c>
      <c r="G38" s="17">
        <v>6.340166026381539</v>
      </c>
      <c r="H38" s="17">
        <v>0</v>
      </c>
      <c r="I38" s="17">
        <v>0</v>
      </c>
      <c r="J38" s="17">
        <v>0</v>
      </c>
      <c r="K38" s="17">
        <v>0</v>
      </c>
      <c r="L38" s="17">
        <v>0</v>
      </c>
      <c r="M38" s="17">
        <v>100</v>
      </c>
      <c r="N38" s="68"/>
      <c r="O38" s="17">
        <v>0.32529081481879485</v>
      </c>
      <c r="P38" s="68"/>
      <c r="Q38" s="79">
        <v>37223</v>
      </c>
    </row>
    <row r="39" spans="2:17" ht="13.5" thickBot="1">
      <c r="B39" s="20"/>
      <c r="C39" s="21"/>
      <c r="D39" s="21"/>
      <c r="E39" s="21"/>
      <c r="F39" s="21"/>
      <c r="G39" s="21"/>
      <c r="H39" s="21"/>
      <c r="I39" s="21"/>
      <c r="J39" s="21"/>
      <c r="K39" s="21"/>
      <c r="L39" s="21"/>
      <c r="M39" s="21"/>
      <c r="O39" s="21"/>
      <c r="Q39" s="80"/>
    </row>
    <row r="40" spans="2:25" s="2" customFormat="1" ht="13.5" thickBot="1">
      <c r="B40" s="22" t="s">
        <v>30</v>
      </c>
      <c r="C40" s="84">
        <v>4.623166335391921</v>
      </c>
      <c r="D40" s="84">
        <v>37.429314101047154</v>
      </c>
      <c r="E40" s="84">
        <v>28.955664781668016</v>
      </c>
      <c r="F40" s="84">
        <v>22.506865552001145</v>
      </c>
      <c r="G40" s="84">
        <v>4.431058611339058</v>
      </c>
      <c r="H40" s="84">
        <v>0.873385253054271</v>
      </c>
      <c r="I40" s="84">
        <v>0.330030531593342</v>
      </c>
      <c r="J40" s="84">
        <v>0.41601170199225174</v>
      </c>
      <c r="K40" s="84">
        <v>0.24050635366456066</v>
      </c>
      <c r="L40" s="84">
        <v>0.1939967782482832</v>
      </c>
      <c r="M40" s="84">
        <v>100</v>
      </c>
      <c r="N40" s="90"/>
      <c r="O40" s="84">
        <v>1.1143354693372556</v>
      </c>
      <c r="P40" s="90"/>
      <c r="Q40" s="91">
        <v>25668982.985</v>
      </c>
      <c r="Y40" s="87"/>
    </row>
    <row r="41" spans="2:18" ht="12.75">
      <c r="B41" s="19"/>
      <c r="C41" s="19"/>
      <c r="D41" s="19"/>
      <c r="E41" s="19"/>
      <c r="F41" s="19"/>
      <c r="G41" s="19"/>
      <c r="H41" s="19"/>
      <c r="I41" s="19"/>
      <c r="J41" s="19"/>
      <c r="K41" s="19"/>
      <c r="L41" s="19"/>
      <c r="M41" s="19"/>
      <c r="N41" s="19"/>
      <c r="O41" s="19"/>
      <c r="P41" s="19"/>
      <c r="Q41" s="19"/>
      <c r="R41" s="19"/>
    </row>
    <row r="42" spans="2:18" ht="12.75">
      <c r="B42" s="19"/>
      <c r="C42" s="19"/>
      <c r="D42" s="19"/>
      <c r="E42" s="19"/>
      <c r="F42" s="19"/>
      <c r="G42" s="19"/>
      <c r="H42" s="19"/>
      <c r="I42" s="19"/>
      <c r="J42" s="19"/>
      <c r="K42" s="19"/>
      <c r="L42" s="19"/>
      <c r="M42" s="19"/>
      <c r="N42" s="19"/>
      <c r="O42" s="19"/>
      <c r="P42" s="19"/>
      <c r="Q42" s="19"/>
      <c r="R42" s="19"/>
    </row>
    <row r="43" spans="2:18" ht="12.75">
      <c r="B43" s="19"/>
      <c r="C43" s="19"/>
      <c r="D43" s="19"/>
      <c r="E43" s="19"/>
      <c r="F43" s="19"/>
      <c r="G43" s="19"/>
      <c r="H43" s="19"/>
      <c r="I43" s="19"/>
      <c r="J43" s="19"/>
      <c r="K43" s="19"/>
      <c r="L43" s="19"/>
      <c r="M43" s="19"/>
      <c r="N43" s="19"/>
      <c r="O43" s="19"/>
      <c r="P43" s="19"/>
      <c r="Q43" s="19"/>
      <c r="R43" s="19"/>
    </row>
    <row r="44" spans="2:18" ht="12.75">
      <c r="B44" s="81"/>
      <c r="C44" s="19"/>
      <c r="D44" s="19"/>
      <c r="E44" s="19"/>
      <c r="F44" s="19"/>
      <c r="G44" s="19"/>
      <c r="H44" s="19"/>
      <c r="I44" s="19"/>
      <c r="J44" s="19"/>
      <c r="K44" s="19"/>
      <c r="L44" s="19"/>
      <c r="M44" s="19"/>
      <c r="N44" s="19"/>
      <c r="O44" s="19"/>
      <c r="P44" s="19"/>
      <c r="Q44" s="19"/>
      <c r="R44" s="19"/>
    </row>
    <row r="45" spans="2:18" ht="12.75">
      <c r="B45" s="19"/>
      <c r="C45" s="19"/>
      <c r="D45" s="19"/>
      <c r="E45" s="19"/>
      <c r="F45" s="19"/>
      <c r="G45" s="19"/>
      <c r="H45" s="19"/>
      <c r="I45" s="19"/>
      <c r="J45" s="19"/>
      <c r="K45" s="19"/>
      <c r="L45" s="19"/>
      <c r="M45" s="19"/>
      <c r="N45" s="19"/>
      <c r="O45" s="19"/>
      <c r="P45" s="19"/>
      <c r="Q45" s="19"/>
      <c r="R45" s="19"/>
    </row>
    <row r="46" spans="2:18" ht="12.75">
      <c r="B46" s="19"/>
      <c r="C46" s="19"/>
      <c r="D46" s="19"/>
      <c r="E46" s="19"/>
      <c r="F46" s="19"/>
      <c r="G46" s="19"/>
      <c r="H46" s="19"/>
      <c r="I46" s="19"/>
      <c r="J46" s="19"/>
      <c r="K46" s="19"/>
      <c r="L46" s="19"/>
      <c r="M46" s="19"/>
      <c r="N46" s="19"/>
      <c r="O46" s="19"/>
      <c r="P46" s="19"/>
      <c r="Q46" s="19"/>
      <c r="R46" s="19"/>
    </row>
    <row r="47" spans="2:18" ht="12.75">
      <c r="B47" s="19"/>
      <c r="C47" s="19"/>
      <c r="D47" s="19"/>
      <c r="E47" s="19"/>
      <c r="F47" s="19"/>
      <c r="G47" s="19"/>
      <c r="H47" s="19"/>
      <c r="I47" s="19"/>
      <c r="J47" s="19"/>
      <c r="K47" s="19"/>
      <c r="L47" s="19"/>
      <c r="M47" s="19"/>
      <c r="N47" s="19"/>
      <c r="O47" s="19"/>
      <c r="P47" s="19"/>
      <c r="Q47" s="19"/>
      <c r="R47" s="19"/>
    </row>
    <row r="48" spans="2:18" ht="12.75">
      <c r="B48" s="19"/>
      <c r="C48" s="19"/>
      <c r="D48" s="19"/>
      <c r="E48" s="19"/>
      <c r="F48" s="19"/>
      <c r="G48" s="19"/>
      <c r="H48" s="19"/>
      <c r="I48" s="19"/>
      <c r="J48" s="19"/>
      <c r="K48" s="19"/>
      <c r="L48" s="19"/>
      <c r="M48" s="19"/>
      <c r="N48" s="19"/>
      <c r="O48" s="19"/>
      <c r="P48" s="19"/>
      <c r="Q48" s="19"/>
      <c r="R48" s="19"/>
    </row>
    <row r="49" spans="2:18" ht="12.75">
      <c r="B49" s="19"/>
      <c r="C49" s="19"/>
      <c r="D49" s="19"/>
      <c r="E49" s="19"/>
      <c r="F49" s="19"/>
      <c r="G49" s="19"/>
      <c r="H49" s="19"/>
      <c r="I49" s="19"/>
      <c r="J49" s="19"/>
      <c r="K49" s="19"/>
      <c r="L49" s="19"/>
      <c r="M49" s="19"/>
      <c r="N49" s="19"/>
      <c r="O49" s="19"/>
      <c r="P49" s="19"/>
      <c r="Q49" s="19"/>
      <c r="R49" s="19"/>
    </row>
    <row r="50" spans="2:18" ht="12.75">
      <c r="B50" s="19"/>
      <c r="C50" s="19"/>
      <c r="D50" s="19"/>
      <c r="E50" s="19"/>
      <c r="F50" s="19"/>
      <c r="G50" s="19"/>
      <c r="H50" s="19"/>
      <c r="I50" s="19"/>
      <c r="J50" s="19"/>
      <c r="K50" s="19"/>
      <c r="L50" s="19"/>
      <c r="M50" s="19"/>
      <c r="N50" s="19"/>
      <c r="O50" s="19"/>
      <c r="P50" s="19"/>
      <c r="Q50" s="19"/>
      <c r="R50" s="19"/>
    </row>
    <row r="51" spans="2:18" ht="12.75">
      <c r="B51" s="19"/>
      <c r="C51" s="19"/>
      <c r="D51" s="19"/>
      <c r="E51" s="19"/>
      <c r="F51" s="19"/>
      <c r="G51" s="19"/>
      <c r="H51" s="19"/>
      <c r="I51" s="19"/>
      <c r="J51" s="19"/>
      <c r="K51" s="19"/>
      <c r="L51" s="19"/>
      <c r="M51" s="19"/>
      <c r="N51" s="19"/>
      <c r="O51" s="19"/>
      <c r="P51" s="19"/>
      <c r="Q51" s="19"/>
      <c r="R51" s="19"/>
    </row>
    <row r="52" spans="2:18" ht="12.75">
      <c r="B52" s="19"/>
      <c r="C52" s="19"/>
      <c r="D52" s="19"/>
      <c r="E52" s="19"/>
      <c r="F52" s="19"/>
      <c r="G52" s="19"/>
      <c r="H52" s="19"/>
      <c r="I52" s="19"/>
      <c r="J52" s="19"/>
      <c r="K52" s="19"/>
      <c r="L52" s="19"/>
      <c r="M52" s="19"/>
      <c r="N52" s="19"/>
      <c r="O52" s="19"/>
      <c r="P52" s="19"/>
      <c r="Q52" s="19"/>
      <c r="R52" s="19"/>
    </row>
    <row r="53" spans="2:18" ht="12.75">
      <c r="B53" s="19"/>
      <c r="C53" s="19"/>
      <c r="D53" s="19"/>
      <c r="E53" s="19"/>
      <c r="F53" s="19"/>
      <c r="G53" s="19"/>
      <c r="H53" s="19"/>
      <c r="I53" s="19"/>
      <c r="J53" s="19"/>
      <c r="K53" s="19"/>
      <c r="L53" s="19"/>
      <c r="M53" s="19"/>
      <c r="N53" s="19"/>
      <c r="O53" s="19"/>
      <c r="P53" s="19"/>
      <c r="Q53" s="19"/>
      <c r="R53" s="19"/>
    </row>
  </sheetData>
  <mergeCells count="2">
    <mergeCell ref="B1:Q1"/>
    <mergeCell ref="B2:Q2"/>
  </mergeCells>
  <printOptions/>
  <pageMargins left="0.18" right="0.19" top="0.8" bottom="0.984251968503937" header="0" footer="0"/>
  <pageSetup fitToHeight="1" fitToWidth="1"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P42"/>
  <sheetViews>
    <sheetView workbookViewId="0" topLeftCell="A1">
      <selection activeCell="A1" sqref="A1"/>
    </sheetView>
  </sheetViews>
  <sheetFormatPr defaultColWidth="11.421875" defaultRowHeight="12.75"/>
  <cols>
    <col min="1" max="1" width="2.421875" style="98" customWidth="1"/>
    <col min="2" max="2" width="38.8515625" style="98" customWidth="1"/>
    <col min="3" max="4" width="20.57421875" style="98" customWidth="1"/>
    <col min="5" max="5" width="20.57421875" style="98" bestFit="1" customWidth="1"/>
    <col min="6" max="6" width="20.57421875" style="98" customWidth="1"/>
    <col min="7" max="16384" width="11.421875" style="98" customWidth="1"/>
  </cols>
  <sheetData>
    <row r="1" spans="2:16" ht="15.75">
      <c r="B1" s="129" t="s">
        <v>106</v>
      </c>
      <c r="C1" s="129"/>
      <c r="D1" s="129"/>
      <c r="E1" s="129"/>
      <c r="F1" s="129"/>
      <c r="G1" s="1"/>
      <c r="H1" s="1"/>
      <c r="I1" s="1"/>
      <c r="J1" s="1"/>
      <c r="K1" s="1"/>
      <c r="L1" s="1"/>
      <c r="M1" s="1"/>
      <c r="N1" s="1"/>
      <c r="O1" s="1"/>
      <c r="P1" s="1"/>
    </row>
    <row r="2" spans="2:16" ht="15.75">
      <c r="B2" s="97"/>
      <c r="C2" s="97"/>
      <c r="D2" s="97"/>
      <c r="E2" s="97"/>
      <c r="F2" s="97"/>
      <c r="G2" s="1"/>
      <c r="H2" s="1"/>
      <c r="I2" s="1"/>
      <c r="J2" s="1"/>
      <c r="K2" s="1"/>
      <c r="L2" s="1"/>
      <c r="M2" s="1"/>
      <c r="N2" s="1"/>
      <c r="O2" s="1"/>
      <c r="P2" s="1"/>
    </row>
    <row r="3" spans="2:16" ht="15">
      <c r="B3" s="121" t="s">
        <v>119</v>
      </c>
      <c r="C3" s="121"/>
      <c r="D3" s="121"/>
      <c r="E3" s="121"/>
      <c r="F3" s="121"/>
      <c r="G3" s="99"/>
      <c r="H3" s="99"/>
      <c r="I3" s="99"/>
      <c r="J3" s="99"/>
      <c r="K3" s="99"/>
      <c r="L3" s="99"/>
      <c r="M3" s="99"/>
      <c r="N3" s="99"/>
      <c r="O3" s="99"/>
      <c r="P3" s="99"/>
    </row>
    <row r="4" spans="2:16" ht="16.5">
      <c r="B4" s="136"/>
      <c r="C4" s="136"/>
      <c r="D4" s="136"/>
      <c r="E4" s="136"/>
      <c r="F4" s="136"/>
      <c r="G4" s="24"/>
      <c r="H4" s="24"/>
      <c r="I4" s="24"/>
      <c r="J4" s="24"/>
      <c r="K4" s="24"/>
      <c r="L4" s="24"/>
      <c r="M4" s="24"/>
      <c r="N4" s="24"/>
      <c r="O4" s="24"/>
      <c r="P4" s="24"/>
    </row>
    <row r="5" spans="2:16" ht="17.25" thickBot="1">
      <c r="B5" s="24"/>
      <c r="C5" s="24"/>
      <c r="D5" s="24"/>
      <c r="E5" s="24"/>
      <c r="F5" s="24"/>
      <c r="G5" s="24"/>
      <c r="H5" s="24"/>
      <c r="I5" s="24"/>
      <c r="J5" s="24"/>
      <c r="K5" s="24"/>
      <c r="L5" s="24"/>
      <c r="M5" s="24"/>
      <c r="N5" s="24"/>
      <c r="O5" s="24"/>
      <c r="P5" s="24"/>
    </row>
    <row r="6" spans="2:6" ht="13.5" thickBot="1">
      <c r="B6" s="100"/>
      <c r="C6" s="143" t="s">
        <v>110</v>
      </c>
      <c r="D6" s="144"/>
      <c r="E6" s="144"/>
      <c r="F6" s="145"/>
    </row>
    <row r="7" spans="2:6" ht="12.75">
      <c r="B7" s="61" t="s">
        <v>0</v>
      </c>
      <c r="C7" s="101"/>
      <c r="D7" s="29"/>
      <c r="E7" s="29"/>
      <c r="F7" s="29"/>
    </row>
    <row r="8" spans="2:6" ht="12.75">
      <c r="B8" s="61" t="s">
        <v>2</v>
      </c>
      <c r="C8" s="101" t="s">
        <v>44</v>
      </c>
      <c r="D8" s="29" t="s">
        <v>60</v>
      </c>
      <c r="E8" s="29" t="s">
        <v>57</v>
      </c>
      <c r="F8" s="29" t="s">
        <v>3</v>
      </c>
    </row>
    <row r="9" spans="2:6" ht="13.5" thickBot="1">
      <c r="B9" s="63" t="s">
        <v>6</v>
      </c>
      <c r="C9" s="102" t="s">
        <v>7</v>
      </c>
      <c r="D9" s="32" t="s">
        <v>7</v>
      </c>
      <c r="E9" s="32" t="s">
        <v>7</v>
      </c>
      <c r="F9" s="32" t="s">
        <v>7</v>
      </c>
    </row>
    <row r="10" spans="2:6" ht="12.75">
      <c r="B10" s="103"/>
      <c r="C10" s="36"/>
      <c r="D10" s="36"/>
      <c r="E10" s="36"/>
      <c r="F10" s="36"/>
    </row>
    <row r="11" spans="2:6" ht="12.75">
      <c r="B11" s="14" t="s">
        <v>9</v>
      </c>
      <c r="C11" s="41">
        <v>1.0450898619248088</v>
      </c>
      <c r="D11" s="41">
        <v>0.5595266302689144</v>
      </c>
      <c r="E11" s="41">
        <v>0.9245296157295899</v>
      </c>
      <c r="F11" s="41">
        <v>0.9654835615306133</v>
      </c>
    </row>
    <row r="12" spans="2:6" ht="12.75">
      <c r="B12" s="16" t="s">
        <v>10</v>
      </c>
      <c r="C12" s="45">
        <v>2.0269673818710308</v>
      </c>
      <c r="D12" s="45">
        <v>19.823878308792032</v>
      </c>
      <c r="E12" s="45">
        <v>0</v>
      </c>
      <c r="F12" s="45">
        <v>2.017595047233881</v>
      </c>
    </row>
    <row r="13" spans="2:6" ht="12.75">
      <c r="B13" s="20" t="s">
        <v>11</v>
      </c>
      <c r="C13" s="45">
        <v>0.29147483546301584</v>
      </c>
      <c r="D13" s="45">
        <v>0.6627382362388525</v>
      </c>
      <c r="E13" s="45">
        <v>0.24116736176441797</v>
      </c>
      <c r="F13" s="45">
        <v>0.29739469921698103</v>
      </c>
    </row>
    <row r="14" spans="2:6" ht="12.75">
      <c r="B14" s="20" t="s">
        <v>12</v>
      </c>
      <c r="C14" s="45">
        <v>1.2146651029754219</v>
      </c>
      <c r="D14" s="45">
        <v>0.28398884028213855</v>
      </c>
      <c r="E14" s="45">
        <v>1.0630233244522587</v>
      </c>
      <c r="F14" s="45">
        <v>1.096092009836909</v>
      </c>
    </row>
    <row r="15" spans="2:6" ht="12.75">
      <c r="B15" s="20" t="s">
        <v>13</v>
      </c>
      <c r="C15" s="45">
        <v>0.9099251394241793</v>
      </c>
      <c r="D15" s="45">
        <v>0.4816667090337015</v>
      </c>
      <c r="E15" s="45">
        <v>0.9943747878186172</v>
      </c>
      <c r="F15" s="45">
        <v>0.8767777245460068</v>
      </c>
    </row>
    <row r="16" spans="2:6" ht="12.75">
      <c r="B16" s="20" t="s">
        <v>14</v>
      </c>
      <c r="C16" s="45">
        <v>0.9575671987245371</v>
      </c>
      <c r="D16" s="45">
        <v>0.8457623561534339</v>
      </c>
      <c r="E16" s="45">
        <v>1.5765288695309476</v>
      </c>
      <c r="F16" s="45">
        <v>1.0415945554317214</v>
      </c>
    </row>
    <row r="17" spans="2:6" ht="12.75">
      <c r="B17" s="20" t="s">
        <v>15</v>
      </c>
      <c r="C17" s="45">
        <v>1.3581676839741474</v>
      </c>
      <c r="D17" s="45">
        <v>1.0348270747634116</v>
      </c>
      <c r="E17" s="45">
        <v>1.1041792306043519</v>
      </c>
      <c r="F17" s="45">
        <v>1.3068651785670304</v>
      </c>
    </row>
    <row r="18" spans="2:6" ht="12.75">
      <c r="B18" s="20" t="s">
        <v>16</v>
      </c>
      <c r="C18" s="45">
        <v>0</v>
      </c>
      <c r="D18" s="45">
        <v>0.3128534781220657</v>
      </c>
      <c r="E18" s="45">
        <v>0.058764146150601056</v>
      </c>
      <c r="F18" s="45">
        <v>0.2659688849803355</v>
      </c>
    </row>
    <row r="19" spans="2:6" ht="12.75">
      <c r="B19" s="20" t="s">
        <v>17</v>
      </c>
      <c r="C19" s="45">
        <v>1.9373481715026768</v>
      </c>
      <c r="D19" s="45">
        <v>0.2690111569966774</v>
      </c>
      <c r="E19" s="45">
        <v>15.807585120400446</v>
      </c>
      <c r="F19" s="45">
        <v>2.008639639029179</v>
      </c>
    </row>
    <row r="20" spans="2:6" ht="12.75">
      <c r="B20" s="20" t="s">
        <v>18</v>
      </c>
      <c r="C20" s="45">
        <v>1.0209455420648987</v>
      </c>
      <c r="D20" s="106">
        <v>0</v>
      </c>
      <c r="E20" s="106" t="s">
        <v>111</v>
      </c>
      <c r="F20" s="45">
        <v>1.0207447621179855</v>
      </c>
    </row>
    <row r="21" spans="2:6" ht="12.75">
      <c r="B21" s="44" t="s">
        <v>121</v>
      </c>
      <c r="C21" s="45">
        <v>0</v>
      </c>
      <c r="D21" s="45">
        <v>0.2983950122614131</v>
      </c>
      <c r="E21" s="106">
        <v>0</v>
      </c>
      <c r="F21" s="45">
        <v>0.29576709877056656</v>
      </c>
    </row>
    <row r="22" spans="2:6" ht="12.75">
      <c r="B22" s="20" t="s">
        <v>103</v>
      </c>
      <c r="C22" s="106" t="s">
        <v>111</v>
      </c>
      <c r="D22" s="106" t="s">
        <v>111</v>
      </c>
      <c r="E22" s="106" t="s">
        <v>111</v>
      </c>
      <c r="F22" s="106" t="s">
        <v>111</v>
      </c>
    </row>
    <row r="23" spans="2:6" ht="12.75">
      <c r="B23" s="20" t="s">
        <v>19</v>
      </c>
      <c r="C23" s="45">
        <v>0</v>
      </c>
      <c r="D23" s="45">
        <v>0.15291018102373372</v>
      </c>
      <c r="E23" s="45">
        <v>0.07892445847738559</v>
      </c>
      <c r="F23" s="45">
        <v>0.13288250762759948</v>
      </c>
    </row>
    <row r="24" spans="2:6" ht="12.75">
      <c r="B24" s="20" t="s">
        <v>20</v>
      </c>
      <c r="C24" s="45">
        <v>1.1291654957729997</v>
      </c>
      <c r="D24" s="45">
        <v>0.7077571318342776</v>
      </c>
      <c r="E24" s="45">
        <v>0.6349387391263869</v>
      </c>
      <c r="F24" s="45">
        <v>0.9596825119704562</v>
      </c>
    </row>
    <row r="25" spans="2:6" ht="12.75">
      <c r="B25" s="20" t="s">
        <v>21</v>
      </c>
      <c r="C25" s="45">
        <v>0.6491547732323871</v>
      </c>
      <c r="D25" s="45">
        <v>0.5914426555761041</v>
      </c>
      <c r="E25" s="45">
        <v>0.9327824797183717</v>
      </c>
      <c r="F25" s="45">
        <v>0.6674566588184616</v>
      </c>
    </row>
    <row r="26" spans="2:6" ht="12.75">
      <c r="B26" s="20" t="s">
        <v>22</v>
      </c>
      <c r="C26" s="45">
        <v>1.0006972983893687</v>
      </c>
      <c r="D26" s="45">
        <v>0.313355918969975</v>
      </c>
      <c r="E26" s="45">
        <v>0.926211990072511</v>
      </c>
      <c r="F26" s="45">
        <v>0.9067384645326729</v>
      </c>
    </row>
    <row r="27" spans="2:6" ht="12.75">
      <c r="B27" s="20" t="s">
        <v>105</v>
      </c>
      <c r="C27" s="45">
        <v>0</v>
      </c>
      <c r="D27" s="106" t="s">
        <v>111</v>
      </c>
      <c r="E27" s="106" t="s">
        <v>111</v>
      </c>
      <c r="F27" s="45">
        <v>0</v>
      </c>
    </row>
    <row r="28" spans="2:6" ht="12.75">
      <c r="B28" s="20" t="s">
        <v>23</v>
      </c>
      <c r="C28" s="45">
        <v>0.9993463056260405</v>
      </c>
      <c r="D28" s="106" t="s">
        <v>111</v>
      </c>
      <c r="E28" s="106" t="s">
        <v>111</v>
      </c>
      <c r="F28" s="45">
        <v>0.9993463056260405</v>
      </c>
    </row>
    <row r="29" spans="2:6" ht="12.75">
      <c r="B29" s="44" t="s">
        <v>104</v>
      </c>
      <c r="C29" s="45">
        <v>0.014156455864426336</v>
      </c>
      <c r="D29" s="45">
        <v>0</v>
      </c>
      <c r="E29" s="106" t="s">
        <v>111</v>
      </c>
      <c r="F29" s="45">
        <v>0.014150522367544749</v>
      </c>
    </row>
    <row r="30" spans="2:6" ht="12.75">
      <c r="B30" s="20" t="s">
        <v>24</v>
      </c>
      <c r="C30" s="45">
        <v>2.588112025283666</v>
      </c>
      <c r="D30" s="45">
        <v>0.4281689570408175</v>
      </c>
      <c r="E30" s="45">
        <v>0.8252397333874556</v>
      </c>
      <c r="F30" s="45">
        <v>1.7888789195461952</v>
      </c>
    </row>
    <row r="31" spans="2:6" ht="12.75">
      <c r="B31" s="20"/>
      <c r="C31" s="48"/>
      <c r="D31" s="48"/>
      <c r="E31" s="48"/>
      <c r="F31" s="48"/>
    </row>
    <row r="32" spans="2:6" ht="12.75">
      <c r="B32" s="14" t="s">
        <v>25</v>
      </c>
      <c r="C32" s="41">
        <v>0.7972678688393617</v>
      </c>
      <c r="D32" s="41">
        <v>0.6396022251980329</v>
      </c>
      <c r="E32" s="41">
        <v>0.6255232262999786</v>
      </c>
      <c r="F32" s="41">
        <v>0.7114127493652469</v>
      </c>
    </row>
    <row r="33" spans="2:6" ht="12.75">
      <c r="B33" s="20"/>
      <c r="C33" s="48"/>
      <c r="D33" s="48"/>
      <c r="E33" s="48"/>
      <c r="F33" s="48"/>
    </row>
    <row r="34" spans="2:6" ht="12.75">
      <c r="B34" s="14" t="s">
        <v>26</v>
      </c>
      <c r="C34" s="41">
        <v>0.9110862873867075</v>
      </c>
      <c r="D34" s="41">
        <v>0.5668334448028598</v>
      </c>
      <c r="E34" s="41">
        <v>0.7962698797452372</v>
      </c>
      <c r="F34" s="41">
        <v>0.8146242794092514</v>
      </c>
    </row>
    <row r="35" spans="2:6" ht="12.75">
      <c r="B35" s="20" t="s">
        <v>27</v>
      </c>
      <c r="C35" s="45">
        <v>0.13402742835770648</v>
      </c>
      <c r="D35" s="45">
        <v>0.15796063108378533</v>
      </c>
      <c r="E35" s="106" t="s">
        <v>111</v>
      </c>
      <c r="F35" s="45">
        <v>0.13410843628708202</v>
      </c>
    </row>
    <row r="36" spans="2:6" ht="12.75">
      <c r="B36" s="20" t="s">
        <v>28</v>
      </c>
      <c r="C36" s="45">
        <v>0</v>
      </c>
      <c r="D36" s="45">
        <v>9.809513244732285</v>
      </c>
      <c r="E36" s="106" t="s">
        <v>111</v>
      </c>
      <c r="F36" s="45">
        <v>0.004995469035337901</v>
      </c>
    </row>
    <row r="37" spans="2:6" ht="12.75">
      <c r="B37" s="20" t="s">
        <v>108</v>
      </c>
      <c r="C37" s="45">
        <v>1.3864739922301788</v>
      </c>
      <c r="D37" s="45">
        <v>0.7340389138344375</v>
      </c>
      <c r="E37" s="45">
        <v>0.7031488417410557</v>
      </c>
      <c r="F37" s="45">
        <v>1.1283251584694751</v>
      </c>
    </row>
    <row r="38" spans="2:6" ht="12.75">
      <c r="B38" s="20" t="s">
        <v>29</v>
      </c>
      <c r="C38" s="45">
        <v>0.5270880583844408</v>
      </c>
      <c r="D38" s="45">
        <v>0.4641993155740154</v>
      </c>
      <c r="E38" s="45">
        <v>1.3606703176799744</v>
      </c>
      <c r="F38" s="45">
        <v>0.5416575556453848</v>
      </c>
    </row>
    <row r="39" spans="2:6" ht="12.75">
      <c r="B39" s="20" t="s">
        <v>107</v>
      </c>
      <c r="C39" s="45">
        <v>0</v>
      </c>
      <c r="D39" s="106" t="s">
        <v>111</v>
      </c>
      <c r="E39" s="106" t="s">
        <v>111</v>
      </c>
      <c r="F39" s="45">
        <v>0</v>
      </c>
    </row>
    <row r="40" spans="2:6" ht="12.75">
      <c r="B40" s="44" t="s">
        <v>120</v>
      </c>
      <c r="C40" s="45">
        <v>0</v>
      </c>
      <c r="D40" s="106" t="s">
        <v>111</v>
      </c>
      <c r="E40" s="106" t="s">
        <v>111</v>
      </c>
      <c r="F40" s="45">
        <v>0</v>
      </c>
    </row>
    <row r="41" spans="2:6" ht="13.5" thickBot="1">
      <c r="B41" s="20"/>
      <c r="C41" s="51"/>
      <c r="D41" s="51"/>
      <c r="E41" s="51"/>
      <c r="F41" s="51"/>
    </row>
    <row r="42" spans="2:6" ht="13.5" thickBot="1">
      <c r="B42" s="22" t="s">
        <v>30</v>
      </c>
      <c r="C42" s="104">
        <v>1.0148774808833279</v>
      </c>
      <c r="D42" s="104">
        <v>0.5693318786288903</v>
      </c>
      <c r="E42" s="104">
        <v>0.8420015948022787</v>
      </c>
      <c r="F42" s="104">
        <v>0.9244041127509773</v>
      </c>
    </row>
  </sheetData>
  <mergeCells count="4">
    <mergeCell ref="B1:F1"/>
    <mergeCell ref="B3:F3"/>
    <mergeCell ref="B4:F4"/>
    <mergeCell ref="C6:F6"/>
  </mergeCells>
  <printOptions horizontalCentered="1"/>
  <pageMargins left="0.7874015748031497" right="0.7874015748031497" top="0.73" bottom="0.68" header="0" footer="0"/>
  <pageSetup fitToHeight="1" fitToWidth="1" horizontalDpi="600" verticalDpi="600" orientation="landscape"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Y RIESGO PAÍS DE LAS COLOCACIONES AL 31 DE ENERO DE 2006</dc:title>
  <dc:subject/>
  <dc:creator>SBIF</dc:creator>
  <cp:keywords/>
  <dc:description/>
  <cp:lastModifiedBy>Juan Carlos Camus</cp:lastModifiedBy>
  <cp:lastPrinted>2006-03-09T13:23:48Z</cp:lastPrinted>
  <dcterms:created xsi:type="dcterms:W3CDTF">2004-03-29T20:19:06Z</dcterms:created>
  <dcterms:modified xsi:type="dcterms:W3CDTF">2006-03-09T13:27:39Z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-794591356</vt:i4>
  </property>
  <property fmtid="{D5CDD505-2E9C-101B-9397-08002B2CF9AE}" pid="3" name="_EmailSubject">
    <vt:lpwstr>INDICADORES DE RIESGO DE CREDITO Y_PAIS A ENERO DE 2006.XLS</vt:lpwstr>
  </property>
  <property fmtid="{D5CDD505-2E9C-101B-9397-08002B2CF9AE}" pid="4" name="_AuthorEmail">
    <vt:lpwstr>cjimenez@sbif.cl</vt:lpwstr>
  </property>
  <property fmtid="{D5CDD505-2E9C-101B-9397-08002B2CF9AE}" pid="5" name="_AuthorEmailDisplayName">
    <vt:lpwstr>Cesar Jimenez</vt:lpwstr>
  </property>
  <property fmtid="{D5CDD505-2E9C-101B-9397-08002B2CF9AE}" pid="6" name="_PreviousAdHocReviewCycleID">
    <vt:i4>-1092375896</vt:i4>
  </property>
  <property fmtid="{D5CDD505-2E9C-101B-9397-08002B2CF9AE}" pid="7" name="_ReviewingToolsShownOnce">
    <vt:lpwstr/>
  </property>
</Properties>
</file>