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995" windowHeight="4455" tabRatio="582" activeTab="0"/>
  </bookViews>
  <sheets>
    <sheet name="CUADRO N° 1" sheetId="1" r:id="rId1"/>
    <sheet name="CUADRO N° 2" sheetId="2" r:id="rId2"/>
    <sheet name="CUADRO N° 3" sheetId="3" r:id="rId3"/>
    <sheet name="CUADRO N° 4" sheetId="4" r:id="rId4"/>
    <sheet name="CUADRO N° 5" sheetId="5" r:id="rId5"/>
    <sheet name="CUADRO N° 6" sheetId="6" r:id="rId6"/>
    <sheet name="CUADRO N° 7" sheetId="7" r:id="rId7"/>
    <sheet name="CUADRO N° 8" sheetId="8" r:id="rId8"/>
    <sheet name="CUADRO N°9" sheetId="9" r:id="rId9"/>
  </sheets>
  <definedNames>
    <definedName name="_xlnm.Print_Area" localSheetId="0">'CUADRO N° 1'!$B$1:$P$68</definedName>
    <definedName name="_xlnm.Print_Area" localSheetId="1">'CUADRO N° 2'!$B$1:$K$45</definedName>
    <definedName name="_xlnm.Print_Area" localSheetId="2">'CUADRO N° 3'!$B$1:$I$42</definedName>
    <definedName name="_xlnm.Print_Area" localSheetId="3">'CUADRO N° 4'!$B$1:$I$42</definedName>
    <definedName name="_xlnm.Print_Area" localSheetId="4">'CUADRO N° 5'!$B$1:$W$49</definedName>
    <definedName name="_xlnm.Print_Area" localSheetId="5">'CUADRO N° 6'!$B$1:$Q$40</definedName>
    <definedName name="_xlnm.Print_Area" localSheetId="6">'CUADRO N° 7'!$B$1:$Q$40</definedName>
    <definedName name="_xlnm.Print_Area" localSheetId="7">'CUADRO N° 8'!$B$1:$Q$46</definedName>
    <definedName name="_xlnm.Print_Area" localSheetId="8">'CUADRO N°9'!$B$1:$F$42</definedName>
  </definedNames>
  <calcPr fullCalcOnLoad="1"/>
</workbook>
</file>

<file path=xl/sharedStrings.xml><?xml version="1.0" encoding="utf-8"?>
<sst xmlns="http://schemas.openxmlformats.org/spreadsheetml/2006/main" count="1016" uniqueCount="127">
  <si>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</si>
  <si>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</si>
  <si>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</si>
  <si>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</si>
  <si>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</si>
  <si>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</si>
  <si>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</si>
  <si>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</si>
  <si>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</si>
  <si>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</si>
  <si>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</si>
  <si>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</si>
  <si>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</si>
  <si>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</si>
  <si>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</si>
  <si>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</si>
  <si>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</si>
  <si>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</si>
  <si>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</si>
  <si>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</si>
  <si>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</si>
  <si>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</si>
  <si>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</si>
  <si>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HNS Banco</t>
  </si>
  <si>
    <t>Scotiabank Sud Americano</t>
  </si>
  <si>
    <t>Banco del Estado de Chile</t>
  </si>
  <si>
    <t>Sucursales de bancos extranjeros</t>
  </si>
  <si>
    <t>Banco de la Nación Argentina</t>
  </si>
  <si>
    <t>Banco do Brasil S.A.</t>
  </si>
  <si>
    <t>Citibank N.A.</t>
  </si>
  <si>
    <t>Sistema Financiero</t>
  </si>
  <si>
    <t>MONTO</t>
  </si>
  <si>
    <t>A1</t>
  </si>
  <si>
    <t>A2</t>
  </si>
  <si>
    <t>A3</t>
  </si>
  <si>
    <t>B</t>
  </si>
  <si>
    <t>C1</t>
  </si>
  <si>
    <t>C2</t>
  </si>
  <si>
    <t>C3</t>
  </si>
  <si>
    <t>C4</t>
  </si>
  <si>
    <t>D1</t>
  </si>
  <si>
    <t>D2</t>
  </si>
  <si>
    <t>TOTAL</t>
  </si>
  <si>
    <t>EVALUACIÓN INDIVIDUAL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</si>
  <si>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</si>
  <si>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</si>
  <si>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</si>
  <si>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</si>
  <si>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</si>
  <si>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</si>
  <si>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</si>
  <si>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</si>
  <si>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</si>
  <si>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</si>
  <si>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</si>
  <si>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</si>
  <si>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</si>
  <si>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</si>
  <si>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</si>
  <si>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</si>
  <si>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</si>
  <si>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CRÉDITOS</t>
  </si>
  <si>
    <t>CONTRATOS DE</t>
  </si>
  <si>
    <t>OPERACIONES</t>
  </si>
  <si>
    <t>CRÉDITOS DE</t>
  </si>
  <si>
    <t>CONTRATOS</t>
  </si>
  <si>
    <t>COMERCIALES  GRUPALES</t>
  </si>
  <si>
    <t>COMERCIALES EVAL.</t>
  </si>
  <si>
    <t>INDIVIDUAL  (%)</t>
  </si>
  <si>
    <t>INDIVIDUAL  (MM$)</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</si>
  <si>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</si>
  <si>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</si>
  <si>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</si>
  <si>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</si>
  <si>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</si>
  <si>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</si>
  <si>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</si>
  <si>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</si>
  <si>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</si>
  <si>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</si>
  <si>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</si>
  <si>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</si>
  <si>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</si>
  <si>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</si>
  <si>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</si>
  <si>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EVALUACIÓN GRUPAL</t>
  </si>
  <si>
    <t>Cuadro N° 1</t>
  </si>
  <si>
    <t>Cuadro N° 2</t>
  </si>
  <si>
    <t>Cuadro N° 3</t>
  </si>
  <si>
    <t>Cuadro N° 4</t>
  </si>
  <si>
    <t>Cuadro N° 5</t>
  </si>
  <si>
    <t>Cuadro N° 6</t>
  </si>
  <si>
    <t>Cuadro N° 7</t>
  </si>
  <si>
    <t>Cuadro N° 8</t>
  </si>
  <si>
    <t>PROVISIONES</t>
  </si>
  <si>
    <t>PROVISIONES TOTALES</t>
  </si>
  <si>
    <t xml:space="preserve">  COMERCIALES  (1)</t>
  </si>
  <si>
    <t>Notas:</t>
  </si>
  <si>
    <t>(1) Para mayores detalles ver cuadro N° 6.</t>
  </si>
  <si>
    <t>(2) Para mayores detalles ver cuadro N° 7.</t>
  </si>
  <si>
    <t>(3) Para mayores detalles ver cuadro N° 8.</t>
  </si>
  <si>
    <t>DE LEASING COMERCIAL (2)</t>
  </si>
  <si>
    <t>COMERCIALES INDIVIDUALES   (3)</t>
  </si>
  <si>
    <t>Banco Penta</t>
  </si>
  <si>
    <t>HSBC Bank (Chile)</t>
  </si>
  <si>
    <t>Deutsche Bank (Chile)</t>
  </si>
  <si>
    <t>Cuadro N° 9</t>
  </si>
  <si>
    <t>JP Morgan Chase Bank, N.A.</t>
  </si>
  <si>
    <t>BankBoston, N. A.</t>
  </si>
  <si>
    <t>VENCIDAS</t>
  </si>
  <si>
    <t>INDICADORES DE COLOCACIONES VENCIDAS POR TIPO DE COLOCACIONES</t>
  </si>
  <si>
    <t>Banco París</t>
  </si>
  <si>
    <t>---</t>
  </si>
  <si>
    <t>The Bank of Tokyo-Mitsubishi UFJ, Ltd.</t>
  </si>
  <si>
    <t>INDICADORES DE PROVISIONES POR RIESGO DE CRÉDITO Y RIESGO PAÍS DE LAS COLOCACIONES AL 31 DE DICIEMBRE DE 2005</t>
  </si>
  <si>
    <t>INDICADORES DE COLOCACIONES VENCIDAS  POR TIPO DE COLOCACIONES AL 31 DE DICIEMBRE DE 2005</t>
  </si>
  <si>
    <t>ESTRUCTURA DE CLASIFICACIÓN DE RIESGO DE LAS COLOCACIONES COMERCIALES EVALUADAS INDIVIDUALMENTE AL 31 DE DICIEMBRE DE 2005 (*)</t>
  </si>
  <si>
    <t xml:space="preserve"> ESTRUCTURA DE CLASIFICACIÓN DE RIESGO DE LOS CONTRATOS DE LEASING COMERCIALES EVALUADOS INDIVIDUALMENTE  AL 31 DE DICIEMBRE DE 2005</t>
  </si>
  <si>
    <t>ESTRUCTURA DE CLASIFICACIÓN DE RIESGO DE LOS CRÉDITOS COMERCIALES EVALUADOS INDIVIDUALMENTE  AL 31 DE DICIEMBRE DE 2005</t>
  </si>
  <si>
    <t>PROVISIONES POR RIESGO DE CRÉDITO Y COMPOSICIÓN DE LAS COLOCACIONES COMERCIALES POR MODELO DE EVALUACIÓN AL 31 DE DICIEMBRE DE 2005</t>
  </si>
  <si>
    <t>AL 31 DE DICIEMBRE DE 2005</t>
  </si>
  <si>
    <t>PROVISIONES POR RIESGO DE CRÉDITO Y COMPOSICIÓN DE LAS COLOCACIONES COMERCIALES AL 31 DE DICIEMBRE DE 2005</t>
  </si>
  <si>
    <t>DE FACTORAJE (1)</t>
  </si>
  <si>
    <t xml:space="preserve">        COMERCIALES     (2)</t>
  </si>
  <si>
    <t>(2) Para mayores detalles ver cuadro N° 5.</t>
  </si>
  <si>
    <t>(1) Corresponde a las operaciones de factoraje evaluadas grupalmente.</t>
  </si>
  <si>
    <t>Act: 08/02/2006</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</si>
</sst>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_-* #,##0_-;\-* #,##0_-;_-* &quot;-&quot;??_-;_-@_-"/>
    <numFmt numFmtId="166" formatCode="_-* #,##0.0_-;\-* #,##0.0_-;_-* &quot;-&quot;??_-;_-@_-"/>
    <numFmt numFmtId="167" formatCode="0.0"/>
    <numFmt numFmtId="168" formatCode="_-* #,##0.000_-;\-* #,##0.000_-;_-* &quot;-&quot;??_-;_-@_-"/>
    <numFmt numFmtId="169" formatCode="#,##0_ ;\-#,##0\ "/>
    <numFmt numFmtId="170" formatCode="#,##0.00000"/>
  </numFmts>
  <fonts count="22">
    <font>
      <sz val="10"/>
      <name val="Arial"/>
      <family val="0"/>
    </font>
    <font>
      <sz val="12"/>
      <name val="Geneva"/>
      <family val="0"/>
    </font>
    <font>
      <u val="single"/>
      <sz val="10"/>
      <color indexed="12"/>
      <name val="Arial"/>
      <family val="0"/>
    </font>
    <font>
      <u val="single"/>
      <sz val="10"/>
      <color indexed="36"/>
      <name val="Arial"/>
      <family val="0"/>
    </font>
    <font>
      <sz val="9"/>
      <name val="Arial"/>
      <family val="2"/>
    </font>
    <font>
      <sz val="8"/>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b/>
      <sz val="10"/>
      <color indexed="17"/>
      <name val="Arial"/>
      <family val="2"/>
    </font>
    <font>
      <b/>
      <sz val="9"/>
      <name val="Arial"/>
      <family val="2"/>
    </font>
    <font>
      <b/>
      <sz val="11"/>
      <name val="Arial"/>
      <family val="2"/>
    </font>
    <font>
      <sz val="11"/>
      <name val="Arial"/>
      <family val="2"/>
    </font>
    <font>
      <u val="single"/>
      <sz val="9"/>
      <color indexed="12"/>
      <name val="Arial"/>
      <family val="0"/>
    </font>
  </fonts>
  <fills count="3">
    <fill>
      <patternFill/>
    </fill>
    <fill>
      <patternFill patternType="gray125"/>
    </fill>
    <fill>
      <patternFill patternType="solid">
        <fgColor indexed="9"/>
        <bgColor indexed="64"/>
      </patternFill>
    </fill>
  </fills>
  <borders count="22">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color indexed="63"/>
      </left>
      <right>
        <color indexed="63"/>
      </right>
      <top style="medium">
        <color indexed="23"/>
      </top>
      <bottom>
        <color indexed="63"/>
      </bottom>
    </border>
    <border>
      <left>
        <color indexed="63"/>
      </left>
      <right style="medium">
        <color indexed="23"/>
      </right>
      <top style="medium">
        <color indexed="2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color indexed="63"/>
      </top>
      <bottom style="medium">
        <color indexed="23"/>
      </bottom>
    </border>
    <border>
      <left>
        <color indexed="63"/>
      </left>
      <right style="medium">
        <color indexed="23"/>
      </right>
      <top style="medium">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46">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2" fontId="16" fillId="2" borderId="3"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4" xfId="0" applyNumberFormat="1" applyFont="1" applyFill="1" applyBorder="1" applyAlignment="1">
      <alignment horizontal="center"/>
    </xf>
    <xf numFmtId="0" fontId="16" fillId="2" borderId="3" xfId="0" applyFont="1" applyFill="1" applyBorder="1" applyAlignment="1">
      <alignment horizontal="center"/>
    </xf>
    <xf numFmtId="2" fontId="16" fillId="2" borderId="5" xfId="0" applyNumberFormat="1" applyFont="1" applyFill="1" applyBorder="1" applyAlignment="1">
      <alignment horizontal="center"/>
    </xf>
    <xf numFmtId="0" fontId="10" fillId="2" borderId="6" xfId="0" applyFont="1" applyFill="1" applyBorder="1" applyAlignment="1">
      <alignment/>
    </xf>
    <xf numFmtId="2" fontId="14" fillId="2" borderId="7" xfId="21" applyNumberFormat="1" applyFont="1" applyFill="1" applyBorder="1" applyAlignment="1">
      <alignment horizontal="center"/>
      <protection/>
    </xf>
    <xf numFmtId="0" fontId="16" fillId="2" borderId="6" xfId="0" applyFont="1" applyFill="1" applyBorder="1" applyAlignment="1">
      <alignment/>
    </xf>
    <xf numFmtId="2" fontId="15" fillId="2" borderId="8" xfId="21" applyNumberFormat="1" applyFont="1" applyFill="1" applyBorder="1" applyAlignment="1">
      <alignment horizontal="center"/>
      <protection/>
    </xf>
    <xf numFmtId="0" fontId="6" fillId="2" borderId="8" xfId="0" applyFont="1" applyFill="1" applyBorder="1" applyAlignment="1">
      <alignment/>
    </xf>
    <xf numFmtId="2" fontId="7" fillId="2" borderId="8" xfId="21" applyNumberFormat="1" applyFont="1" applyFill="1" applyBorder="1" applyAlignment="1">
      <alignment horizontal="center"/>
      <protection/>
    </xf>
    <xf numFmtId="0" fontId="0" fillId="2" borderId="0" xfId="0" applyFont="1" applyFill="1" applyAlignment="1">
      <alignment/>
    </xf>
    <xf numFmtId="0" fontId="4" fillId="2" borderId="0" xfId="0" applyFont="1" applyFill="1" applyAlignment="1">
      <alignment/>
    </xf>
    <xf numFmtId="0" fontId="6" fillId="2" borderId="6" xfId="0" applyFont="1" applyFill="1" applyBorder="1" applyAlignment="1">
      <alignment/>
    </xf>
    <xf numFmtId="0" fontId="0" fillId="2" borderId="5" xfId="0" applyFont="1" applyFill="1" applyBorder="1" applyAlignment="1">
      <alignment/>
    </xf>
    <xf numFmtId="0" fontId="16" fillId="2" borderId="9" xfId="0" applyFont="1" applyFill="1" applyBorder="1" applyAlignment="1">
      <alignment/>
    </xf>
    <xf numFmtId="0" fontId="18" fillId="2" borderId="0" xfId="0" applyFont="1" applyFill="1" applyAlignment="1">
      <alignment/>
    </xf>
    <xf numFmtId="0" fontId="13" fillId="2" borderId="0" xfId="0" applyFont="1" applyFill="1" applyBorder="1" applyAlignment="1">
      <alignment horizontal="center"/>
    </xf>
    <xf numFmtId="0" fontId="14" fillId="2" borderId="4" xfId="0" applyFont="1" applyFill="1" applyBorder="1" applyAlignment="1">
      <alignment/>
    </xf>
    <xf numFmtId="0" fontId="14" fillId="2" borderId="0" xfId="0" applyFont="1" applyFill="1" applyAlignment="1">
      <alignment/>
    </xf>
    <xf numFmtId="0" fontId="14" fillId="2" borderId="10" xfId="0" applyFont="1" applyFill="1" applyBorder="1" applyAlignment="1">
      <alignment/>
    </xf>
    <xf numFmtId="0" fontId="15" fillId="2" borderId="3" xfId="0" applyFont="1" applyFill="1" applyBorder="1" applyAlignment="1">
      <alignment horizontal="center"/>
    </xf>
    <xf numFmtId="2" fontId="15" fillId="2" borderId="10" xfId="0" applyNumberFormat="1" applyFont="1" applyFill="1" applyBorder="1" applyAlignment="1">
      <alignment horizontal="center"/>
    </xf>
    <xf numFmtId="2" fontId="15" fillId="2" borderId="4" xfId="0" applyNumberFormat="1" applyFont="1" applyFill="1" applyBorder="1" applyAlignment="1">
      <alignment horizontal="center"/>
    </xf>
    <xf numFmtId="0" fontId="15" fillId="2" borderId="10" xfId="0" applyFont="1" applyFill="1" applyBorder="1" applyAlignment="1">
      <alignment horizontal="center"/>
    </xf>
    <xf numFmtId="2" fontId="15" fillId="2" borderId="5" xfId="0" applyNumberFormat="1" applyFont="1" applyFill="1" applyBorder="1" applyAlignment="1">
      <alignment horizontal="center"/>
    </xf>
    <xf numFmtId="0" fontId="15" fillId="2" borderId="2" xfId="0" applyFont="1" applyFill="1" applyBorder="1" applyAlignment="1">
      <alignment horizontal="center"/>
    </xf>
    <xf numFmtId="2" fontId="8" fillId="2" borderId="4" xfId="15" applyNumberFormat="1" applyFont="1" applyFill="1" applyBorder="1" applyAlignment="1">
      <alignment horizontal="center"/>
    </xf>
    <xf numFmtId="0" fontId="6" fillId="2" borderId="11" xfId="0" applyFont="1" applyFill="1" applyBorder="1" applyAlignment="1">
      <alignment/>
    </xf>
    <xf numFmtId="2" fontId="6" fillId="2" borderId="11" xfId="21" applyNumberFormat="1" applyFont="1" applyFill="1" applyBorder="1" applyAlignment="1">
      <alignment horizontal="center"/>
      <protection/>
    </xf>
    <xf numFmtId="0" fontId="0" fillId="2" borderId="10" xfId="0" applyFont="1" applyFill="1" applyBorder="1" applyAlignment="1">
      <alignment/>
    </xf>
    <xf numFmtId="0" fontId="0" fillId="2" borderId="0" xfId="0" applyFont="1" applyFill="1" applyBorder="1" applyAlignment="1">
      <alignment/>
    </xf>
    <xf numFmtId="3" fontId="6" fillId="2" borderId="11" xfId="21" applyNumberFormat="1" applyFont="1" applyFill="1" applyBorder="1" applyAlignment="1">
      <alignment horizontal="right"/>
      <protection/>
    </xf>
    <xf numFmtId="0" fontId="16" fillId="2" borderId="12" xfId="0" applyFont="1" applyFill="1" applyBorder="1" applyAlignment="1">
      <alignment/>
    </xf>
    <xf numFmtId="2" fontId="15" fillId="2" borderId="12" xfId="21" applyNumberFormat="1" applyFont="1" applyFill="1" applyBorder="1" applyAlignment="1">
      <alignment horizontal="center"/>
      <protection/>
    </xf>
    <xf numFmtId="0" fontId="16" fillId="2" borderId="0" xfId="0" applyFont="1" applyFill="1" applyAlignment="1">
      <alignment/>
    </xf>
    <xf numFmtId="3" fontId="15" fillId="2" borderId="12" xfId="21" applyNumberFormat="1" applyFont="1" applyFill="1" applyBorder="1" applyAlignment="1">
      <alignment horizontal="right"/>
      <protection/>
    </xf>
    <xf numFmtId="0" fontId="6" fillId="2" borderId="12" xfId="0" applyFont="1" applyFill="1" applyBorder="1" applyAlignment="1">
      <alignment/>
    </xf>
    <xf numFmtId="2" fontId="7" fillId="2" borderId="12" xfId="21" applyNumberFormat="1" applyFont="1" applyFill="1" applyBorder="1" applyAlignment="1">
      <alignment horizontal="center"/>
      <protection/>
    </xf>
    <xf numFmtId="2" fontId="5" fillId="2" borderId="0" xfId="0" applyNumberFormat="1" applyFont="1" applyFill="1" applyAlignment="1">
      <alignment/>
    </xf>
    <xf numFmtId="3" fontId="7" fillId="2" borderId="12" xfId="21" applyNumberFormat="1" applyFont="1" applyFill="1" applyBorder="1" applyAlignment="1">
      <alignment horizontal="right"/>
      <protection/>
    </xf>
    <xf numFmtId="0" fontId="0" fillId="2" borderId="12" xfId="0" applyFont="1" applyFill="1" applyBorder="1" applyAlignment="1">
      <alignment/>
    </xf>
    <xf numFmtId="2" fontId="15" fillId="2" borderId="0" xfId="0" applyNumberFormat="1" applyFont="1" applyFill="1" applyAlignment="1">
      <alignment/>
    </xf>
    <xf numFmtId="0" fontId="6" fillId="2" borderId="13" xfId="0" applyFont="1" applyFill="1" applyBorder="1" applyAlignment="1">
      <alignment/>
    </xf>
    <xf numFmtId="0" fontId="0" fillId="2" borderId="13" xfId="0" applyFont="1" applyFill="1" applyBorder="1" applyAlignment="1">
      <alignment/>
    </xf>
    <xf numFmtId="3" fontId="4" fillId="2" borderId="0" xfId="0" applyNumberFormat="1" applyFont="1" applyFill="1" applyAlignment="1">
      <alignment/>
    </xf>
    <xf numFmtId="0" fontId="13" fillId="2" borderId="0" xfId="0" applyFont="1" applyFill="1" applyBorder="1" applyAlignment="1">
      <alignment/>
    </xf>
    <xf numFmtId="0" fontId="4" fillId="2" borderId="6" xfId="0" applyFont="1" applyFill="1" applyBorder="1" applyAlignment="1">
      <alignment/>
    </xf>
    <xf numFmtId="2" fontId="5" fillId="2" borderId="8"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0" fillId="2" borderId="4" xfId="0" applyFont="1" applyFill="1" applyBorder="1" applyAlignment="1">
      <alignment/>
    </xf>
    <xf numFmtId="0" fontId="10" fillId="2" borderId="10" xfId="0" applyFont="1" applyFill="1" applyBorder="1" applyAlignment="1">
      <alignment/>
    </xf>
    <xf numFmtId="0" fontId="16" fillId="2" borderId="14" xfId="0" applyFont="1" applyFill="1" applyBorder="1" applyAlignment="1">
      <alignment horizontal="center"/>
    </xf>
    <xf numFmtId="0" fontId="16" fillId="2" borderId="10" xfId="0" applyFont="1" applyFill="1" applyBorder="1" applyAlignment="1">
      <alignment horizontal="center"/>
    </xf>
    <xf numFmtId="0" fontId="16" fillId="2" borderId="0" xfId="0" applyFont="1" applyFill="1" applyBorder="1" applyAlignment="1">
      <alignment horizontal="center"/>
    </xf>
    <xf numFmtId="0" fontId="16" fillId="2" borderId="5" xfId="0" applyFont="1" applyFill="1" applyBorder="1" applyAlignment="1">
      <alignment horizontal="center"/>
    </xf>
    <xf numFmtId="0" fontId="10" fillId="2" borderId="7"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5" fillId="2" borderId="0" xfId="0" applyFont="1" applyFill="1" applyAlignment="1">
      <alignment/>
    </xf>
    <xf numFmtId="0" fontId="4" fillId="2" borderId="0" xfId="0" applyFont="1" applyFill="1" applyBorder="1" applyAlignment="1">
      <alignment/>
    </xf>
    <xf numFmtId="0" fontId="19" fillId="2" borderId="0" xfId="0" applyFont="1" applyFill="1" applyAlignment="1">
      <alignment/>
    </xf>
    <xf numFmtId="0" fontId="20" fillId="2" borderId="0" xfId="0" applyFont="1" applyFill="1" applyAlignment="1">
      <alignment/>
    </xf>
    <xf numFmtId="0" fontId="16" fillId="2" borderId="4" xfId="0" applyFont="1" applyFill="1" applyBorder="1" applyAlignment="1">
      <alignment horizontal="center"/>
    </xf>
    <xf numFmtId="0" fontId="10" fillId="2" borderId="1" xfId="0" applyFont="1" applyFill="1" applyBorder="1" applyAlignment="1">
      <alignment/>
    </xf>
    <xf numFmtId="2" fontId="16" fillId="2" borderId="10" xfId="0" applyNumberFormat="1" applyFont="1" applyFill="1" applyBorder="1" applyAlignment="1">
      <alignment horizontal="center"/>
    </xf>
    <xf numFmtId="0" fontId="17" fillId="2" borderId="10" xfId="0" applyFont="1" applyFill="1" applyBorder="1" applyAlignment="1">
      <alignment horizontal="center"/>
    </xf>
    <xf numFmtId="2" fontId="14" fillId="2" borderId="8" xfId="21" applyNumberFormat="1" applyFont="1" applyFill="1" applyBorder="1" applyAlignment="1">
      <alignment horizontal="center"/>
      <protection/>
    </xf>
    <xf numFmtId="2" fontId="14" fillId="2" borderId="7" xfId="21" applyNumberFormat="1" applyFont="1" applyFill="1" applyBorder="1" applyAlignment="1">
      <alignment horizontal="right"/>
      <protection/>
    </xf>
    <xf numFmtId="3" fontId="15" fillId="2" borderId="8" xfId="21" applyNumberFormat="1" applyFont="1" applyFill="1" applyBorder="1" applyAlignment="1">
      <alignment horizontal="right"/>
      <protection/>
    </xf>
    <xf numFmtId="3" fontId="7" fillId="2" borderId="8" xfId="21" applyNumberFormat="1" applyFont="1" applyFill="1" applyBorder="1" applyAlignment="1">
      <alignment horizontal="right"/>
      <protection/>
    </xf>
    <xf numFmtId="3" fontId="0" fillId="2" borderId="5" xfId="0" applyNumberFormat="1" applyFont="1" applyFill="1" applyBorder="1" applyAlignment="1">
      <alignment horizontal="right"/>
    </xf>
    <xf numFmtId="0" fontId="4" fillId="2" borderId="0" xfId="0" applyNumberFormat="1" applyFont="1" applyFill="1" applyAlignment="1">
      <alignment/>
    </xf>
    <xf numFmtId="3" fontId="7" fillId="2" borderId="10" xfId="21" applyNumberFormat="1" applyFont="1" applyFill="1" applyBorder="1" applyAlignment="1">
      <alignment horizontal="right"/>
      <protection/>
    </xf>
    <xf numFmtId="2" fontId="5" fillId="2" borderId="13" xfId="0" applyNumberFormat="1" applyFont="1" applyFill="1" applyBorder="1" applyAlignment="1">
      <alignment horizontal="center"/>
    </xf>
    <xf numFmtId="2" fontId="15" fillId="0" borderId="9" xfId="21" applyNumberFormat="1" applyFont="1" applyFill="1" applyBorder="1" applyAlignment="1">
      <alignment horizontal="center"/>
      <protection/>
    </xf>
    <xf numFmtId="2" fontId="15" fillId="0" borderId="0" xfId="0" applyNumberFormat="1" applyFont="1" applyFill="1" applyAlignment="1">
      <alignment/>
    </xf>
    <xf numFmtId="3" fontId="0" fillId="0" borderId="0" xfId="0" applyNumberFormat="1" applyAlignment="1">
      <alignment/>
    </xf>
    <xf numFmtId="0" fontId="11" fillId="0" borderId="0" xfId="0" applyFont="1" applyFill="1" applyAlignment="1">
      <alignment/>
    </xf>
    <xf numFmtId="0" fontId="16" fillId="0" borderId="9" xfId="0" applyFont="1" applyFill="1" applyBorder="1" applyAlignment="1">
      <alignment/>
    </xf>
    <xf numFmtId="0" fontId="10" fillId="0" borderId="0" xfId="0" applyFont="1" applyFill="1" applyAlignment="1">
      <alignment/>
    </xf>
    <xf numFmtId="0" fontId="15" fillId="0" borderId="0" xfId="0" applyFont="1" applyFill="1" applyAlignment="1">
      <alignment/>
    </xf>
    <xf numFmtId="3" fontId="15" fillId="0" borderId="9" xfId="21" applyNumberFormat="1" applyFont="1" applyFill="1" applyBorder="1" applyAlignment="1">
      <alignment horizontal="right"/>
      <protection/>
    </xf>
    <xf numFmtId="0" fontId="16" fillId="0" borderId="0" xfId="0" applyFont="1" applyFill="1" applyBorder="1" applyAlignment="1">
      <alignment/>
    </xf>
    <xf numFmtId="3" fontId="10" fillId="2" borderId="0" xfId="0" applyNumberFormat="1" applyFont="1" applyFill="1" applyAlignment="1">
      <alignment/>
    </xf>
    <xf numFmtId="165" fontId="15" fillId="0" borderId="9" xfId="17" applyNumberFormat="1" applyFont="1" applyFill="1" applyBorder="1" applyAlignment="1">
      <alignment horizontal="center"/>
    </xf>
    <xf numFmtId="2" fontId="15" fillId="0" borderId="15" xfId="21" applyNumberFormat="1" applyFont="1" applyFill="1" applyBorder="1" applyAlignment="1">
      <alignment horizontal="center"/>
      <protection/>
    </xf>
    <xf numFmtId="2" fontId="0" fillId="2" borderId="12" xfId="0" applyNumberFormat="1" applyFont="1" applyFill="1" applyBorder="1" applyAlignment="1">
      <alignment/>
    </xf>
    <xf numFmtId="0" fontId="9" fillId="2" borderId="0" xfId="0" applyFont="1" applyFill="1" applyAlignment="1">
      <alignment horizontal="center"/>
    </xf>
    <xf numFmtId="0" fontId="0" fillId="2" borderId="0" xfId="0" applyFill="1" applyAlignment="1">
      <alignment/>
    </xf>
    <xf numFmtId="0" fontId="12" fillId="2" borderId="0" xfId="0" applyFont="1" applyFill="1" applyAlignment="1">
      <alignment/>
    </xf>
    <xf numFmtId="0" fontId="0" fillId="2" borderId="4" xfId="0" applyFill="1" applyBorder="1" applyAlignment="1">
      <alignment/>
    </xf>
    <xf numFmtId="2" fontId="15" fillId="2" borderId="0" xfId="0" applyNumberFormat="1" applyFont="1" applyFill="1" applyBorder="1" applyAlignment="1">
      <alignment horizontal="center"/>
    </xf>
    <xf numFmtId="2" fontId="15" fillId="2" borderId="16" xfId="0" applyNumberFormat="1" applyFont="1" applyFill="1" applyBorder="1" applyAlignment="1">
      <alignment horizontal="center"/>
    </xf>
    <xf numFmtId="0" fontId="10" fillId="2" borderId="8" xfId="0" applyFont="1" applyFill="1" applyBorder="1" applyAlignment="1">
      <alignment/>
    </xf>
    <xf numFmtId="2" fontId="15" fillId="2" borderId="9" xfId="21" applyNumberFormat="1" applyFont="1" applyFill="1" applyBorder="1" applyAlignment="1">
      <alignment horizontal="center"/>
      <protection/>
    </xf>
    <xf numFmtId="0" fontId="0" fillId="2" borderId="0" xfId="0" applyFill="1" applyBorder="1" applyAlignment="1">
      <alignment/>
    </xf>
    <xf numFmtId="2" fontId="7" fillId="2" borderId="12" xfId="21" applyNumberFormat="1" applyFont="1" applyFill="1" applyBorder="1" applyAlignment="1" quotePrefix="1">
      <alignment horizontal="center"/>
      <protection/>
    </xf>
    <xf numFmtId="2" fontId="21" fillId="2" borderId="4" xfId="15" applyNumberFormat="1" applyFont="1" applyFill="1" applyBorder="1" applyAlignment="1">
      <alignment horizontal="center"/>
    </xf>
    <xf numFmtId="2" fontId="21" fillId="2" borderId="10" xfId="15" applyNumberFormat="1" applyFont="1" applyFill="1" applyBorder="1" applyAlignment="1">
      <alignment horizontal="center"/>
    </xf>
    <xf numFmtId="2" fontId="7" fillId="2" borderId="8" xfId="21" applyNumberFormat="1" applyFont="1" applyFill="1" applyBorder="1" applyAlignment="1" quotePrefix="1">
      <alignment horizontal="center"/>
      <protection/>
    </xf>
    <xf numFmtId="3" fontId="7" fillId="2" borderId="12" xfId="21" applyNumberFormat="1" applyFont="1" applyFill="1" applyBorder="1" applyAlignment="1" quotePrefix="1">
      <alignment horizontal="right"/>
      <protection/>
    </xf>
    <xf numFmtId="170" fontId="0" fillId="2" borderId="0" xfId="0" applyNumberFormat="1" applyFont="1" applyFill="1" applyAlignment="1">
      <alignment/>
    </xf>
    <xf numFmtId="170" fontId="11" fillId="2" borderId="0" xfId="0" applyNumberFormat="1" applyFont="1" applyFill="1" applyAlignment="1">
      <alignment/>
    </xf>
    <xf numFmtId="170" fontId="10" fillId="2" borderId="0" xfId="0" applyNumberFormat="1" applyFont="1" applyFill="1" applyAlignment="1">
      <alignment/>
    </xf>
    <xf numFmtId="2" fontId="21" fillId="2" borderId="17" xfId="15" applyNumberFormat="1" applyFont="1" applyFill="1" applyBorder="1" applyAlignment="1">
      <alignment horizontal="center"/>
    </xf>
    <xf numFmtId="0" fontId="16" fillId="2" borderId="18" xfId="0" applyFont="1" applyFill="1" applyBorder="1" applyAlignment="1">
      <alignment horizontal="center"/>
    </xf>
    <xf numFmtId="0" fontId="16" fillId="2" borderId="19" xfId="0" applyFont="1" applyFill="1" applyBorder="1" applyAlignment="1">
      <alignment horizontal="center"/>
    </xf>
    <xf numFmtId="0" fontId="15" fillId="2" borderId="3" xfId="0" applyFont="1" applyFill="1" applyBorder="1" applyAlignment="1">
      <alignment horizontal="center"/>
    </xf>
    <xf numFmtId="0" fontId="15" fillId="2" borderId="20" xfId="0" applyFont="1" applyFill="1" applyBorder="1" applyAlignment="1">
      <alignment horizontal="center"/>
    </xf>
    <xf numFmtId="2" fontId="15" fillId="2" borderId="1" xfId="0" applyNumberFormat="1" applyFont="1" applyFill="1" applyBorder="1" applyAlignment="1">
      <alignment horizontal="center"/>
    </xf>
    <xf numFmtId="2" fontId="15" fillId="2" borderId="21" xfId="0" applyNumberFormat="1" applyFont="1" applyFill="1" applyBorder="1" applyAlignment="1">
      <alignment horizontal="center"/>
    </xf>
    <xf numFmtId="0" fontId="9" fillId="2" borderId="0" xfId="0" applyFont="1" applyFill="1" applyAlignment="1">
      <alignment horizontal="center"/>
    </xf>
    <xf numFmtId="2" fontId="15" fillId="2" borderId="2" xfId="0" applyNumberFormat="1" applyFont="1" applyFill="1" applyBorder="1" applyAlignment="1">
      <alignment horizontal="center"/>
    </xf>
    <xf numFmtId="2" fontId="15" fillId="2" borderId="17" xfId="0" applyNumberFormat="1" applyFont="1" applyFill="1" applyBorder="1" applyAlignment="1">
      <alignment horizontal="center"/>
    </xf>
    <xf numFmtId="0" fontId="15" fillId="2" borderId="18" xfId="0" applyFont="1" applyFill="1" applyBorder="1" applyAlignment="1">
      <alignment horizontal="center"/>
    </xf>
    <xf numFmtId="0" fontId="15" fillId="2" borderId="19" xfId="0" applyFont="1" applyFill="1" applyBorder="1" applyAlignment="1">
      <alignment horizontal="center"/>
    </xf>
    <xf numFmtId="0" fontId="15" fillId="2" borderId="15" xfId="0" applyFont="1" applyFill="1" applyBorder="1" applyAlignment="1">
      <alignment horizontal="center"/>
    </xf>
    <xf numFmtId="0" fontId="12" fillId="2" borderId="0" xfId="0" applyFont="1" applyFill="1" applyAlignment="1">
      <alignment horizontal="center"/>
    </xf>
    <xf numFmtId="2" fontId="15" fillId="2" borderId="3" xfId="0" applyNumberFormat="1" applyFont="1" applyFill="1" applyBorder="1" applyAlignment="1">
      <alignment horizontal="center"/>
    </xf>
    <xf numFmtId="2" fontId="15" fillId="2" borderId="20" xfId="0" applyNumberFormat="1" applyFont="1" applyFill="1" applyBorder="1" applyAlignment="1">
      <alignment horizontal="center"/>
    </xf>
    <xf numFmtId="0" fontId="15" fillId="2" borderId="16" xfId="0" applyFont="1" applyFill="1" applyBorder="1" applyAlignment="1">
      <alignment horizontal="center"/>
    </xf>
    <xf numFmtId="0" fontId="12" fillId="2" borderId="0" xfId="0" applyFont="1" applyFill="1" applyBorder="1" applyAlignment="1">
      <alignment horizontal="center"/>
    </xf>
    <xf numFmtId="2" fontId="16" fillId="2" borderId="1" xfId="0" applyNumberFormat="1" applyFont="1" applyFill="1" applyBorder="1" applyAlignment="1">
      <alignment horizontal="center"/>
    </xf>
    <xf numFmtId="2" fontId="16" fillId="2" borderId="21" xfId="0" applyNumberFormat="1" applyFont="1" applyFill="1" applyBorder="1" applyAlignment="1">
      <alignment horizontal="center"/>
    </xf>
    <xf numFmtId="2" fontId="21" fillId="2" borderId="1" xfId="15" applyNumberFormat="1" applyFont="1" applyFill="1" applyBorder="1" applyAlignment="1">
      <alignment horizontal="center"/>
    </xf>
    <xf numFmtId="2" fontId="21" fillId="2" borderId="21" xfId="15" applyNumberFormat="1" applyFont="1" applyFill="1" applyBorder="1" applyAlignment="1">
      <alignment horizontal="center"/>
    </xf>
    <xf numFmtId="2" fontId="16" fillId="2" borderId="3" xfId="0" applyNumberFormat="1" applyFont="1" applyFill="1" applyBorder="1" applyAlignment="1">
      <alignment horizontal="center"/>
    </xf>
    <xf numFmtId="2" fontId="16" fillId="2" borderId="20"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17" xfId="0" applyNumberFormat="1" applyFont="1" applyFill="1" applyBorder="1" applyAlignment="1">
      <alignment horizontal="center"/>
    </xf>
    <xf numFmtId="2" fontId="21" fillId="2" borderId="2" xfId="15" applyNumberFormat="1" applyFont="1" applyFill="1" applyBorder="1" applyAlignment="1">
      <alignment horizontal="center"/>
    </xf>
    <xf numFmtId="0" fontId="16" fillId="2" borderId="15" xfId="0" applyFont="1" applyFill="1" applyBorder="1" applyAlignment="1">
      <alignment horizontal="center"/>
    </xf>
    <xf numFmtId="0" fontId="9" fillId="2" borderId="0" xfId="0" applyFont="1" applyFill="1" applyBorder="1" applyAlignment="1">
      <alignment horizontal="center"/>
    </xf>
    <xf numFmtId="2" fontId="15" fillId="2" borderId="18" xfId="0" applyNumberFormat="1" applyFont="1" applyFill="1" applyBorder="1" applyAlignment="1">
      <alignment horizontal="center"/>
    </xf>
    <xf numFmtId="2" fontId="15" fillId="2" borderId="19" xfId="0" applyNumberFormat="1" applyFont="1" applyFill="1" applyBorder="1" applyAlignment="1">
      <alignment horizontal="center"/>
    </xf>
    <xf numFmtId="2" fontId="15" fillId="2" borderId="15" xfId="0" applyNumberFormat="1" applyFont="1" applyFill="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 Public. D.Ofc. JUN'96"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0</xdr:rowOff>
    </xdr:from>
    <xdr:to>
      <xdr:col>15</xdr:col>
      <xdr:colOff>990600</xdr:colOff>
      <xdr:row>68</xdr:row>
      <xdr:rowOff>114300</xdr:rowOff>
    </xdr:to>
    <xdr:sp>
      <xdr:nvSpPr>
        <xdr:cNvPr id="1" name="TextBox 1"/>
        <xdr:cNvSpPr txBox="1">
          <a:spLocks noChangeArrowheads="1"/>
        </xdr:cNvSpPr>
      </xdr:nvSpPr>
      <xdr:spPr>
        <a:xfrm>
          <a:off x="419100" y="7381875"/>
          <a:ext cx="13849350" cy="40005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Notas</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Corresponde a la razón entre el total de las provisiones por riesgo de crédito más las provisiones por riesgo país y las colocaciones totales.
</a:t>
          </a:r>
        </a:p>
      </xdr:txBody>
    </xdr:sp>
    <xdr:clientData/>
  </xdr:twoCellAnchor>
  <xdr:twoCellAnchor editAs="oneCell">
    <xdr:from>
      <xdr:col>1</xdr:col>
      <xdr:colOff>542925</xdr:colOff>
      <xdr:row>1</xdr:row>
      <xdr:rowOff>66675</xdr:rowOff>
    </xdr:from>
    <xdr:to>
      <xdr:col>1</xdr:col>
      <xdr:colOff>904875</xdr:colOff>
      <xdr:row>2</xdr:row>
      <xdr:rowOff>76200</xdr:rowOff>
    </xdr:to>
    <xdr:pic>
      <xdr:nvPicPr>
        <xdr:cNvPr id="2" name="Picture 3"/>
        <xdr:cNvPicPr preferRelativeResize="1">
          <a:picLocks noChangeAspect="1"/>
        </xdr:cNvPicPr>
      </xdr:nvPicPr>
      <xdr:blipFill>
        <a:blip r:embed="rId1"/>
        <a:stretch>
          <a:fillRect/>
        </a:stretch>
      </xdr:blipFill>
      <xdr:spPr>
        <a:xfrm>
          <a:off x="962025" y="266700"/>
          <a:ext cx="3619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0</xdr:row>
      <xdr:rowOff>190500</xdr:rowOff>
    </xdr:from>
    <xdr:to>
      <xdr:col>1</xdr:col>
      <xdr:colOff>685800</xdr:colOff>
      <xdr:row>3</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552450" y="190500"/>
          <a:ext cx="36195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95250</xdr:rowOff>
    </xdr:from>
    <xdr:to>
      <xdr:col>1</xdr:col>
      <xdr:colOff>628650</xdr:colOff>
      <xdr:row>3</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495300" y="295275"/>
          <a:ext cx="3619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57150</xdr:rowOff>
    </xdr:from>
    <xdr:to>
      <xdr:col>1</xdr:col>
      <xdr:colOff>571500</xdr:colOff>
      <xdr:row>3</xdr:row>
      <xdr:rowOff>76200</xdr:rowOff>
    </xdr:to>
    <xdr:pic>
      <xdr:nvPicPr>
        <xdr:cNvPr id="1" name="Picture 1">
          <a:hlinkClick r:id="rId3"/>
        </xdr:cNvPr>
        <xdr:cNvPicPr preferRelativeResize="1">
          <a:picLocks noChangeAspect="1"/>
        </xdr:cNvPicPr>
      </xdr:nvPicPr>
      <xdr:blipFill>
        <a:blip r:embed="rId1"/>
        <a:stretch>
          <a:fillRect/>
        </a:stretch>
      </xdr:blipFill>
      <xdr:spPr>
        <a:xfrm>
          <a:off x="438150" y="257175"/>
          <a:ext cx="3619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0</xdr:row>
      <xdr:rowOff>171450</xdr:rowOff>
    </xdr:from>
    <xdr:to>
      <xdr:col>1</xdr:col>
      <xdr:colOff>695325</xdr:colOff>
      <xdr:row>2</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561975" y="171450"/>
          <a:ext cx="3619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xdr:row>
      <xdr:rowOff>28575</xdr:rowOff>
    </xdr:from>
    <xdr:to>
      <xdr:col>1</xdr:col>
      <xdr:colOff>638175</xdr:colOff>
      <xdr:row>1</xdr:row>
      <xdr:rowOff>419100</xdr:rowOff>
    </xdr:to>
    <xdr:pic>
      <xdr:nvPicPr>
        <xdr:cNvPr id="1" name="Picture 1">
          <a:hlinkClick r:id="rId3"/>
        </xdr:cNvPr>
        <xdr:cNvPicPr preferRelativeResize="1">
          <a:picLocks noChangeAspect="1"/>
        </xdr:cNvPicPr>
      </xdr:nvPicPr>
      <xdr:blipFill>
        <a:blip r:embed="rId1"/>
        <a:stretch>
          <a:fillRect/>
        </a:stretch>
      </xdr:blipFill>
      <xdr:spPr>
        <a:xfrm>
          <a:off x="504825" y="228600"/>
          <a:ext cx="3619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0</xdr:row>
      <xdr:rowOff>161925</xdr:rowOff>
    </xdr:from>
    <xdr:to>
      <xdr:col>1</xdr:col>
      <xdr:colOff>704850</xdr:colOff>
      <xdr:row>1</xdr:row>
      <xdr:rowOff>352425</xdr:rowOff>
    </xdr:to>
    <xdr:pic>
      <xdr:nvPicPr>
        <xdr:cNvPr id="1" name="Picture 1">
          <a:hlinkClick r:id="rId3"/>
        </xdr:cNvPr>
        <xdr:cNvPicPr preferRelativeResize="1">
          <a:picLocks noChangeAspect="1"/>
        </xdr:cNvPicPr>
      </xdr:nvPicPr>
      <xdr:blipFill>
        <a:blip r:embed="rId1"/>
        <a:stretch>
          <a:fillRect/>
        </a:stretch>
      </xdr:blipFill>
      <xdr:spPr>
        <a:xfrm>
          <a:off x="571500" y="161925"/>
          <a:ext cx="36195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40</xdr:row>
      <xdr:rowOff>161925</xdr:rowOff>
    </xdr:from>
    <xdr:to>
      <xdr:col>16</xdr:col>
      <xdr:colOff>1247775</xdr:colOff>
      <xdr:row>47</xdr:row>
      <xdr:rowOff>114300</xdr:rowOff>
    </xdr:to>
    <xdr:sp>
      <xdr:nvSpPr>
        <xdr:cNvPr id="1" name="TextBox 1"/>
        <xdr:cNvSpPr txBox="1">
          <a:spLocks noChangeArrowheads="1"/>
        </xdr:cNvSpPr>
      </xdr:nvSpPr>
      <xdr:spPr>
        <a:xfrm>
          <a:off x="190500" y="7010400"/>
          <a:ext cx="13096875" cy="108585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 Las colocaciones comerciales comprenden la suma de los créditos comerciales y los contratos de leasing comerciales.
</a:t>
          </a:r>
        </a:p>
      </xdr:txBody>
    </xdr:sp>
    <xdr:clientData/>
  </xdr:twoCellAnchor>
  <xdr:twoCellAnchor editAs="oneCell">
    <xdr:from>
      <xdr:col>1</xdr:col>
      <xdr:colOff>314325</xdr:colOff>
      <xdr:row>0</xdr:row>
      <xdr:rowOff>95250</xdr:rowOff>
    </xdr:from>
    <xdr:to>
      <xdr:col>1</xdr:col>
      <xdr:colOff>676275</xdr:colOff>
      <xdr:row>1</xdr:row>
      <xdr:rowOff>285750</xdr:rowOff>
    </xdr:to>
    <xdr:pic>
      <xdr:nvPicPr>
        <xdr:cNvPr id="2" name="Picture 2">
          <a:hlinkClick r:id="rId3"/>
        </xdr:cNvPr>
        <xdr:cNvPicPr preferRelativeResize="1">
          <a:picLocks noChangeAspect="1"/>
        </xdr:cNvPicPr>
      </xdr:nvPicPr>
      <xdr:blipFill>
        <a:blip r:embed="rId1"/>
        <a:stretch>
          <a:fillRect/>
        </a:stretch>
      </xdr:blipFill>
      <xdr:spPr>
        <a:xfrm>
          <a:off x="542925" y="95250"/>
          <a:ext cx="36195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1</xdr:col>
      <xdr:colOff>428625</xdr:colOff>
      <xdr:row>2</xdr:row>
      <xdr:rowOff>57150</xdr:rowOff>
    </xdr:to>
    <xdr:pic>
      <xdr:nvPicPr>
        <xdr:cNvPr id="1" name="Picture 1"/>
        <xdr:cNvPicPr preferRelativeResize="1">
          <a:picLocks noChangeAspect="1"/>
        </xdr:cNvPicPr>
      </xdr:nvPicPr>
      <xdr:blipFill>
        <a:blip r:embed="rId1"/>
        <a:stretch>
          <a:fillRect/>
        </a:stretch>
      </xdr:blipFill>
      <xdr:spPr>
        <a:xfrm>
          <a:off x="228600" y="66675"/>
          <a:ext cx="3619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W71"/>
  <sheetViews>
    <sheetView tabSelected="1" workbookViewId="0" topLeftCell="A1">
      <pane ySplit="10" topLeftCell="BM11" activePane="bottomLeft" state="frozen"/>
      <selection pane="topLeft" activeCell="E22" sqref="E22"/>
      <selection pane="bottomLeft" activeCell="A1" sqref="A1"/>
    </sheetView>
  </sheetViews>
  <sheetFormatPr defaultColWidth="11.421875" defaultRowHeight="12.75"/>
  <cols>
    <col min="1" max="1" width="6.28125" style="19" customWidth="1"/>
    <col min="2" max="2" width="31.57421875" style="19" customWidth="1"/>
    <col min="3" max="3" width="11.8515625" style="19" bestFit="1" customWidth="1"/>
    <col min="4" max="4" width="14.00390625" style="19" bestFit="1" customWidth="1"/>
    <col min="5" max="5" width="12.57421875" style="19" bestFit="1" customWidth="1"/>
    <col min="6" max="6" width="14.00390625" style="19" bestFit="1" customWidth="1"/>
    <col min="7" max="7" width="12.57421875" style="19" bestFit="1" customWidth="1"/>
    <col min="8" max="8" width="14.00390625" style="19" bestFit="1" customWidth="1"/>
    <col min="9" max="9" width="12.7109375" style="19" bestFit="1" customWidth="1"/>
    <col min="10" max="10" width="12.57421875" style="19" bestFit="1" customWidth="1"/>
    <col min="11" max="11" width="14.00390625" style="19" bestFit="1" customWidth="1"/>
    <col min="12" max="12" width="21.421875" style="19" bestFit="1" customWidth="1"/>
    <col min="13" max="13" width="1.7109375" style="19" customWidth="1"/>
    <col min="14" max="14" width="18.140625" style="19" customWidth="1"/>
    <col min="15" max="15" width="1.7109375" style="19" customWidth="1"/>
    <col min="16" max="16" width="15.7109375" style="19" customWidth="1"/>
    <col min="17" max="18" width="15.28125" style="19" bestFit="1" customWidth="1"/>
    <col min="19" max="19" width="11.421875" style="19" customWidth="1"/>
    <col min="20" max="23" width="11.421875" style="18" customWidth="1"/>
    <col min="24" max="16384" width="11.421875" style="19" customWidth="1"/>
  </cols>
  <sheetData>
    <row r="1" spans="2:23" s="3" customFormat="1" ht="15.75">
      <c r="B1" s="121" t="s">
        <v>86</v>
      </c>
      <c r="C1" s="121"/>
      <c r="D1" s="121"/>
      <c r="E1" s="121"/>
      <c r="F1" s="121"/>
      <c r="G1" s="121"/>
      <c r="H1" s="121"/>
      <c r="I1" s="121"/>
      <c r="J1" s="121"/>
      <c r="K1" s="121"/>
      <c r="L1" s="121"/>
      <c r="M1" s="121"/>
      <c r="N1" s="121"/>
      <c r="O1" s="121"/>
      <c r="P1" s="121"/>
      <c r="T1" s="2"/>
      <c r="U1" s="2"/>
      <c r="V1" s="2"/>
      <c r="W1" s="2"/>
    </row>
    <row r="2" spans="2:23" s="3" customFormat="1" ht="30" customHeight="1">
      <c r="B2" s="127" t="s">
        <v>114</v>
      </c>
      <c r="C2" s="127"/>
      <c r="D2" s="127"/>
      <c r="E2" s="127"/>
      <c r="F2" s="127"/>
      <c r="G2" s="127"/>
      <c r="H2" s="127"/>
      <c r="I2" s="127"/>
      <c r="J2" s="127"/>
      <c r="K2" s="127"/>
      <c r="L2" s="127"/>
      <c r="M2" s="127"/>
      <c r="N2" s="127"/>
      <c r="O2" s="127"/>
      <c r="P2" s="127"/>
      <c r="T2" s="2"/>
      <c r="U2" s="2"/>
      <c r="V2" s="2"/>
      <c r="W2" s="2"/>
    </row>
    <row r="3" spans="2:23" s="3" customFormat="1" ht="16.5">
      <c r="B3" s="24"/>
      <c r="C3" s="24"/>
      <c r="D3" s="24"/>
      <c r="E3" s="24"/>
      <c r="F3" s="24"/>
      <c r="G3" s="24"/>
      <c r="H3" s="24"/>
      <c r="I3" s="24"/>
      <c r="J3" s="24"/>
      <c r="K3" s="24"/>
      <c r="L3" s="24"/>
      <c r="M3" s="24"/>
      <c r="N3" s="24"/>
      <c r="O3" s="24"/>
      <c r="P3" s="24"/>
      <c r="Q3" s="2"/>
      <c r="R3" s="2"/>
      <c r="T3" s="2"/>
      <c r="U3" s="2"/>
      <c r="V3" s="2"/>
      <c r="W3" s="2"/>
    </row>
    <row r="4" spans="20:23" s="3" customFormat="1" ht="4.5" customHeight="1" thickBot="1">
      <c r="T4" s="2"/>
      <c r="U4" s="2"/>
      <c r="V4" s="2"/>
      <c r="W4" s="2"/>
    </row>
    <row r="5" spans="2:19" s="3" customFormat="1" ht="13.5" thickBot="1">
      <c r="B5" s="25"/>
      <c r="C5" s="124" t="s">
        <v>81</v>
      </c>
      <c r="D5" s="125"/>
      <c r="E5" s="125"/>
      <c r="F5" s="125"/>
      <c r="G5" s="125"/>
      <c r="H5" s="125"/>
      <c r="I5" s="125"/>
      <c r="J5" s="125"/>
      <c r="K5" s="125"/>
      <c r="L5" s="126"/>
      <c r="M5" s="26"/>
      <c r="N5" s="2"/>
      <c r="O5" s="2"/>
      <c r="P5" s="2"/>
      <c r="Q5" s="2"/>
      <c r="R5" s="2"/>
      <c r="S5" s="2"/>
    </row>
    <row r="6" spans="2:19" s="3" customFormat="1" ht="13.5" thickBot="1">
      <c r="B6" s="27"/>
      <c r="C6" s="117" t="s">
        <v>76</v>
      </c>
      <c r="D6" s="130"/>
      <c r="E6" s="130"/>
      <c r="F6" s="130"/>
      <c r="G6" s="130"/>
      <c r="H6" s="130"/>
      <c r="I6" s="130"/>
      <c r="J6" s="117" t="s">
        <v>84</v>
      </c>
      <c r="K6" s="118"/>
      <c r="L6" s="29" t="s">
        <v>95</v>
      </c>
      <c r="M6" s="26"/>
      <c r="N6" s="107" t="s">
        <v>1</v>
      </c>
      <c r="O6" s="26"/>
      <c r="P6" s="30"/>
      <c r="Q6" s="2"/>
      <c r="R6" s="2"/>
      <c r="S6" s="2"/>
    </row>
    <row r="7" spans="2:19" s="3" customFormat="1" ht="12.75">
      <c r="B7" s="31" t="s">
        <v>0</v>
      </c>
      <c r="C7" s="119" t="s">
        <v>1</v>
      </c>
      <c r="D7" s="120"/>
      <c r="E7" s="122" t="s">
        <v>1</v>
      </c>
      <c r="F7" s="123"/>
      <c r="G7" s="122" t="s">
        <v>1</v>
      </c>
      <c r="H7" s="123"/>
      <c r="I7" s="29" t="s">
        <v>94</v>
      </c>
      <c r="J7" s="119" t="s">
        <v>1</v>
      </c>
      <c r="K7" s="120"/>
      <c r="L7" s="29" t="s">
        <v>80</v>
      </c>
      <c r="M7" s="26"/>
      <c r="N7" s="108" t="s">
        <v>109</v>
      </c>
      <c r="O7" s="26"/>
      <c r="P7" s="29" t="s">
        <v>1</v>
      </c>
      <c r="Q7" s="2"/>
      <c r="R7" s="2"/>
      <c r="S7" s="2"/>
    </row>
    <row r="8" spans="2:19" s="3" customFormat="1" ht="13.5" thickBot="1">
      <c r="B8" s="31" t="s">
        <v>2</v>
      </c>
      <c r="C8" s="128" t="s">
        <v>44</v>
      </c>
      <c r="D8" s="129"/>
      <c r="E8" s="128" t="s">
        <v>60</v>
      </c>
      <c r="F8" s="129"/>
      <c r="G8" s="128" t="s">
        <v>57</v>
      </c>
      <c r="H8" s="129"/>
      <c r="I8" s="32" t="s">
        <v>59</v>
      </c>
      <c r="J8" s="122" t="s">
        <v>82</v>
      </c>
      <c r="K8" s="123"/>
      <c r="L8" s="29" t="s">
        <v>3</v>
      </c>
      <c r="M8" s="26"/>
      <c r="N8" s="29" t="s">
        <v>80</v>
      </c>
      <c r="O8" s="26"/>
      <c r="P8" s="29" t="s">
        <v>3</v>
      </c>
      <c r="Q8" s="2"/>
      <c r="R8" s="2"/>
      <c r="S8" s="2"/>
    </row>
    <row r="9" spans="2:19" s="3" customFormat="1" ht="12.75">
      <c r="B9" s="33"/>
      <c r="C9" s="34" t="s">
        <v>78</v>
      </c>
      <c r="D9" s="30" t="s">
        <v>4</v>
      </c>
      <c r="E9" s="34" t="s">
        <v>77</v>
      </c>
      <c r="F9" s="30" t="s">
        <v>4</v>
      </c>
      <c r="G9" s="34" t="s">
        <v>79</v>
      </c>
      <c r="H9" s="30" t="s">
        <v>4</v>
      </c>
      <c r="I9" s="30" t="str">
        <f>"(5)"</f>
        <v>(5)</v>
      </c>
      <c r="J9" s="30" t="s">
        <v>83</v>
      </c>
      <c r="K9" s="30" t="s">
        <v>4</v>
      </c>
      <c r="L9" s="29" t="str">
        <f>"(7)"</f>
        <v>(7)</v>
      </c>
      <c r="M9" s="26"/>
      <c r="N9" s="29" t="s">
        <v>3</v>
      </c>
      <c r="O9" s="26"/>
      <c r="P9" s="29" t="s">
        <v>5</v>
      </c>
      <c r="Q9" s="2"/>
      <c r="R9" s="2"/>
      <c r="S9" s="2"/>
    </row>
    <row r="10" spans="2:19" s="3" customFormat="1" ht="13.5" thickBot="1">
      <c r="B10" s="28" t="s">
        <v>6</v>
      </c>
      <c r="C10" s="32" t="s">
        <v>75</v>
      </c>
      <c r="D10" s="32" t="s">
        <v>8</v>
      </c>
      <c r="E10" s="32" t="s">
        <v>7</v>
      </c>
      <c r="F10" s="32" t="s">
        <v>8</v>
      </c>
      <c r="G10" s="32" t="s">
        <v>7</v>
      </c>
      <c r="H10" s="32" t="s">
        <v>8</v>
      </c>
      <c r="I10" s="32" t="s">
        <v>7</v>
      </c>
      <c r="J10" s="32" t="s">
        <v>7</v>
      </c>
      <c r="K10" s="32" t="s">
        <v>8</v>
      </c>
      <c r="L10" s="32" t="s">
        <v>7</v>
      </c>
      <c r="M10" s="26"/>
      <c r="N10" s="32" t="s">
        <v>7</v>
      </c>
      <c r="O10" s="26"/>
      <c r="P10" s="32"/>
      <c r="Q10" s="2"/>
      <c r="R10" s="2"/>
      <c r="S10" s="2"/>
    </row>
    <row r="11" spans="2:23" ht="12.75">
      <c r="B11" s="35"/>
      <c r="C11" s="36"/>
      <c r="D11" s="36"/>
      <c r="E11" s="36"/>
      <c r="F11" s="36"/>
      <c r="G11" s="36"/>
      <c r="H11" s="36"/>
      <c r="I11" s="36"/>
      <c r="J11" s="36"/>
      <c r="K11" s="37"/>
      <c r="L11" s="37"/>
      <c r="M11" s="38"/>
      <c r="N11" s="36"/>
      <c r="P11" s="39"/>
      <c r="Q11" s="18"/>
      <c r="R11" s="18"/>
      <c r="S11" s="18"/>
      <c r="T11" s="19"/>
      <c r="U11" s="19"/>
      <c r="V11" s="19"/>
      <c r="W11" s="19"/>
    </row>
    <row r="12" spans="2:20" s="3" customFormat="1" ht="12.75">
      <c r="B12" s="40" t="s">
        <v>9</v>
      </c>
      <c r="C12" s="41">
        <v>1.3405333591847732</v>
      </c>
      <c r="D12" s="41">
        <v>70.37915692138237</v>
      </c>
      <c r="E12" s="41">
        <v>3.753264590701061</v>
      </c>
      <c r="F12" s="41">
        <v>11.80826454763076</v>
      </c>
      <c r="G12" s="41">
        <v>0.42675188153565685</v>
      </c>
      <c r="H12" s="41">
        <v>17.812578530986848</v>
      </c>
      <c r="I12" s="41">
        <v>0.13244439604354633</v>
      </c>
      <c r="J12" s="41">
        <v>0.12331530090958177</v>
      </c>
      <c r="K12" s="41">
        <v>2.091582547753086</v>
      </c>
      <c r="L12" s="41">
        <v>1.598166098930168</v>
      </c>
      <c r="M12" s="2"/>
      <c r="N12" s="41">
        <v>0.9463399992108635</v>
      </c>
      <c r="O12" s="42"/>
      <c r="P12" s="43">
        <v>36836413.6928</v>
      </c>
      <c r="Q12" s="86"/>
      <c r="R12" s="111"/>
      <c r="S12" s="112"/>
      <c r="T12" s="113"/>
    </row>
    <row r="13" spans="2:23" ht="12.75">
      <c r="B13" s="44" t="s">
        <v>10</v>
      </c>
      <c r="C13" s="45">
        <v>1.185036655295057</v>
      </c>
      <c r="D13" s="45">
        <v>99.33306896427413</v>
      </c>
      <c r="E13" s="45">
        <v>20.833333333333336</v>
      </c>
      <c r="F13" s="45">
        <v>0.014420130502181047</v>
      </c>
      <c r="G13" s="45">
        <v>0</v>
      </c>
      <c r="H13" s="45">
        <v>0.6525109052236923</v>
      </c>
      <c r="I13" s="45">
        <v>0.027638583462513668</v>
      </c>
      <c r="J13" s="45">
        <v>1.8317904274177663</v>
      </c>
      <c r="K13" s="45">
        <v>3.0504553626575377</v>
      </c>
      <c r="L13" s="45">
        <v>1.2629522690695052</v>
      </c>
      <c r="M13" s="46"/>
      <c r="N13" s="45">
        <v>2.118631193932582</v>
      </c>
      <c r="O13" s="46"/>
      <c r="P13" s="47">
        <v>166434.1679</v>
      </c>
      <c r="Q13" s="18"/>
      <c r="R13" s="111"/>
      <c r="S13" s="111"/>
      <c r="T13" s="113"/>
      <c r="U13" s="19"/>
      <c r="V13" s="19"/>
      <c r="W13" s="19"/>
    </row>
    <row r="14" spans="2:23" ht="12.75">
      <c r="B14" s="44" t="s">
        <v>11</v>
      </c>
      <c r="C14" s="45">
        <v>0.9382439475495195</v>
      </c>
      <c r="D14" s="45">
        <v>88.61319215124068</v>
      </c>
      <c r="E14" s="45">
        <v>1.7359833149306831</v>
      </c>
      <c r="F14" s="45">
        <v>2.8362846793303707</v>
      </c>
      <c r="G14" s="45">
        <v>0.18923400921752753</v>
      </c>
      <c r="H14" s="45">
        <v>8.550523169428951</v>
      </c>
      <c r="I14" s="45">
        <v>0.20999850373891288</v>
      </c>
      <c r="J14" s="45">
        <v>0</v>
      </c>
      <c r="K14" s="45">
        <v>1.2541621188479488</v>
      </c>
      <c r="L14" s="45">
        <v>1.1067973043546582</v>
      </c>
      <c r="M14" s="46"/>
      <c r="N14" s="45">
        <v>0.3262997612753322</v>
      </c>
      <c r="O14" s="46"/>
      <c r="P14" s="47">
        <v>1149532.4076</v>
      </c>
      <c r="Q14" s="18"/>
      <c r="R14" s="111"/>
      <c r="S14" s="111"/>
      <c r="T14" s="113"/>
      <c r="U14" s="19"/>
      <c r="V14" s="19"/>
      <c r="W14" s="19"/>
    </row>
    <row r="15" spans="2:23" ht="12.75">
      <c r="B15" s="44" t="s">
        <v>12</v>
      </c>
      <c r="C15" s="45">
        <v>1.2642663521496278</v>
      </c>
      <c r="D15" s="45">
        <v>66.70755138972203</v>
      </c>
      <c r="E15" s="45">
        <v>3.353379841231657</v>
      </c>
      <c r="F15" s="45">
        <v>8.71082086372563</v>
      </c>
      <c r="G15" s="45">
        <v>0.5124923563737046</v>
      </c>
      <c r="H15" s="45">
        <v>24.581627746552343</v>
      </c>
      <c r="I15" s="45">
        <v>0.08949004643256576</v>
      </c>
      <c r="J15" s="45">
        <v>0</v>
      </c>
      <c r="K15" s="45">
        <v>3.674512488533579</v>
      </c>
      <c r="L15" s="45">
        <v>1.350930743186809</v>
      </c>
      <c r="M15" s="46"/>
      <c r="N15" s="45">
        <v>1.130315651733703</v>
      </c>
      <c r="O15" s="46"/>
      <c r="P15" s="47">
        <v>3579168.6764</v>
      </c>
      <c r="Q15" s="18"/>
      <c r="R15" s="111"/>
      <c r="S15" s="111"/>
      <c r="T15" s="113"/>
      <c r="U15" s="19"/>
      <c r="V15" s="19"/>
      <c r="W15" s="19"/>
    </row>
    <row r="16" spans="2:23" ht="12.75">
      <c r="B16" s="44" t="s">
        <v>13</v>
      </c>
      <c r="C16" s="45">
        <v>1.3679953118042871</v>
      </c>
      <c r="D16" s="45">
        <v>72.632686003419</v>
      </c>
      <c r="E16" s="45">
        <v>3.3591728292924836</v>
      </c>
      <c r="F16" s="45">
        <v>10.73168268074305</v>
      </c>
      <c r="G16" s="45">
        <v>0.5466143904180665</v>
      </c>
      <c r="H16" s="45">
        <v>16.635631315837955</v>
      </c>
      <c r="I16" s="45">
        <v>0.2592645461536828</v>
      </c>
      <c r="J16" s="45">
        <v>0.0018429669310300342</v>
      </c>
      <c r="K16" s="45">
        <v>2.0100653777876722</v>
      </c>
      <c r="L16" s="45">
        <v>1.7043392928743744</v>
      </c>
      <c r="M16" s="46"/>
      <c r="N16" s="45">
        <v>0.8807980428989597</v>
      </c>
      <c r="O16" s="46"/>
      <c r="P16" s="47">
        <v>8098293.8067</v>
      </c>
      <c r="Q16" s="18"/>
      <c r="R16" s="111"/>
      <c r="S16" s="111"/>
      <c r="T16" s="113"/>
      <c r="U16" s="19"/>
      <c r="V16" s="19"/>
      <c r="W16" s="19"/>
    </row>
    <row r="17" spans="2:23" ht="12.75">
      <c r="B17" s="44" t="s">
        <v>14</v>
      </c>
      <c r="C17" s="45">
        <v>0.9451131404934893</v>
      </c>
      <c r="D17" s="45">
        <v>72.80727233840854</v>
      </c>
      <c r="E17" s="45">
        <v>4.645717962378332</v>
      </c>
      <c r="F17" s="45">
        <v>11.426450739314905</v>
      </c>
      <c r="G17" s="45">
        <v>0.3667460652993604</v>
      </c>
      <c r="H17" s="45">
        <v>15.766276922276559</v>
      </c>
      <c r="I17" s="45">
        <v>0.24295801107527254</v>
      </c>
      <c r="J17" s="45">
        <v>0.3388773559360974</v>
      </c>
      <c r="K17" s="45">
        <v>4.402982542237786</v>
      </c>
      <c r="L17" s="45">
        <v>1.5379546722160546</v>
      </c>
      <c r="M17" s="46"/>
      <c r="N17" s="45">
        <v>0.7166852600162389</v>
      </c>
      <c r="O17" s="46"/>
      <c r="P17" s="47">
        <v>5535929.2857</v>
      </c>
      <c r="Q17" s="18"/>
      <c r="R17" s="111"/>
      <c r="S17" s="111"/>
      <c r="T17" s="113"/>
      <c r="U17" s="19"/>
      <c r="V17" s="19"/>
      <c r="W17" s="19"/>
    </row>
    <row r="18" spans="2:23" ht="12.75">
      <c r="B18" s="44" t="s">
        <v>15</v>
      </c>
      <c r="C18" s="45">
        <v>2.818271554703948</v>
      </c>
      <c r="D18" s="45">
        <v>80.5194229992897</v>
      </c>
      <c r="E18" s="45">
        <v>7.74853135388679</v>
      </c>
      <c r="F18" s="45">
        <v>2.593536320256323</v>
      </c>
      <c r="G18" s="45">
        <v>0.800950485908819</v>
      </c>
      <c r="H18" s="45">
        <v>16.88704068045398</v>
      </c>
      <c r="I18" s="45">
        <v>0.00135824343927081</v>
      </c>
      <c r="J18" s="106">
        <v>0</v>
      </c>
      <c r="K18" s="45">
        <v>0.16422933703831602</v>
      </c>
      <c r="L18" s="45">
        <v>2.606849252366107</v>
      </c>
      <c r="M18" s="46"/>
      <c r="N18" s="45">
        <v>1.2881028637852354</v>
      </c>
      <c r="O18" s="46"/>
      <c r="P18" s="47">
        <v>1693363.7133</v>
      </c>
      <c r="Q18" s="18"/>
      <c r="R18" s="111"/>
      <c r="S18" s="111"/>
      <c r="T18" s="113"/>
      <c r="U18" s="19"/>
      <c r="V18" s="19"/>
      <c r="W18" s="19"/>
    </row>
    <row r="19" spans="2:23" ht="12.75">
      <c r="B19" s="44" t="s">
        <v>16</v>
      </c>
      <c r="C19" s="45">
        <v>0</v>
      </c>
      <c r="D19" s="45">
        <v>2.1532298447671505</v>
      </c>
      <c r="E19" s="45">
        <v>3.8301008368823477</v>
      </c>
      <c r="F19" s="45">
        <v>80.30170255383075</v>
      </c>
      <c r="G19" s="45">
        <v>0.43946421042389644</v>
      </c>
      <c r="H19" s="45">
        <v>17.545067601402103</v>
      </c>
      <c r="I19" s="45">
        <v>0</v>
      </c>
      <c r="J19" s="45" t="s">
        <v>112</v>
      </c>
      <c r="K19" s="45">
        <v>0</v>
      </c>
      <c r="L19" s="45">
        <v>3.1527800112246265</v>
      </c>
      <c r="M19" s="46"/>
      <c r="N19" s="45">
        <v>0.2694294270600781</v>
      </c>
      <c r="O19" s="46"/>
      <c r="P19" s="47">
        <v>351472.1852</v>
      </c>
      <c r="Q19" s="18"/>
      <c r="R19" s="111"/>
      <c r="S19" s="111"/>
      <c r="T19" s="113"/>
      <c r="U19" s="19"/>
      <c r="V19" s="19"/>
      <c r="W19" s="19"/>
    </row>
    <row r="20" spans="2:23" ht="12.75">
      <c r="B20" s="44" t="s">
        <v>17</v>
      </c>
      <c r="C20" s="45">
        <v>2.0807797934475687</v>
      </c>
      <c r="D20" s="45">
        <v>99.24147620400298</v>
      </c>
      <c r="E20" s="45">
        <v>1.3937282229965158</v>
      </c>
      <c r="F20" s="45">
        <v>0.22034041442423588</v>
      </c>
      <c r="G20" s="45">
        <v>3.851640513552068</v>
      </c>
      <c r="H20" s="45">
        <v>0.5381833815727852</v>
      </c>
      <c r="I20" s="45">
        <v>0.11899917852179988</v>
      </c>
      <c r="J20" s="45" t="s">
        <v>112</v>
      </c>
      <c r="K20" s="45">
        <v>0</v>
      </c>
      <c r="L20" s="45">
        <v>2.2086850869981043</v>
      </c>
      <c r="M20" s="46"/>
      <c r="N20" s="45">
        <v>1.9764808775736005</v>
      </c>
      <c r="O20" s="46"/>
      <c r="P20" s="47">
        <v>130255.8213</v>
      </c>
      <c r="Q20" s="18"/>
      <c r="R20" s="111"/>
      <c r="S20" s="111"/>
      <c r="T20" s="113"/>
      <c r="U20" s="19"/>
      <c r="V20" s="19"/>
      <c r="W20" s="19"/>
    </row>
    <row r="21" spans="2:23" ht="12.75">
      <c r="B21" s="44" t="s">
        <v>18</v>
      </c>
      <c r="C21" s="45">
        <v>1.48059691542758</v>
      </c>
      <c r="D21" s="45">
        <v>100</v>
      </c>
      <c r="E21" s="45" t="s">
        <v>112</v>
      </c>
      <c r="F21" s="45">
        <v>0</v>
      </c>
      <c r="G21" s="45" t="s">
        <v>112</v>
      </c>
      <c r="H21" s="45">
        <v>0</v>
      </c>
      <c r="I21" s="45">
        <v>0.09623648525300346</v>
      </c>
      <c r="J21" s="45" t="s">
        <v>112</v>
      </c>
      <c r="K21" s="45">
        <v>0</v>
      </c>
      <c r="L21" s="45">
        <v>1.5768318405917174</v>
      </c>
      <c r="M21" s="46"/>
      <c r="N21" s="45">
        <v>1.04154240703187</v>
      </c>
      <c r="O21" s="46"/>
      <c r="P21" s="47">
        <v>19500.919</v>
      </c>
      <c r="Q21" s="18"/>
      <c r="R21" s="111"/>
      <c r="S21" s="111"/>
      <c r="T21" s="113"/>
      <c r="U21" s="19"/>
      <c r="V21" s="19"/>
      <c r="W21" s="19"/>
    </row>
    <row r="22" spans="2:23" ht="12.75">
      <c r="B22" s="44" t="s">
        <v>111</v>
      </c>
      <c r="C22" s="45">
        <v>0</v>
      </c>
      <c r="D22" s="45">
        <v>1.7826328774546856</v>
      </c>
      <c r="E22" s="45">
        <v>3.9436269672448705</v>
      </c>
      <c r="F22" s="45">
        <v>97.54781021377333</v>
      </c>
      <c r="G22" s="45">
        <v>0</v>
      </c>
      <c r="H22" s="45">
        <v>0.6695569087719798</v>
      </c>
      <c r="I22" s="45">
        <v>0</v>
      </c>
      <c r="J22" s="45" t="s">
        <v>112</v>
      </c>
      <c r="K22" s="45">
        <v>0</v>
      </c>
      <c r="L22" s="45">
        <v>3.8471266170453773</v>
      </c>
      <c r="M22" s="46"/>
      <c r="N22" s="45">
        <v>0.28306068643104665</v>
      </c>
      <c r="O22" s="46"/>
      <c r="P22" s="47">
        <v>140242.1297</v>
      </c>
      <c r="Q22" s="18"/>
      <c r="R22" s="111"/>
      <c r="S22" s="111"/>
      <c r="T22" s="113"/>
      <c r="U22" s="19"/>
      <c r="V22" s="19"/>
      <c r="W22" s="19"/>
    </row>
    <row r="23" spans="2:23" ht="12.75">
      <c r="B23" s="44" t="s">
        <v>103</v>
      </c>
      <c r="C23" s="106" t="s">
        <v>112</v>
      </c>
      <c r="D23" s="106" t="s">
        <v>112</v>
      </c>
      <c r="E23" s="106" t="s">
        <v>112</v>
      </c>
      <c r="F23" s="106" t="s">
        <v>112</v>
      </c>
      <c r="G23" s="106" t="s">
        <v>112</v>
      </c>
      <c r="H23" s="106" t="s">
        <v>112</v>
      </c>
      <c r="I23" s="106" t="s">
        <v>112</v>
      </c>
      <c r="J23" s="106" t="s">
        <v>112</v>
      </c>
      <c r="K23" s="106" t="s">
        <v>112</v>
      </c>
      <c r="L23" s="106" t="s">
        <v>112</v>
      </c>
      <c r="M23" s="46"/>
      <c r="N23" s="106" t="s">
        <v>112</v>
      </c>
      <c r="O23" s="46"/>
      <c r="P23" s="110">
        <v>0</v>
      </c>
      <c r="Q23" s="18"/>
      <c r="R23" s="111"/>
      <c r="S23" s="111"/>
      <c r="T23" s="113"/>
      <c r="U23" s="19"/>
      <c r="V23" s="19"/>
      <c r="W23" s="19"/>
    </row>
    <row r="24" spans="2:23" ht="12.75">
      <c r="B24" s="44" t="s">
        <v>19</v>
      </c>
      <c r="C24" s="45">
        <v>1.1012158054711247</v>
      </c>
      <c r="D24" s="45">
        <v>4.425296555397583</v>
      </c>
      <c r="E24" s="45">
        <v>3.002405933299287</v>
      </c>
      <c r="F24" s="45">
        <v>83.8878180597832</v>
      </c>
      <c r="G24" s="45">
        <v>0.4258429100032802</v>
      </c>
      <c r="H24" s="45">
        <v>11.686885384819213</v>
      </c>
      <c r="I24" s="45">
        <v>0.03900717328465955</v>
      </c>
      <c r="J24" s="45" t="s">
        <v>112</v>
      </c>
      <c r="K24" s="45">
        <v>0</v>
      </c>
      <c r="L24" s="45">
        <v>2.655581135087499</v>
      </c>
      <c r="M24" s="46"/>
      <c r="N24" s="45">
        <v>0.12563197684616587</v>
      </c>
      <c r="O24" s="46"/>
      <c r="P24" s="47">
        <v>148691.0623</v>
      </c>
      <c r="Q24" s="18"/>
      <c r="R24" s="111"/>
      <c r="S24" s="111"/>
      <c r="T24" s="113"/>
      <c r="U24" s="19"/>
      <c r="V24" s="19"/>
      <c r="W24" s="19"/>
    </row>
    <row r="25" spans="2:23" ht="12.75">
      <c r="B25" s="44" t="s">
        <v>20</v>
      </c>
      <c r="C25" s="45">
        <v>1.1504606773915567</v>
      </c>
      <c r="D25" s="45">
        <v>63.43469391663904</v>
      </c>
      <c r="E25" s="45">
        <v>3.877919829860167</v>
      </c>
      <c r="F25" s="45">
        <v>13.856553043737808</v>
      </c>
      <c r="G25" s="45">
        <v>0.3338087552920371</v>
      </c>
      <c r="H25" s="45">
        <v>22.708753039623137</v>
      </c>
      <c r="I25" s="45">
        <v>0.07890065663690723</v>
      </c>
      <c r="J25" s="106">
        <v>0</v>
      </c>
      <c r="K25" s="45">
        <v>1.4553126394707416</v>
      </c>
      <c r="L25" s="45">
        <v>1.4217678167689178</v>
      </c>
      <c r="M25" s="46"/>
      <c r="N25" s="45">
        <v>1.0498987232622536</v>
      </c>
      <c r="O25" s="46"/>
      <c r="P25" s="47">
        <v>10139333.3637</v>
      </c>
      <c r="Q25" s="18"/>
      <c r="R25" s="111"/>
      <c r="S25" s="111"/>
      <c r="T25" s="113"/>
      <c r="U25" s="19"/>
      <c r="V25" s="19"/>
      <c r="W25" s="19"/>
    </row>
    <row r="26" spans="2:23" ht="12.75">
      <c r="B26" s="44" t="s">
        <v>21</v>
      </c>
      <c r="C26" s="45">
        <v>1.549675224050208</v>
      </c>
      <c r="D26" s="45">
        <v>91.48304953343208</v>
      </c>
      <c r="E26" s="45">
        <v>0.5894141223623718</v>
      </c>
      <c r="F26" s="45">
        <v>1.8790452745876645</v>
      </c>
      <c r="G26" s="45">
        <v>0.18131055271910212</v>
      </c>
      <c r="H26" s="45">
        <v>6.637905191980259</v>
      </c>
      <c r="I26" s="45">
        <v>0</v>
      </c>
      <c r="J26" s="106">
        <v>0</v>
      </c>
      <c r="K26" s="45">
        <v>0.7494333023488071</v>
      </c>
      <c r="L26" s="45">
        <v>1.4407088748285206</v>
      </c>
      <c r="M26" s="46"/>
      <c r="N26" s="45">
        <v>0.6514357283571992</v>
      </c>
      <c r="O26" s="46"/>
      <c r="P26" s="47">
        <v>1354356.681</v>
      </c>
      <c r="Q26" s="18"/>
      <c r="R26" s="111"/>
      <c r="S26" s="111"/>
      <c r="T26" s="113"/>
      <c r="U26" s="19"/>
      <c r="V26" s="19"/>
      <c r="W26" s="19"/>
    </row>
    <row r="27" spans="2:23" ht="12.75">
      <c r="B27" s="44" t="s">
        <v>22</v>
      </c>
      <c r="C27" s="45">
        <v>1.3547278555546807</v>
      </c>
      <c r="D27" s="45">
        <v>79.35245951994384</v>
      </c>
      <c r="E27" s="45">
        <v>3.638255695909012</v>
      </c>
      <c r="F27" s="45">
        <v>12.414094519285621</v>
      </c>
      <c r="G27" s="45">
        <v>0.3500469003155112</v>
      </c>
      <c r="H27" s="45">
        <v>8.233445960770547</v>
      </c>
      <c r="I27" s="45">
        <v>0</v>
      </c>
      <c r="J27" s="45">
        <v>0.0645670421120597</v>
      </c>
      <c r="K27" s="45">
        <v>1.4679715462617071</v>
      </c>
      <c r="L27" s="45">
        <v>1.5564072220234373</v>
      </c>
      <c r="M27" s="46"/>
      <c r="N27" s="45">
        <v>0.8775343124000878</v>
      </c>
      <c r="O27" s="46"/>
      <c r="P27" s="47">
        <v>2848624.6962</v>
      </c>
      <c r="Q27" s="18"/>
      <c r="R27" s="111"/>
      <c r="S27" s="111"/>
      <c r="T27" s="113"/>
      <c r="U27" s="19"/>
      <c r="V27" s="19"/>
      <c r="W27" s="19"/>
    </row>
    <row r="28" spans="2:23" ht="12.75">
      <c r="B28" s="44" t="s">
        <v>105</v>
      </c>
      <c r="C28" s="45">
        <v>0.6697134821585516</v>
      </c>
      <c r="D28" s="45">
        <v>100</v>
      </c>
      <c r="E28" s="45" t="s">
        <v>112</v>
      </c>
      <c r="F28" s="45">
        <v>0</v>
      </c>
      <c r="G28" s="45" t="s">
        <v>112</v>
      </c>
      <c r="H28" s="45">
        <v>0</v>
      </c>
      <c r="I28" s="45">
        <v>0</v>
      </c>
      <c r="J28" s="45" t="s">
        <v>112</v>
      </c>
      <c r="K28" s="45">
        <v>0</v>
      </c>
      <c r="L28" s="45">
        <v>0.6703629114213927</v>
      </c>
      <c r="M28" s="46"/>
      <c r="N28" s="45">
        <v>0</v>
      </c>
      <c r="O28" s="46"/>
      <c r="P28" s="47">
        <v>11377.5835</v>
      </c>
      <c r="Q28" s="18"/>
      <c r="R28" s="111"/>
      <c r="S28" s="111"/>
      <c r="T28" s="113"/>
      <c r="U28" s="19"/>
      <c r="V28" s="19"/>
      <c r="W28" s="19"/>
    </row>
    <row r="29" spans="2:23" ht="12.75">
      <c r="B29" s="44" t="s">
        <v>23</v>
      </c>
      <c r="C29" s="45">
        <v>2.365113715242334</v>
      </c>
      <c r="D29" s="45">
        <v>100</v>
      </c>
      <c r="E29" s="45" t="s">
        <v>112</v>
      </c>
      <c r="F29" s="45">
        <v>0</v>
      </c>
      <c r="G29" s="45" t="s">
        <v>112</v>
      </c>
      <c r="H29" s="45">
        <v>0</v>
      </c>
      <c r="I29" s="45">
        <v>0.017149156833122372</v>
      </c>
      <c r="J29" s="45" t="s">
        <v>112</v>
      </c>
      <c r="K29" s="45">
        <v>0</v>
      </c>
      <c r="L29" s="45">
        <v>2.3831016342268714</v>
      </c>
      <c r="M29" s="46"/>
      <c r="N29" s="45">
        <v>0.977825096424252</v>
      </c>
      <c r="O29" s="46"/>
      <c r="P29" s="47">
        <v>122455.7089</v>
      </c>
      <c r="Q29" s="18"/>
      <c r="R29" s="111"/>
      <c r="S29" s="111"/>
      <c r="T29" s="113"/>
      <c r="U29" s="19"/>
      <c r="V29" s="19"/>
      <c r="W29" s="19"/>
    </row>
    <row r="30" spans="2:23" ht="12.75">
      <c r="B30" s="44" t="s">
        <v>104</v>
      </c>
      <c r="C30" s="45">
        <v>0.79141447270342</v>
      </c>
      <c r="D30" s="45">
        <v>99.94710453187511</v>
      </c>
      <c r="E30" s="45">
        <v>0</v>
      </c>
      <c r="F30" s="45">
        <v>0.0528954681248929</v>
      </c>
      <c r="G30" s="45" t="s">
        <v>112</v>
      </c>
      <c r="H30" s="45">
        <v>0</v>
      </c>
      <c r="I30" s="45">
        <v>0</v>
      </c>
      <c r="J30" s="106">
        <v>0.0019481784531463085</v>
      </c>
      <c r="K30" s="45">
        <v>3.8241028578146463</v>
      </c>
      <c r="L30" s="45">
        <v>0.7918587593259937</v>
      </c>
      <c r="M30" s="46"/>
      <c r="N30" s="45">
        <v>0.014905978196237487</v>
      </c>
      <c r="O30" s="46"/>
      <c r="P30" s="47">
        <v>134227.5611</v>
      </c>
      <c r="Q30" s="18"/>
      <c r="R30" s="111"/>
      <c r="S30" s="111"/>
      <c r="T30" s="113"/>
      <c r="U30" s="19"/>
      <c r="V30" s="19"/>
      <c r="W30" s="19"/>
    </row>
    <row r="31" spans="2:23" ht="12.75">
      <c r="B31" s="44" t="s">
        <v>24</v>
      </c>
      <c r="C31" s="45">
        <v>2.517142600625102</v>
      </c>
      <c r="D31" s="45">
        <v>58.75956391356745</v>
      </c>
      <c r="E31" s="45">
        <v>2.1230680384796585</v>
      </c>
      <c r="F31" s="45">
        <v>10.847922028036013</v>
      </c>
      <c r="G31" s="45">
        <v>0.38214522060817774</v>
      </c>
      <c r="H31" s="45">
        <v>30.392514058396543</v>
      </c>
      <c r="I31" s="45">
        <v>0.03321919558440231</v>
      </c>
      <c r="J31" s="45">
        <v>0.01822821728034998</v>
      </c>
      <c r="K31" s="45">
        <v>0.4522097236181503</v>
      </c>
      <c r="L31" s="45">
        <v>1.858863132019424</v>
      </c>
      <c r="M31" s="46"/>
      <c r="N31" s="45">
        <v>1.833963232639425</v>
      </c>
      <c r="O31" s="46"/>
      <c r="P31" s="47">
        <v>1213153.9225</v>
      </c>
      <c r="Q31" s="18"/>
      <c r="R31" s="111"/>
      <c r="S31" s="111"/>
      <c r="T31" s="113"/>
      <c r="U31" s="19"/>
      <c r="V31" s="19"/>
      <c r="W31" s="19"/>
    </row>
    <row r="32" spans="2:23" ht="12.75">
      <c r="B32" s="44"/>
      <c r="C32" s="48"/>
      <c r="D32" s="48"/>
      <c r="E32" s="48"/>
      <c r="F32" s="48"/>
      <c r="G32" s="48"/>
      <c r="H32" s="48"/>
      <c r="I32" s="48"/>
      <c r="J32" s="96"/>
      <c r="K32" s="48"/>
      <c r="L32" s="48"/>
      <c r="M32" s="18"/>
      <c r="N32" s="48"/>
      <c r="O32" s="18"/>
      <c r="P32" s="47"/>
      <c r="Q32" s="18"/>
      <c r="R32" s="111"/>
      <c r="S32" s="111"/>
      <c r="T32" s="113"/>
      <c r="U32" s="19"/>
      <c r="V32" s="19"/>
      <c r="W32" s="19"/>
    </row>
    <row r="33" spans="2:20" s="3" customFormat="1" ht="12.75">
      <c r="B33" s="40" t="s">
        <v>25</v>
      </c>
      <c r="C33" s="41">
        <v>1.7006851030245043</v>
      </c>
      <c r="D33" s="41">
        <v>48.55872001019752</v>
      </c>
      <c r="E33" s="41">
        <v>3.1590240110472623</v>
      </c>
      <c r="F33" s="41">
        <v>10.615431964691094</v>
      </c>
      <c r="G33" s="41">
        <v>0.6168931607270433</v>
      </c>
      <c r="H33" s="41">
        <v>40.82584802511139</v>
      </c>
      <c r="I33" s="41">
        <v>0.22307071089952007</v>
      </c>
      <c r="J33" s="41">
        <v>0.014950104027807195</v>
      </c>
      <c r="K33" s="41">
        <v>1.346256801446282</v>
      </c>
      <c r="L33" s="41">
        <v>1.6362957742756363</v>
      </c>
      <c r="M33" s="49"/>
      <c r="N33" s="41">
        <v>0.6967655174920562</v>
      </c>
      <c r="O33" s="49"/>
      <c r="P33" s="43">
        <v>5962235.4304</v>
      </c>
      <c r="Q33" s="2"/>
      <c r="R33" s="111"/>
      <c r="S33" s="111"/>
      <c r="T33" s="113"/>
    </row>
    <row r="34" spans="2:23" ht="12.75">
      <c r="B34" s="44"/>
      <c r="C34" s="48"/>
      <c r="D34" s="48"/>
      <c r="E34" s="48"/>
      <c r="F34" s="48"/>
      <c r="G34" s="48"/>
      <c r="H34" s="48"/>
      <c r="I34" s="48"/>
      <c r="J34" s="96"/>
      <c r="K34" s="48"/>
      <c r="L34" s="48"/>
      <c r="M34" s="18"/>
      <c r="N34" s="48"/>
      <c r="O34" s="18"/>
      <c r="P34" s="43"/>
      <c r="Q34" s="18"/>
      <c r="R34" s="111"/>
      <c r="S34" s="111"/>
      <c r="T34" s="113"/>
      <c r="U34" s="19"/>
      <c r="V34" s="19"/>
      <c r="W34" s="19"/>
    </row>
    <row r="35" spans="2:20" s="3" customFormat="1" ht="12.75">
      <c r="B35" s="40" t="s">
        <v>26</v>
      </c>
      <c r="C35" s="41">
        <v>1.3516221880128954</v>
      </c>
      <c r="D35" s="41">
        <v>62.73153494955254</v>
      </c>
      <c r="E35" s="41">
        <v>3.588948623214238</v>
      </c>
      <c r="F35" s="41">
        <v>23.84997960477494</v>
      </c>
      <c r="G35" s="41">
        <v>0.3896893472703433</v>
      </c>
      <c r="H35" s="41">
        <v>13.418485445672527</v>
      </c>
      <c r="I35" s="41">
        <v>0</v>
      </c>
      <c r="J35" s="41">
        <v>0</v>
      </c>
      <c r="K35" s="41">
        <v>2.369256375627675</v>
      </c>
      <c r="L35" s="41">
        <v>1.7561862619435664</v>
      </c>
      <c r="M35" s="49"/>
      <c r="N35" s="41">
        <v>0.8029829987418582</v>
      </c>
      <c r="O35" s="49"/>
      <c r="P35" s="43">
        <v>2034857.8778</v>
      </c>
      <c r="Q35" s="2"/>
      <c r="R35" s="111"/>
      <c r="S35" s="111"/>
      <c r="T35" s="113"/>
    </row>
    <row r="36" spans="2:23" ht="12.75">
      <c r="B36" s="44" t="s">
        <v>27</v>
      </c>
      <c r="C36" s="45">
        <v>0.44939329540001366</v>
      </c>
      <c r="D36" s="45">
        <v>99.6992686760987</v>
      </c>
      <c r="E36" s="45">
        <v>0.13636363636363635</v>
      </c>
      <c r="F36" s="45">
        <v>0.3007313239013054</v>
      </c>
      <c r="G36" s="45" t="s">
        <v>112</v>
      </c>
      <c r="H36" s="45">
        <v>0</v>
      </c>
      <c r="I36" s="45">
        <v>0</v>
      </c>
      <c r="J36" s="106">
        <v>0</v>
      </c>
      <c r="K36" s="45">
        <v>35.62699976013796</v>
      </c>
      <c r="L36" s="45">
        <v>0.4506477173764851</v>
      </c>
      <c r="M36" s="46"/>
      <c r="N36" s="45">
        <v>0.10884847321269671</v>
      </c>
      <c r="O36" s="46"/>
      <c r="P36" s="47">
        <v>14632.1611</v>
      </c>
      <c r="Q36" s="18"/>
      <c r="R36" s="111"/>
      <c r="S36" s="111"/>
      <c r="T36" s="113"/>
      <c r="U36" s="19"/>
      <c r="V36" s="19"/>
      <c r="W36" s="19"/>
    </row>
    <row r="37" spans="2:23" ht="12.75">
      <c r="B37" s="44" t="s">
        <v>28</v>
      </c>
      <c r="C37" s="45">
        <v>0.8877756112194389</v>
      </c>
      <c r="D37" s="45">
        <v>99.94902854401535</v>
      </c>
      <c r="E37" s="45">
        <v>0</v>
      </c>
      <c r="F37" s="45">
        <v>0.0509714559846486</v>
      </c>
      <c r="G37" s="45" t="s">
        <v>112</v>
      </c>
      <c r="H37" s="45">
        <v>0</v>
      </c>
      <c r="I37" s="45">
        <v>0</v>
      </c>
      <c r="J37" s="106">
        <v>0</v>
      </c>
      <c r="K37" s="45">
        <v>69.28501062240736</v>
      </c>
      <c r="L37" s="45">
        <v>0.889468061632465</v>
      </c>
      <c r="M37" s="46"/>
      <c r="N37" s="45">
        <v>0.0047822818226485935</v>
      </c>
      <c r="O37" s="46"/>
      <c r="P37" s="47">
        <v>33352.0913</v>
      </c>
      <c r="Q37" s="18"/>
      <c r="R37" s="111"/>
      <c r="S37" s="111"/>
      <c r="T37" s="113"/>
      <c r="U37" s="19"/>
      <c r="V37" s="19"/>
      <c r="W37" s="19"/>
    </row>
    <row r="38" spans="2:20" ht="12.75">
      <c r="B38" s="44" t="s">
        <v>108</v>
      </c>
      <c r="C38" s="45">
        <v>1.550983267610994</v>
      </c>
      <c r="D38" s="45">
        <v>61.37797293777282</v>
      </c>
      <c r="E38" s="45">
        <v>3.4640658429026763</v>
      </c>
      <c r="F38" s="45">
        <v>16.984481443269345</v>
      </c>
      <c r="G38" s="45">
        <v>0.330305886385057</v>
      </c>
      <c r="H38" s="45">
        <v>21.637545618957834</v>
      </c>
      <c r="I38" s="45">
        <v>0</v>
      </c>
      <c r="J38" s="106">
        <v>0</v>
      </c>
      <c r="K38" s="45">
        <v>1.4728800420647938</v>
      </c>
      <c r="L38" s="45">
        <v>1.6117596067687028</v>
      </c>
      <c r="M38" s="46"/>
      <c r="N38" s="45">
        <v>1.0708496179795222</v>
      </c>
      <c r="O38" s="46"/>
      <c r="P38" s="47">
        <v>1078838.7069</v>
      </c>
      <c r="R38" s="111"/>
      <c r="S38" s="111"/>
      <c r="T38" s="113"/>
    </row>
    <row r="39" spans="2:20" ht="12.75">
      <c r="B39" s="44" t="s">
        <v>29</v>
      </c>
      <c r="C39" s="45">
        <v>1.2939480807774308</v>
      </c>
      <c r="D39" s="45">
        <v>59.45342894647515</v>
      </c>
      <c r="E39" s="45">
        <v>3.665417268188019</v>
      </c>
      <c r="F39" s="45">
        <v>35.8444838480729</v>
      </c>
      <c r="G39" s="45">
        <v>0.7395628249785452</v>
      </c>
      <c r="H39" s="45">
        <v>4.702087205451943</v>
      </c>
      <c r="I39" s="45">
        <v>0</v>
      </c>
      <c r="J39" s="106">
        <v>0</v>
      </c>
      <c r="K39" s="45">
        <v>0.4747417545912667</v>
      </c>
      <c r="L39" s="45">
        <v>2.1179372969146906</v>
      </c>
      <c r="M39" s="46"/>
      <c r="N39" s="45">
        <v>0.5660465528095775</v>
      </c>
      <c r="O39" s="46"/>
      <c r="P39" s="47">
        <v>842563.3434</v>
      </c>
      <c r="R39" s="111"/>
      <c r="S39" s="111"/>
      <c r="T39" s="113"/>
    </row>
    <row r="40" spans="2:20" ht="12.75">
      <c r="B40" s="44" t="s">
        <v>107</v>
      </c>
      <c r="C40" s="106">
        <v>0.07412770652323818</v>
      </c>
      <c r="D40" s="106">
        <v>100</v>
      </c>
      <c r="E40" s="106" t="s">
        <v>112</v>
      </c>
      <c r="F40" s="106">
        <v>0</v>
      </c>
      <c r="G40" s="106" t="s">
        <v>112</v>
      </c>
      <c r="H40" s="106">
        <v>0</v>
      </c>
      <c r="I40" s="106">
        <v>0</v>
      </c>
      <c r="J40" s="106" t="s">
        <v>112</v>
      </c>
      <c r="K40" s="106">
        <v>0</v>
      </c>
      <c r="L40" s="106">
        <v>0.07413789565844281</v>
      </c>
      <c r="M40" s="46"/>
      <c r="N40" s="106">
        <v>0</v>
      </c>
      <c r="O40" s="46"/>
      <c r="P40" s="110">
        <v>29003.6557</v>
      </c>
      <c r="R40" s="111"/>
      <c r="S40" s="111"/>
      <c r="T40" s="113"/>
    </row>
    <row r="41" spans="2:20" ht="12.75">
      <c r="B41" s="44" t="s">
        <v>113</v>
      </c>
      <c r="C41" s="45">
        <v>0.3250685532521663</v>
      </c>
      <c r="D41" s="45">
        <v>100</v>
      </c>
      <c r="E41" s="45" t="s">
        <v>112</v>
      </c>
      <c r="F41" s="45">
        <v>0</v>
      </c>
      <c r="G41" s="45" t="s">
        <v>112</v>
      </c>
      <c r="H41" s="45">
        <v>0</v>
      </c>
      <c r="I41" s="45">
        <v>0</v>
      </c>
      <c r="J41" s="45" t="s">
        <v>112</v>
      </c>
      <c r="K41" s="45">
        <v>0</v>
      </c>
      <c r="L41" s="45">
        <v>0.32506927348901227</v>
      </c>
      <c r="M41" s="46"/>
      <c r="N41" s="45">
        <v>0</v>
      </c>
      <c r="O41" s="46"/>
      <c r="P41" s="47">
        <v>36467.9192</v>
      </c>
      <c r="R41" s="111"/>
      <c r="S41" s="111"/>
      <c r="T41" s="113"/>
    </row>
    <row r="42" spans="2:20" ht="13.5" thickBot="1">
      <c r="B42" s="50"/>
      <c r="C42" s="51"/>
      <c r="D42" s="51"/>
      <c r="E42" s="51"/>
      <c r="F42" s="51"/>
      <c r="G42" s="51"/>
      <c r="H42" s="51"/>
      <c r="I42" s="51"/>
      <c r="J42" s="83"/>
      <c r="K42" s="51"/>
      <c r="L42" s="51"/>
      <c r="M42" s="46"/>
      <c r="N42" s="51"/>
      <c r="O42" s="18"/>
      <c r="P42" s="82"/>
      <c r="R42" s="111"/>
      <c r="S42" s="111"/>
      <c r="T42" s="113"/>
    </row>
    <row r="43" spans="2:23" s="3" customFormat="1" ht="13.5" thickBot="1">
      <c r="B43" s="22" t="s">
        <v>30</v>
      </c>
      <c r="C43" s="95">
        <v>1.375648733028748</v>
      </c>
      <c r="D43" s="95">
        <v>67.13024543279454</v>
      </c>
      <c r="E43" s="95">
        <v>3.669897594078723</v>
      </c>
      <c r="F43" s="95">
        <v>12.1961538845764</v>
      </c>
      <c r="G43" s="84">
        <v>0.47559479923276715</v>
      </c>
      <c r="H43" s="84">
        <v>20.67360068262904</v>
      </c>
      <c r="I43" s="84">
        <v>0.1384853970334623</v>
      </c>
      <c r="J43" s="84">
        <v>0.10702581479116562</v>
      </c>
      <c r="K43" s="84">
        <v>2.005067326096083</v>
      </c>
      <c r="L43" s="84">
        <v>1.6104088769640201</v>
      </c>
      <c r="M43" s="85"/>
      <c r="N43" s="84">
        <v>0.9066435074966082</v>
      </c>
      <c r="O43" s="85"/>
      <c r="P43" s="94">
        <v>44833507.0011</v>
      </c>
      <c r="Q43" s="93"/>
      <c r="R43" s="111"/>
      <c r="S43" s="111"/>
      <c r="T43" s="113"/>
      <c r="U43" s="2"/>
      <c r="V43" s="2"/>
      <c r="W43" s="2"/>
    </row>
    <row r="44" spans="16:17" ht="12.75">
      <c r="P44" s="52"/>
      <c r="Q44" s="4"/>
    </row>
    <row r="45" ht="12.75">
      <c r="P45" s="52"/>
    </row>
    <row r="46" ht="12.75">
      <c r="P46" s="52"/>
    </row>
    <row r="47" ht="12.75">
      <c r="P47" s="52"/>
    </row>
    <row r="48" ht="12.75">
      <c r="P48" s="52"/>
    </row>
    <row r="49" ht="12.75">
      <c r="P49" s="52"/>
    </row>
    <row r="50" ht="12.75">
      <c r="P50" s="52"/>
    </row>
    <row r="51" ht="12.75">
      <c r="P51" s="52"/>
    </row>
    <row r="52" ht="12.75">
      <c r="P52" s="52"/>
    </row>
    <row r="53" ht="12.75">
      <c r="P53" s="52"/>
    </row>
    <row r="71" ht="12.75">
      <c r="B71" s="19" t="s">
        <v>126</v>
      </c>
    </row>
  </sheetData>
  <mergeCells count="13">
    <mergeCell ref="E7:F7"/>
    <mergeCell ref="G7:H7"/>
    <mergeCell ref="C6:I6"/>
    <mergeCell ref="J6:K6"/>
    <mergeCell ref="J7:K7"/>
    <mergeCell ref="B1:P1"/>
    <mergeCell ref="J8:K8"/>
    <mergeCell ref="C5:L5"/>
    <mergeCell ref="B2:P2"/>
    <mergeCell ref="C8:D8"/>
    <mergeCell ref="E8:F8"/>
    <mergeCell ref="G8:H8"/>
    <mergeCell ref="C7:D7"/>
  </mergeCells>
  <hyperlinks>
    <hyperlink ref="E9" location="'CUADRO N° 3'!A1" tooltip="Para mayores detalles ver cuadro N°3 - PROVISIONES POR RIESGO DE CRÉDITO Y COMPOSICIÓN DE LAS COLOCACIONES DE CONSUMO" display=" Provisiones (3)"/>
    <hyperlink ref="G9" location="'CUADRO N° 4'!A1" tooltip="Para mayores detalles ver cuadro N°4 - PROVISIONES POR RIESGO DE CRÉDITO Y COMPOSICIÓN DE LAS COLOCACIONES PARA LA VIVIENDA" display=" Provisiones (4)"/>
    <hyperlink ref="C9" location="'CUADRO N° 2'!A1" tooltip="Para mayores detalles ver cuadro N°2 - PROVISIONES POR RIESGO DE CRÉDITO Y COMPOSICIÓN DE LAS COLOCACIONES COMERCIALES" display="Provisiones (2)"/>
    <hyperlink ref="N7" location="'CUADRO N°9'!A1" tooltip="Para ver detalle de indicadores de cartera vencida por tipo de colocaciones, ver el Cuadro N°9 INDICADORES DE COLOCACIONES VENCIDAS POR TIPO DE COLOCACIONES" display="VENCIDAS"/>
    <hyperlink ref="N6" location="'CUADRO N°9'!A1" tooltip="Para ver detalle de la cartera vencida por tipo de colocaciones ver CUADRO N°9  INDICADORES DE COLOCACIONES VENCIDAS POR TIPO DE COLOCACIONES " display="COLOCACIONES"/>
  </hyperlinks>
  <printOptions horizontalCentered="1"/>
  <pageMargins left="0.3937007874015748" right="0.2362204724409449" top="0.18" bottom="0.2" header="0" footer="0"/>
  <pageSetup fitToHeight="1" fitToWidth="1" horizontalDpi="600" verticalDpi="600" orientation="landscape" scale="64" r:id="rId2"/>
  <drawing r:id="rId1"/>
</worksheet>
</file>

<file path=xl/worksheets/sheet2.xml><?xml version="1.0" encoding="utf-8"?>
<worksheet xmlns="http://schemas.openxmlformats.org/spreadsheetml/2006/main" xmlns:r="http://schemas.openxmlformats.org/officeDocument/2006/relationships">
  <dimension ref="A1:P55"/>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15.7109375" style="18" customWidth="1"/>
    <col min="8" max="8" width="17.8515625" style="18" bestFit="1" customWidth="1"/>
    <col min="9" max="9" width="3.7109375" style="18" customWidth="1"/>
    <col min="10" max="10" width="15.57421875" style="18" customWidth="1"/>
    <col min="11" max="11" width="15.00390625" style="18" customWidth="1"/>
    <col min="12" max="16384" width="11.421875" style="18" customWidth="1"/>
  </cols>
  <sheetData>
    <row r="1" spans="2:16" s="2" customFormat="1" ht="15.75">
      <c r="B1" s="121" t="s">
        <v>87</v>
      </c>
      <c r="C1" s="121"/>
      <c r="D1" s="121"/>
      <c r="E1" s="121"/>
      <c r="F1" s="121"/>
      <c r="G1" s="121"/>
      <c r="H1" s="121"/>
      <c r="I1" s="121"/>
      <c r="J1" s="121"/>
      <c r="K1" s="121"/>
      <c r="L1" s="1"/>
      <c r="M1" s="1"/>
      <c r="N1" s="1"/>
      <c r="O1" s="1"/>
      <c r="P1" s="1"/>
    </row>
    <row r="2" spans="2:13" s="2" customFormat="1" ht="12.75">
      <c r="B2" s="3"/>
      <c r="C2" s="4"/>
      <c r="D2" s="4"/>
      <c r="E2" s="4"/>
      <c r="F2" s="4"/>
      <c r="G2" s="4"/>
      <c r="H2" s="4"/>
      <c r="I2" s="4"/>
      <c r="J2" s="4"/>
      <c r="K2" s="3"/>
      <c r="L2" s="3"/>
      <c r="M2" s="3"/>
    </row>
    <row r="3" spans="2:13" s="2" customFormat="1" ht="15">
      <c r="B3" s="131" t="s">
        <v>121</v>
      </c>
      <c r="C3" s="131"/>
      <c r="D3" s="131"/>
      <c r="E3" s="131"/>
      <c r="F3" s="131"/>
      <c r="G3" s="131"/>
      <c r="H3" s="131"/>
      <c r="I3" s="131"/>
      <c r="J3" s="131"/>
      <c r="K3" s="131"/>
      <c r="M3" s="3"/>
    </row>
    <row r="4" spans="2:13" s="2" customFormat="1" ht="13.5" thickBot="1">
      <c r="B4" s="3"/>
      <c r="C4" s="3"/>
      <c r="D4" s="3"/>
      <c r="E4" s="3"/>
      <c r="F4" s="3"/>
      <c r="G4" s="3"/>
      <c r="H4" s="3"/>
      <c r="I4" s="3"/>
      <c r="J4" s="3"/>
      <c r="K4" s="3"/>
      <c r="L4" s="3"/>
      <c r="M4" s="3"/>
    </row>
    <row r="5" spans="2:16" s="2" customFormat="1" ht="12.75">
      <c r="B5" s="5"/>
      <c r="C5" s="132" t="s">
        <v>61</v>
      </c>
      <c r="D5" s="133"/>
      <c r="E5" s="132" t="s">
        <v>62</v>
      </c>
      <c r="F5" s="133"/>
      <c r="G5" s="132" t="s">
        <v>63</v>
      </c>
      <c r="H5" s="133"/>
      <c r="J5" s="134" t="s">
        <v>1</v>
      </c>
      <c r="K5" s="135"/>
      <c r="M5" s="3"/>
      <c r="N5" s="3"/>
      <c r="O5" s="3"/>
      <c r="P5" s="3"/>
    </row>
    <row r="6" spans="2:16" s="2" customFormat="1" ht="13.5" thickBot="1">
      <c r="B6" s="6" t="s">
        <v>0</v>
      </c>
      <c r="C6" s="136" t="s">
        <v>44</v>
      </c>
      <c r="D6" s="137"/>
      <c r="E6" s="138" t="s">
        <v>50</v>
      </c>
      <c r="F6" s="139"/>
      <c r="G6" s="138" t="s">
        <v>122</v>
      </c>
      <c r="H6" s="139"/>
      <c r="J6" s="140" t="s">
        <v>123</v>
      </c>
      <c r="K6" s="114"/>
      <c r="M6" s="3"/>
      <c r="N6" s="3"/>
      <c r="O6" s="3"/>
      <c r="P6" s="3"/>
    </row>
    <row r="7" spans="2:16" s="2" customFormat="1" ht="12.75">
      <c r="B7" s="6" t="s">
        <v>2</v>
      </c>
      <c r="C7" s="9" t="s">
        <v>73</v>
      </c>
      <c r="D7" s="9" t="s">
        <v>4</v>
      </c>
      <c r="E7" s="9" t="s">
        <v>73</v>
      </c>
      <c r="F7" s="9" t="s">
        <v>4</v>
      </c>
      <c r="G7" s="9" t="s">
        <v>73</v>
      </c>
      <c r="H7" s="9" t="s">
        <v>4</v>
      </c>
      <c r="J7" s="9" t="s">
        <v>73</v>
      </c>
      <c r="K7" s="9" t="s">
        <v>4</v>
      </c>
      <c r="M7" s="3"/>
      <c r="N7" s="3"/>
      <c r="O7" s="3"/>
      <c r="P7" s="3"/>
    </row>
    <row r="8" spans="2:16" s="2" customFormat="1" ht="13.5" thickBot="1">
      <c r="B8" s="10" t="s">
        <v>6</v>
      </c>
      <c r="C8" s="11" t="s">
        <v>7</v>
      </c>
      <c r="D8" s="11" t="s">
        <v>48</v>
      </c>
      <c r="E8" s="11" t="s">
        <v>7</v>
      </c>
      <c r="F8" s="11" t="s">
        <v>48</v>
      </c>
      <c r="G8" s="11" t="s">
        <v>7</v>
      </c>
      <c r="H8" s="11" t="s">
        <v>48</v>
      </c>
      <c r="J8" s="11" t="s">
        <v>7</v>
      </c>
      <c r="K8" s="11" t="s">
        <v>8</v>
      </c>
      <c r="M8" s="3"/>
      <c r="N8" s="3"/>
      <c r="O8" s="3"/>
      <c r="P8" s="3"/>
    </row>
    <row r="9" spans="2:15" s="2" customFormat="1" ht="12.75">
      <c r="B9" s="12"/>
      <c r="C9" s="13"/>
      <c r="D9" s="13"/>
      <c r="E9" s="13"/>
      <c r="F9" s="13"/>
      <c r="G9" s="13"/>
      <c r="H9" s="13"/>
      <c r="J9" s="13"/>
      <c r="K9" s="13"/>
      <c r="L9" s="3"/>
      <c r="M9" s="3"/>
      <c r="N9" s="3"/>
      <c r="O9" s="3"/>
    </row>
    <row r="10" spans="2:15" s="2" customFormat="1" ht="12.75">
      <c r="B10" s="14" t="s">
        <v>9</v>
      </c>
      <c r="C10" s="15">
        <v>1.3521423441729903</v>
      </c>
      <c r="D10" s="15">
        <v>91.85796997947105</v>
      </c>
      <c r="E10" s="15">
        <v>1.2442972175198743</v>
      </c>
      <c r="F10" s="15">
        <v>7.513568831417411</v>
      </c>
      <c r="G10" s="15">
        <v>0.7942770015633198</v>
      </c>
      <c r="H10" s="15">
        <v>0.628461189111544</v>
      </c>
      <c r="J10" s="15">
        <v>1.3405333591847732</v>
      </c>
      <c r="K10" s="15">
        <v>70.37915692138237</v>
      </c>
      <c r="L10" s="3"/>
      <c r="M10" s="3"/>
      <c r="N10" s="3"/>
      <c r="O10" s="3"/>
    </row>
    <row r="11" spans="2:15" ht="12.75">
      <c r="B11" s="16" t="s">
        <v>10</v>
      </c>
      <c r="C11" s="17">
        <v>1.185036655295057</v>
      </c>
      <c r="D11" s="17">
        <v>100</v>
      </c>
      <c r="E11" s="17" t="s">
        <v>112</v>
      </c>
      <c r="F11" s="17">
        <v>0</v>
      </c>
      <c r="G11" s="17" t="s">
        <v>112</v>
      </c>
      <c r="H11" s="17">
        <v>0</v>
      </c>
      <c r="J11" s="17">
        <v>1.185036655295057</v>
      </c>
      <c r="K11" s="17">
        <v>99.33306896427413</v>
      </c>
      <c r="L11" s="19"/>
      <c r="M11" s="19"/>
      <c r="N11" s="19"/>
      <c r="O11" s="19"/>
    </row>
    <row r="12" spans="2:15" ht="12.75">
      <c r="B12" s="20" t="s">
        <v>11</v>
      </c>
      <c r="C12" s="17">
        <v>0.9422133475540146</v>
      </c>
      <c r="D12" s="17">
        <v>91.17615009075854</v>
      </c>
      <c r="E12" s="17">
        <v>0.8972284481583692</v>
      </c>
      <c r="F12" s="17">
        <v>8.823849909241467</v>
      </c>
      <c r="G12" s="17" t="s">
        <v>112</v>
      </c>
      <c r="H12" s="17">
        <v>0</v>
      </c>
      <c r="J12" s="17">
        <v>0.9382439475495195</v>
      </c>
      <c r="K12" s="17">
        <v>88.61319215124068</v>
      </c>
      <c r="L12" s="19"/>
      <c r="M12" s="19"/>
      <c r="N12" s="19"/>
      <c r="O12" s="19"/>
    </row>
    <row r="13" spans="2:15" ht="12.75">
      <c r="B13" s="20" t="s">
        <v>12</v>
      </c>
      <c r="C13" s="17">
        <v>1.2404404746833173</v>
      </c>
      <c r="D13" s="17">
        <v>94.36411657681263</v>
      </c>
      <c r="E13" s="17">
        <v>1.6631936737343336</v>
      </c>
      <c r="F13" s="17">
        <v>5.635883423187367</v>
      </c>
      <c r="G13" s="17" t="s">
        <v>112</v>
      </c>
      <c r="H13" s="17">
        <v>0</v>
      </c>
      <c r="J13" s="17">
        <v>1.2642663521496278</v>
      </c>
      <c r="K13" s="17">
        <v>66.70755138972203</v>
      </c>
      <c r="L13" s="19"/>
      <c r="M13" s="19"/>
      <c r="N13" s="19"/>
      <c r="O13" s="19"/>
    </row>
    <row r="14" spans="2:15" ht="12.75">
      <c r="B14" s="20" t="s">
        <v>13</v>
      </c>
      <c r="C14" s="17">
        <v>1.3761274851784773</v>
      </c>
      <c r="D14" s="17">
        <v>92.29013158263838</v>
      </c>
      <c r="E14" s="17">
        <v>1.2706500252016315</v>
      </c>
      <c r="F14" s="17">
        <v>7.7098684173616245</v>
      </c>
      <c r="G14" s="17" t="s">
        <v>112</v>
      </c>
      <c r="H14" s="17">
        <v>0</v>
      </c>
      <c r="J14" s="17">
        <v>1.3679953118042871</v>
      </c>
      <c r="K14" s="17">
        <v>72.632686003419</v>
      </c>
      <c r="L14" s="19"/>
      <c r="M14" s="19"/>
      <c r="N14" s="19"/>
      <c r="O14" s="19"/>
    </row>
    <row r="15" spans="2:15" ht="12.75">
      <c r="B15" s="20" t="s">
        <v>14</v>
      </c>
      <c r="C15" s="17">
        <v>0.9619366926022426</v>
      </c>
      <c r="D15" s="17">
        <v>93.65158325236865</v>
      </c>
      <c r="E15" s="17">
        <v>0.766754400332546</v>
      </c>
      <c r="F15" s="17">
        <v>4.90313514436193</v>
      </c>
      <c r="G15" s="17">
        <v>0.46006214272226326</v>
      </c>
      <c r="H15" s="17">
        <v>1.4452816032694185</v>
      </c>
      <c r="J15" s="17">
        <v>0.9451131404934893</v>
      </c>
      <c r="K15" s="17">
        <v>72.80727233840854</v>
      </c>
      <c r="L15" s="19"/>
      <c r="M15" s="19"/>
      <c r="N15" s="19"/>
      <c r="O15" s="19"/>
    </row>
    <row r="16" spans="2:15" ht="12.75">
      <c r="B16" s="20" t="s">
        <v>15</v>
      </c>
      <c r="C16" s="17">
        <v>2.5976022633853213</v>
      </c>
      <c r="D16" s="17">
        <v>95.25671906126544</v>
      </c>
      <c r="E16" s="17">
        <v>7.249852344475767</v>
      </c>
      <c r="F16" s="17">
        <v>4.743280938734564</v>
      </c>
      <c r="G16" s="17" t="s">
        <v>112</v>
      </c>
      <c r="H16" s="17">
        <v>0</v>
      </c>
      <c r="J16" s="17">
        <v>2.818271554703948</v>
      </c>
      <c r="K16" s="17">
        <v>80.5194229992897</v>
      </c>
      <c r="L16" s="19"/>
      <c r="M16" s="19"/>
      <c r="N16" s="19"/>
      <c r="O16" s="19"/>
    </row>
    <row r="17" spans="2:15" ht="12.75">
      <c r="B17" s="20" t="s">
        <v>16</v>
      </c>
      <c r="C17" s="17">
        <v>0</v>
      </c>
      <c r="D17" s="17">
        <v>100</v>
      </c>
      <c r="E17" s="17" t="s">
        <v>112</v>
      </c>
      <c r="F17" s="17">
        <v>0</v>
      </c>
      <c r="G17" s="17" t="s">
        <v>112</v>
      </c>
      <c r="H17" s="17">
        <v>0</v>
      </c>
      <c r="J17" s="17">
        <v>0</v>
      </c>
      <c r="K17" s="17">
        <v>2.1532298447671505</v>
      </c>
      <c r="L17" s="19"/>
      <c r="M17" s="19"/>
      <c r="N17" s="19"/>
      <c r="O17" s="19"/>
    </row>
    <row r="18" spans="2:15" ht="12.75">
      <c r="B18" s="20" t="s">
        <v>17</v>
      </c>
      <c r="C18" s="17">
        <v>2.0807797934475687</v>
      </c>
      <c r="D18" s="17">
        <v>100</v>
      </c>
      <c r="E18" s="17" t="s">
        <v>112</v>
      </c>
      <c r="F18" s="17">
        <v>0</v>
      </c>
      <c r="G18" s="17" t="s">
        <v>112</v>
      </c>
      <c r="H18" s="17">
        <v>0</v>
      </c>
      <c r="J18" s="17">
        <v>2.0807797934475687</v>
      </c>
      <c r="K18" s="17">
        <v>99.24147620400298</v>
      </c>
      <c r="L18" s="19"/>
      <c r="M18" s="19"/>
      <c r="N18" s="19"/>
      <c r="O18" s="19"/>
    </row>
    <row r="19" spans="2:15" ht="12.75">
      <c r="B19" s="20" t="s">
        <v>18</v>
      </c>
      <c r="C19" s="17">
        <v>1.4565156781434285</v>
      </c>
      <c r="D19" s="17">
        <v>99.85356075508231</v>
      </c>
      <c r="E19" s="17" t="s">
        <v>112</v>
      </c>
      <c r="F19" s="17">
        <v>0</v>
      </c>
      <c r="G19" s="17">
        <v>17.901040025212733</v>
      </c>
      <c r="H19" s="17">
        <v>0.14643924491767568</v>
      </c>
      <c r="J19" s="17">
        <v>1.48059691542758</v>
      </c>
      <c r="K19" s="17">
        <v>100</v>
      </c>
      <c r="L19" s="19"/>
      <c r="M19" s="19"/>
      <c r="N19" s="19"/>
      <c r="O19" s="19"/>
    </row>
    <row r="20" spans="2:15" ht="12.75">
      <c r="B20" s="44" t="s">
        <v>111</v>
      </c>
      <c r="C20" s="17">
        <v>0</v>
      </c>
      <c r="D20" s="17">
        <v>100</v>
      </c>
      <c r="E20" s="17" t="s">
        <v>112</v>
      </c>
      <c r="F20" s="17">
        <v>0</v>
      </c>
      <c r="G20" s="17" t="s">
        <v>112</v>
      </c>
      <c r="H20" s="17">
        <v>0</v>
      </c>
      <c r="J20" s="17">
        <v>0</v>
      </c>
      <c r="K20" s="17">
        <v>1.7826328774546856</v>
      </c>
      <c r="L20" s="19"/>
      <c r="M20" s="19"/>
      <c r="N20" s="19"/>
      <c r="O20" s="19"/>
    </row>
    <row r="21" spans="2:15" ht="12.75">
      <c r="B21" s="20" t="s">
        <v>103</v>
      </c>
      <c r="C21" s="109" t="s">
        <v>112</v>
      </c>
      <c r="D21" s="109" t="s">
        <v>112</v>
      </c>
      <c r="E21" s="109" t="s">
        <v>112</v>
      </c>
      <c r="F21" s="109" t="s">
        <v>112</v>
      </c>
      <c r="G21" s="109" t="s">
        <v>112</v>
      </c>
      <c r="H21" s="109" t="s">
        <v>112</v>
      </c>
      <c r="J21" s="109" t="s">
        <v>112</v>
      </c>
      <c r="K21" s="109" t="s">
        <v>112</v>
      </c>
      <c r="L21" s="19"/>
      <c r="M21" s="19"/>
      <c r="N21" s="19"/>
      <c r="O21" s="19"/>
    </row>
    <row r="22" spans="2:15" ht="12.75">
      <c r="B22" s="20" t="s">
        <v>19</v>
      </c>
      <c r="C22" s="17">
        <v>1.51187648456057</v>
      </c>
      <c r="D22" s="17">
        <v>25.592705167173253</v>
      </c>
      <c r="E22" s="17" t="s">
        <v>112</v>
      </c>
      <c r="F22" s="17">
        <v>0</v>
      </c>
      <c r="G22" s="17">
        <v>0.9599673202614379</v>
      </c>
      <c r="H22" s="17">
        <v>74.40729483282674</v>
      </c>
      <c r="J22" s="17">
        <v>1.1012158054711247</v>
      </c>
      <c r="K22" s="17">
        <v>4.425296555397583</v>
      </c>
      <c r="L22" s="19"/>
      <c r="M22" s="19"/>
      <c r="N22" s="19"/>
      <c r="O22" s="19"/>
    </row>
    <row r="23" spans="2:15" ht="12.75">
      <c r="B23" s="20" t="s">
        <v>20</v>
      </c>
      <c r="C23" s="17">
        <v>1.2143151417214533</v>
      </c>
      <c r="D23" s="17">
        <v>89.19358966852268</v>
      </c>
      <c r="E23" s="17">
        <v>0.6189529746372029</v>
      </c>
      <c r="F23" s="17">
        <v>10.24136335420269</v>
      </c>
      <c r="G23" s="17">
        <v>0.704399746856341</v>
      </c>
      <c r="H23" s="17">
        <v>0.5650469772746418</v>
      </c>
      <c r="J23" s="17">
        <v>1.1504606773915567</v>
      </c>
      <c r="K23" s="17">
        <v>63.43469391663904</v>
      </c>
      <c r="L23" s="19"/>
      <c r="M23" s="19"/>
      <c r="N23" s="19"/>
      <c r="O23" s="19"/>
    </row>
    <row r="24" spans="2:15" ht="12.75">
      <c r="B24" s="20" t="s">
        <v>21</v>
      </c>
      <c r="C24" s="17">
        <v>1.5749337203700062</v>
      </c>
      <c r="D24" s="17">
        <v>92.68987770861851</v>
      </c>
      <c r="E24" s="17">
        <v>1.2294060354285712</v>
      </c>
      <c r="F24" s="17">
        <v>7.310122291381492</v>
      </c>
      <c r="G24" s="17" t="s">
        <v>112</v>
      </c>
      <c r="H24" s="17">
        <v>0</v>
      </c>
      <c r="J24" s="17">
        <v>1.549675224050208</v>
      </c>
      <c r="K24" s="17">
        <v>91.48304953343208</v>
      </c>
      <c r="L24" s="19"/>
      <c r="M24" s="19"/>
      <c r="N24" s="19"/>
      <c r="O24" s="19"/>
    </row>
    <row r="25" spans="2:15" ht="12.75">
      <c r="B25" s="20" t="s">
        <v>22</v>
      </c>
      <c r="C25" s="17">
        <v>1.3765141428252003</v>
      </c>
      <c r="D25" s="17">
        <v>88.0424905793261</v>
      </c>
      <c r="E25" s="17">
        <v>1.2499005547540807</v>
      </c>
      <c r="F25" s="17">
        <v>9.291496310033294</v>
      </c>
      <c r="G25" s="17">
        <v>1.0005973715651135</v>
      </c>
      <c r="H25" s="17">
        <v>2.666013110640606</v>
      </c>
      <c r="J25" s="17">
        <v>1.3547278555546807</v>
      </c>
      <c r="K25" s="17">
        <v>79.35245951994384</v>
      </c>
      <c r="L25" s="19"/>
      <c r="M25" s="19"/>
      <c r="N25" s="19"/>
      <c r="O25" s="19"/>
    </row>
    <row r="26" spans="2:15" ht="12.75">
      <c r="B26" s="20" t="s">
        <v>105</v>
      </c>
      <c r="C26" s="17">
        <v>0.6697134821585516</v>
      </c>
      <c r="D26" s="17">
        <v>100</v>
      </c>
      <c r="E26" s="17" t="s">
        <v>112</v>
      </c>
      <c r="F26" s="17">
        <v>0</v>
      </c>
      <c r="G26" s="17" t="s">
        <v>112</v>
      </c>
      <c r="H26" s="17">
        <v>0</v>
      </c>
      <c r="J26" s="17">
        <v>0.6697134821585516</v>
      </c>
      <c r="K26" s="17">
        <v>100</v>
      </c>
      <c r="L26" s="19"/>
      <c r="M26" s="19"/>
      <c r="N26" s="19"/>
      <c r="O26" s="19"/>
    </row>
    <row r="27" spans="2:15" ht="12.75">
      <c r="B27" s="20" t="s">
        <v>23</v>
      </c>
      <c r="C27" s="17">
        <v>2.422559823423712</v>
      </c>
      <c r="D27" s="17">
        <v>63.40451594463272</v>
      </c>
      <c r="E27" s="17">
        <v>2.284947526804384</v>
      </c>
      <c r="F27" s="17">
        <v>35.713527418235266</v>
      </c>
      <c r="G27" s="17">
        <v>1.4814814814814816</v>
      </c>
      <c r="H27" s="17">
        <v>0.8819566371320077</v>
      </c>
      <c r="J27" s="17">
        <v>2.365113715242334</v>
      </c>
      <c r="K27" s="17">
        <v>100</v>
      </c>
      <c r="L27" s="19"/>
      <c r="M27" s="19"/>
      <c r="N27" s="19"/>
      <c r="O27" s="19"/>
    </row>
    <row r="28" spans="2:15" ht="12.75">
      <c r="B28" s="44" t="s">
        <v>104</v>
      </c>
      <c r="C28" s="17">
        <v>0.79141447270342</v>
      </c>
      <c r="D28" s="17">
        <v>100</v>
      </c>
      <c r="E28" s="17" t="s">
        <v>112</v>
      </c>
      <c r="F28" s="17">
        <v>0</v>
      </c>
      <c r="G28" s="17" t="s">
        <v>112</v>
      </c>
      <c r="H28" s="17">
        <v>0</v>
      </c>
      <c r="J28" s="17">
        <v>0.79141447270342</v>
      </c>
      <c r="K28" s="17">
        <v>99.94710453187511</v>
      </c>
      <c r="L28" s="19"/>
      <c r="M28" s="19"/>
      <c r="N28" s="19"/>
      <c r="O28" s="19"/>
    </row>
    <row r="29" spans="2:15" ht="12.75">
      <c r="B29" s="20" t="s">
        <v>24</v>
      </c>
      <c r="C29" s="17">
        <v>2.4686426006871978</v>
      </c>
      <c r="D29" s="17">
        <v>99.06192659263458</v>
      </c>
      <c r="E29" s="17">
        <v>8.909724583844765</v>
      </c>
      <c r="F29" s="17">
        <v>0.6483887077677585</v>
      </c>
      <c r="G29" s="17">
        <v>4.794188861985472</v>
      </c>
      <c r="H29" s="17">
        <v>0.28968469959766796</v>
      </c>
      <c r="J29" s="17">
        <v>2.517142600625102</v>
      </c>
      <c r="K29" s="17">
        <v>58.75956391356745</v>
      </c>
      <c r="L29" s="19"/>
      <c r="M29" s="19"/>
      <c r="N29" s="19"/>
      <c r="O29" s="19"/>
    </row>
    <row r="30" spans="2:15" ht="12.75">
      <c r="B30" s="20"/>
      <c r="C30" s="17"/>
      <c r="D30" s="17"/>
      <c r="E30" s="17"/>
      <c r="F30" s="17"/>
      <c r="G30" s="17"/>
      <c r="H30" s="17"/>
      <c r="J30" s="17"/>
      <c r="K30" s="17"/>
      <c r="L30" s="19"/>
      <c r="M30" s="19"/>
      <c r="N30" s="19"/>
      <c r="O30" s="19"/>
    </row>
    <row r="31" spans="2:15" s="2" customFormat="1" ht="12.75">
      <c r="B31" s="14" t="s">
        <v>25</v>
      </c>
      <c r="C31" s="15">
        <v>1.6290200472551846</v>
      </c>
      <c r="D31" s="15">
        <v>95.70473044036909</v>
      </c>
      <c r="E31" s="15">
        <v>3.2974847332172437</v>
      </c>
      <c r="F31" s="15">
        <v>4.2952695596309045</v>
      </c>
      <c r="G31" s="15" t="s">
        <v>112</v>
      </c>
      <c r="H31" s="15">
        <v>0</v>
      </c>
      <c r="J31" s="15">
        <v>1.7006851030245043</v>
      </c>
      <c r="K31" s="15">
        <v>48.55872001019752</v>
      </c>
      <c r="L31" s="3"/>
      <c r="M31" s="3"/>
      <c r="N31" s="3"/>
      <c r="O31" s="3"/>
    </row>
    <row r="32" spans="2:15" ht="12.75">
      <c r="B32" s="20"/>
      <c r="C32" s="17"/>
      <c r="D32" s="17"/>
      <c r="E32" s="17"/>
      <c r="F32" s="17"/>
      <c r="G32" s="17"/>
      <c r="H32" s="17"/>
      <c r="J32" s="17"/>
      <c r="K32" s="17"/>
      <c r="L32" s="19"/>
      <c r="M32" s="19"/>
      <c r="N32" s="19"/>
      <c r="O32" s="19"/>
    </row>
    <row r="33" spans="2:15" s="2" customFormat="1" ht="12.75">
      <c r="B33" s="14" t="s">
        <v>26</v>
      </c>
      <c r="C33" s="15">
        <v>1.371985281141975</v>
      </c>
      <c r="D33" s="15">
        <v>95.49596342996816</v>
      </c>
      <c r="E33" s="15">
        <v>0.9281068452202621</v>
      </c>
      <c r="F33" s="15">
        <v>4.438777708575704</v>
      </c>
      <c r="G33" s="15">
        <v>0.36014405762304924</v>
      </c>
      <c r="H33" s="15">
        <v>0.06525886145614221</v>
      </c>
      <c r="J33" s="15">
        <v>1.3516221880128954</v>
      </c>
      <c r="K33" s="15">
        <v>62.73153494955254</v>
      </c>
      <c r="L33" s="3"/>
      <c r="M33" s="3"/>
      <c r="N33" s="3"/>
      <c r="O33" s="3"/>
    </row>
    <row r="34" spans="2:15" ht="12.75">
      <c r="B34" s="20" t="s">
        <v>27</v>
      </c>
      <c r="C34" s="17">
        <v>0.44939329540001366</v>
      </c>
      <c r="D34" s="17">
        <v>100</v>
      </c>
      <c r="E34" s="17" t="s">
        <v>112</v>
      </c>
      <c r="F34" s="17">
        <v>0</v>
      </c>
      <c r="G34" s="17" t="s">
        <v>112</v>
      </c>
      <c r="H34" s="17">
        <v>0</v>
      </c>
      <c r="J34" s="17">
        <v>0.44939329540001366</v>
      </c>
      <c r="K34" s="17">
        <v>99.6992686760987</v>
      </c>
      <c r="L34" s="19"/>
      <c r="M34" s="19"/>
      <c r="N34" s="19"/>
      <c r="O34" s="19"/>
    </row>
    <row r="35" spans="2:15" ht="12.75">
      <c r="B35" s="20" t="s">
        <v>28</v>
      </c>
      <c r="C35" s="17">
        <v>0.8877756112194389</v>
      </c>
      <c r="D35" s="17">
        <v>100</v>
      </c>
      <c r="E35" s="17" t="s">
        <v>112</v>
      </c>
      <c r="F35" s="17">
        <v>0</v>
      </c>
      <c r="G35" s="17" t="s">
        <v>112</v>
      </c>
      <c r="H35" s="17">
        <v>0</v>
      </c>
      <c r="J35" s="17">
        <v>0.8877756112194389</v>
      </c>
      <c r="K35" s="17">
        <v>99.94902854401535</v>
      </c>
      <c r="L35" s="19"/>
      <c r="M35" s="19"/>
      <c r="N35" s="19"/>
      <c r="O35" s="19"/>
    </row>
    <row r="36" spans="2:15" ht="12.75">
      <c r="B36" s="44" t="s">
        <v>108</v>
      </c>
      <c r="C36" s="17">
        <v>1.609516117733982</v>
      </c>
      <c r="D36" s="17">
        <v>91.58698682583001</v>
      </c>
      <c r="E36" s="17">
        <v>0.9137743078590354</v>
      </c>
      <c r="F36" s="17">
        <v>8.413013174169988</v>
      </c>
      <c r="G36" s="17" t="s">
        <v>112</v>
      </c>
      <c r="H36" s="17">
        <v>0</v>
      </c>
      <c r="J36" s="17">
        <v>1.550983267610994</v>
      </c>
      <c r="K36" s="17">
        <v>61.37797293777282</v>
      </c>
      <c r="L36" s="19"/>
      <c r="M36" s="19"/>
      <c r="N36" s="19"/>
      <c r="O36" s="19"/>
    </row>
    <row r="37" spans="2:15" ht="12.75">
      <c r="B37" s="44" t="s">
        <v>29</v>
      </c>
      <c r="C37" s="17">
        <v>1.2946061606866799</v>
      </c>
      <c r="D37" s="17">
        <v>99.64326495412551</v>
      </c>
      <c r="E37" s="17">
        <v>1.7649978239489037</v>
      </c>
      <c r="F37" s="17">
        <v>0.1904450105004272</v>
      </c>
      <c r="G37" s="17">
        <v>0.36014405762304924</v>
      </c>
      <c r="H37" s="17">
        <v>0.16629003537406276</v>
      </c>
      <c r="J37" s="17">
        <v>1.2939480807774308</v>
      </c>
      <c r="K37" s="17">
        <v>59.45342894647515</v>
      </c>
      <c r="L37" s="19"/>
      <c r="M37" s="19"/>
      <c r="N37" s="19"/>
      <c r="O37" s="19"/>
    </row>
    <row r="38" spans="2:15" ht="12.75">
      <c r="B38" s="44" t="s">
        <v>107</v>
      </c>
      <c r="C38" s="109">
        <v>0.07412770652323818</v>
      </c>
      <c r="D38" s="109">
        <v>100</v>
      </c>
      <c r="E38" s="109" t="s">
        <v>112</v>
      </c>
      <c r="F38" s="109">
        <v>0</v>
      </c>
      <c r="G38" s="109" t="s">
        <v>112</v>
      </c>
      <c r="H38" s="109">
        <v>0</v>
      </c>
      <c r="J38" s="109">
        <v>0.07412770652323818</v>
      </c>
      <c r="K38" s="109">
        <v>100</v>
      </c>
      <c r="L38" s="19"/>
      <c r="M38" s="19"/>
      <c r="N38" s="19"/>
      <c r="O38" s="19"/>
    </row>
    <row r="39" spans="2:15" ht="12.75">
      <c r="B39" s="20" t="s">
        <v>113</v>
      </c>
      <c r="C39" s="17">
        <v>0.3250685532521663</v>
      </c>
      <c r="D39" s="17">
        <v>100</v>
      </c>
      <c r="E39" s="17" t="s">
        <v>112</v>
      </c>
      <c r="F39" s="17">
        <v>0</v>
      </c>
      <c r="G39" s="17" t="s">
        <v>112</v>
      </c>
      <c r="H39" s="17">
        <v>0</v>
      </c>
      <c r="J39" s="17">
        <v>0.3250685532521663</v>
      </c>
      <c r="K39" s="17">
        <v>100</v>
      </c>
      <c r="L39" s="19"/>
      <c r="M39" s="19"/>
      <c r="N39" s="19"/>
      <c r="O39" s="19"/>
    </row>
    <row r="40" spans="2:15" ht="13.5" thickBot="1">
      <c r="B40" s="20"/>
      <c r="C40" s="21"/>
      <c r="D40" s="21"/>
      <c r="E40" s="21"/>
      <c r="F40" s="21"/>
      <c r="G40" s="21"/>
      <c r="H40" s="21"/>
      <c r="J40" s="21"/>
      <c r="K40" s="21"/>
      <c r="L40" s="19"/>
      <c r="M40" s="19"/>
      <c r="N40" s="19"/>
      <c r="O40" s="19"/>
    </row>
    <row r="41" spans="1:15" s="2" customFormat="1" ht="13.5" thickBot="1">
      <c r="A41" s="87"/>
      <c r="B41" s="88" t="s">
        <v>30</v>
      </c>
      <c r="C41" s="84">
        <v>1.38060462566337</v>
      </c>
      <c r="D41" s="84">
        <v>92.38230542711298</v>
      </c>
      <c r="E41" s="84">
        <v>1.3558144192018629</v>
      </c>
      <c r="F41" s="84">
        <v>7.07357504114461</v>
      </c>
      <c r="G41" s="84">
        <v>0.792068726674804</v>
      </c>
      <c r="H41" s="84">
        <v>0.5441195317424018</v>
      </c>
      <c r="I41" s="87"/>
      <c r="J41" s="84">
        <v>1.375648733028748</v>
      </c>
      <c r="K41" s="84">
        <v>67.13024543279454</v>
      </c>
      <c r="L41" s="3"/>
      <c r="M41" s="3"/>
      <c r="N41" s="3"/>
      <c r="O41" s="3"/>
    </row>
    <row r="42" spans="2:13" ht="9.75" customHeight="1">
      <c r="B42" s="19"/>
      <c r="C42" s="19"/>
      <c r="D42" s="19"/>
      <c r="E42" s="19"/>
      <c r="F42" s="19"/>
      <c r="G42" s="19"/>
      <c r="H42" s="19"/>
      <c r="J42" s="19"/>
      <c r="K42" s="19"/>
      <c r="L42" s="19"/>
      <c r="M42" s="19"/>
    </row>
    <row r="43" spans="2:13" ht="12.75">
      <c r="B43" s="23" t="s">
        <v>97</v>
      </c>
      <c r="C43" s="19"/>
      <c r="D43" s="19"/>
      <c r="E43" s="19"/>
      <c r="F43" s="19"/>
      <c r="G43" s="19"/>
      <c r="H43" s="19"/>
      <c r="J43" s="19"/>
      <c r="K43" s="19"/>
      <c r="L43" s="19"/>
      <c r="M43" s="19"/>
    </row>
    <row r="44" spans="2:13" ht="12.75">
      <c r="B44" s="19" t="s">
        <v>125</v>
      </c>
      <c r="C44" s="19"/>
      <c r="D44" s="19"/>
      <c r="E44" s="19"/>
      <c r="F44" s="19"/>
      <c r="G44" s="19"/>
      <c r="H44" s="19"/>
      <c r="J44" s="19"/>
      <c r="K44" s="19"/>
      <c r="L44" s="19"/>
      <c r="M44" s="19"/>
    </row>
    <row r="45" spans="2:13" ht="12.75">
      <c r="B45" s="19" t="s">
        <v>124</v>
      </c>
      <c r="C45" s="19"/>
      <c r="D45" s="19"/>
      <c r="E45" s="19"/>
      <c r="F45" s="19"/>
      <c r="G45" s="19"/>
      <c r="H45" s="19"/>
      <c r="J45" s="19"/>
      <c r="K45" s="19"/>
      <c r="L45" s="19"/>
      <c r="M45" s="19"/>
    </row>
    <row r="46" spans="2:13" ht="12.75">
      <c r="B46" s="19"/>
      <c r="C46" s="19"/>
      <c r="D46" s="19"/>
      <c r="E46" s="19"/>
      <c r="F46" s="19"/>
      <c r="G46" s="19"/>
      <c r="H46" s="19"/>
      <c r="J46" s="19"/>
      <c r="K46" s="19"/>
      <c r="L46" s="19"/>
      <c r="M46" s="19"/>
    </row>
    <row r="47" spans="2:13" ht="12.75">
      <c r="B47" s="19"/>
      <c r="C47" s="19"/>
      <c r="D47" s="19"/>
      <c r="E47" s="19"/>
      <c r="F47" s="19"/>
      <c r="G47" s="19"/>
      <c r="H47" s="19"/>
      <c r="J47" s="19"/>
      <c r="K47" s="19"/>
      <c r="L47" s="19"/>
      <c r="M47" s="19"/>
    </row>
    <row r="48" spans="2:13" ht="12.75">
      <c r="B48" s="19"/>
      <c r="C48" s="19"/>
      <c r="D48" s="19"/>
      <c r="E48" s="19"/>
      <c r="F48" s="19"/>
      <c r="G48" s="19"/>
      <c r="H48" s="19"/>
      <c r="J48" s="19"/>
      <c r="K48" s="19"/>
      <c r="L48" s="19"/>
      <c r="M48" s="19"/>
    </row>
    <row r="49" spans="2:13" ht="12.75">
      <c r="B49" s="19"/>
      <c r="C49" s="19"/>
      <c r="D49" s="19"/>
      <c r="E49" s="19"/>
      <c r="F49" s="19"/>
      <c r="G49" s="19"/>
      <c r="H49" s="19"/>
      <c r="J49" s="19"/>
      <c r="K49" s="19"/>
      <c r="L49" s="19"/>
      <c r="M49" s="19"/>
    </row>
    <row r="50" spans="2:13" ht="12.75">
      <c r="B50" s="19"/>
      <c r="C50" s="19"/>
      <c r="D50" s="19"/>
      <c r="E50" s="19"/>
      <c r="F50" s="19"/>
      <c r="G50" s="19"/>
      <c r="H50" s="19"/>
      <c r="J50" s="19"/>
      <c r="K50" s="19"/>
      <c r="L50" s="19"/>
      <c r="M50" s="19"/>
    </row>
    <row r="51" spans="2:13" ht="12.75">
      <c r="B51" s="19"/>
      <c r="C51" s="19"/>
      <c r="D51" s="19"/>
      <c r="E51" s="19"/>
      <c r="F51" s="19"/>
      <c r="G51" s="19"/>
      <c r="H51" s="19"/>
      <c r="J51" s="19"/>
      <c r="K51" s="19"/>
      <c r="L51" s="19"/>
      <c r="M51" s="19"/>
    </row>
    <row r="52" spans="2:13" ht="12.75">
      <c r="B52" s="19"/>
      <c r="C52" s="19"/>
      <c r="D52" s="19"/>
      <c r="E52" s="19"/>
      <c r="F52" s="19"/>
      <c r="G52" s="19"/>
      <c r="H52" s="19"/>
      <c r="J52" s="19"/>
      <c r="K52" s="19"/>
      <c r="L52" s="19"/>
      <c r="M52" s="19"/>
    </row>
    <row r="53" spans="2:13" ht="12.75">
      <c r="B53" s="19"/>
      <c r="C53" s="19"/>
      <c r="D53" s="19"/>
      <c r="E53" s="19"/>
      <c r="F53" s="19"/>
      <c r="G53" s="19"/>
      <c r="H53" s="19"/>
      <c r="J53" s="19"/>
      <c r="K53" s="19"/>
      <c r="L53" s="19"/>
      <c r="M53" s="19"/>
    </row>
    <row r="54" spans="2:13" ht="12.75">
      <c r="B54" s="19"/>
      <c r="C54" s="19"/>
      <c r="D54" s="19"/>
      <c r="E54" s="19"/>
      <c r="F54" s="19"/>
      <c r="G54" s="19"/>
      <c r="H54" s="19"/>
      <c r="J54" s="19"/>
      <c r="K54" s="19"/>
      <c r="L54" s="19"/>
      <c r="M54" s="19"/>
    </row>
    <row r="55" spans="2:13" ht="12.75">
      <c r="B55" s="19"/>
      <c r="C55" s="19"/>
      <c r="D55" s="19"/>
      <c r="E55" s="19"/>
      <c r="F55" s="19"/>
      <c r="G55" s="19"/>
      <c r="H55" s="19"/>
      <c r="J55" s="19"/>
      <c r="K55" s="19"/>
      <c r="L55" s="19"/>
      <c r="M55" s="19"/>
    </row>
  </sheetData>
  <mergeCells count="10">
    <mergeCell ref="C6:D6"/>
    <mergeCell ref="E6:F6"/>
    <mergeCell ref="G6:H6"/>
    <mergeCell ref="J6:K6"/>
    <mergeCell ref="B1:K1"/>
    <mergeCell ref="B3:K3"/>
    <mergeCell ref="C5:D5"/>
    <mergeCell ref="E5:F5"/>
    <mergeCell ref="G5:H5"/>
    <mergeCell ref="J5:K5"/>
  </mergeCells>
  <hyperlinks>
    <hyperlink ref="J5:K5" location="'CUADRO N° 5'!A1" tooltip="Para mayores detalles ver cuadro N°5 - PROVISIONES POR RIESGO DE CRÉDITO Y COMPOSICIÓN DE LAS COLOCACIONES COMERCIALES POR MODELO DE EVALUACIÓN" display="COLOCACIONES"/>
    <hyperlink ref="J6:K6" location="'CUADRO N° 5'!A1" tooltip="Para mayores detalles ver cuadro N°5 - PROVISIONES POR RIESGO DE CRÉDITO Y COMPOSICIÓN DE LAS COLOCACIONES COMERCIALES POR MODELO DE EVALUACIÓN" display="        COMERCIALES     (1)"/>
  </hyperlinks>
  <printOptions horizontalCentered="1"/>
  <pageMargins left="0.18" right="0.19" top="0.68" bottom="0.66" header="0" footer="0"/>
  <pageSetup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dimension ref="B1:AA55"/>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4.7109375" style="18" customWidth="1"/>
    <col min="6" max="6" width="17.8515625" style="18" bestFit="1" customWidth="1"/>
    <col min="7" max="7" width="3.7109375" style="18" customWidth="1"/>
    <col min="8" max="9" width="14.7109375" style="18" customWidth="1"/>
    <col min="10" max="10" width="3.421875" style="18" customWidth="1"/>
    <col min="11" max="16384" width="11.421875" style="18" customWidth="1"/>
  </cols>
  <sheetData>
    <row r="1" spans="2:11" s="2" customFormat="1" ht="15.75">
      <c r="B1" s="121" t="s">
        <v>88</v>
      </c>
      <c r="C1" s="121"/>
      <c r="D1" s="121"/>
      <c r="E1" s="121"/>
      <c r="F1" s="121"/>
      <c r="G1" s="121"/>
      <c r="H1" s="121"/>
      <c r="I1" s="121"/>
      <c r="J1" s="1"/>
      <c r="K1" s="1"/>
    </row>
    <row r="2" spans="2:13" s="2" customFormat="1" ht="12.75">
      <c r="B2" s="3"/>
      <c r="C2" s="4"/>
      <c r="D2" s="4"/>
      <c r="E2" s="4"/>
      <c r="F2" s="4"/>
      <c r="G2" s="4"/>
      <c r="H2" s="4"/>
      <c r="I2" s="4"/>
      <c r="J2" s="3"/>
      <c r="K2" s="3"/>
      <c r="L2" s="3"/>
      <c r="M2" s="3"/>
    </row>
    <row r="3" spans="2:13" s="2" customFormat="1" ht="16.5">
      <c r="B3" s="131" t="s">
        <v>71</v>
      </c>
      <c r="C3" s="131"/>
      <c r="D3" s="131"/>
      <c r="E3" s="131"/>
      <c r="F3" s="131"/>
      <c r="G3" s="131"/>
      <c r="H3" s="131"/>
      <c r="I3" s="131"/>
      <c r="J3" s="53"/>
      <c r="M3" s="3"/>
    </row>
    <row r="4" spans="2:13" s="2" customFormat="1" ht="16.5">
      <c r="B4" s="131" t="s">
        <v>120</v>
      </c>
      <c r="C4" s="131"/>
      <c r="D4" s="131"/>
      <c r="E4" s="131"/>
      <c r="F4" s="131"/>
      <c r="G4" s="131"/>
      <c r="H4" s="131"/>
      <c r="I4" s="131"/>
      <c r="J4" s="53"/>
      <c r="M4" s="3"/>
    </row>
    <row r="5" spans="2:11" s="2" customFormat="1" ht="13.5" thickBot="1">
      <c r="B5" s="3"/>
      <c r="C5" s="3"/>
      <c r="D5" s="3"/>
      <c r="E5" s="3"/>
      <c r="F5" s="3"/>
      <c r="H5" s="3"/>
      <c r="I5" s="3"/>
      <c r="J5" s="3"/>
      <c r="K5" s="3"/>
    </row>
    <row r="6" spans="2:14" s="2" customFormat="1" ht="12.75">
      <c r="B6" s="5"/>
      <c r="C6" s="132" t="s">
        <v>64</v>
      </c>
      <c r="D6" s="133"/>
      <c r="E6" s="132" t="s">
        <v>65</v>
      </c>
      <c r="F6" s="133"/>
      <c r="H6" s="132" t="s">
        <v>1</v>
      </c>
      <c r="I6" s="133"/>
      <c r="K6" s="3"/>
      <c r="L6" s="3"/>
      <c r="M6" s="3"/>
      <c r="N6" s="3"/>
    </row>
    <row r="7" spans="2:14" s="2" customFormat="1" ht="13.5" thickBot="1">
      <c r="B7" s="6" t="s">
        <v>0</v>
      </c>
      <c r="C7" s="138" t="s">
        <v>52</v>
      </c>
      <c r="D7" s="139"/>
      <c r="E7" s="138" t="s">
        <v>53</v>
      </c>
      <c r="F7" s="139"/>
      <c r="H7" s="138" t="s">
        <v>60</v>
      </c>
      <c r="I7" s="139"/>
      <c r="K7" s="3"/>
      <c r="L7" s="3"/>
      <c r="M7" s="3"/>
      <c r="N7" s="3"/>
    </row>
    <row r="8" spans="2:14" s="2" customFormat="1" ht="12.75">
      <c r="B8" s="6" t="s">
        <v>2</v>
      </c>
      <c r="C8" s="9" t="s">
        <v>73</v>
      </c>
      <c r="D8" s="9" t="s">
        <v>4</v>
      </c>
      <c r="E8" s="9" t="s">
        <v>73</v>
      </c>
      <c r="F8" s="9" t="s">
        <v>4</v>
      </c>
      <c r="H8" s="9" t="s">
        <v>73</v>
      </c>
      <c r="I8" s="9" t="s">
        <v>4</v>
      </c>
      <c r="K8" s="3"/>
      <c r="L8" s="3"/>
      <c r="M8" s="3"/>
      <c r="N8" s="3"/>
    </row>
    <row r="9" spans="2:14" s="2" customFormat="1" ht="13.5" thickBot="1">
      <c r="B9" s="10" t="s">
        <v>6</v>
      </c>
      <c r="C9" s="11" t="s">
        <v>7</v>
      </c>
      <c r="D9" s="11" t="s">
        <v>54</v>
      </c>
      <c r="E9" s="11" t="s">
        <v>7</v>
      </c>
      <c r="F9" s="11" t="s">
        <v>54</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3.756840595439565</v>
      </c>
      <c r="D11" s="15">
        <v>99.88339536422546</v>
      </c>
      <c r="E11" s="15">
        <v>0.6900630914826498</v>
      </c>
      <c r="F11" s="15">
        <v>0.11660463577454595</v>
      </c>
      <c r="H11" s="15">
        <v>3.753264590701061</v>
      </c>
      <c r="I11" s="15">
        <v>11.80826454763076</v>
      </c>
      <c r="J11" s="3"/>
      <c r="K11" s="3"/>
      <c r="L11" s="3"/>
      <c r="M11" s="3"/>
    </row>
    <row r="12" spans="2:13" ht="12.75">
      <c r="B12" s="54" t="s">
        <v>10</v>
      </c>
      <c r="C12" s="55">
        <v>20.833333333333336</v>
      </c>
      <c r="D12" s="55">
        <v>100</v>
      </c>
      <c r="E12" s="55" t="s">
        <v>112</v>
      </c>
      <c r="F12" s="55">
        <v>0</v>
      </c>
      <c r="H12" s="55">
        <v>20.833333333333336</v>
      </c>
      <c r="I12" s="55">
        <v>0.014420130502181047</v>
      </c>
      <c r="J12" s="19"/>
      <c r="K12" s="19"/>
      <c r="L12" s="19"/>
      <c r="M12" s="19"/>
    </row>
    <row r="13" spans="2:13" ht="12.75">
      <c r="B13" s="20" t="s">
        <v>11</v>
      </c>
      <c r="C13" s="17">
        <v>1.7359833149306831</v>
      </c>
      <c r="D13" s="17">
        <v>100</v>
      </c>
      <c r="E13" s="17" t="s">
        <v>112</v>
      </c>
      <c r="F13" s="17">
        <v>0</v>
      </c>
      <c r="H13" s="17">
        <v>1.7359833149306831</v>
      </c>
      <c r="I13" s="17">
        <v>2.8362846793303707</v>
      </c>
      <c r="J13" s="19"/>
      <c r="K13" s="19"/>
      <c r="L13" s="19"/>
      <c r="M13" s="19"/>
    </row>
    <row r="14" spans="2:13" ht="12.75">
      <c r="B14" s="20" t="s">
        <v>12</v>
      </c>
      <c r="C14" s="17">
        <v>3.352792603123967</v>
      </c>
      <c r="D14" s="17">
        <v>99.94098308074733</v>
      </c>
      <c r="E14" s="17">
        <v>4.3478260869565215</v>
      </c>
      <c r="F14" s="17">
        <v>0.05901691925266618</v>
      </c>
      <c r="H14" s="17">
        <v>3.353379841231657</v>
      </c>
      <c r="I14" s="17">
        <v>8.71082086372563</v>
      </c>
      <c r="J14" s="19"/>
      <c r="K14" s="19"/>
      <c r="L14" s="19"/>
      <c r="M14" s="19"/>
    </row>
    <row r="15" spans="2:13" ht="12.75">
      <c r="B15" s="20" t="s">
        <v>13</v>
      </c>
      <c r="C15" s="17">
        <v>3.361431667133244</v>
      </c>
      <c r="D15" s="17">
        <v>99.87803236284681</v>
      </c>
      <c r="E15" s="17">
        <v>1.509433962264151</v>
      </c>
      <c r="F15" s="17">
        <v>0.12196763715318329</v>
      </c>
      <c r="H15" s="17">
        <v>3.3591728292924836</v>
      </c>
      <c r="I15" s="17">
        <v>10.73168268074305</v>
      </c>
      <c r="J15" s="19"/>
      <c r="K15" s="19"/>
      <c r="L15" s="19"/>
      <c r="M15" s="19"/>
    </row>
    <row r="16" spans="2:13" ht="12.75">
      <c r="B16" s="20" t="s">
        <v>14</v>
      </c>
      <c r="C16" s="17">
        <v>4.648172051174974</v>
      </c>
      <c r="D16" s="17">
        <v>99.94040100480429</v>
      </c>
      <c r="E16" s="17">
        <v>0.5305039787798408</v>
      </c>
      <c r="F16" s="17">
        <v>0.059598995195720254</v>
      </c>
      <c r="H16" s="17">
        <v>4.645717962378332</v>
      </c>
      <c r="I16" s="17">
        <v>11.426450739314905</v>
      </c>
      <c r="J16" s="19"/>
      <c r="K16" s="19"/>
      <c r="L16" s="19"/>
      <c r="M16" s="19"/>
    </row>
    <row r="17" spans="2:13" ht="12.75">
      <c r="B17" s="20" t="s">
        <v>15</v>
      </c>
      <c r="C17" s="17">
        <v>7.74853135388679</v>
      </c>
      <c r="D17" s="17">
        <v>100</v>
      </c>
      <c r="E17" s="17" t="s">
        <v>112</v>
      </c>
      <c r="F17" s="17">
        <v>0</v>
      </c>
      <c r="H17" s="17">
        <v>7.74853135388679</v>
      </c>
      <c r="I17" s="17">
        <v>2.593536320256323</v>
      </c>
      <c r="J17" s="19"/>
      <c r="K17" s="19"/>
      <c r="L17" s="19"/>
      <c r="M17" s="19"/>
    </row>
    <row r="18" spans="2:13" ht="12.75">
      <c r="B18" s="20" t="s">
        <v>16</v>
      </c>
      <c r="C18" s="17">
        <v>3.8301008368823477</v>
      </c>
      <c r="D18" s="17">
        <v>100</v>
      </c>
      <c r="E18" s="17" t="s">
        <v>112</v>
      </c>
      <c r="F18" s="17">
        <v>0</v>
      </c>
      <c r="H18" s="17">
        <v>3.8301008368823477</v>
      </c>
      <c r="I18" s="17">
        <v>80.30170255383075</v>
      </c>
      <c r="J18" s="19"/>
      <c r="K18" s="19"/>
      <c r="L18" s="19"/>
      <c r="M18" s="19"/>
    </row>
    <row r="19" spans="2:13" ht="12.75">
      <c r="B19" s="20" t="s">
        <v>17</v>
      </c>
      <c r="C19" s="17">
        <v>1.3937282229965158</v>
      </c>
      <c r="D19" s="17">
        <v>100</v>
      </c>
      <c r="E19" s="17" t="s">
        <v>112</v>
      </c>
      <c r="F19" s="17">
        <v>0</v>
      </c>
      <c r="H19" s="17">
        <v>1.3937282229965158</v>
      </c>
      <c r="I19" s="17">
        <v>0.22034041442423588</v>
      </c>
      <c r="J19" s="19"/>
      <c r="K19" s="19"/>
      <c r="L19" s="19"/>
      <c r="M19" s="19"/>
    </row>
    <row r="20" spans="2:13" ht="12.75">
      <c r="B20" s="20" t="s">
        <v>18</v>
      </c>
      <c r="C20" s="17" t="s">
        <v>112</v>
      </c>
      <c r="D20" s="17" t="s">
        <v>112</v>
      </c>
      <c r="E20" s="17" t="s">
        <v>112</v>
      </c>
      <c r="F20" s="17" t="s">
        <v>112</v>
      </c>
      <c r="H20" s="17" t="s">
        <v>112</v>
      </c>
      <c r="I20" s="17">
        <v>0</v>
      </c>
      <c r="J20" s="19"/>
      <c r="K20" s="19"/>
      <c r="L20" s="19"/>
      <c r="M20" s="19"/>
    </row>
    <row r="21" spans="2:13" ht="12.75">
      <c r="B21" s="44" t="s">
        <v>111</v>
      </c>
      <c r="C21" s="17">
        <v>3.9436269672448705</v>
      </c>
      <c r="D21" s="17">
        <v>100</v>
      </c>
      <c r="E21" s="17" t="s">
        <v>112</v>
      </c>
      <c r="F21" s="17">
        <v>0</v>
      </c>
      <c r="H21" s="17">
        <v>3.9436269672448705</v>
      </c>
      <c r="I21" s="17">
        <v>97.54781021377333</v>
      </c>
      <c r="J21" s="19"/>
      <c r="K21" s="19"/>
      <c r="L21" s="19"/>
      <c r="M21" s="19"/>
    </row>
    <row r="22" spans="2:13" ht="12.75">
      <c r="B22" s="20" t="s">
        <v>103</v>
      </c>
      <c r="C22" s="109" t="s">
        <v>112</v>
      </c>
      <c r="D22" s="109" t="s">
        <v>112</v>
      </c>
      <c r="E22" s="109" t="s">
        <v>112</v>
      </c>
      <c r="F22" s="109" t="s">
        <v>112</v>
      </c>
      <c r="H22" s="109" t="s">
        <v>112</v>
      </c>
      <c r="I22" s="109" t="s">
        <v>112</v>
      </c>
      <c r="J22" s="19"/>
      <c r="K22" s="19"/>
      <c r="L22" s="19"/>
      <c r="M22" s="19"/>
    </row>
    <row r="23" spans="2:13" ht="12.75">
      <c r="B23" s="20" t="s">
        <v>19</v>
      </c>
      <c r="C23" s="17">
        <v>3.002405933299287</v>
      </c>
      <c r="D23" s="17">
        <v>100</v>
      </c>
      <c r="E23" s="17" t="s">
        <v>112</v>
      </c>
      <c r="F23" s="17">
        <v>0</v>
      </c>
      <c r="H23" s="17">
        <v>3.002405933299287</v>
      </c>
      <c r="I23" s="17">
        <v>83.8878180597832</v>
      </c>
      <c r="J23" s="19"/>
      <c r="K23" s="19"/>
      <c r="L23" s="19"/>
      <c r="M23" s="19"/>
    </row>
    <row r="24" spans="2:13" ht="12.75">
      <c r="B24" s="20" t="s">
        <v>20</v>
      </c>
      <c r="C24" s="17">
        <v>3.886826432329108</v>
      </c>
      <c r="D24" s="17">
        <v>99.75437058084134</v>
      </c>
      <c r="E24" s="17">
        <v>0.2607939727615184</v>
      </c>
      <c r="F24" s="17">
        <v>0.24562941915866765</v>
      </c>
      <c r="H24" s="17">
        <v>3.877919829860167</v>
      </c>
      <c r="I24" s="17">
        <v>13.856553043737808</v>
      </c>
      <c r="J24" s="19"/>
      <c r="K24" s="19"/>
      <c r="L24" s="19"/>
      <c r="M24" s="19"/>
    </row>
    <row r="25" spans="2:13" ht="12.75">
      <c r="B25" s="20" t="s">
        <v>21</v>
      </c>
      <c r="C25" s="17">
        <v>0.5894141223623718</v>
      </c>
      <c r="D25" s="17">
        <v>100</v>
      </c>
      <c r="E25" s="17" t="s">
        <v>112</v>
      </c>
      <c r="F25" s="17">
        <v>0</v>
      </c>
      <c r="H25" s="17">
        <v>0.5894141223623718</v>
      </c>
      <c r="I25" s="17">
        <v>1.8790452745876645</v>
      </c>
      <c r="J25" s="19"/>
      <c r="K25" s="19"/>
      <c r="L25" s="19"/>
      <c r="M25" s="19"/>
    </row>
    <row r="26" spans="2:13" ht="12.75">
      <c r="B26" s="20" t="s">
        <v>22</v>
      </c>
      <c r="C26" s="17">
        <v>3.638255695909012</v>
      </c>
      <c r="D26" s="17">
        <v>100</v>
      </c>
      <c r="E26" s="17" t="s">
        <v>112</v>
      </c>
      <c r="F26" s="17">
        <v>0</v>
      </c>
      <c r="H26" s="17">
        <v>3.638255695909012</v>
      </c>
      <c r="I26" s="17">
        <v>12.414094519285621</v>
      </c>
      <c r="J26" s="19"/>
      <c r="K26" s="19"/>
      <c r="L26" s="19"/>
      <c r="M26" s="19"/>
    </row>
    <row r="27" spans="2:13" ht="12.75">
      <c r="B27" s="20" t="s">
        <v>105</v>
      </c>
      <c r="C27" s="17" t="s">
        <v>112</v>
      </c>
      <c r="D27" s="17" t="s">
        <v>112</v>
      </c>
      <c r="E27" s="17" t="s">
        <v>112</v>
      </c>
      <c r="F27" s="17" t="s">
        <v>112</v>
      </c>
      <c r="H27" s="17" t="s">
        <v>112</v>
      </c>
      <c r="I27" s="17">
        <v>0</v>
      </c>
      <c r="J27" s="19"/>
      <c r="K27" s="19"/>
      <c r="L27" s="19"/>
      <c r="M27" s="19"/>
    </row>
    <row r="28" spans="2:13" ht="12.75">
      <c r="B28" s="20" t="s">
        <v>23</v>
      </c>
      <c r="C28" s="17" t="s">
        <v>112</v>
      </c>
      <c r="D28" s="17" t="s">
        <v>112</v>
      </c>
      <c r="E28" s="17" t="s">
        <v>112</v>
      </c>
      <c r="F28" s="17" t="s">
        <v>112</v>
      </c>
      <c r="H28" s="17" t="s">
        <v>112</v>
      </c>
      <c r="I28" s="17">
        <v>0</v>
      </c>
      <c r="J28" s="19"/>
      <c r="K28" s="19"/>
      <c r="L28" s="19"/>
      <c r="M28" s="19"/>
    </row>
    <row r="29" spans="2:13" ht="12.75">
      <c r="B29" s="44" t="s">
        <v>104</v>
      </c>
      <c r="C29" s="17">
        <v>0</v>
      </c>
      <c r="D29" s="17">
        <v>100</v>
      </c>
      <c r="E29" s="17" t="s">
        <v>112</v>
      </c>
      <c r="F29" s="17">
        <v>0</v>
      </c>
      <c r="H29" s="17">
        <v>0</v>
      </c>
      <c r="I29" s="17">
        <v>0.0528954681248929</v>
      </c>
      <c r="J29" s="19"/>
      <c r="K29" s="19"/>
      <c r="L29" s="19"/>
      <c r="M29" s="19"/>
    </row>
    <row r="30" spans="2:13" ht="12.75">
      <c r="B30" s="20" t="s">
        <v>24</v>
      </c>
      <c r="C30" s="17">
        <v>2.1230680384796585</v>
      </c>
      <c r="D30" s="17">
        <v>100</v>
      </c>
      <c r="E30" s="17" t="s">
        <v>112</v>
      </c>
      <c r="F30" s="17">
        <v>0</v>
      </c>
      <c r="H30" s="17">
        <v>2.1230680384796585</v>
      </c>
      <c r="I30" s="17">
        <v>10.847922028036013</v>
      </c>
      <c r="J30" s="19"/>
      <c r="K30" s="19"/>
      <c r="L30" s="19"/>
      <c r="M30" s="19"/>
    </row>
    <row r="31" spans="2:13" ht="12.75">
      <c r="B31" s="20"/>
      <c r="C31" s="17"/>
      <c r="D31" s="17"/>
      <c r="E31" s="17"/>
      <c r="F31" s="17"/>
      <c r="H31" s="17"/>
      <c r="I31" s="17"/>
      <c r="J31" s="19"/>
      <c r="K31" s="19"/>
      <c r="L31" s="19"/>
      <c r="M31" s="19"/>
    </row>
    <row r="32" spans="2:13" s="2" customFormat="1" ht="12.75">
      <c r="B32" s="14" t="s">
        <v>25</v>
      </c>
      <c r="C32" s="15">
        <v>3.1590240110472623</v>
      </c>
      <c r="D32" s="15">
        <v>100</v>
      </c>
      <c r="E32" s="15" t="s">
        <v>112</v>
      </c>
      <c r="F32" s="15">
        <v>0</v>
      </c>
      <c r="H32" s="15">
        <v>3.1590240110472623</v>
      </c>
      <c r="I32" s="15">
        <v>10.615431964691094</v>
      </c>
      <c r="J32" s="3"/>
      <c r="K32" s="3"/>
      <c r="L32" s="3"/>
      <c r="M32" s="3"/>
    </row>
    <row r="33" spans="2:13" ht="12.75">
      <c r="B33" s="20"/>
      <c r="C33" s="17"/>
      <c r="D33" s="17"/>
      <c r="E33" s="17"/>
      <c r="F33" s="17"/>
      <c r="H33" s="17"/>
      <c r="I33" s="17"/>
      <c r="J33" s="19"/>
      <c r="K33" s="19"/>
      <c r="L33" s="19"/>
      <c r="M33" s="19"/>
    </row>
    <row r="34" spans="2:13" s="2" customFormat="1" ht="12.75">
      <c r="B34" s="14" t="s">
        <v>26</v>
      </c>
      <c r="C34" s="15">
        <v>3.588948623214238</v>
      </c>
      <c r="D34" s="15">
        <v>100</v>
      </c>
      <c r="E34" s="15" t="s">
        <v>112</v>
      </c>
      <c r="F34" s="15">
        <v>0</v>
      </c>
      <c r="H34" s="15">
        <v>3.588948623214238</v>
      </c>
      <c r="I34" s="15">
        <v>23.84997960477494</v>
      </c>
      <c r="J34" s="3"/>
      <c r="K34" s="3"/>
      <c r="L34" s="3"/>
      <c r="M34" s="3"/>
    </row>
    <row r="35" spans="2:13" ht="12.75">
      <c r="B35" s="20" t="s">
        <v>27</v>
      </c>
      <c r="C35" s="17">
        <v>0.13636363636363635</v>
      </c>
      <c r="D35" s="17">
        <v>100</v>
      </c>
      <c r="E35" s="17" t="s">
        <v>112</v>
      </c>
      <c r="F35" s="17">
        <v>0</v>
      </c>
      <c r="H35" s="17">
        <v>0.13636363636363635</v>
      </c>
      <c r="I35" s="17">
        <v>0.3007313239013054</v>
      </c>
      <c r="J35" s="19"/>
      <c r="K35" s="19"/>
      <c r="L35" s="19"/>
      <c r="M35" s="19"/>
    </row>
    <row r="36" spans="2:13" ht="12.75">
      <c r="B36" s="20" t="s">
        <v>28</v>
      </c>
      <c r="C36" s="17">
        <v>0</v>
      </c>
      <c r="D36" s="17">
        <v>100</v>
      </c>
      <c r="E36" s="17" t="s">
        <v>112</v>
      </c>
      <c r="F36" s="17">
        <v>0</v>
      </c>
      <c r="H36" s="17">
        <v>0</v>
      </c>
      <c r="I36" s="17">
        <v>0.0509714559846486</v>
      </c>
      <c r="J36" s="19"/>
      <c r="K36" s="19"/>
      <c r="L36" s="19"/>
      <c r="M36" s="19"/>
    </row>
    <row r="37" spans="2:13" ht="12.75">
      <c r="B37" s="44" t="s">
        <v>108</v>
      </c>
      <c r="C37" s="17">
        <v>3.4640658429026763</v>
      </c>
      <c r="D37" s="17">
        <v>100</v>
      </c>
      <c r="E37" s="17" t="s">
        <v>112</v>
      </c>
      <c r="F37" s="17">
        <v>0</v>
      </c>
      <c r="H37" s="17">
        <v>3.4640658429026763</v>
      </c>
      <c r="I37" s="17">
        <v>16.984481443269345</v>
      </c>
      <c r="J37" s="19"/>
      <c r="K37" s="19"/>
      <c r="L37" s="19"/>
      <c r="M37" s="19"/>
    </row>
    <row r="38" spans="2:13" ht="12.75">
      <c r="B38" s="44" t="s">
        <v>29</v>
      </c>
      <c r="C38" s="17">
        <v>3.665417268188019</v>
      </c>
      <c r="D38" s="17">
        <v>100</v>
      </c>
      <c r="E38" s="17" t="s">
        <v>112</v>
      </c>
      <c r="F38" s="17">
        <v>0</v>
      </c>
      <c r="H38" s="17">
        <v>3.665417268188019</v>
      </c>
      <c r="I38" s="17">
        <v>35.8444838480729</v>
      </c>
      <c r="J38" s="19"/>
      <c r="K38" s="19"/>
      <c r="L38" s="19"/>
      <c r="M38" s="19"/>
    </row>
    <row r="39" spans="2:13" ht="12.75">
      <c r="B39" s="44" t="s">
        <v>107</v>
      </c>
      <c r="C39" s="109" t="s">
        <v>112</v>
      </c>
      <c r="D39" s="109" t="s">
        <v>112</v>
      </c>
      <c r="E39" s="109" t="s">
        <v>112</v>
      </c>
      <c r="F39" s="109" t="s">
        <v>112</v>
      </c>
      <c r="H39" s="109" t="s">
        <v>112</v>
      </c>
      <c r="I39" s="109">
        <v>0</v>
      </c>
      <c r="J39" s="19"/>
      <c r="K39" s="19"/>
      <c r="L39" s="19"/>
      <c r="M39" s="19"/>
    </row>
    <row r="40" spans="2:13" ht="12.75">
      <c r="B40" s="20" t="s">
        <v>113</v>
      </c>
      <c r="C40" s="17" t="s">
        <v>112</v>
      </c>
      <c r="D40" s="17" t="s">
        <v>112</v>
      </c>
      <c r="E40" s="17" t="s">
        <v>112</v>
      </c>
      <c r="F40" s="17" t="s">
        <v>112</v>
      </c>
      <c r="H40" s="17" t="s">
        <v>112</v>
      </c>
      <c r="I40" s="17">
        <v>0</v>
      </c>
      <c r="J40" s="19"/>
      <c r="K40" s="19"/>
      <c r="L40" s="19"/>
      <c r="M40" s="19"/>
    </row>
    <row r="41" spans="2:13" ht="13.5" thickBot="1">
      <c r="B41" s="20"/>
      <c r="C41" s="21"/>
      <c r="D41" s="21"/>
      <c r="E41" s="21"/>
      <c r="F41" s="21"/>
      <c r="H41" s="21"/>
      <c r="I41" s="21"/>
      <c r="J41" s="19"/>
      <c r="K41" s="19"/>
      <c r="L41" s="19"/>
      <c r="M41" s="19"/>
    </row>
    <row r="42" spans="2:27" s="2" customFormat="1" ht="13.5" thickBot="1">
      <c r="B42" s="88" t="s">
        <v>30</v>
      </c>
      <c r="C42" s="84">
        <v>3.6726642137861516</v>
      </c>
      <c r="D42" s="84">
        <v>99.9072413777779</v>
      </c>
      <c r="E42" s="84">
        <v>0.6900630914826498</v>
      </c>
      <c r="F42" s="84">
        <v>0.09275862222209462</v>
      </c>
      <c r="G42" s="87"/>
      <c r="H42" s="84">
        <v>3.669897594078723</v>
      </c>
      <c r="I42" s="84">
        <v>12.1961538845764</v>
      </c>
      <c r="J42" s="89"/>
      <c r="K42" s="19"/>
      <c r="L42" s="19"/>
      <c r="M42" s="19"/>
      <c r="N42" s="18"/>
      <c r="O42" s="18"/>
      <c r="P42"/>
      <c r="Q42"/>
      <c r="R42"/>
      <c r="S42"/>
      <c r="T42"/>
      <c r="U42"/>
      <c r="V42"/>
      <c r="W42"/>
      <c r="X42"/>
      <c r="Y42"/>
      <c r="Z42"/>
      <c r="AA42"/>
    </row>
    <row r="43" spans="2:13" ht="12.75">
      <c r="B43" s="19"/>
      <c r="C43" s="19"/>
      <c r="D43" s="19"/>
      <c r="E43" s="19"/>
      <c r="F43" s="19"/>
      <c r="H43" s="19"/>
      <c r="I43" s="19"/>
      <c r="K43" s="19"/>
      <c r="L43" s="19"/>
      <c r="M43" s="19"/>
    </row>
    <row r="44" spans="2:13" ht="12.75">
      <c r="B44" s="19"/>
      <c r="C44" s="19"/>
      <c r="D44" s="19"/>
      <c r="E44" s="19"/>
      <c r="F44" s="19"/>
      <c r="H44" s="19"/>
      <c r="I44" s="19"/>
      <c r="J44" s="19"/>
      <c r="K44" s="19"/>
      <c r="L44" s="19"/>
      <c r="M44" s="19"/>
    </row>
    <row r="45" spans="2:13" ht="12.75">
      <c r="B45" s="19"/>
      <c r="C45" s="19"/>
      <c r="D45" s="19"/>
      <c r="E45" s="19"/>
      <c r="F45" s="19"/>
      <c r="H45" s="19"/>
      <c r="I45" s="19"/>
      <c r="J45" s="19"/>
      <c r="K45" s="19"/>
      <c r="L45" s="19"/>
      <c r="M45" s="19"/>
    </row>
    <row r="46" spans="2:13" ht="12.75">
      <c r="B46" s="19"/>
      <c r="C46" s="19"/>
      <c r="D46" s="19"/>
      <c r="E46" s="19"/>
      <c r="F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sheetData>
  <mergeCells count="9">
    <mergeCell ref="B1:I1"/>
    <mergeCell ref="C7:D7"/>
    <mergeCell ref="E7:F7"/>
    <mergeCell ref="H7:I7"/>
    <mergeCell ref="B3:I3"/>
    <mergeCell ref="C6:D6"/>
    <mergeCell ref="E6:F6"/>
    <mergeCell ref="H6:I6"/>
    <mergeCell ref="B4:I4"/>
  </mergeCells>
  <printOptions horizontalCentered="1"/>
  <pageMargins left="0.2" right="0.19" top="0.48" bottom="0.984251968503937" header="0" footer="0"/>
  <pageSetup horizontalDpi="600" verticalDpi="600" orientation="landscape" scale="75" r:id="rId2"/>
  <drawing r:id="rId1"/>
</worksheet>
</file>

<file path=xl/worksheets/sheet4.xml><?xml version="1.0" encoding="utf-8"?>
<worksheet xmlns="http://schemas.openxmlformats.org/spreadsheetml/2006/main" xmlns:r="http://schemas.openxmlformats.org/officeDocument/2006/relationships">
  <dimension ref="B1:N55"/>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3.7109375" style="18" customWidth="1"/>
    <col min="8" max="8" width="14.7109375" style="18" customWidth="1"/>
    <col min="9" max="9" width="14.57421875" style="18" bestFit="1" customWidth="1"/>
    <col min="10" max="10" width="11.00390625" style="18" customWidth="1"/>
    <col min="11" max="16384" width="11.421875" style="18" customWidth="1"/>
  </cols>
  <sheetData>
    <row r="1" spans="2:9" s="2" customFormat="1" ht="15.75">
      <c r="B1" s="121" t="s">
        <v>89</v>
      </c>
      <c r="C1" s="121"/>
      <c r="D1" s="121"/>
      <c r="E1" s="121"/>
      <c r="F1" s="121"/>
      <c r="G1" s="121"/>
      <c r="H1" s="121"/>
      <c r="I1" s="121"/>
    </row>
    <row r="2" spans="2:13" s="2" customFormat="1" ht="12.75">
      <c r="B2" s="3"/>
      <c r="C2" s="4"/>
      <c r="D2" s="4"/>
      <c r="E2" s="4"/>
      <c r="F2" s="4"/>
      <c r="G2" s="4"/>
      <c r="H2" s="4"/>
      <c r="I2" s="4"/>
      <c r="J2" s="3"/>
      <c r="K2" s="3"/>
      <c r="L2" s="3"/>
      <c r="M2" s="3"/>
    </row>
    <row r="3" spans="2:13" s="2" customFormat="1" ht="16.5">
      <c r="B3" s="131" t="s">
        <v>72</v>
      </c>
      <c r="C3" s="131"/>
      <c r="D3" s="131"/>
      <c r="E3" s="131"/>
      <c r="F3" s="131"/>
      <c r="G3" s="131"/>
      <c r="H3" s="131"/>
      <c r="I3" s="131"/>
      <c r="J3" s="53"/>
      <c r="M3" s="3"/>
    </row>
    <row r="4" spans="2:11" s="2" customFormat="1" ht="15">
      <c r="B4" s="127" t="s">
        <v>120</v>
      </c>
      <c r="C4" s="127"/>
      <c r="D4" s="127"/>
      <c r="E4" s="127"/>
      <c r="F4" s="127"/>
      <c r="G4" s="127"/>
      <c r="H4" s="127"/>
      <c r="I4" s="127"/>
      <c r="J4" s="3"/>
      <c r="K4" s="3"/>
    </row>
    <row r="5" spans="2:11" s="2" customFormat="1" ht="13.5" thickBot="1">
      <c r="B5" s="3"/>
      <c r="C5" s="3"/>
      <c r="D5" s="3"/>
      <c r="E5" s="3"/>
      <c r="F5" s="3"/>
      <c r="G5" s="3"/>
      <c r="H5" s="3"/>
      <c r="I5" s="3"/>
      <c r="J5" s="3"/>
      <c r="K5" s="3"/>
    </row>
    <row r="6" spans="2:14" s="2" customFormat="1" ht="12.75">
      <c r="B6" s="5"/>
      <c r="C6" s="132" t="s">
        <v>61</v>
      </c>
      <c r="D6" s="133"/>
      <c r="E6" s="132" t="s">
        <v>65</v>
      </c>
      <c r="F6" s="133"/>
      <c r="H6" s="132" t="s">
        <v>1</v>
      </c>
      <c r="I6" s="133"/>
      <c r="K6" s="3"/>
      <c r="L6" s="3"/>
      <c r="M6" s="3"/>
      <c r="N6" s="3"/>
    </row>
    <row r="7" spans="2:14" s="2" customFormat="1" ht="13.5" thickBot="1">
      <c r="B7" s="6" t="s">
        <v>0</v>
      </c>
      <c r="C7" s="138" t="s">
        <v>55</v>
      </c>
      <c r="D7" s="139"/>
      <c r="E7" s="138" t="s">
        <v>56</v>
      </c>
      <c r="F7" s="139"/>
      <c r="H7" s="138" t="s">
        <v>57</v>
      </c>
      <c r="I7" s="139"/>
      <c r="K7" s="3"/>
      <c r="L7" s="3"/>
      <c r="M7" s="3"/>
      <c r="N7" s="3"/>
    </row>
    <row r="8" spans="2:14" s="2" customFormat="1" ht="12.75">
      <c r="B8" s="6" t="s">
        <v>2</v>
      </c>
      <c r="C8" s="9" t="s">
        <v>73</v>
      </c>
      <c r="D8" s="9" t="s">
        <v>4</v>
      </c>
      <c r="E8" s="9" t="s">
        <v>73</v>
      </c>
      <c r="F8" s="9" t="s">
        <v>4</v>
      </c>
      <c r="H8" s="9" t="s">
        <v>73</v>
      </c>
      <c r="I8" s="9" t="s">
        <v>4</v>
      </c>
      <c r="K8" s="3"/>
      <c r="L8" s="3"/>
      <c r="M8" s="3"/>
      <c r="N8" s="3"/>
    </row>
    <row r="9" spans="2:14" s="2" customFormat="1" ht="13.5" thickBot="1">
      <c r="B9" s="10" t="s">
        <v>6</v>
      </c>
      <c r="C9" s="11" t="s">
        <v>7</v>
      </c>
      <c r="D9" s="11" t="s">
        <v>58</v>
      </c>
      <c r="E9" s="11" t="s">
        <v>7</v>
      </c>
      <c r="F9" s="11" t="s">
        <v>58</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0.4255965618650757</v>
      </c>
      <c r="D11" s="15">
        <v>99.98716759831376</v>
      </c>
      <c r="E11" s="15">
        <v>9.42874109263658</v>
      </c>
      <c r="F11" s="15">
        <v>0.012832401686238544</v>
      </c>
      <c r="H11" s="15">
        <v>0.42675188153565685</v>
      </c>
      <c r="I11" s="15">
        <v>17.812578530986848</v>
      </c>
      <c r="J11" s="3"/>
      <c r="K11" s="3"/>
      <c r="L11" s="3"/>
      <c r="M11" s="3"/>
    </row>
    <row r="12" spans="2:13" ht="12.75">
      <c r="B12" s="16" t="s">
        <v>10</v>
      </c>
      <c r="C12" s="17">
        <v>0</v>
      </c>
      <c r="D12" s="17">
        <v>100</v>
      </c>
      <c r="E12" s="17" t="s">
        <v>112</v>
      </c>
      <c r="F12" s="17">
        <v>0</v>
      </c>
      <c r="H12" s="17">
        <v>0</v>
      </c>
      <c r="I12" s="17">
        <v>0.6525109052236923</v>
      </c>
      <c r="J12" s="19"/>
      <c r="K12" s="19"/>
      <c r="L12" s="19"/>
      <c r="M12" s="19"/>
    </row>
    <row r="13" spans="2:13" ht="12.75">
      <c r="B13" s="20" t="s">
        <v>11</v>
      </c>
      <c r="C13" s="17">
        <v>0.18923400921752753</v>
      </c>
      <c r="D13" s="17">
        <v>100</v>
      </c>
      <c r="E13" s="17" t="s">
        <v>112</v>
      </c>
      <c r="F13" s="17">
        <v>0</v>
      </c>
      <c r="H13" s="17">
        <v>0.18923400921752753</v>
      </c>
      <c r="I13" s="17">
        <v>8.550523169428951</v>
      </c>
      <c r="J13" s="19"/>
      <c r="K13" s="19"/>
      <c r="L13" s="19"/>
      <c r="M13" s="19"/>
    </row>
    <row r="14" spans="2:13" ht="12.75">
      <c r="B14" s="20" t="s">
        <v>12</v>
      </c>
      <c r="C14" s="17">
        <v>0.5124923563737046</v>
      </c>
      <c r="D14" s="17">
        <v>100</v>
      </c>
      <c r="E14" s="17" t="s">
        <v>112</v>
      </c>
      <c r="F14" s="17">
        <v>0</v>
      </c>
      <c r="H14" s="17">
        <v>0.5124923563737046</v>
      </c>
      <c r="I14" s="17">
        <v>24.581627746552343</v>
      </c>
      <c r="J14" s="19"/>
      <c r="K14" s="19"/>
      <c r="L14" s="19"/>
      <c r="M14" s="19"/>
    </row>
    <row r="15" spans="2:13" ht="12.75">
      <c r="B15" s="20" t="s">
        <v>13</v>
      </c>
      <c r="C15" s="17">
        <v>0.5410555409924203</v>
      </c>
      <c r="D15" s="17">
        <v>99.95731894697306</v>
      </c>
      <c r="E15" s="17">
        <v>13.56521739130435</v>
      </c>
      <c r="F15" s="17">
        <v>0.04268105302694028</v>
      </c>
      <c r="H15" s="17">
        <v>0.5466143904180665</v>
      </c>
      <c r="I15" s="17">
        <v>16.635631315837955</v>
      </c>
      <c r="J15" s="19"/>
      <c r="K15" s="19"/>
      <c r="L15" s="19"/>
      <c r="M15" s="19"/>
    </row>
    <row r="16" spans="2:13" ht="12.75">
      <c r="B16" s="20" t="s">
        <v>14</v>
      </c>
      <c r="C16" s="17">
        <v>0.3667460652993604</v>
      </c>
      <c r="D16" s="17">
        <v>100</v>
      </c>
      <c r="E16" s="17" t="s">
        <v>112</v>
      </c>
      <c r="F16" s="17">
        <v>0</v>
      </c>
      <c r="H16" s="17">
        <v>0.3667460652993604</v>
      </c>
      <c r="I16" s="17">
        <v>15.766276922276559</v>
      </c>
      <c r="J16" s="19"/>
      <c r="K16" s="19"/>
      <c r="L16" s="19"/>
      <c r="M16" s="19"/>
    </row>
    <row r="17" spans="2:13" ht="12.75">
      <c r="B17" s="20" t="s">
        <v>15</v>
      </c>
      <c r="C17" s="17">
        <v>0.8012124945745769</v>
      </c>
      <c r="D17" s="17">
        <v>99.90662997142947</v>
      </c>
      <c r="E17" s="17">
        <v>0.5205992509363296</v>
      </c>
      <c r="F17" s="17">
        <v>0.09337002857052934</v>
      </c>
      <c r="H17" s="17">
        <v>0.800950485908819</v>
      </c>
      <c r="I17" s="17">
        <v>16.88704068045398</v>
      </c>
      <c r="J17" s="19"/>
      <c r="K17" s="19"/>
      <c r="L17" s="19"/>
      <c r="M17" s="19"/>
    </row>
    <row r="18" spans="2:13" ht="12.75">
      <c r="B18" s="20" t="s">
        <v>16</v>
      </c>
      <c r="C18" s="17">
        <v>0.43946421042389644</v>
      </c>
      <c r="D18" s="17">
        <v>100</v>
      </c>
      <c r="E18" s="17" t="s">
        <v>112</v>
      </c>
      <c r="F18" s="17">
        <v>0</v>
      </c>
      <c r="H18" s="17">
        <v>0.43946421042389644</v>
      </c>
      <c r="I18" s="17">
        <v>17.545067601402103</v>
      </c>
      <c r="J18" s="19"/>
      <c r="K18" s="19"/>
      <c r="L18" s="19"/>
      <c r="M18" s="19"/>
    </row>
    <row r="19" spans="2:13" ht="12.75">
      <c r="B19" s="20" t="s">
        <v>17</v>
      </c>
      <c r="C19" s="17">
        <v>3.851640513552068</v>
      </c>
      <c r="D19" s="17">
        <v>100</v>
      </c>
      <c r="E19" s="17" t="s">
        <v>112</v>
      </c>
      <c r="F19" s="17">
        <v>0</v>
      </c>
      <c r="H19" s="17">
        <v>3.851640513552068</v>
      </c>
      <c r="I19" s="17">
        <v>0.5381833815727852</v>
      </c>
      <c r="J19" s="19"/>
      <c r="K19" s="19"/>
      <c r="L19" s="19"/>
      <c r="M19" s="19"/>
    </row>
    <row r="20" spans="2:13" ht="12.75">
      <c r="B20" s="20" t="s">
        <v>18</v>
      </c>
      <c r="C20" s="17" t="s">
        <v>112</v>
      </c>
      <c r="D20" s="17" t="s">
        <v>112</v>
      </c>
      <c r="E20" s="17" t="s">
        <v>112</v>
      </c>
      <c r="F20" s="17" t="s">
        <v>112</v>
      </c>
      <c r="H20" s="17" t="s">
        <v>112</v>
      </c>
      <c r="I20" s="17">
        <v>0</v>
      </c>
      <c r="J20" s="19"/>
      <c r="K20" s="19"/>
      <c r="L20" s="19"/>
      <c r="M20" s="19"/>
    </row>
    <row r="21" spans="2:13" ht="12.75">
      <c r="B21" s="44" t="s">
        <v>111</v>
      </c>
      <c r="C21" s="17">
        <v>0</v>
      </c>
      <c r="D21" s="17">
        <v>100</v>
      </c>
      <c r="E21" s="17" t="s">
        <v>112</v>
      </c>
      <c r="F21" s="17">
        <v>0</v>
      </c>
      <c r="H21" s="17">
        <v>0</v>
      </c>
      <c r="I21" s="17">
        <v>0.6695569087719798</v>
      </c>
      <c r="J21" s="19"/>
      <c r="K21" s="19"/>
      <c r="L21" s="19"/>
      <c r="M21" s="19"/>
    </row>
    <row r="22" spans="2:13" ht="12.75">
      <c r="B22" s="20" t="s">
        <v>103</v>
      </c>
      <c r="C22" s="109" t="s">
        <v>112</v>
      </c>
      <c r="D22" s="109" t="s">
        <v>112</v>
      </c>
      <c r="E22" s="109" t="s">
        <v>112</v>
      </c>
      <c r="F22" s="109" t="s">
        <v>112</v>
      </c>
      <c r="H22" s="109" t="s">
        <v>112</v>
      </c>
      <c r="I22" s="109" t="s">
        <v>112</v>
      </c>
      <c r="J22" s="19"/>
      <c r="K22" s="19"/>
      <c r="L22" s="19"/>
      <c r="M22" s="19"/>
    </row>
    <row r="23" spans="2:13" ht="12.75">
      <c r="B23" s="20" t="s">
        <v>19</v>
      </c>
      <c r="C23" s="17">
        <v>0.4258429100032802</v>
      </c>
      <c r="D23" s="17">
        <v>100</v>
      </c>
      <c r="E23" s="17" t="s">
        <v>112</v>
      </c>
      <c r="F23" s="17">
        <v>0</v>
      </c>
      <c r="H23" s="17">
        <v>0.4258429100032802</v>
      </c>
      <c r="I23" s="17">
        <v>11.686885384819213</v>
      </c>
      <c r="J23" s="19"/>
      <c r="K23" s="19"/>
      <c r="L23" s="19"/>
      <c r="M23" s="19"/>
    </row>
    <row r="24" spans="2:13" ht="12.75">
      <c r="B24" s="20" t="s">
        <v>20</v>
      </c>
      <c r="C24" s="17">
        <v>0.3338087552920371</v>
      </c>
      <c r="D24" s="17">
        <v>100</v>
      </c>
      <c r="E24" s="17" t="s">
        <v>112</v>
      </c>
      <c r="F24" s="17">
        <v>0</v>
      </c>
      <c r="H24" s="17">
        <v>0.3338087552920371</v>
      </c>
      <c r="I24" s="17">
        <v>22.708753039623137</v>
      </c>
      <c r="J24" s="19"/>
      <c r="K24" s="19"/>
      <c r="L24" s="19"/>
      <c r="M24" s="19"/>
    </row>
    <row r="25" spans="2:13" ht="12.75">
      <c r="B25" s="20" t="s">
        <v>21</v>
      </c>
      <c r="C25" s="17">
        <v>0.18131055271910212</v>
      </c>
      <c r="D25" s="17">
        <v>100</v>
      </c>
      <c r="E25" s="17" t="s">
        <v>112</v>
      </c>
      <c r="F25" s="17">
        <v>0</v>
      </c>
      <c r="H25" s="17">
        <v>0.18131055271910212</v>
      </c>
      <c r="I25" s="17">
        <v>6.637905191980259</v>
      </c>
      <c r="J25" s="19"/>
      <c r="K25" s="19"/>
      <c r="L25" s="19"/>
      <c r="M25" s="19"/>
    </row>
    <row r="26" spans="2:13" ht="12.75">
      <c r="B26" s="20" t="s">
        <v>22</v>
      </c>
      <c r="C26" s="17">
        <v>0.3500469003155112</v>
      </c>
      <c r="D26" s="17">
        <v>100</v>
      </c>
      <c r="E26" s="17" t="s">
        <v>112</v>
      </c>
      <c r="F26" s="17">
        <v>0</v>
      </c>
      <c r="H26" s="17">
        <v>0.3500469003155112</v>
      </c>
      <c r="I26" s="17">
        <v>8.233445960770547</v>
      </c>
      <c r="J26" s="19"/>
      <c r="K26" s="19"/>
      <c r="L26" s="19"/>
      <c r="M26" s="19"/>
    </row>
    <row r="27" spans="2:13" ht="12.75">
      <c r="B27" s="20" t="s">
        <v>105</v>
      </c>
      <c r="C27" s="17" t="s">
        <v>112</v>
      </c>
      <c r="D27" s="17" t="s">
        <v>112</v>
      </c>
      <c r="E27" s="17" t="s">
        <v>112</v>
      </c>
      <c r="F27" s="17" t="s">
        <v>112</v>
      </c>
      <c r="H27" s="17" t="s">
        <v>112</v>
      </c>
      <c r="I27" s="17">
        <v>0</v>
      </c>
      <c r="J27" s="19"/>
      <c r="K27" s="19"/>
      <c r="L27" s="19"/>
      <c r="M27" s="19"/>
    </row>
    <row r="28" spans="2:13" ht="12.75">
      <c r="B28" s="20" t="s">
        <v>23</v>
      </c>
      <c r="C28" s="17" t="s">
        <v>112</v>
      </c>
      <c r="D28" s="17" t="s">
        <v>112</v>
      </c>
      <c r="E28" s="17" t="s">
        <v>112</v>
      </c>
      <c r="F28" s="17" t="s">
        <v>112</v>
      </c>
      <c r="H28" s="17" t="s">
        <v>112</v>
      </c>
      <c r="I28" s="17">
        <v>0</v>
      </c>
      <c r="J28" s="19"/>
      <c r="K28" s="19"/>
      <c r="L28" s="19"/>
      <c r="M28" s="19"/>
    </row>
    <row r="29" spans="2:13" ht="12.75">
      <c r="B29" s="44" t="s">
        <v>104</v>
      </c>
      <c r="C29" s="17" t="s">
        <v>112</v>
      </c>
      <c r="D29" s="17" t="s">
        <v>112</v>
      </c>
      <c r="E29" s="17" t="s">
        <v>112</v>
      </c>
      <c r="F29" s="17" t="s">
        <v>112</v>
      </c>
      <c r="H29" s="17" t="s">
        <v>112</v>
      </c>
      <c r="I29" s="17">
        <v>0</v>
      </c>
      <c r="J29" s="19"/>
      <c r="K29" s="19"/>
      <c r="L29" s="19"/>
      <c r="M29" s="19"/>
    </row>
    <row r="30" spans="2:13" ht="12.75">
      <c r="B30" s="20" t="s">
        <v>24</v>
      </c>
      <c r="C30" s="17">
        <v>0.38214522060817774</v>
      </c>
      <c r="D30" s="17">
        <v>100</v>
      </c>
      <c r="E30" s="17" t="s">
        <v>112</v>
      </c>
      <c r="F30" s="17">
        <v>0</v>
      </c>
      <c r="H30" s="17">
        <v>0.38214522060817774</v>
      </c>
      <c r="I30" s="17">
        <v>30.392514058396543</v>
      </c>
      <c r="J30" s="19"/>
      <c r="K30" s="19"/>
      <c r="L30" s="19"/>
      <c r="M30" s="19"/>
    </row>
    <row r="31" spans="2:13" ht="12.75">
      <c r="B31" s="20"/>
      <c r="C31" s="17"/>
      <c r="D31" s="17"/>
      <c r="E31" s="17"/>
      <c r="F31" s="17"/>
      <c r="H31" s="17"/>
      <c r="I31" s="17"/>
      <c r="J31" s="19"/>
      <c r="K31" s="19"/>
      <c r="L31" s="19"/>
      <c r="M31" s="19"/>
    </row>
    <row r="32" spans="2:13" s="2" customFormat="1" ht="12.75">
      <c r="B32" s="14" t="s">
        <v>25</v>
      </c>
      <c r="C32" s="15">
        <v>0.6168931607270433</v>
      </c>
      <c r="D32" s="15">
        <v>100</v>
      </c>
      <c r="E32" s="15" t="s">
        <v>112</v>
      </c>
      <c r="F32" s="15">
        <v>0</v>
      </c>
      <c r="H32" s="15">
        <v>0.6168931607270433</v>
      </c>
      <c r="I32" s="15">
        <v>40.82584802511139</v>
      </c>
      <c r="J32" s="3"/>
      <c r="K32" s="3"/>
      <c r="L32" s="3"/>
      <c r="M32" s="3"/>
    </row>
    <row r="33" spans="2:13" ht="12.75">
      <c r="B33" s="20"/>
      <c r="C33" s="17"/>
      <c r="D33" s="17"/>
      <c r="E33" s="17"/>
      <c r="F33" s="17"/>
      <c r="H33" s="17"/>
      <c r="I33" s="17"/>
      <c r="J33" s="19"/>
      <c r="K33" s="19"/>
      <c r="L33" s="19"/>
      <c r="M33" s="19"/>
    </row>
    <row r="34" spans="2:13" s="2" customFormat="1" ht="12.75">
      <c r="B34" s="14" t="s">
        <v>26</v>
      </c>
      <c r="C34" s="15">
        <v>0.3896893472703433</v>
      </c>
      <c r="D34" s="15">
        <v>100</v>
      </c>
      <c r="E34" s="15" t="s">
        <v>112</v>
      </c>
      <c r="F34" s="15">
        <v>0</v>
      </c>
      <c r="H34" s="15">
        <v>0.3896893472703433</v>
      </c>
      <c r="I34" s="15">
        <v>13.418485445672527</v>
      </c>
      <c r="J34" s="3"/>
      <c r="K34" s="3"/>
      <c r="L34" s="3"/>
      <c r="M34" s="3"/>
    </row>
    <row r="35" spans="2:13" ht="12.75">
      <c r="B35" s="20" t="s">
        <v>27</v>
      </c>
      <c r="C35" s="17" t="s">
        <v>112</v>
      </c>
      <c r="D35" s="17" t="s">
        <v>112</v>
      </c>
      <c r="E35" s="17" t="s">
        <v>112</v>
      </c>
      <c r="F35" s="17" t="s">
        <v>112</v>
      </c>
      <c r="H35" s="17" t="s">
        <v>112</v>
      </c>
      <c r="I35" s="17">
        <v>0</v>
      </c>
      <c r="J35" s="19"/>
      <c r="K35" s="19"/>
      <c r="L35" s="19"/>
      <c r="M35" s="19"/>
    </row>
    <row r="36" spans="2:13" ht="12.75">
      <c r="B36" s="20" t="s">
        <v>28</v>
      </c>
      <c r="C36" s="17" t="s">
        <v>112</v>
      </c>
      <c r="D36" s="17" t="s">
        <v>112</v>
      </c>
      <c r="E36" s="17" t="s">
        <v>112</v>
      </c>
      <c r="F36" s="17" t="s">
        <v>112</v>
      </c>
      <c r="H36" s="17" t="s">
        <v>112</v>
      </c>
      <c r="I36" s="17">
        <v>0</v>
      </c>
      <c r="J36" s="19"/>
      <c r="K36" s="19"/>
      <c r="L36" s="19"/>
      <c r="M36" s="19"/>
    </row>
    <row r="37" spans="2:13" ht="12.75">
      <c r="B37" s="44" t="s">
        <v>108</v>
      </c>
      <c r="C37" s="17">
        <v>0.330305886385057</v>
      </c>
      <c r="D37" s="17">
        <v>100</v>
      </c>
      <c r="E37" s="17" t="s">
        <v>112</v>
      </c>
      <c r="F37" s="17">
        <v>0</v>
      </c>
      <c r="H37" s="17">
        <v>0.330305886385057</v>
      </c>
      <c r="I37" s="17">
        <v>21.637545618957834</v>
      </c>
      <c r="J37" s="19"/>
      <c r="K37" s="19"/>
      <c r="L37" s="19"/>
      <c r="M37" s="19"/>
    </row>
    <row r="38" spans="2:13" ht="12.75">
      <c r="B38" s="44" t="s">
        <v>29</v>
      </c>
      <c r="C38" s="17">
        <v>0.7395628249785452</v>
      </c>
      <c r="D38" s="17">
        <v>100</v>
      </c>
      <c r="E38" s="17" t="s">
        <v>112</v>
      </c>
      <c r="F38" s="17">
        <v>0</v>
      </c>
      <c r="H38" s="17">
        <v>0.7395628249785452</v>
      </c>
      <c r="I38" s="17">
        <v>4.702087205451943</v>
      </c>
      <c r="J38" s="19"/>
      <c r="K38" s="19"/>
      <c r="L38" s="19"/>
      <c r="M38" s="19"/>
    </row>
    <row r="39" spans="2:13" ht="12.75">
      <c r="B39" s="44" t="s">
        <v>107</v>
      </c>
      <c r="C39" s="109" t="s">
        <v>112</v>
      </c>
      <c r="D39" s="109" t="s">
        <v>112</v>
      </c>
      <c r="E39" s="109" t="s">
        <v>112</v>
      </c>
      <c r="F39" s="109" t="s">
        <v>112</v>
      </c>
      <c r="H39" s="109" t="s">
        <v>112</v>
      </c>
      <c r="I39" s="109">
        <v>0</v>
      </c>
      <c r="J39" s="19"/>
      <c r="K39" s="19"/>
      <c r="L39" s="19"/>
      <c r="M39" s="19"/>
    </row>
    <row r="40" spans="2:13" ht="12.75">
      <c r="B40" s="20" t="s">
        <v>113</v>
      </c>
      <c r="C40" s="17" t="s">
        <v>112</v>
      </c>
      <c r="D40" s="17" t="s">
        <v>112</v>
      </c>
      <c r="E40" s="17" t="s">
        <v>112</v>
      </c>
      <c r="F40" s="17" t="s">
        <v>112</v>
      </c>
      <c r="H40" s="17" t="s">
        <v>112</v>
      </c>
      <c r="I40" s="17">
        <v>0</v>
      </c>
      <c r="J40" s="19"/>
      <c r="K40" s="19"/>
      <c r="L40" s="19"/>
      <c r="M40" s="19"/>
    </row>
    <row r="41" spans="2:13" ht="13.5" thickBot="1">
      <c r="B41" s="20"/>
      <c r="C41" s="21"/>
      <c r="D41" s="21"/>
      <c r="E41" s="21"/>
      <c r="F41" s="21"/>
      <c r="H41" s="21"/>
      <c r="I41" s="21"/>
      <c r="J41" s="19"/>
      <c r="K41" s="19"/>
      <c r="L41" s="19"/>
      <c r="M41" s="19"/>
    </row>
    <row r="42" spans="2:13" s="2" customFormat="1" ht="13.5" thickBot="1">
      <c r="B42" s="88" t="s">
        <v>30</v>
      </c>
      <c r="C42" s="84">
        <v>0.4747813901016874</v>
      </c>
      <c r="D42" s="84">
        <v>99.99091564896311</v>
      </c>
      <c r="E42" s="84">
        <v>9.42874109263658</v>
      </c>
      <c r="F42" s="84">
        <v>0.009084351036888582</v>
      </c>
      <c r="G42" s="87"/>
      <c r="H42" s="84">
        <v>0.47559479923276715</v>
      </c>
      <c r="I42" s="84">
        <v>20.67360068262904</v>
      </c>
      <c r="J42" s="56"/>
      <c r="K42" s="105"/>
      <c r="L42" s="3"/>
      <c r="M42" s="3"/>
    </row>
    <row r="43" spans="2:13" ht="12.75">
      <c r="B43" s="19"/>
      <c r="C43" s="19"/>
      <c r="D43" s="19"/>
      <c r="E43" s="19"/>
      <c r="F43" s="19"/>
      <c r="G43" s="19"/>
      <c r="H43" s="19"/>
      <c r="I43" s="19"/>
      <c r="K43" s="19"/>
      <c r="L43" s="19"/>
      <c r="M43" s="19"/>
    </row>
    <row r="44" spans="2:13" ht="12.75">
      <c r="B44" s="19"/>
      <c r="C44" s="19"/>
      <c r="D44" s="19"/>
      <c r="E44" s="19"/>
      <c r="F44" s="19"/>
      <c r="G44" s="19"/>
      <c r="H44" s="19"/>
      <c r="I44" s="19"/>
      <c r="J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sheetData>
  <mergeCells count="9">
    <mergeCell ref="B1:I1"/>
    <mergeCell ref="C7:D7"/>
    <mergeCell ref="E7:F7"/>
    <mergeCell ref="H7:I7"/>
    <mergeCell ref="B3:I3"/>
    <mergeCell ref="C6:D6"/>
    <mergeCell ref="E6:F6"/>
    <mergeCell ref="H6:I6"/>
    <mergeCell ref="B4:I4"/>
  </mergeCells>
  <printOptions horizontalCentered="1"/>
  <pageMargins left="0.13" right="0.13" top="0.39" bottom="0.18" header="0" footer="0"/>
  <pageSetup horizontalDpi="600" verticalDpi="600" orientation="landscape"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BM57"/>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7109375" style="38" customWidth="1"/>
    <col min="4" max="4" width="15.7109375" style="18" customWidth="1"/>
    <col min="5" max="5" width="21.28125" style="18" bestFit="1" customWidth="1"/>
    <col min="6" max="6" width="14.7109375" style="18" customWidth="1"/>
    <col min="7" max="7" width="21.28125" style="18" bestFit="1" customWidth="1"/>
    <col min="8" max="8" width="1.7109375" style="18" customWidth="1"/>
    <col min="9" max="9" width="15.7109375" style="18" customWidth="1"/>
    <col min="10" max="10" width="17.8515625" style="18" bestFit="1" customWidth="1"/>
    <col min="11" max="11" width="3.421875" style="18" customWidth="1"/>
    <col min="12" max="12" width="15.7109375" style="18" customWidth="1"/>
    <col min="13" max="13" width="21.00390625" style="18" bestFit="1" customWidth="1"/>
    <col min="14" max="14" width="15.7109375" style="18" customWidth="1"/>
    <col min="15" max="15" width="21.00390625" style="18" bestFit="1" customWidth="1"/>
    <col min="16" max="17" width="21.00390625" style="18" customWidth="1"/>
    <col min="18" max="18" width="1.7109375" style="18" customWidth="1"/>
    <col min="19" max="19" width="15.7109375" style="18" customWidth="1"/>
    <col min="20" max="20" width="17.8515625" style="18" bestFit="1" customWidth="1"/>
    <col min="21" max="21" width="1.7109375" style="18" customWidth="1"/>
    <col min="22" max="22" width="16.140625" style="18" customWidth="1"/>
    <col min="23" max="23" width="14.57421875" style="18" bestFit="1" customWidth="1"/>
    <col min="24" max="16384" width="11.421875" style="18" customWidth="1"/>
  </cols>
  <sheetData>
    <row r="1" spans="2:23" s="2" customFormat="1" ht="15.75">
      <c r="B1" s="121" t="s">
        <v>90</v>
      </c>
      <c r="C1" s="121"/>
      <c r="D1" s="121"/>
      <c r="E1" s="121"/>
      <c r="F1" s="121"/>
      <c r="G1" s="121"/>
      <c r="H1" s="121"/>
      <c r="I1" s="121"/>
      <c r="J1" s="121"/>
      <c r="K1" s="121"/>
      <c r="L1" s="121"/>
      <c r="M1" s="121"/>
      <c r="N1" s="121"/>
      <c r="O1" s="121"/>
      <c r="P1" s="121"/>
      <c r="Q1" s="121"/>
      <c r="R1" s="121"/>
      <c r="S1" s="121"/>
      <c r="T1" s="121"/>
      <c r="U1" s="121"/>
      <c r="V1" s="121"/>
      <c r="W1" s="121"/>
    </row>
    <row r="2" spans="2:14" s="2" customFormat="1" ht="12.75">
      <c r="B2" s="3"/>
      <c r="C2" s="56"/>
      <c r="D2" s="4"/>
      <c r="E2" s="4"/>
      <c r="F2" s="4"/>
      <c r="G2" s="4"/>
      <c r="H2" s="4"/>
      <c r="I2" s="4"/>
      <c r="J2" s="4"/>
      <c r="K2" s="3"/>
      <c r="L2" s="3"/>
      <c r="M2" s="3"/>
      <c r="N2" s="3"/>
    </row>
    <row r="3" spans="2:23" s="2" customFormat="1" ht="21" customHeight="1">
      <c r="B3" s="131" t="s">
        <v>119</v>
      </c>
      <c r="C3" s="131"/>
      <c r="D3" s="131"/>
      <c r="E3" s="131"/>
      <c r="F3" s="131"/>
      <c r="G3" s="131"/>
      <c r="H3" s="131"/>
      <c r="I3" s="131"/>
      <c r="J3" s="131"/>
      <c r="K3" s="131"/>
      <c r="L3" s="131"/>
      <c r="M3" s="131"/>
      <c r="N3" s="131"/>
      <c r="O3" s="131"/>
      <c r="P3" s="131"/>
      <c r="Q3" s="131"/>
      <c r="R3" s="131"/>
      <c r="S3" s="131"/>
      <c r="T3" s="131"/>
      <c r="U3" s="131"/>
      <c r="V3" s="131"/>
      <c r="W3" s="131"/>
    </row>
    <row r="4" spans="2:14" s="2" customFormat="1" ht="17.25" thickBot="1">
      <c r="B4" s="57"/>
      <c r="C4" s="57"/>
      <c r="D4" s="53"/>
      <c r="E4" s="53"/>
      <c r="F4" s="53"/>
      <c r="G4" s="53"/>
      <c r="H4" s="53"/>
      <c r="I4" s="53"/>
      <c r="J4" s="53"/>
      <c r="K4" s="53"/>
      <c r="N4" s="3"/>
    </row>
    <row r="5" spans="2:20" s="2" customFormat="1" ht="13.5" thickBot="1">
      <c r="B5" s="58"/>
      <c r="C5" s="56"/>
      <c r="D5" s="115" t="s">
        <v>43</v>
      </c>
      <c r="E5" s="116"/>
      <c r="F5" s="116"/>
      <c r="G5" s="116"/>
      <c r="H5" s="116"/>
      <c r="I5" s="116"/>
      <c r="J5" s="141"/>
      <c r="K5" s="3"/>
      <c r="L5" s="115" t="s">
        <v>85</v>
      </c>
      <c r="M5" s="116"/>
      <c r="N5" s="116"/>
      <c r="O5" s="116"/>
      <c r="P5" s="116"/>
      <c r="Q5" s="116"/>
      <c r="R5" s="116"/>
      <c r="S5" s="116"/>
      <c r="T5" s="141"/>
    </row>
    <row r="6" spans="2:9" s="2" customFormat="1" ht="13.5" thickBot="1">
      <c r="B6" s="59"/>
      <c r="C6" s="56"/>
      <c r="D6" s="60"/>
      <c r="E6" s="60"/>
      <c r="F6" s="60"/>
      <c r="G6" s="60"/>
      <c r="H6" s="60"/>
      <c r="I6" s="60"/>
    </row>
    <row r="7" spans="2:23" s="2" customFormat="1" ht="12.75">
      <c r="B7" s="61" t="s">
        <v>0</v>
      </c>
      <c r="C7" s="62"/>
      <c r="D7" s="134" t="s">
        <v>61</v>
      </c>
      <c r="E7" s="135"/>
      <c r="F7" s="134" t="s">
        <v>65</v>
      </c>
      <c r="G7" s="135"/>
      <c r="I7" s="134" t="s">
        <v>1</v>
      </c>
      <c r="J7" s="135"/>
      <c r="L7" s="132" t="s">
        <v>61</v>
      </c>
      <c r="M7" s="133"/>
      <c r="N7" s="132" t="s">
        <v>65</v>
      </c>
      <c r="O7" s="133"/>
      <c r="P7" s="132" t="s">
        <v>63</v>
      </c>
      <c r="Q7" s="133"/>
      <c r="S7" s="132" t="s">
        <v>1</v>
      </c>
      <c r="T7" s="133"/>
      <c r="V7" s="132" t="s">
        <v>1</v>
      </c>
      <c r="W7" s="133"/>
    </row>
    <row r="8" spans="2:23" s="2" customFormat="1" ht="13.5" thickBot="1">
      <c r="B8" s="61" t="s">
        <v>2</v>
      </c>
      <c r="C8" s="62"/>
      <c r="D8" s="140" t="s">
        <v>96</v>
      </c>
      <c r="E8" s="114"/>
      <c r="F8" s="140" t="s">
        <v>101</v>
      </c>
      <c r="G8" s="114"/>
      <c r="I8" s="140" t="s">
        <v>102</v>
      </c>
      <c r="J8" s="114"/>
      <c r="L8" s="136" t="s">
        <v>44</v>
      </c>
      <c r="M8" s="137"/>
      <c r="N8" s="138" t="s">
        <v>45</v>
      </c>
      <c r="O8" s="139"/>
      <c r="P8" s="138" t="s">
        <v>51</v>
      </c>
      <c r="Q8" s="139"/>
      <c r="S8" s="138" t="s">
        <v>66</v>
      </c>
      <c r="T8" s="139"/>
      <c r="V8" s="138" t="s">
        <v>44</v>
      </c>
      <c r="W8" s="139"/>
    </row>
    <row r="9" spans="2:23" s="2" customFormat="1" ht="12.75">
      <c r="B9" s="61"/>
      <c r="C9" s="62"/>
      <c r="D9" s="9" t="s">
        <v>73</v>
      </c>
      <c r="E9" s="9" t="s">
        <v>46</v>
      </c>
      <c r="F9" s="9" t="s">
        <v>73</v>
      </c>
      <c r="G9" s="9" t="s">
        <v>46</v>
      </c>
      <c r="I9" s="9" t="s">
        <v>73</v>
      </c>
      <c r="J9" s="9" t="s">
        <v>4</v>
      </c>
      <c r="L9" s="9" t="s">
        <v>73</v>
      </c>
      <c r="M9" s="9" t="s">
        <v>46</v>
      </c>
      <c r="N9" s="9" t="s">
        <v>73</v>
      </c>
      <c r="O9" s="9" t="s">
        <v>46</v>
      </c>
      <c r="P9" s="9" t="s">
        <v>73</v>
      </c>
      <c r="Q9" s="9" t="s">
        <v>46</v>
      </c>
      <c r="S9" s="9" t="s">
        <v>73</v>
      </c>
      <c r="T9" s="9" t="s">
        <v>4</v>
      </c>
      <c r="V9" s="9" t="s">
        <v>73</v>
      </c>
      <c r="W9" s="9" t="s">
        <v>4</v>
      </c>
    </row>
    <row r="10" spans="2:23" s="2" customFormat="1" ht="13.5" thickBot="1">
      <c r="B10" s="63" t="s">
        <v>6</v>
      </c>
      <c r="C10" s="62"/>
      <c r="D10" s="11" t="s">
        <v>7</v>
      </c>
      <c r="E10" s="11" t="s">
        <v>47</v>
      </c>
      <c r="F10" s="11" t="s">
        <v>7</v>
      </c>
      <c r="G10" s="11" t="s">
        <v>47</v>
      </c>
      <c r="I10" s="11" t="s">
        <v>7</v>
      </c>
      <c r="J10" s="11" t="s">
        <v>48</v>
      </c>
      <c r="L10" s="11" t="s">
        <v>7</v>
      </c>
      <c r="M10" s="11" t="s">
        <v>49</v>
      </c>
      <c r="N10" s="11" t="s">
        <v>7</v>
      </c>
      <c r="O10" s="11" t="s">
        <v>49</v>
      </c>
      <c r="P10" s="11" t="s">
        <v>7</v>
      </c>
      <c r="Q10" s="11" t="s">
        <v>49</v>
      </c>
      <c r="S10" s="11" t="s">
        <v>7</v>
      </c>
      <c r="T10" s="11" t="s">
        <v>48</v>
      </c>
      <c r="V10" s="11" t="s">
        <v>7</v>
      </c>
      <c r="W10" s="11" t="s">
        <v>8</v>
      </c>
    </row>
    <row r="11" s="2" customFormat="1" ht="6.75" customHeight="1" thickBot="1"/>
    <row r="12" spans="2:23" s="2" customFormat="1" ht="12.75">
      <c r="B12" s="64"/>
      <c r="C12" s="56"/>
      <c r="D12" s="13"/>
      <c r="E12" s="13"/>
      <c r="F12" s="13"/>
      <c r="G12" s="13"/>
      <c r="I12" s="13"/>
      <c r="J12" s="13"/>
      <c r="K12" s="26"/>
      <c r="L12" s="13"/>
      <c r="M12" s="13"/>
      <c r="N12" s="13"/>
      <c r="O12" s="13"/>
      <c r="P12" s="13"/>
      <c r="Q12" s="13"/>
      <c r="S12" s="13"/>
      <c r="T12" s="13"/>
      <c r="U12" s="26"/>
      <c r="V12" s="13"/>
      <c r="W12" s="13"/>
    </row>
    <row r="13" spans="2:23" s="2" customFormat="1" ht="12.75">
      <c r="B13" s="14" t="s">
        <v>9</v>
      </c>
      <c r="C13" s="65"/>
      <c r="D13" s="15">
        <v>1.1359016978499283</v>
      </c>
      <c r="E13" s="15">
        <v>92.40318774271165</v>
      </c>
      <c r="F13" s="15">
        <v>1.3358925018346524</v>
      </c>
      <c r="G13" s="15">
        <v>7.596812257288334</v>
      </c>
      <c r="I13" s="15">
        <v>1.151094623760489</v>
      </c>
      <c r="J13" s="15">
        <v>85.06478080836484</v>
      </c>
      <c r="K13" s="66"/>
      <c r="L13" s="15">
        <v>2.63441743485399</v>
      </c>
      <c r="M13" s="15">
        <v>88.75263694566688</v>
      </c>
      <c r="N13" s="15">
        <v>0.6813028771013259</v>
      </c>
      <c r="O13" s="15">
        <v>7.039448988608989</v>
      </c>
      <c r="P13" s="15">
        <v>0.7942770015633198</v>
      </c>
      <c r="Q13" s="15">
        <v>4.20791406572412</v>
      </c>
      <c r="S13" s="15">
        <v>2.4194974037503805</v>
      </c>
      <c r="T13" s="15">
        <v>14.935219191635154</v>
      </c>
      <c r="U13" s="66"/>
      <c r="V13" s="15">
        <v>1.3405333591847732</v>
      </c>
      <c r="W13" s="15">
        <v>70.37915692138237</v>
      </c>
    </row>
    <row r="14" spans="2:23" ht="12.75">
      <c r="B14" s="20" t="s">
        <v>10</v>
      </c>
      <c r="C14" s="67"/>
      <c r="D14" s="17">
        <v>1.185036655295057</v>
      </c>
      <c r="E14" s="17">
        <v>100</v>
      </c>
      <c r="F14" s="17" t="s">
        <v>112</v>
      </c>
      <c r="G14" s="17">
        <v>0</v>
      </c>
      <c r="I14" s="17">
        <v>1.185036655295057</v>
      </c>
      <c r="J14" s="17">
        <v>100</v>
      </c>
      <c r="K14" s="68"/>
      <c r="L14" s="17" t="s">
        <v>112</v>
      </c>
      <c r="M14" s="17" t="s">
        <v>112</v>
      </c>
      <c r="N14" s="17" t="s">
        <v>112</v>
      </c>
      <c r="O14" s="17" t="s">
        <v>112</v>
      </c>
      <c r="P14" s="17" t="s">
        <v>112</v>
      </c>
      <c r="Q14" s="17" t="s">
        <v>112</v>
      </c>
      <c r="S14" s="17" t="s">
        <v>112</v>
      </c>
      <c r="T14" s="17">
        <v>0</v>
      </c>
      <c r="U14" s="68"/>
      <c r="V14" s="17">
        <v>1.185036655295057</v>
      </c>
      <c r="W14" s="17">
        <v>99.33306896427413</v>
      </c>
    </row>
    <row r="15" spans="2:23" ht="12.75">
      <c r="B15" s="20" t="s">
        <v>11</v>
      </c>
      <c r="C15" s="67"/>
      <c r="D15" s="17">
        <v>0.9422133475540146</v>
      </c>
      <c r="E15" s="17">
        <v>91.17615009075854</v>
      </c>
      <c r="F15" s="17">
        <v>0.8972284481583692</v>
      </c>
      <c r="G15" s="17">
        <v>8.823849909241467</v>
      </c>
      <c r="I15" s="17">
        <v>0.9382439475495195</v>
      </c>
      <c r="J15" s="17">
        <v>100</v>
      </c>
      <c r="K15" s="68"/>
      <c r="L15" s="17" t="s">
        <v>112</v>
      </c>
      <c r="M15" s="17" t="s">
        <v>112</v>
      </c>
      <c r="N15" s="17" t="s">
        <v>112</v>
      </c>
      <c r="O15" s="17" t="s">
        <v>112</v>
      </c>
      <c r="P15" s="17" t="s">
        <v>112</v>
      </c>
      <c r="Q15" s="17" t="s">
        <v>112</v>
      </c>
      <c r="S15" s="17" t="s">
        <v>112</v>
      </c>
      <c r="T15" s="17">
        <v>0</v>
      </c>
      <c r="U15" s="68"/>
      <c r="V15" s="17">
        <v>0.9382439475495195</v>
      </c>
      <c r="W15" s="17">
        <v>88.61319215124068</v>
      </c>
    </row>
    <row r="16" spans="2:23" ht="12.75">
      <c r="B16" s="20" t="s">
        <v>12</v>
      </c>
      <c r="C16" s="67"/>
      <c r="D16" s="17">
        <v>0.5760107332034792</v>
      </c>
      <c r="E16" s="17">
        <v>94.67471857087403</v>
      </c>
      <c r="F16" s="17">
        <v>1.6678630928962719</v>
      </c>
      <c r="G16" s="17">
        <v>5.325281429125969</v>
      </c>
      <c r="I16" s="17">
        <v>0.6341549441476731</v>
      </c>
      <c r="J16" s="17">
        <v>85.02330397021916</v>
      </c>
      <c r="K16" s="68"/>
      <c r="L16" s="17">
        <v>5.0969129203133585</v>
      </c>
      <c r="M16" s="17">
        <v>92.60081660048101</v>
      </c>
      <c r="N16" s="17">
        <v>1.6441152014513567</v>
      </c>
      <c r="O16" s="17">
        <v>7.399183399518988</v>
      </c>
      <c r="P16" s="17" t="s">
        <v>112</v>
      </c>
      <c r="Q16" s="17">
        <v>0</v>
      </c>
      <c r="S16" s="17">
        <v>4.841434084680351</v>
      </c>
      <c r="T16" s="17">
        <v>14.97669602978083</v>
      </c>
      <c r="U16" s="68"/>
      <c r="V16" s="17">
        <v>1.2642663521496278</v>
      </c>
      <c r="W16" s="17">
        <v>66.70755138972203</v>
      </c>
    </row>
    <row r="17" spans="2:23" ht="12.75">
      <c r="B17" s="20" t="s">
        <v>13</v>
      </c>
      <c r="C17" s="67"/>
      <c r="D17" s="17">
        <v>1.3600475082997803</v>
      </c>
      <c r="E17" s="17">
        <v>92.06730086886182</v>
      </c>
      <c r="F17" s="17">
        <v>1.2731470838650336</v>
      </c>
      <c r="G17" s="17">
        <v>7.932699131138174</v>
      </c>
      <c r="I17" s="17">
        <v>1.3531539590856896</v>
      </c>
      <c r="J17" s="17">
        <v>96.42802193196982</v>
      </c>
      <c r="K17" s="68"/>
      <c r="L17" s="17">
        <v>1.7826710047253853</v>
      </c>
      <c r="M17" s="17">
        <v>98.30560103567757</v>
      </c>
      <c r="N17" s="17">
        <v>0.9550561797752809</v>
      </c>
      <c r="O17" s="17">
        <v>1.6943989643224306</v>
      </c>
      <c r="P17" s="17" t="s">
        <v>112</v>
      </c>
      <c r="Q17" s="17">
        <v>0</v>
      </c>
      <c r="S17" s="17">
        <v>1.768647907702852</v>
      </c>
      <c r="T17" s="17">
        <v>3.5719780680301807</v>
      </c>
      <c r="U17" s="68"/>
      <c r="V17" s="17">
        <v>1.3679953118042871</v>
      </c>
      <c r="W17" s="17">
        <v>72.632686003419</v>
      </c>
    </row>
    <row r="18" spans="2:23" ht="12.75">
      <c r="B18" s="20" t="s">
        <v>14</v>
      </c>
      <c r="C18" s="67"/>
      <c r="D18" s="17">
        <v>0.8747132830960822</v>
      </c>
      <c r="E18" s="17">
        <v>95.01609789461072</v>
      </c>
      <c r="F18" s="17">
        <v>0.8132246324934219</v>
      </c>
      <c r="G18" s="17">
        <v>4.9839021053892685</v>
      </c>
      <c r="I18" s="17">
        <v>0.8716487489441208</v>
      </c>
      <c r="J18" s="17">
        <v>81.80033861266067</v>
      </c>
      <c r="K18" s="68"/>
      <c r="L18" s="17">
        <v>1.3875562312302958</v>
      </c>
      <c r="M18" s="17">
        <v>87.51862520431492</v>
      </c>
      <c r="N18" s="17">
        <v>0.5374729762190728</v>
      </c>
      <c r="O18" s="17">
        <v>4.540119337631161</v>
      </c>
      <c r="P18" s="17">
        <v>0.46006214272226326</v>
      </c>
      <c r="Q18" s="17">
        <v>7.941255458053926</v>
      </c>
      <c r="S18" s="17">
        <v>1.275306762056795</v>
      </c>
      <c r="T18" s="17">
        <v>18.19966138733934</v>
      </c>
      <c r="U18" s="68"/>
      <c r="V18" s="17">
        <v>0.9451131404934893</v>
      </c>
      <c r="W18" s="17">
        <v>72.80727233840854</v>
      </c>
    </row>
    <row r="19" spans="2:23" ht="12.75">
      <c r="B19" s="20" t="s">
        <v>15</v>
      </c>
      <c r="C19" s="67"/>
      <c r="D19" s="17">
        <v>2.39495376892433</v>
      </c>
      <c r="E19" s="17">
        <v>94.62975533182913</v>
      </c>
      <c r="F19" s="17">
        <v>7.423739959419619</v>
      </c>
      <c r="G19" s="17">
        <v>5.370244668170863</v>
      </c>
      <c r="I19" s="17">
        <v>2.665011891193116</v>
      </c>
      <c r="J19" s="17">
        <v>83.23936590209247</v>
      </c>
      <c r="K19" s="68"/>
      <c r="L19" s="17">
        <v>3.565756989390805</v>
      </c>
      <c r="M19" s="17">
        <v>98.37044751431985</v>
      </c>
      <c r="N19" s="17">
        <v>4.403866809881848</v>
      </c>
      <c r="O19" s="17">
        <v>1.6295524856801544</v>
      </c>
      <c r="P19" s="17" t="s">
        <v>112</v>
      </c>
      <c r="Q19" s="17">
        <v>0</v>
      </c>
      <c r="S19" s="17">
        <v>3.5794144288033465</v>
      </c>
      <c r="T19" s="17">
        <v>16.760634097907527</v>
      </c>
      <c r="U19" s="68"/>
      <c r="V19" s="17">
        <v>2.818271554703948</v>
      </c>
      <c r="W19" s="17">
        <v>80.5194229992897</v>
      </c>
    </row>
    <row r="20" spans="2:23" ht="12.75">
      <c r="B20" s="20" t="s">
        <v>16</v>
      </c>
      <c r="C20" s="67"/>
      <c r="D20" s="17">
        <v>0</v>
      </c>
      <c r="E20" s="17">
        <v>100</v>
      </c>
      <c r="F20" s="17" t="s">
        <v>112</v>
      </c>
      <c r="G20" s="17">
        <v>0</v>
      </c>
      <c r="I20" s="17">
        <v>0</v>
      </c>
      <c r="J20" s="17">
        <v>100</v>
      </c>
      <c r="K20" s="68"/>
      <c r="L20" s="17" t="s">
        <v>112</v>
      </c>
      <c r="M20" s="17" t="s">
        <v>112</v>
      </c>
      <c r="N20" s="17" t="s">
        <v>112</v>
      </c>
      <c r="O20" s="17" t="s">
        <v>112</v>
      </c>
      <c r="P20" s="17" t="s">
        <v>112</v>
      </c>
      <c r="Q20" s="17" t="s">
        <v>112</v>
      </c>
      <c r="S20" s="17" t="s">
        <v>112</v>
      </c>
      <c r="T20" s="17">
        <v>0</v>
      </c>
      <c r="U20" s="68"/>
      <c r="V20" s="17">
        <v>0</v>
      </c>
      <c r="W20" s="17">
        <v>2.1532298447671505</v>
      </c>
    </row>
    <row r="21" spans="2:23" ht="12.75">
      <c r="B21" s="20" t="s">
        <v>17</v>
      </c>
      <c r="C21" s="67"/>
      <c r="D21" s="17">
        <v>2.0193166610232347</v>
      </c>
      <c r="E21" s="17">
        <v>100</v>
      </c>
      <c r="F21" s="17" t="s">
        <v>112</v>
      </c>
      <c r="G21" s="17">
        <v>0</v>
      </c>
      <c r="I21" s="17">
        <v>2.0193166610232347</v>
      </c>
      <c r="J21" s="17">
        <v>95.95636869995745</v>
      </c>
      <c r="K21" s="68"/>
      <c r="L21" s="17">
        <v>3.539315094700593</v>
      </c>
      <c r="M21" s="17">
        <v>100</v>
      </c>
      <c r="N21" s="17" t="s">
        <v>112</v>
      </c>
      <c r="O21" s="17">
        <v>0</v>
      </c>
      <c r="P21" s="17" t="s">
        <v>112</v>
      </c>
      <c r="Q21" s="17">
        <v>0</v>
      </c>
      <c r="S21" s="17">
        <v>3.539315094700593</v>
      </c>
      <c r="T21" s="17">
        <v>4.043631300042548</v>
      </c>
      <c r="U21" s="68"/>
      <c r="V21" s="17">
        <v>2.0807797934475687</v>
      </c>
      <c r="W21" s="17">
        <v>99.24147620400298</v>
      </c>
    </row>
    <row r="22" spans="2:23" ht="12.75">
      <c r="B22" s="20" t="s">
        <v>18</v>
      </c>
      <c r="C22" s="67"/>
      <c r="D22" s="17">
        <v>1.4565146482188727</v>
      </c>
      <c r="E22" s="17">
        <v>100</v>
      </c>
      <c r="F22" s="17" t="s">
        <v>112</v>
      </c>
      <c r="G22" s="17">
        <v>0</v>
      </c>
      <c r="I22" s="17">
        <v>1.4565146482188727</v>
      </c>
      <c r="J22" s="17">
        <v>99.8451816632241</v>
      </c>
      <c r="K22" s="68"/>
      <c r="L22" s="17">
        <v>1.4687882496940026</v>
      </c>
      <c r="M22" s="17">
        <v>5.412208936438011</v>
      </c>
      <c r="N22" s="17" t="s">
        <v>112</v>
      </c>
      <c r="O22" s="17">
        <v>0</v>
      </c>
      <c r="P22" s="17">
        <v>17.901040025212733</v>
      </c>
      <c r="Q22" s="17">
        <v>94.587791063562</v>
      </c>
      <c r="S22" s="17">
        <v>17.011692226160115</v>
      </c>
      <c r="T22" s="17">
        <v>0.15481833677590595</v>
      </c>
      <c r="U22" s="68"/>
      <c r="V22" s="17">
        <v>1.48059691542758</v>
      </c>
      <c r="W22" s="17">
        <v>100</v>
      </c>
    </row>
    <row r="23" spans="2:23" ht="12.75">
      <c r="B23" s="44" t="s">
        <v>111</v>
      </c>
      <c r="C23" s="67"/>
      <c r="D23" s="17">
        <v>0</v>
      </c>
      <c r="E23" s="17">
        <v>100</v>
      </c>
      <c r="F23" s="17" t="s">
        <v>112</v>
      </c>
      <c r="G23" s="17">
        <v>0</v>
      </c>
      <c r="I23" s="17">
        <v>0</v>
      </c>
      <c r="J23" s="17">
        <v>100</v>
      </c>
      <c r="K23" s="68"/>
      <c r="L23" s="17" t="s">
        <v>112</v>
      </c>
      <c r="M23" s="17" t="s">
        <v>112</v>
      </c>
      <c r="N23" s="17" t="s">
        <v>112</v>
      </c>
      <c r="O23" s="17" t="s">
        <v>112</v>
      </c>
      <c r="P23" s="17" t="s">
        <v>112</v>
      </c>
      <c r="Q23" s="17" t="s">
        <v>112</v>
      </c>
      <c r="S23" s="17" t="s">
        <v>112</v>
      </c>
      <c r="T23" s="17">
        <v>0</v>
      </c>
      <c r="U23" s="68"/>
      <c r="V23" s="17">
        <v>0</v>
      </c>
      <c r="W23" s="17">
        <v>1.7826328774546856</v>
      </c>
    </row>
    <row r="24" spans="2:23" ht="12.75">
      <c r="B24" s="20" t="s">
        <v>103</v>
      </c>
      <c r="C24" s="67"/>
      <c r="D24" s="109" t="s">
        <v>112</v>
      </c>
      <c r="E24" s="109" t="s">
        <v>112</v>
      </c>
      <c r="F24" s="109" t="s">
        <v>112</v>
      </c>
      <c r="G24" s="109" t="s">
        <v>112</v>
      </c>
      <c r="I24" s="109" t="s">
        <v>112</v>
      </c>
      <c r="J24" s="109" t="s">
        <v>112</v>
      </c>
      <c r="K24" s="68"/>
      <c r="L24" s="109" t="s">
        <v>112</v>
      </c>
      <c r="M24" s="109" t="s">
        <v>112</v>
      </c>
      <c r="N24" s="109" t="s">
        <v>112</v>
      </c>
      <c r="O24" s="109" t="s">
        <v>112</v>
      </c>
      <c r="P24" s="109" t="s">
        <v>112</v>
      </c>
      <c r="Q24" s="109" t="s">
        <v>112</v>
      </c>
      <c r="S24" s="109" t="s">
        <v>112</v>
      </c>
      <c r="T24" s="109" t="s">
        <v>112</v>
      </c>
      <c r="U24" s="68"/>
      <c r="V24" s="109" t="s">
        <v>112</v>
      </c>
      <c r="W24" s="109" t="s">
        <v>112</v>
      </c>
    </row>
    <row r="25" spans="2:23" ht="12.75">
      <c r="B25" s="20" t="s">
        <v>19</v>
      </c>
      <c r="C25" s="67"/>
      <c r="D25" s="17">
        <v>1.4825082508250824</v>
      </c>
      <c r="E25" s="17">
        <v>100</v>
      </c>
      <c r="F25" s="17" t="s">
        <v>112</v>
      </c>
      <c r="G25" s="17">
        <v>0</v>
      </c>
      <c r="I25" s="17">
        <v>1.4825082508250824</v>
      </c>
      <c r="J25" s="17">
        <v>23.024316109422493</v>
      </c>
      <c r="K25" s="68"/>
      <c r="L25" s="17">
        <v>1.7751479289940828</v>
      </c>
      <c r="M25" s="17">
        <v>3.3366238894373152</v>
      </c>
      <c r="N25" s="17" t="s">
        <v>112</v>
      </c>
      <c r="O25" s="17">
        <v>0</v>
      </c>
      <c r="P25" s="17">
        <v>0.9599673202614379</v>
      </c>
      <c r="Q25" s="17">
        <v>96.66337611056268</v>
      </c>
      <c r="S25" s="17">
        <v>0.9871668311944718</v>
      </c>
      <c r="T25" s="17">
        <v>76.9756838905775</v>
      </c>
      <c r="U25" s="68"/>
      <c r="V25" s="17">
        <v>1.1012158054711247</v>
      </c>
      <c r="W25" s="17">
        <v>4.425296555397583</v>
      </c>
    </row>
    <row r="26" spans="2:23" ht="12.75">
      <c r="B26" s="20" t="s">
        <v>20</v>
      </c>
      <c r="C26" s="67"/>
      <c r="D26" s="17">
        <v>0.7921584452127962</v>
      </c>
      <c r="E26" s="17">
        <v>89.75871974646765</v>
      </c>
      <c r="F26" s="17">
        <v>0.7512542143610125</v>
      </c>
      <c r="G26" s="17">
        <v>10.241280253532366</v>
      </c>
      <c r="I26" s="17">
        <v>0.7879693282957132</v>
      </c>
      <c r="J26" s="17">
        <v>74.99383770273663</v>
      </c>
      <c r="K26" s="68"/>
      <c r="L26" s="17">
        <v>2.513069399095428</v>
      </c>
      <c r="M26" s="17">
        <v>87.4987564973016</v>
      </c>
      <c r="N26" s="17">
        <v>0.22219254258690402</v>
      </c>
      <c r="O26" s="17">
        <v>10.241612574299285</v>
      </c>
      <c r="P26" s="17">
        <v>0.704399746856341</v>
      </c>
      <c r="Q26" s="17">
        <v>2.2596309283991145</v>
      </c>
      <c r="S26" s="17">
        <v>2.237577408042976</v>
      </c>
      <c r="T26" s="17">
        <v>25.006162297263373</v>
      </c>
      <c r="U26" s="68"/>
      <c r="V26" s="17">
        <v>1.1504606773915567</v>
      </c>
      <c r="W26" s="17">
        <v>63.43469391663904</v>
      </c>
    </row>
    <row r="27" spans="2:23" ht="12.75">
      <c r="B27" s="20" t="s">
        <v>21</v>
      </c>
      <c r="C27" s="67"/>
      <c r="D27" s="17">
        <v>1.6372747438386626</v>
      </c>
      <c r="E27" s="17">
        <v>91.95910355950168</v>
      </c>
      <c r="F27" s="17">
        <v>1.207123165020782</v>
      </c>
      <c r="G27" s="17">
        <v>8.040896440498317</v>
      </c>
      <c r="I27" s="17">
        <v>1.6026867008487484</v>
      </c>
      <c r="J27" s="17">
        <v>89.92912071592758</v>
      </c>
      <c r="K27" s="68"/>
      <c r="L27" s="17">
        <v>1.0589660743134088</v>
      </c>
      <c r="M27" s="17">
        <v>99.21541284991866</v>
      </c>
      <c r="N27" s="17">
        <v>3.268641470888662</v>
      </c>
      <c r="O27" s="17">
        <v>0.7845871500813438</v>
      </c>
      <c r="P27" s="17" t="s">
        <v>112</v>
      </c>
      <c r="Q27" s="17">
        <v>0</v>
      </c>
      <c r="S27" s="17">
        <v>1.0763029035334473</v>
      </c>
      <c r="T27" s="17">
        <v>10.070879284072419</v>
      </c>
      <c r="U27" s="68"/>
      <c r="V27" s="17">
        <v>1.549675224050208</v>
      </c>
      <c r="W27" s="17">
        <v>91.48304953343208</v>
      </c>
    </row>
    <row r="28" spans="2:23" ht="12.75">
      <c r="B28" s="20" t="s">
        <v>22</v>
      </c>
      <c r="C28" s="67"/>
      <c r="D28" s="17">
        <v>1.3593572112971604</v>
      </c>
      <c r="E28" s="17">
        <v>90.34413896523246</v>
      </c>
      <c r="F28" s="17">
        <v>1.2471898879783923</v>
      </c>
      <c r="G28" s="17">
        <v>9.655861034767543</v>
      </c>
      <c r="I28" s="17">
        <v>1.3485264904310816</v>
      </c>
      <c r="J28" s="17">
        <v>84.3130627741153</v>
      </c>
      <c r="K28" s="68"/>
      <c r="L28" s="17">
        <v>1.4866078582635496</v>
      </c>
      <c r="M28" s="17">
        <v>75.67175038635517</v>
      </c>
      <c r="N28" s="17">
        <v>1.2690843364227204</v>
      </c>
      <c r="O28" s="17">
        <v>7.333134045505307</v>
      </c>
      <c r="P28" s="17">
        <v>1.0005973715651135</v>
      </c>
      <c r="Q28" s="17">
        <v>16.995115568139514</v>
      </c>
      <c r="S28" s="17">
        <v>1.388058522938781</v>
      </c>
      <c r="T28" s="17">
        <v>15.686937225884712</v>
      </c>
      <c r="U28" s="68"/>
      <c r="V28" s="17">
        <v>1.3547278555546807</v>
      </c>
      <c r="W28" s="17">
        <v>79.35245951994384</v>
      </c>
    </row>
    <row r="29" spans="2:23" ht="12.75">
      <c r="B29" s="20" t="s">
        <v>105</v>
      </c>
      <c r="C29" s="67"/>
      <c r="D29" s="17">
        <v>0.6697134821585516</v>
      </c>
      <c r="E29" s="17">
        <v>100</v>
      </c>
      <c r="F29" s="17" t="s">
        <v>112</v>
      </c>
      <c r="G29" s="17">
        <v>0</v>
      </c>
      <c r="I29" s="17">
        <v>0.6697134821585516</v>
      </c>
      <c r="J29" s="17">
        <v>100</v>
      </c>
      <c r="K29" s="68"/>
      <c r="L29" s="17" t="s">
        <v>112</v>
      </c>
      <c r="M29" s="17" t="s">
        <v>112</v>
      </c>
      <c r="N29" s="17" t="s">
        <v>112</v>
      </c>
      <c r="O29" s="17" t="s">
        <v>112</v>
      </c>
      <c r="P29" s="17" t="s">
        <v>112</v>
      </c>
      <c r="Q29" s="17" t="s">
        <v>112</v>
      </c>
      <c r="S29" s="17" t="s">
        <v>112</v>
      </c>
      <c r="T29" s="17">
        <v>0</v>
      </c>
      <c r="U29" s="68"/>
      <c r="V29" s="17">
        <v>0.6697134821585516</v>
      </c>
      <c r="W29" s="17">
        <v>100</v>
      </c>
    </row>
    <row r="30" spans="2:23" ht="12.75">
      <c r="B30" s="20" t="s">
        <v>23</v>
      </c>
      <c r="C30" s="67"/>
      <c r="D30" s="17">
        <v>2.4647906969507862</v>
      </c>
      <c r="E30" s="17">
        <v>68.38852140653188</v>
      </c>
      <c r="F30" s="17">
        <v>2.6203764053305934</v>
      </c>
      <c r="G30" s="17">
        <v>31.611478593468124</v>
      </c>
      <c r="I30" s="17">
        <v>2.5139736398497647</v>
      </c>
      <c r="J30" s="17">
        <v>82.83941039565555</v>
      </c>
      <c r="K30" s="68"/>
      <c r="L30" s="17">
        <v>2.0682148040638606</v>
      </c>
      <c r="M30" s="17">
        <v>39.345198439135814</v>
      </c>
      <c r="N30" s="17">
        <v>1.3629350248585632</v>
      </c>
      <c r="O30" s="17">
        <v>55.51537070524412</v>
      </c>
      <c r="P30" s="17">
        <v>1.4814814814814816</v>
      </c>
      <c r="Q30" s="17">
        <v>5.139430855620063</v>
      </c>
      <c r="S30" s="17">
        <v>1.6465213667079088</v>
      </c>
      <c r="T30" s="17">
        <v>17.16058960434445</v>
      </c>
      <c r="U30" s="68"/>
      <c r="V30" s="17">
        <v>2.365113715242334</v>
      </c>
      <c r="W30" s="17">
        <v>100</v>
      </c>
    </row>
    <row r="31" spans="2:23" ht="12.75">
      <c r="B31" s="44" t="s">
        <v>104</v>
      </c>
      <c r="C31" s="67"/>
      <c r="D31" s="17">
        <v>0.79141447270342</v>
      </c>
      <c r="E31" s="17">
        <v>100</v>
      </c>
      <c r="F31" s="17" t="s">
        <v>112</v>
      </c>
      <c r="G31" s="17">
        <v>0</v>
      </c>
      <c r="I31" s="17">
        <v>0.79141447270342</v>
      </c>
      <c r="J31" s="17">
        <v>100</v>
      </c>
      <c r="K31" s="68"/>
      <c r="L31" s="17" t="s">
        <v>112</v>
      </c>
      <c r="M31" s="17" t="s">
        <v>112</v>
      </c>
      <c r="N31" s="17" t="s">
        <v>112</v>
      </c>
      <c r="O31" s="17" t="s">
        <v>112</v>
      </c>
      <c r="P31" s="17" t="s">
        <v>112</v>
      </c>
      <c r="Q31" s="17" t="s">
        <v>112</v>
      </c>
      <c r="S31" s="17" t="s">
        <v>112</v>
      </c>
      <c r="T31" s="17">
        <v>0</v>
      </c>
      <c r="U31" s="68"/>
      <c r="V31" s="17">
        <v>0.79141447270342</v>
      </c>
      <c r="W31" s="17">
        <v>99.94710453187511</v>
      </c>
    </row>
    <row r="32" spans="2:23" ht="12.75">
      <c r="B32" s="20" t="s">
        <v>24</v>
      </c>
      <c r="C32" s="67"/>
      <c r="D32" s="17">
        <v>1.1102635183127942</v>
      </c>
      <c r="E32" s="17">
        <v>99.49519908188313</v>
      </c>
      <c r="F32" s="17">
        <v>10.26729248646056</v>
      </c>
      <c r="G32" s="17">
        <v>0.5048009181168802</v>
      </c>
      <c r="I32" s="17">
        <v>1.156488284616233</v>
      </c>
      <c r="J32" s="17">
        <v>68.69637676686624</v>
      </c>
      <c r="K32" s="68"/>
      <c r="L32" s="17">
        <v>5.4916845946896515</v>
      </c>
      <c r="M32" s="17">
        <v>98.11110214836923</v>
      </c>
      <c r="N32" s="17">
        <v>7.348837209302325</v>
      </c>
      <c r="O32" s="17">
        <v>0.9634947523146281</v>
      </c>
      <c r="P32" s="17">
        <v>4.794188861985472</v>
      </c>
      <c r="Q32" s="17">
        <v>0.9254030993161428</v>
      </c>
      <c r="S32" s="17">
        <v>5.503123515545876</v>
      </c>
      <c r="T32" s="17">
        <v>31.30362323313376</v>
      </c>
      <c r="U32" s="68"/>
      <c r="V32" s="17">
        <v>2.517142600625102</v>
      </c>
      <c r="W32" s="17">
        <v>58.75956391356745</v>
      </c>
    </row>
    <row r="33" spans="2:23" ht="12.75">
      <c r="B33" s="20"/>
      <c r="C33" s="67"/>
      <c r="D33" s="17"/>
      <c r="E33" s="17"/>
      <c r="F33" s="17"/>
      <c r="G33" s="17"/>
      <c r="I33" s="17"/>
      <c r="J33" s="17"/>
      <c r="K33" s="68"/>
      <c r="L33" s="17"/>
      <c r="M33" s="17"/>
      <c r="N33" s="17"/>
      <c r="O33" s="17"/>
      <c r="P33" s="17"/>
      <c r="Q33" s="17"/>
      <c r="S33" s="17"/>
      <c r="T33" s="17"/>
      <c r="U33" s="68"/>
      <c r="V33" s="17"/>
      <c r="W33" s="17"/>
    </row>
    <row r="34" spans="2:23" s="2" customFormat="1" ht="12.75">
      <c r="B34" s="14" t="s">
        <v>25</v>
      </c>
      <c r="C34" s="65"/>
      <c r="D34" s="15">
        <v>0.6423541927999379</v>
      </c>
      <c r="E34" s="15">
        <v>94.77525682206824</v>
      </c>
      <c r="F34" s="15">
        <v>3.298617013456916</v>
      </c>
      <c r="G34" s="15">
        <v>5.22474317793176</v>
      </c>
      <c r="I34" s="15">
        <v>0.7811371033101511</v>
      </c>
      <c r="J34" s="15">
        <v>81.4003250224079</v>
      </c>
      <c r="K34" s="66"/>
      <c r="L34" s="15">
        <v>5.730824352746292</v>
      </c>
      <c r="M34" s="15">
        <v>99.77251413662151</v>
      </c>
      <c r="N34" s="15">
        <v>3.183673469387755</v>
      </c>
      <c r="O34" s="15">
        <v>0.22748586337849008</v>
      </c>
      <c r="P34" s="15" t="s">
        <v>112</v>
      </c>
      <c r="Q34" s="15">
        <v>0</v>
      </c>
      <c r="S34" s="15">
        <v>5.725029944567731</v>
      </c>
      <c r="T34" s="15">
        <v>18.599674977592105</v>
      </c>
      <c r="U34" s="66"/>
      <c r="V34" s="15">
        <v>1.7006851030245043</v>
      </c>
      <c r="W34" s="15">
        <v>48.55872001019752</v>
      </c>
    </row>
    <row r="35" spans="2:23" ht="12.75">
      <c r="B35" s="20"/>
      <c r="C35" s="67"/>
      <c r="D35" s="17"/>
      <c r="E35" s="17"/>
      <c r="F35" s="17"/>
      <c r="G35" s="17"/>
      <c r="I35" s="17"/>
      <c r="J35" s="17"/>
      <c r="K35" s="68"/>
      <c r="L35" s="17"/>
      <c r="M35" s="17"/>
      <c r="N35" s="17"/>
      <c r="O35" s="17"/>
      <c r="P35" s="17"/>
      <c r="Q35" s="17"/>
      <c r="S35" s="17"/>
      <c r="T35" s="17"/>
      <c r="U35" s="68"/>
      <c r="V35" s="17"/>
      <c r="W35" s="17"/>
    </row>
    <row r="36" spans="2:23" s="2" customFormat="1" ht="12.75">
      <c r="B36" s="14" t="s">
        <v>26</v>
      </c>
      <c r="C36" s="65"/>
      <c r="D36" s="15">
        <v>1.3189617646609548</v>
      </c>
      <c r="E36" s="15">
        <v>94.73199343144265</v>
      </c>
      <c r="F36" s="15">
        <v>0.9039413427669716</v>
      </c>
      <c r="G36" s="15">
        <v>5.268006568557353</v>
      </c>
      <c r="I36" s="15">
        <v>1.2970984615747252</v>
      </c>
      <c r="J36" s="15">
        <v>79.76654092780396</v>
      </c>
      <c r="K36" s="66"/>
      <c r="L36" s="15">
        <v>1.5730080930126524</v>
      </c>
      <c r="M36" s="15">
        <v>98.5077689713518</v>
      </c>
      <c r="N36" s="15">
        <v>1.3571665011585567</v>
      </c>
      <c r="O36" s="15">
        <v>1.1697015925132903</v>
      </c>
      <c r="P36" s="15">
        <v>0.36014405762304924</v>
      </c>
      <c r="Q36" s="15">
        <v>0.3225294361349126</v>
      </c>
      <c r="S36" s="15">
        <v>1.566571546941004</v>
      </c>
      <c r="T36" s="15">
        <v>20.23345907219604</v>
      </c>
      <c r="U36" s="66"/>
      <c r="V36" s="15">
        <v>1.3516221880128954</v>
      </c>
      <c r="W36" s="15">
        <v>62.73153494955254</v>
      </c>
    </row>
    <row r="37" spans="2:23" ht="12.75">
      <c r="B37" s="20" t="s">
        <v>27</v>
      </c>
      <c r="C37" s="67"/>
      <c r="D37" s="17">
        <v>0.44939329540001366</v>
      </c>
      <c r="E37" s="17">
        <v>100</v>
      </c>
      <c r="F37" s="17" t="s">
        <v>112</v>
      </c>
      <c r="G37" s="17">
        <v>0</v>
      </c>
      <c r="I37" s="17">
        <v>0.44939329540001366</v>
      </c>
      <c r="J37" s="17">
        <v>100</v>
      </c>
      <c r="K37" s="68"/>
      <c r="L37" s="17" t="s">
        <v>112</v>
      </c>
      <c r="M37" s="17" t="s">
        <v>112</v>
      </c>
      <c r="N37" s="17" t="s">
        <v>112</v>
      </c>
      <c r="O37" s="17" t="s">
        <v>112</v>
      </c>
      <c r="P37" s="17" t="s">
        <v>112</v>
      </c>
      <c r="Q37" s="17" t="s">
        <v>112</v>
      </c>
      <c r="S37" s="17" t="s">
        <v>112</v>
      </c>
      <c r="T37" s="17">
        <v>0</v>
      </c>
      <c r="U37" s="68"/>
      <c r="V37" s="17">
        <v>0.44939329540001366</v>
      </c>
      <c r="W37" s="17">
        <v>99.6992686760987</v>
      </c>
    </row>
    <row r="38" spans="2:23" ht="12.75">
      <c r="B38" s="20" t="s">
        <v>28</v>
      </c>
      <c r="C38" s="67"/>
      <c r="D38" s="17">
        <v>0.8877756112194389</v>
      </c>
      <c r="E38" s="17">
        <v>100</v>
      </c>
      <c r="F38" s="17" t="s">
        <v>112</v>
      </c>
      <c r="G38" s="17">
        <v>0</v>
      </c>
      <c r="I38" s="17">
        <v>0.8877756112194389</v>
      </c>
      <c r="J38" s="17">
        <v>100</v>
      </c>
      <c r="K38" s="68"/>
      <c r="L38" s="17" t="s">
        <v>112</v>
      </c>
      <c r="M38" s="17" t="s">
        <v>112</v>
      </c>
      <c r="N38" s="17" t="s">
        <v>112</v>
      </c>
      <c r="O38" s="17" t="s">
        <v>112</v>
      </c>
      <c r="P38" s="17" t="s">
        <v>112</v>
      </c>
      <c r="Q38" s="17" t="s">
        <v>112</v>
      </c>
      <c r="S38" s="17" t="s">
        <v>112</v>
      </c>
      <c r="T38" s="17">
        <v>0</v>
      </c>
      <c r="U38" s="68"/>
      <c r="V38" s="17">
        <v>0.8877756112194389</v>
      </c>
      <c r="W38" s="17">
        <v>99.94902854401535</v>
      </c>
    </row>
    <row r="39" spans="2:23" ht="12.75">
      <c r="B39" s="44" t="s">
        <v>108</v>
      </c>
      <c r="C39" s="67"/>
      <c r="D39" s="17">
        <v>1.8088911975166033</v>
      </c>
      <c r="E39" s="17">
        <v>87.9374324662698</v>
      </c>
      <c r="F39" s="17">
        <v>0.905163312686544</v>
      </c>
      <c r="G39" s="17">
        <v>12.062567533730208</v>
      </c>
      <c r="I39" s="17">
        <v>1.6998784110878258</v>
      </c>
      <c r="J39" s="17">
        <v>66.95024685522006</v>
      </c>
      <c r="K39" s="68"/>
      <c r="L39" s="17">
        <v>1.2506925207756232</v>
      </c>
      <c r="M39" s="17">
        <v>98.98003948234262</v>
      </c>
      <c r="N39" s="17">
        <v>1.1200716845878136</v>
      </c>
      <c r="O39" s="17">
        <v>1.019960517657381</v>
      </c>
      <c r="P39" s="17" t="s">
        <v>112</v>
      </c>
      <c r="Q39" s="17">
        <v>0</v>
      </c>
      <c r="S39" s="17">
        <v>1.2493602398186736</v>
      </c>
      <c r="T39" s="17">
        <v>33.04975314477994</v>
      </c>
      <c r="U39" s="68"/>
      <c r="V39" s="17">
        <v>1.550983267610994</v>
      </c>
      <c r="W39" s="17">
        <v>61.37797293777282</v>
      </c>
    </row>
    <row r="40" spans="2:23" ht="12.75">
      <c r="B40" s="44" t="s">
        <v>29</v>
      </c>
      <c r="C40" s="67"/>
      <c r="D40" s="17">
        <v>1.1204526759181164</v>
      </c>
      <c r="E40" s="17">
        <v>99.96424647827811</v>
      </c>
      <c r="F40" s="17">
        <v>0.5079268124076012</v>
      </c>
      <c r="G40" s="17">
        <v>0.03575352172188961</v>
      </c>
      <c r="I40" s="17">
        <v>1.120233676350454</v>
      </c>
      <c r="J40" s="17">
        <v>92.12687550406044</v>
      </c>
      <c r="K40" s="68"/>
      <c r="L40" s="17">
        <v>3.419097231403866</v>
      </c>
      <c r="M40" s="17">
        <v>95.88731965820635</v>
      </c>
      <c r="N40" s="17">
        <v>2.027883396704689</v>
      </c>
      <c r="O40" s="17">
        <v>2.000557823474226</v>
      </c>
      <c r="P40" s="17">
        <v>0.36014405762304924</v>
      </c>
      <c r="Q40" s="17">
        <v>2.11212251831943</v>
      </c>
      <c r="S40" s="17">
        <v>3.3266563553842645</v>
      </c>
      <c r="T40" s="17">
        <v>7.873124495939568</v>
      </c>
      <c r="U40" s="68"/>
      <c r="V40" s="17">
        <v>1.2939480807774308</v>
      </c>
      <c r="W40" s="17">
        <v>59.45342894647515</v>
      </c>
    </row>
    <row r="41" spans="2:23" ht="12.75">
      <c r="B41" s="44" t="s">
        <v>107</v>
      </c>
      <c r="C41" s="67"/>
      <c r="D41" s="109">
        <v>0.07412770652323818</v>
      </c>
      <c r="E41" s="109">
        <v>100</v>
      </c>
      <c r="F41" s="109" t="s">
        <v>112</v>
      </c>
      <c r="G41" s="109">
        <v>0</v>
      </c>
      <c r="I41" s="109">
        <v>0.07412770652323818</v>
      </c>
      <c r="J41" s="109">
        <v>100</v>
      </c>
      <c r="K41" s="68"/>
      <c r="L41" s="109" t="s">
        <v>112</v>
      </c>
      <c r="M41" s="109" t="s">
        <v>112</v>
      </c>
      <c r="N41" s="109" t="s">
        <v>112</v>
      </c>
      <c r="O41" s="109" t="s">
        <v>112</v>
      </c>
      <c r="P41" s="109" t="s">
        <v>112</v>
      </c>
      <c r="Q41" s="109" t="s">
        <v>112</v>
      </c>
      <c r="S41" s="109" t="s">
        <v>112</v>
      </c>
      <c r="T41" s="109">
        <v>0</v>
      </c>
      <c r="U41" s="68"/>
      <c r="V41" s="109">
        <v>0.07412770652323818</v>
      </c>
      <c r="W41" s="109">
        <v>100</v>
      </c>
    </row>
    <row r="42" spans="2:23" ht="12.75">
      <c r="B42" s="20" t="s">
        <v>113</v>
      </c>
      <c r="C42" s="67"/>
      <c r="D42" s="17">
        <v>0.3250685532521663</v>
      </c>
      <c r="E42" s="17">
        <v>100</v>
      </c>
      <c r="F42" s="17" t="s">
        <v>112</v>
      </c>
      <c r="G42" s="17">
        <v>0</v>
      </c>
      <c r="I42" s="17">
        <v>0.3250685532521663</v>
      </c>
      <c r="J42" s="17">
        <v>100</v>
      </c>
      <c r="K42" s="68"/>
      <c r="L42" s="17" t="s">
        <v>112</v>
      </c>
      <c r="M42" s="17" t="s">
        <v>112</v>
      </c>
      <c r="N42" s="17" t="s">
        <v>112</v>
      </c>
      <c r="O42" s="17" t="s">
        <v>112</v>
      </c>
      <c r="P42" s="17" t="s">
        <v>112</v>
      </c>
      <c r="Q42" s="17" t="s">
        <v>112</v>
      </c>
      <c r="S42" s="17" t="s">
        <v>112</v>
      </c>
      <c r="T42" s="17">
        <v>0</v>
      </c>
      <c r="U42" s="68"/>
      <c r="V42" s="17">
        <v>0.3250685532521663</v>
      </c>
      <c r="W42" s="17">
        <v>100</v>
      </c>
    </row>
    <row r="43" spans="2:23" ht="13.5" thickBot="1">
      <c r="B43" s="20"/>
      <c r="C43" s="67"/>
      <c r="D43" s="21"/>
      <c r="E43" s="21"/>
      <c r="F43" s="21"/>
      <c r="G43" s="21"/>
      <c r="I43" s="21"/>
      <c r="J43" s="21"/>
      <c r="L43" s="21"/>
      <c r="M43" s="21"/>
      <c r="N43" s="21"/>
      <c r="O43" s="21"/>
      <c r="P43" s="21"/>
      <c r="Q43" s="21"/>
      <c r="S43" s="21"/>
      <c r="T43" s="21"/>
      <c r="V43" s="21"/>
      <c r="W43" s="21"/>
    </row>
    <row r="44" spans="2:65" s="2" customFormat="1" ht="13.5" thickBot="1">
      <c r="B44" s="88" t="s">
        <v>30</v>
      </c>
      <c r="C44" s="92"/>
      <c r="D44" s="84">
        <v>1.0966329600025069</v>
      </c>
      <c r="E44" s="84">
        <v>92.71628226836148</v>
      </c>
      <c r="F44" s="84">
        <v>1.453867956160572</v>
      </c>
      <c r="G44" s="84">
        <v>7.283717731638515</v>
      </c>
      <c r="H44" s="87"/>
      <c r="I44" s="84">
        <v>1.12265294876129</v>
      </c>
      <c r="J44" s="84">
        <v>84.48756850351629</v>
      </c>
      <c r="K44" s="90"/>
      <c r="L44" s="84">
        <v>2.9640081928632966</v>
      </c>
      <c r="M44" s="84">
        <v>90.56331971491394</v>
      </c>
      <c r="N44" s="84">
        <v>0.6997529008857998</v>
      </c>
      <c r="O44" s="84">
        <v>5.929044929108876</v>
      </c>
      <c r="P44" s="84">
        <v>0.792068726674804</v>
      </c>
      <c r="Q44" s="84">
        <v>3.5076353559771736</v>
      </c>
      <c r="R44" s="87"/>
      <c r="S44" s="84">
        <v>2.753575762665776</v>
      </c>
      <c r="T44" s="84">
        <v>15.512431496483718</v>
      </c>
      <c r="U44" s="90"/>
      <c r="V44" s="84">
        <v>1.375648733028748</v>
      </c>
      <c r="W44" s="84">
        <v>67.13024543279454</v>
      </c>
      <c r="X44" s="87"/>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row>
    <row r="45" spans="2:14" ht="12.75">
      <c r="B45" s="19"/>
      <c r="C45" s="69"/>
      <c r="D45" s="19"/>
      <c r="E45" s="19"/>
      <c r="F45" s="19"/>
      <c r="G45" s="19"/>
      <c r="H45" s="19"/>
      <c r="I45" s="19"/>
      <c r="J45" s="19"/>
      <c r="L45" s="19"/>
      <c r="M45" s="19"/>
      <c r="N45" s="19"/>
    </row>
    <row r="46" spans="2:14" ht="15">
      <c r="B46" s="70" t="s">
        <v>97</v>
      </c>
      <c r="C46" s="69"/>
      <c r="D46" s="19"/>
      <c r="E46" s="19"/>
      <c r="F46" s="19"/>
      <c r="G46" s="19"/>
      <c r="H46" s="19"/>
      <c r="I46" s="19"/>
      <c r="J46" s="19"/>
      <c r="K46" s="19"/>
      <c r="L46" s="19"/>
      <c r="M46" s="19"/>
      <c r="N46" s="19"/>
    </row>
    <row r="47" spans="2:14" ht="14.25">
      <c r="B47" s="71" t="s">
        <v>98</v>
      </c>
      <c r="C47" s="69"/>
      <c r="D47" s="19"/>
      <c r="E47" s="19"/>
      <c r="F47" s="19"/>
      <c r="G47" s="19"/>
      <c r="H47" s="19"/>
      <c r="I47" s="19"/>
      <c r="J47" s="19"/>
      <c r="K47" s="19"/>
      <c r="L47" s="19"/>
      <c r="M47" s="19"/>
      <c r="N47" s="19"/>
    </row>
    <row r="48" spans="2:14" ht="14.25">
      <c r="B48" s="71" t="s">
        <v>99</v>
      </c>
      <c r="C48" s="69"/>
      <c r="D48" s="19"/>
      <c r="E48" s="19"/>
      <c r="F48" s="19"/>
      <c r="G48" s="19"/>
      <c r="H48" s="19"/>
      <c r="I48" s="19"/>
      <c r="J48" s="19"/>
      <c r="K48" s="19"/>
      <c r="L48" s="19"/>
      <c r="M48" s="19"/>
      <c r="N48" s="19"/>
    </row>
    <row r="49" spans="2:14" ht="14.25">
      <c r="B49" s="71" t="s">
        <v>100</v>
      </c>
      <c r="C49" s="69"/>
      <c r="D49" s="19"/>
      <c r="E49" s="19"/>
      <c r="F49" s="19"/>
      <c r="G49" s="19"/>
      <c r="H49" s="19"/>
      <c r="I49" s="19"/>
      <c r="J49" s="19"/>
      <c r="K49" s="19"/>
      <c r="L49" s="19"/>
      <c r="M49" s="19"/>
      <c r="N49" s="19"/>
    </row>
    <row r="50" spans="2:14" ht="12.75">
      <c r="B50" s="19"/>
      <c r="C50" s="69"/>
      <c r="D50" s="19"/>
      <c r="E50" s="19"/>
      <c r="F50" s="19"/>
      <c r="G50" s="19"/>
      <c r="H50" s="19"/>
      <c r="I50" s="19"/>
      <c r="J50" s="19"/>
      <c r="K50" s="19"/>
      <c r="L50" s="19"/>
      <c r="M50" s="19"/>
      <c r="N50" s="19"/>
    </row>
    <row r="51" spans="2:14" ht="12.75">
      <c r="B51" s="19"/>
      <c r="C51" s="69"/>
      <c r="D51" s="19"/>
      <c r="E51" s="19"/>
      <c r="F51" s="19"/>
      <c r="G51" s="19"/>
      <c r="H51" s="19"/>
      <c r="I51" s="19"/>
      <c r="J51" s="19"/>
      <c r="K51" s="19"/>
      <c r="L51" s="19"/>
      <c r="M51" s="19"/>
      <c r="N51" s="19"/>
    </row>
    <row r="52" spans="2:14" ht="12.75">
      <c r="B52" s="19"/>
      <c r="C52" s="69"/>
      <c r="D52" s="19"/>
      <c r="E52" s="19"/>
      <c r="F52" s="19"/>
      <c r="G52" s="19"/>
      <c r="H52" s="19"/>
      <c r="I52" s="19"/>
      <c r="J52" s="19"/>
      <c r="K52" s="19"/>
      <c r="L52" s="19"/>
      <c r="M52" s="19"/>
      <c r="N52" s="19"/>
    </row>
    <row r="53" spans="2:14" ht="12.75">
      <c r="B53" s="19"/>
      <c r="C53" s="69"/>
      <c r="D53" s="19"/>
      <c r="E53" s="19"/>
      <c r="F53" s="19"/>
      <c r="G53" s="19"/>
      <c r="H53" s="19"/>
      <c r="I53" s="19"/>
      <c r="J53" s="19"/>
      <c r="K53" s="19"/>
      <c r="L53" s="19"/>
      <c r="M53" s="19"/>
      <c r="N53" s="19"/>
    </row>
    <row r="54" spans="2:14" ht="12.75">
      <c r="B54" s="19"/>
      <c r="C54" s="69"/>
      <c r="D54" s="19"/>
      <c r="E54" s="19"/>
      <c r="F54" s="19"/>
      <c r="G54" s="19"/>
      <c r="H54" s="19"/>
      <c r="I54" s="19"/>
      <c r="J54" s="19"/>
      <c r="K54" s="19"/>
      <c r="L54" s="19"/>
      <c r="M54" s="19"/>
      <c r="N54" s="19"/>
    </row>
    <row r="55" spans="2:14" ht="12.75">
      <c r="B55" s="19"/>
      <c r="C55" s="69"/>
      <c r="D55" s="19"/>
      <c r="E55" s="19"/>
      <c r="F55" s="19"/>
      <c r="G55" s="19"/>
      <c r="H55" s="19"/>
      <c r="I55" s="19"/>
      <c r="J55" s="19"/>
      <c r="K55" s="19"/>
      <c r="L55" s="19"/>
      <c r="M55" s="19"/>
      <c r="N55" s="19"/>
    </row>
    <row r="56" spans="2:14" ht="12.75">
      <c r="B56" s="19"/>
      <c r="C56" s="69"/>
      <c r="D56" s="19"/>
      <c r="E56" s="19"/>
      <c r="F56" s="19"/>
      <c r="G56" s="19"/>
      <c r="H56" s="19"/>
      <c r="I56" s="19"/>
      <c r="J56" s="19"/>
      <c r="K56" s="19"/>
      <c r="L56" s="19"/>
      <c r="M56" s="19"/>
      <c r="N56" s="19"/>
    </row>
    <row r="57" spans="2:14" ht="12.75">
      <c r="B57" s="19"/>
      <c r="C57" s="69"/>
      <c r="D57" s="19"/>
      <c r="E57" s="19"/>
      <c r="F57" s="19"/>
      <c r="G57" s="19"/>
      <c r="H57" s="19"/>
      <c r="I57" s="19"/>
      <c r="J57" s="19"/>
      <c r="K57" s="19"/>
      <c r="L57" s="19"/>
      <c r="M57" s="19"/>
      <c r="N57" s="19"/>
    </row>
  </sheetData>
  <mergeCells count="20">
    <mergeCell ref="D8:E8"/>
    <mergeCell ref="F8:G8"/>
    <mergeCell ref="I8:J8"/>
    <mergeCell ref="L8:M8"/>
    <mergeCell ref="N7:O7"/>
    <mergeCell ref="S7:T7"/>
    <mergeCell ref="V7:W7"/>
    <mergeCell ref="N8:O8"/>
    <mergeCell ref="S8:T8"/>
    <mergeCell ref="V8:W8"/>
    <mergeCell ref="P7:Q7"/>
    <mergeCell ref="P8:Q8"/>
    <mergeCell ref="D7:E7"/>
    <mergeCell ref="F7:G7"/>
    <mergeCell ref="I7:J7"/>
    <mergeCell ref="L7:M7"/>
    <mergeCell ref="B1:W1"/>
    <mergeCell ref="B3:W3"/>
    <mergeCell ref="D5:J5"/>
    <mergeCell ref="L5:T5"/>
  </mergeCells>
  <hyperlinks>
    <hyperlink ref="F7:G8" location="'CUADRO N° 7'!A1" tooltip="Para mayores detalles ver cuadro N°7 - ESTRUCTURA DE CLASIFICACIÓN DE RIESGO DE LOS CONTRATOS DE LEASING COMERCIALES EVALUADOS INDIVIDUALMENTE  AL 31 DE MARZO DE 2004" display="CONTRATOS"/>
    <hyperlink ref="F7:G7" location="'CUADRO N° 7'!A1" tooltip="Para mayores detalles ver cuadro N°7 - ESTRUCTURA DE CLASIFICACIÓN DE RIESGO DE LOS CONTRATOS DE LEASING COMERCIALES EVALUADOS INDIVIDUALMENTE" display="CONTRATOS"/>
    <hyperlink ref="F8:G8" location="'CUADRO N° 7'!A1" tooltip="Para mayores detalles ver cuadro N°7 - ESTRUCTURA DE CLASIFICACIÓN DE RIESGO DE LOS CONTRATOS DE LEASING COMERCIALES EVALUADOS INDIVIDUALMENTE" display="DE LEASING COMERCIAL (2)"/>
    <hyperlink ref="I7:J8" location="'CUADRO N° 8'!A1" tooltip="Para mayores detalles ver cuadro N°8 - ESTRUCTURA DE CLASIFICACIÓN DE RIESGO DE LAS COLOCACIONES COMERCIALES EVALUADAS INDIVIDUALMENTE AL 31 DE MARZO DE 2004" display="COLOCACIONES"/>
    <hyperlink ref="I7:J7" location="'CUADRO N° 8'!A1" tooltip="Para mayores detalles ver cuadro N°8 - ESTRUCTURA DE CLASIFICACIÓN DE RIESGO DE LAS COLOCACIONES COMERCIALES EVALUADAS INDIVIDUALMENTE" display="COLOCACIONES"/>
    <hyperlink ref="I8:J8" location="'CUADRO N° 8'!A1" tooltip="Para mayores detalles ver cuadro N°8 - ESTRUCTURA DE CLASIFICACIÓN DE RIESGO DE LAS COLOCACIONES COMERCIALES EVALUADAS INDIVIDUALMENTE" display="COMERCIALES INDIVIDUALES   (3)"/>
    <hyperlink ref="D7:E8" location="'CUADRO N° 6'!A1" tooltip="Para mayores detalles ver cuadro N°6 - ESTRUCTURA DE CLASIFICACIÓN DE RIESGO DE LOS CRÉDITOS COMERCIALES EVALUADOS INDIVIDUALMENTE  AL 31 DE MARZO DE 2004" display="CRÉDITOS"/>
    <hyperlink ref="D7:E7" location="'CUADRO N° 6'!A1" tooltip="Para mayores detalles ver cuadro N°6 - ESTRUCTURA DE CLASIFICACIÓN DE RIESGO DE LOS CRÉDITOS COMERCIALES EVALUADOS INDIVIDUALMENTE" display="CRÉDITOS"/>
    <hyperlink ref="D8:E8" location="'CUADRO N° 6'!A1" tooltip="Para mayores detalles ver cuadro N°6 - ESTRUCTURA DE CLASIFICACIÓN DE RIESGO DE LOS CRÉDITOS COMERCIALES EVALUADOS INDIVIDUALMENTE" display="  COMERCIALES  (1)"/>
  </hyperlinks>
  <printOptions horizontalCentered="1"/>
  <pageMargins left="0.1968503937007874" right="0.1968503937007874" top="0.73" bottom="0.984251968503937" header="0" footer="0"/>
  <pageSetup fitToHeight="1" fitToWidth="1" horizontalDpi="600" verticalDpi="600" orientation="landscape" scale="41" r:id="rId2"/>
  <drawing r:id="rId1"/>
</worksheet>
</file>

<file path=xl/worksheets/sheet6.xml><?xml version="1.0" encoding="utf-8"?>
<worksheet xmlns="http://schemas.openxmlformats.org/spreadsheetml/2006/main" xmlns:r="http://schemas.openxmlformats.org/officeDocument/2006/relationships">
  <dimension ref="B1:Q53"/>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0.28125" style="18" customWidth="1"/>
    <col min="14" max="14" width="2.7109375" style="18" customWidth="1"/>
    <col min="15" max="15" width="23.00390625" style="18" bestFit="1" customWidth="1"/>
    <col min="16" max="16" width="3.57421875" style="18" customWidth="1"/>
    <col min="17" max="17" width="20.00390625" style="18" bestFit="1" customWidth="1"/>
    <col min="18" max="16384" width="11.421875" style="18" customWidth="1"/>
  </cols>
  <sheetData>
    <row r="1" spans="2:17" s="2" customFormat="1" ht="15.75">
      <c r="B1" s="121" t="s">
        <v>91</v>
      </c>
      <c r="C1" s="121"/>
      <c r="D1" s="121"/>
      <c r="E1" s="121"/>
      <c r="F1" s="121"/>
      <c r="G1" s="121"/>
      <c r="H1" s="121"/>
      <c r="I1" s="121"/>
      <c r="J1" s="121"/>
      <c r="K1" s="121"/>
      <c r="L1" s="121"/>
      <c r="M1" s="121"/>
      <c r="N1" s="121"/>
      <c r="O1" s="121"/>
      <c r="P1" s="121"/>
      <c r="Q1" s="121"/>
    </row>
    <row r="2" spans="2:17" s="2" customFormat="1" ht="36" customHeight="1">
      <c r="B2" s="142" t="s">
        <v>118</v>
      </c>
      <c r="C2" s="142"/>
      <c r="D2" s="142"/>
      <c r="E2" s="142"/>
      <c r="F2" s="142"/>
      <c r="G2" s="142"/>
      <c r="H2" s="142"/>
      <c r="I2" s="142"/>
      <c r="J2" s="142"/>
      <c r="K2" s="142"/>
      <c r="L2" s="142"/>
      <c r="M2" s="142"/>
      <c r="N2" s="142"/>
      <c r="O2" s="142"/>
      <c r="P2" s="142"/>
      <c r="Q2" s="142"/>
    </row>
    <row r="3" s="2" customFormat="1" ht="21" customHeight="1" thickBot="1"/>
    <row r="4" spans="2:17" s="2" customFormat="1" ht="12.75">
      <c r="B4" s="72"/>
      <c r="C4" s="58"/>
      <c r="D4" s="58"/>
      <c r="E4" s="58"/>
      <c r="F4" s="58"/>
      <c r="G4" s="58"/>
      <c r="H4" s="58"/>
      <c r="I4" s="58"/>
      <c r="J4" s="58"/>
      <c r="K4" s="58"/>
      <c r="L4" s="73"/>
      <c r="M4" s="58"/>
      <c r="O4" s="72" t="s">
        <v>74</v>
      </c>
      <c r="Q4" s="9" t="s">
        <v>31</v>
      </c>
    </row>
    <row r="5" spans="2:17" s="2" customFormat="1" ht="12.75">
      <c r="B5" s="61" t="s">
        <v>0</v>
      </c>
      <c r="C5" s="74" t="s">
        <v>32</v>
      </c>
      <c r="D5" s="74" t="s">
        <v>33</v>
      </c>
      <c r="E5" s="74" t="s">
        <v>34</v>
      </c>
      <c r="F5" s="74" t="s">
        <v>35</v>
      </c>
      <c r="G5" s="74" t="s">
        <v>36</v>
      </c>
      <c r="H5" s="74" t="s">
        <v>37</v>
      </c>
      <c r="I5" s="74" t="s">
        <v>38</v>
      </c>
      <c r="J5" s="74" t="s">
        <v>39</v>
      </c>
      <c r="K5" s="74" t="s">
        <v>40</v>
      </c>
      <c r="L5" s="8" t="s">
        <v>41</v>
      </c>
      <c r="M5" s="74" t="s">
        <v>42</v>
      </c>
      <c r="O5" s="74" t="s">
        <v>61</v>
      </c>
      <c r="Q5" s="74" t="s">
        <v>61</v>
      </c>
    </row>
    <row r="6" spans="2:17" s="2" customFormat="1" ht="12.75">
      <c r="B6" s="75" t="s">
        <v>2</v>
      </c>
      <c r="C6" s="74"/>
      <c r="D6" s="74"/>
      <c r="E6" s="74"/>
      <c r="F6" s="74"/>
      <c r="G6" s="74"/>
      <c r="H6" s="74"/>
      <c r="I6" s="74"/>
      <c r="J6" s="74"/>
      <c r="K6" s="74"/>
      <c r="L6" s="8"/>
      <c r="M6" s="74"/>
      <c r="O6" s="74" t="s">
        <v>67</v>
      </c>
      <c r="Q6" s="74" t="s">
        <v>67</v>
      </c>
    </row>
    <row r="7" spans="2:17" s="2" customFormat="1" ht="13.5" thickBot="1">
      <c r="B7" s="63"/>
      <c r="C7" s="11"/>
      <c r="D7" s="11"/>
      <c r="E7" s="11"/>
      <c r="F7" s="11"/>
      <c r="G7" s="11"/>
      <c r="H7" s="11"/>
      <c r="I7" s="11"/>
      <c r="J7" s="11"/>
      <c r="K7" s="11"/>
      <c r="L7" s="7"/>
      <c r="M7" s="11"/>
      <c r="O7" s="11" t="s">
        <v>68</v>
      </c>
      <c r="Q7" s="11" t="s">
        <v>69</v>
      </c>
    </row>
    <row r="8" spans="2:17" s="2" customFormat="1" ht="12.75">
      <c r="B8" s="12"/>
      <c r="C8" s="13"/>
      <c r="D8" s="13"/>
      <c r="E8" s="13"/>
      <c r="F8" s="13"/>
      <c r="G8" s="13"/>
      <c r="H8" s="13"/>
      <c r="I8" s="13"/>
      <c r="J8" s="13"/>
      <c r="K8" s="13"/>
      <c r="L8" s="13"/>
      <c r="M8" s="13"/>
      <c r="N8" s="26"/>
      <c r="O8" s="76"/>
      <c r="P8" s="26"/>
      <c r="Q8" s="77"/>
    </row>
    <row r="9" spans="2:17" s="2" customFormat="1" ht="12.75">
      <c r="B9" s="14" t="s">
        <v>9</v>
      </c>
      <c r="C9" s="15">
        <v>5.485645102484991</v>
      </c>
      <c r="D9" s="15">
        <v>38.29216257473209</v>
      </c>
      <c r="E9" s="15">
        <v>27.672384109198305</v>
      </c>
      <c r="F9" s="15">
        <v>22.11715463088611</v>
      </c>
      <c r="G9" s="15">
        <v>4.354716724996281</v>
      </c>
      <c r="H9" s="15">
        <v>0.8534336916582088</v>
      </c>
      <c r="I9" s="15">
        <v>0.282380566688952</v>
      </c>
      <c r="J9" s="15">
        <v>0.468607941068729</v>
      </c>
      <c r="K9" s="15">
        <v>0.2882840382079039</v>
      </c>
      <c r="L9" s="15">
        <v>0.1852306200784345</v>
      </c>
      <c r="M9" s="15">
        <v>100</v>
      </c>
      <c r="N9" s="66"/>
      <c r="O9" s="15">
        <v>1.1359016978499283</v>
      </c>
      <c r="P9" s="66"/>
      <c r="Q9" s="78">
        <v>20377840.329</v>
      </c>
    </row>
    <row r="10" spans="2:17" ht="12.75">
      <c r="B10" s="16" t="s">
        <v>10</v>
      </c>
      <c r="C10" s="17">
        <v>0.5280540030485592</v>
      </c>
      <c r="D10" s="17">
        <v>0</v>
      </c>
      <c r="E10" s="17">
        <v>1.974909873944497</v>
      </c>
      <c r="F10" s="17">
        <v>87.17367109433597</v>
      </c>
      <c r="G10" s="17">
        <v>6.871355641044252</v>
      </c>
      <c r="H10" s="17">
        <v>2.207181050543176</v>
      </c>
      <c r="I10" s="17">
        <v>0.5026493431080786</v>
      </c>
      <c r="J10" s="17">
        <v>0.0435508456122523</v>
      </c>
      <c r="K10" s="17">
        <v>0.6048728557257265</v>
      </c>
      <c r="L10" s="17">
        <v>0.09375529263748761</v>
      </c>
      <c r="M10" s="17">
        <v>100</v>
      </c>
      <c r="N10" s="68"/>
      <c r="O10" s="17">
        <v>1.185036655295057</v>
      </c>
      <c r="P10" s="68"/>
      <c r="Q10" s="79">
        <v>165324</v>
      </c>
    </row>
    <row r="11" spans="2:17" ht="12.75">
      <c r="B11" s="20" t="s">
        <v>11</v>
      </c>
      <c r="C11" s="17">
        <v>3.3382359591452637</v>
      </c>
      <c r="D11" s="17">
        <v>26.980664417057692</v>
      </c>
      <c r="E11" s="17">
        <v>30.279385068597282</v>
      </c>
      <c r="F11" s="17">
        <v>36.18676204893869</v>
      </c>
      <c r="G11" s="17">
        <v>2.267769506241696</v>
      </c>
      <c r="H11" s="17">
        <v>0.34379394328315144</v>
      </c>
      <c r="I11" s="17">
        <v>0.2940498775779162</v>
      </c>
      <c r="J11" s="17">
        <v>0.04457585108650945</v>
      </c>
      <c r="K11" s="17">
        <v>0.029609562919782853</v>
      </c>
      <c r="L11" s="17">
        <v>0.23515376515202088</v>
      </c>
      <c r="M11" s="17">
        <v>100</v>
      </c>
      <c r="N11" s="68"/>
      <c r="O11" s="17">
        <v>0.9422133475540146</v>
      </c>
      <c r="P11" s="68"/>
      <c r="Q11" s="79">
        <v>928754</v>
      </c>
    </row>
    <row r="12" spans="2:17" ht="12.75">
      <c r="B12" s="20" t="s">
        <v>12</v>
      </c>
      <c r="C12" s="17">
        <v>7.818905631062707</v>
      </c>
      <c r="D12" s="17">
        <v>70.68775420900123</v>
      </c>
      <c r="E12" s="17">
        <v>12.956652633627366</v>
      </c>
      <c r="F12" s="17">
        <v>6.033010162376366</v>
      </c>
      <c r="G12" s="17">
        <v>1.549774102928727</v>
      </c>
      <c r="H12" s="17">
        <v>0.21171834228024142</v>
      </c>
      <c r="I12" s="17">
        <v>0.2242060302004326</v>
      </c>
      <c r="J12" s="17">
        <v>0.3576681948474759</v>
      </c>
      <c r="K12" s="17">
        <v>0.0615018630069416</v>
      </c>
      <c r="L12" s="17">
        <v>0.09880883066851276</v>
      </c>
      <c r="M12" s="17">
        <v>100</v>
      </c>
      <c r="N12" s="68"/>
      <c r="O12" s="17">
        <v>0.5760107332034792</v>
      </c>
      <c r="P12" s="68"/>
      <c r="Q12" s="79">
        <v>1921893</v>
      </c>
    </row>
    <row r="13" spans="2:17" ht="12.75">
      <c r="B13" s="20" t="s">
        <v>13</v>
      </c>
      <c r="C13" s="17">
        <v>2.15428359576313</v>
      </c>
      <c r="D13" s="17">
        <v>30.814934139772593</v>
      </c>
      <c r="E13" s="17">
        <v>29.784518020792163</v>
      </c>
      <c r="F13" s="17">
        <v>32.059120239725715</v>
      </c>
      <c r="G13" s="17">
        <v>3.0301794266069804</v>
      </c>
      <c r="H13" s="17">
        <v>0.6980127032567033</v>
      </c>
      <c r="I13" s="17">
        <v>0.25796787724474757</v>
      </c>
      <c r="J13" s="17">
        <v>0.564729619178057</v>
      </c>
      <c r="K13" s="17">
        <v>0.4115306719612223</v>
      </c>
      <c r="L13" s="17">
        <v>0.22472370569869443</v>
      </c>
      <c r="M13" s="17">
        <v>100</v>
      </c>
      <c r="N13" s="68"/>
      <c r="O13" s="17">
        <v>1.3600475082997803</v>
      </c>
      <c r="P13" s="68"/>
      <c r="Q13" s="79">
        <v>5221968</v>
      </c>
    </row>
    <row r="14" spans="2:17" ht="12.75">
      <c r="B14" s="20" t="s">
        <v>14</v>
      </c>
      <c r="C14" s="17">
        <v>7.4351317316240495</v>
      </c>
      <c r="D14" s="17">
        <v>26.496291531732265</v>
      </c>
      <c r="E14" s="17">
        <v>44.71450300779361</v>
      </c>
      <c r="F14" s="17">
        <v>17.350492148134432</v>
      </c>
      <c r="G14" s="17">
        <v>1.5114781362373293</v>
      </c>
      <c r="H14" s="17">
        <v>1.58365241429504</v>
      </c>
      <c r="I14" s="17">
        <v>0.15584025894637046</v>
      </c>
      <c r="J14" s="17">
        <v>0.7056863180105308</v>
      </c>
      <c r="K14" s="17">
        <v>0.04022095990832175</v>
      </c>
      <c r="L14" s="17">
        <v>0.006703493318053625</v>
      </c>
      <c r="M14" s="17">
        <v>100</v>
      </c>
      <c r="N14" s="68"/>
      <c r="O14" s="17">
        <v>0.8747132830960822</v>
      </c>
      <c r="P14" s="68"/>
      <c r="Q14" s="79">
        <v>3132695</v>
      </c>
    </row>
    <row r="15" spans="2:17" ht="12.75">
      <c r="B15" s="20" t="s">
        <v>15</v>
      </c>
      <c r="C15" s="17">
        <v>5.855545156291258</v>
      </c>
      <c r="D15" s="17">
        <v>8.498263885655929</v>
      </c>
      <c r="E15" s="17">
        <v>8.471662584138139</v>
      </c>
      <c r="F15" s="17">
        <v>41.602871339085496</v>
      </c>
      <c r="G15" s="17">
        <v>29.99289762940225</v>
      </c>
      <c r="H15" s="17">
        <v>2.3902996589595826</v>
      </c>
      <c r="I15" s="17">
        <v>1.1279529120650542</v>
      </c>
      <c r="J15" s="17">
        <v>1.665723780725574</v>
      </c>
      <c r="K15" s="17">
        <v>0.30735350476104634</v>
      </c>
      <c r="L15" s="17">
        <v>0.08742954891566874</v>
      </c>
      <c r="M15" s="17">
        <v>100</v>
      </c>
      <c r="N15" s="68"/>
      <c r="O15" s="17">
        <v>2.39495376892433</v>
      </c>
      <c r="P15" s="68"/>
      <c r="Q15" s="79">
        <v>1074007.6</v>
      </c>
    </row>
    <row r="16" spans="2:17" ht="12.75">
      <c r="B16" s="20" t="s">
        <v>16</v>
      </c>
      <c r="C16" s="17">
        <v>99.1146934460888</v>
      </c>
      <c r="D16" s="17">
        <v>0.885306553911205</v>
      </c>
      <c r="E16" s="17">
        <v>0</v>
      </c>
      <c r="F16" s="17">
        <v>0</v>
      </c>
      <c r="G16" s="17">
        <v>0</v>
      </c>
      <c r="H16" s="17">
        <v>0</v>
      </c>
      <c r="I16" s="17">
        <v>0</v>
      </c>
      <c r="J16" s="17">
        <v>0</v>
      </c>
      <c r="K16" s="17">
        <v>0</v>
      </c>
      <c r="L16" s="17">
        <v>0</v>
      </c>
      <c r="M16" s="17">
        <v>100</v>
      </c>
      <c r="N16" s="68"/>
      <c r="O16" s="17">
        <v>0</v>
      </c>
      <c r="P16" s="68"/>
      <c r="Q16" s="79">
        <v>7568</v>
      </c>
    </row>
    <row r="17" spans="2:17" ht="12.75">
      <c r="B17" s="20" t="s">
        <v>17</v>
      </c>
      <c r="C17" s="17">
        <v>1.2093068253277222</v>
      </c>
      <c r="D17" s="17">
        <v>12.721907802447637</v>
      </c>
      <c r="E17" s="17">
        <v>43.10372627743111</v>
      </c>
      <c r="F17" s="17">
        <v>27.664102936196972</v>
      </c>
      <c r="G17" s="17">
        <v>13.117754236604911</v>
      </c>
      <c r="H17" s="17">
        <v>0.3490865702446025</v>
      </c>
      <c r="I17" s="17">
        <v>0</v>
      </c>
      <c r="J17" s="17">
        <v>0.7997549138167337</v>
      </c>
      <c r="K17" s="17">
        <v>0.1338299553362679</v>
      </c>
      <c r="L17" s="17">
        <v>0.9005304825940438</v>
      </c>
      <c r="M17" s="17">
        <v>100</v>
      </c>
      <c r="N17" s="68"/>
      <c r="O17" s="17">
        <v>2.0193166610232347</v>
      </c>
      <c r="P17" s="68"/>
      <c r="Q17" s="79">
        <v>124038</v>
      </c>
    </row>
    <row r="18" spans="2:17" ht="12.75">
      <c r="B18" s="20" t="s">
        <v>18</v>
      </c>
      <c r="C18" s="17">
        <v>0</v>
      </c>
      <c r="D18" s="17">
        <v>0.024385322193123844</v>
      </c>
      <c r="E18" s="17">
        <v>2.896393863835298</v>
      </c>
      <c r="F18" s="17">
        <v>46.26666007215241</v>
      </c>
      <c r="G18" s="17">
        <v>50.15847634672539</v>
      </c>
      <c r="H18" s="17">
        <v>0.5410942754120814</v>
      </c>
      <c r="I18" s="17">
        <v>0.07581123439189154</v>
      </c>
      <c r="J18" s="17">
        <v>0.021457850910461543</v>
      </c>
      <c r="K18" s="17">
        <v>0.015721034379349637</v>
      </c>
      <c r="L18" s="17">
        <v>0</v>
      </c>
      <c r="M18" s="17">
        <v>100</v>
      </c>
      <c r="N18" s="68"/>
      <c r="O18" s="17">
        <v>1.4565146482188727</v>
      </c>
      <c r="P18" s="68"/>
      <c r="Q18" s="79">
        <v>19470.729</v>
      </c>
    </row>
    <row r="19" spans="2:17" ht="12.75">
      <c r="B19" s="44" t="s">
        <v>111</v>
      </c>
      <c r="C19" s="17">
        <v>100</v>
      </c>
      <c r="D19" s="17">
        <v>0</v>
      </c>
      <c r="E19" s="17">
        <v>0</v>
      </c>
      <c r="F19" s="17">
        <v>0</v>
      </c>
      <c r="G19" s="17">
        <v>0</v>
      </c>
      <c r="H19" s="17">
        <v>0</v>
      </c>
      <c r="I19" s="17">
        <v>0</v>
      </c>
      <c r="J19" s="17">
        <v>0</v>
      </c>
      <c r="K19" s="17">
        <v>0</v>
      </c>
      <c r="L19" s="17">
        <v>0</v>
      </c>
      <c r="M19" s="17">
        <v>100</v>
      </c>
      <c r="N19" s="68"/>
      <c r="O19" s="17">
        <v>0</v>
      </c>
      <c r="P19" s="68"/>
      <c r="Q19" s="79">
        <v>2500</v>
      </c>
    </row>
    <row r="20" spans="2:17" ht="12.75">
      <c r="B20" s="20" t="s">
        <v>103</v>
      </c>
      <c r="C20" s="109" t="s">
        <v>112</v>
      </c>
      <c r="D20" s="109" t="s">
        <v>112</v>
      </c>
      <c r="E20" s="109" t="s">
        <v>112</v>
      </c>
      <c r="F20" s="109" t="s">
        <v>112</v>
      </c>
      <c r="G20" s="109" t="s">
        <v>112</v>
      </c>
      <c r="H20" s="109" t="s">
        <v>112</v>
      </c>
      <c r="I20" s="109" t="s">
        <v>112</v>
      </c>
      <c r="J20" s="17" t="s">
        <v>112</v>
      </c>
      <c r="K20" s="17" t="s">
        <v>112</v>
      </c>
      <c r="L20" s="17" t="s">
        <v>112</v>
      </c>
      <c r="M20" s="17" t="s">
        <v>112</v>
      </c>
      <c r="N20" s="68"/>
      <c r="O20" s="17" t="s">
        <v>112</v>
      </c>
      <c r="P20" s="68"/>
      <c r="Q20" s="79">
        <v>0</v>
      </c>
    </row>
    <row r="21" spans="2:17" ht="12.75">
      <c r="B21" s="20" t="s">
        <v>19</v>
      </c>
      <c r="C21" s="17">
        <v>0</v>
      </c>
      <c r="D21" s="17">
        <v>66.006600660066</v>
      </c>
      <c r="E21" s="17">
        <v>0.7260726072607261</v>
      </c>
      <c r="F21" s="17">
        <v>19.86798679867987</v>
      </c>
      <c r="G21" s="17">
        <v>1.518151815181518</v>
      </c>
      <c r="H21" s="17">
        <v>11.881188118811881</v>
      </c>
      <c r="I21" s="17">
        <v>0</v>
      </c>
      <c r="J21" s="17">
        <v>0</v>
      </c>
      <c r="K21" s="17">
        <v>0</v>
      </c>
      <c r="L21" s="17">
        <v>0</v>
      </c>
      <c r="M21" s="17">
        <v>100</v>
      </c>
      <c r="N21" s="68"/>
      <c r="O21" s="17">
        <v>1.4825082508250824</v>
      </c>
      <c r="P21" s="68"/>
      <c r="Q21" s="79">
        <v>1515</v>
      </c>
    </row>
    <row r="22" spans="2:17" ht="12.75">
      <c r="B22" s="20" t="s">
        <v>20</v>
      </c>
      <c r="C22" s="17">
        <v>9.890571836470064</v>
      </c>
      <c r="D22" s="17">
        <v>60.727976649535385</v>
      </c>
      <c r="E22" s="17">
        <v>16.096382336372248</v>
      </c>
      <c r="F22" s="17">
        <v>9.893435903903146</v>
      </c>
      <c r="G22" s="17">
        <v>1.9200569487472823</v>
      </c>
      <c r="H22" s="17">
        <v>0.5482148429370827</v>
      </c>
      <c r="I22" s="17">
        <v>0.22713902529779947</v>
      </c>
      <c r="J22" s="17">
        <v>0.18066722146424524</v>
      </c>
      <c r="K22" s="17">
        <v>0.29419053947712753</v>
      </c>
      <c r="L22" s="17">
        <v>0.2213646957956183</v>
      </c>
      <c r="M22" s="17">
        <v>100</v>
      </c>
      <c r="N22" s="68"/>
      <c r="O22" s="17">
        <v>0.7921584452127962</v>
      </c>
      <c r="P22" s="68"/>
      <c r="Q22" s="79">
        <v>4329507</v>
      </c>
    </row>
    <row r="23" spans="2:17" ht="12.75">
      <c r="B23" s="20" t="s">
        <v>21</v>
      </c>
      <c r="C23" s="17">
        <v>2.238455645180967</v>
      </c>
      <c r="D23" s="17">
        <v>34.22164966061085</v>
      </c>
      <c r="E23" s="17">
        <v>42.18233810088471</v>
      </c>
      <c r="F23" s="17">
        <v>12.768351656931493</v>
      </c>
      <c r="G23" s="17">
        <v>6.074065398898145</v>
      </c>
      <c r="H23" s="17">
        <v>0.636324154455001</v>
      </c>
      <c r="I23" s="17">
        <v>0.5402899569114855</v>
      </c>
      <c r="J23" s="17">
        <v>0.3132822907669561</v>
      </c>
      <c r="K23" s="17">
        <v>0.4498187159329908</v>
      </c>
      <c r="L23" s="17">
        <v>0.5754244194274059</v>
      </c>
      <c r="M23" s="17">
        <v>100</v>
      </c>
      <c r="N23" s="68"/>
      <c r="O23" s="17">
        <v>1.6372747438386626</v>
      </c>
      <c r="P23" s="68"/>
      <c r="Q23" s="79">
        <v>1024635</v>
      </c>
    </row>
    <row r="24" spans="2:17" ht="12.75">
      <c r="B24" s="20" t="s">
        <v>22</v>
      </c>
      <c r="C24" s="17">
        <v>1.3938069415639514</v>
      </c>
      <c r="D24" s="17">
        <v>21.636908616467004</v>
      </c>
      <c r="E24" s="17">
        <v>43.88223931384672</v>
      </c>
      <c r="F24" s="17">
        <v>26.088100400097336</v>
      </c>
      <c r="G24" s="17">
        <v>4.956525930825964</v>
      </c>
      <c r="H24" s="17">
        <v>0.9916768835036656</v>
      </c>
      <c r="I24" s="17">
        <v>0.05093415091260409</v>
      </c>
      <c r="J24" s="17">
        <v>0.24015132727892574</v>
      </c>
      <c r="K24" s="17">
        <v>0.6781734095854937</v>
      </c>
      <c r="L24" s="17">
        <v>0.08148302591833925</v>
      </c>
      <c r="M24" s="17">
        <v>100</v>
      </c>
      <c r="N24" s="68"/>
      <c r="O24" s="17">
        <v>1.3593572112971604</v>
      </c>
      <c r="P24" s="68"/>
      <c r="Q24" s="79">
        <v>1721831</v>
      </c>
    </row>
    <row r="25" spans="2:17" ht="12.75">
      <c r="B25" s="20" t="s">
        <v>105</v>
      </c>
      <c r="C25" s="17">
        <v>0</v>
      </c>
      <c r="D25" s="17">
        <v>65.92547020566005</v>
      </c>
      <c r="E25" s="17">
        <v>0</v>
      </c>
      <c r="F25" s="17">
        <v>34.07452979433995</v>
      </c>
      <c r="G25" s="17">
        <v>0</v>
      </c>
      <c r="H25" s="17">
        <v>0</v>
      </c>
      <c r="I25" s="17">
        <v>0</v>
      </c>
      <c r="J25" s="17">
        <v>0</v>
      </c>
      <c r="K25" s="17">
        <v>0</v>
      </c>
      <c r="L25" s="17">
        <v>0</v>
      </c>
      <c r="M25" s="17">
        <v>100</v>
      </c>
      <c r="N25" s="68"/>
      <c r="O25" s="17">
        <v>0.6697134821585516</v>
      </c>
      <c r="P25" s="68"/>
      <c r="Q25" s="79">
        <v>11378</v>
      </c>
    </row>
    <row r="26" spans="2:17" ht="12.75">
      <c r="B26" s="20" t="s">
        <v>23</v>
      </c>
      <c r="C26" s="17">
        <v>1.3074062328826361</v>
      </c>
      <c r="D26" s="17">
        <v>3.7016749790987977</v>
      </c>
      <c r="E26" s="17">
        <v>12.145760659613112</v>
      </c>
      <c r="F26" s="17">
        <v>47.15743650358924</v>
      </c>
      <c r="G26" s="17">
        <v>33.395796696168595</v>
      </c>
      <c r="H26" s="17">
        <v>0.28685098163577133</v>
      </c>
      <c r="I26" s="17">
        <v>0.3387436215296797</v>
      </c>
      <c r="J26" s="17">
        <v>0.4555020612909736</v>
      </c>
      <c r="K26" s="17">
        <v>0.4800069190186525</v>
      </c>
      <c r="L26" s="17">
        <v>0.730821345172543</v>
      </c>
      <c r="M26" s="17">
        <v>100</v>
      </c>
      <c r="N26" s="68"/>
      <c r="O26" s="17">
        <v>2.4647906969507862</v>
      </c>
      <c r="P26" s="68"/>
      <c r="Q26" s="79">
        <v>69374</v>
      </c>
    </row>
    <row r="27" spans="2:17" ht="12.75">
      <c r="B27" s="44" t="s">
        <v>104</v>
      </c>
      <c r="C27" s="17">
        <v>2.2779450788634126</v>
      </c>
      <c r="D27" s="17">
        <v>17.108440919526522</v>
      </c>
      <c r="E27" s="17">
        <v>27.11097528250693</v>
      </c>
      <c r="F27" s="17">
        <v>45.431438027371115</v>
      </c>
      <c r="G27" s="17">
        <v>7.5017144220161605</v>
      </c>
      <c r="H27" s="17">
        <v>0.4136974865082441</v>
      </c>
      <c r="I27" s="17">
        <v>0.14237156742896329</v>
      </c>
      <c r="J27" s="17">
        <v>0</v>
      </c>
      <c r="K27" s="17">
        <v>0</v>
      </c>
      <c r="L27" s="17">
        <v>0.013417215778645757</v>
      </c>
      <c r="M27" s="17">
        <v>100</v>
      </c>
      <c r="N27" s="68"/>
      <c r="O27" s="17">
        <v>0.79141447270342</v>
      </c>
      <c r="P27" s="68"/>
      <c r="Q27" s="79">
        <v>134156</v>
      </c>
    </row>
    <row r="28" spans="2:17" ht="12.75">
      <c r="B28" s="20" t="s">
        <v>24</v>
      </c>
      <c r="C28" s="17">
        <v>7.551115909249506</v>
      </c>
      <c r="D28" s="17">
        <v>53.61577584119074</v>
      </c>
      <c r="E28" s="17">
        <v>15.376437218046657</v>
      </c>
      <c r="F28" s="17">
        <v>19.87763378801624</v>
      </c>
      <c r="G28" s="17">
        <v>1.5348113606416736</v>
      </c>
      <c r="H28" s="17">
        <v>0.5059253816504046</v>
      </c>
      <c r="I28" s="17">
        <v>0.5165980469022589</v>
      </c>
      <c r="J28" s="17">
        <v>0.4445575564522419</v>
      </c>
      <c r="K28" s="17">
        <v>0.14633866008792634</v>
      </c>
      <c r="L28" s="17">
        <v>0.4308062377623526</v>
      </c>
      <c r="M28" s="17">
        <v>100</v>
      </c>
      <c r="N28" s="68"/>
      <c r="O28" s="17">
        <v>1.1102635183127942</v>
      </c>
      <c r="P28" s="68"/>
      <c r="Q28" s="79">
        <v>487226</v>
      </c>
    </row>
    <row r="29" spans="2:17" ht="12.75">
      <c r="B29" s="20"/>
      <c r="C29" s="17"/>
      <c r="D29" s="17"/>
      <c r="E29" s="17"/>
      <c r="F29" s="17"/>
      <c r="G29" s="17"/>
      <c r="H29" s="17"/>
      <c r="I29" s="17"/>
      <c r="J29" s="17"/>
      <c r="K29" s="17"/>
      <c r="L29" s="17"/>
      <c r="M29" s="17"/>
      <c r="N29" s="68"/>
      <c r="O29" s="17"/>
      <c r="P29" s="68"/>
      <c r="Q29" s="79"/>
    </row>
    <row r="30" spans="2:17" s="2" customFormat="1" ht="12.75">
      <c r="B30" s="14" t="s">
        <v>25</v>
      </c>
      <c r="C30" s="15">
        <v>4.711628392175895</v>
      </c>
      <c r="D30" s="15">
        <v>45.14382651185843</v>
      </c>
      <c r="E30" s="15">
        <v>34.51115461915266</v>
      </c>
      <c r="F30" s="15">
        <v>12.265939695347202</v>
      </c>
      <c r="G30" s="15">
        <v>2.5737399370242735</v>
      </c>
      <c r="H30" s="15">
        <v>0.266614851006846</v>
      </c>
      <c r="I30" s="15">
        <v>0.24543788635088665</v>
      </c>
      <c r="J30" s="15">
        <v>0.07396267571172285</v>
      </c>
      <c r="K30" s="15">
        <v>0.03545910360997851</v>
      </c>
      <c r="L30" s="15">
        <v>0.17223632776210523</v>
      </c>
      <c r="M30" s="15">
        <v>100</v>
      </c>
      <c r="N30" s="66"/>
      <c r="O30" s="15">
        <v>0.6423541927999379</v>
      </c>
      <c r="P30" s="66"/>
      <c r="Q30" s="78">
        <v>2233559</v>
      </c>
    </row>
    <row r="31" spans="2:17" ht="12.75">
      <c r="B31" s="20"/>
      <c r="C31" s="17"/>
      <c r="D31" s="17"/>
      <c r="E31" s="17"/>
      <c r="F31" s="17"/>
      <c r="G31" s="17"/>
      <c r="H31" s="17"/>
      <c r="I31" s="17"/>
      <c r="J31" s="17"/>
      <c r="K31" s="17"/>
      <c r="L31" s="17"/>
      <c r="M31" s="17"/>
      <c r="N31" s="68"/>
      <c r="O31" s="17"/>
      <c r="P31" s="68"/>
      <c r="Q31" s="79"/>
    </row>
    <row r="32" spans="2:17" s="2" customFormat="1" ht="12.75">
      <c r="B32" s="14" t="s">
        <v>26</v>
      </c>
      <c r="C32" s="15">
        <v>4.09850852110734</v>
      </c>
      <c r="D32" s="15">
        <v>16.79308192662662</v>
      </c>
      <c r="E32" s="15">
        <v>37.22310807364293</v>
      </c>
      <c r="F32" s="15">
        <v>33.83705909308628</v>
      </c>
      <c r="G32" s="15">
        <v>6.0084226154066265</v>
      </c>
      <c r="H32" s="15">
        <v>0.8605084671959657</v>
      </c>
      <c r="I32" s="15">
        <v>0.40506103389573955</v>
      </c>
      <c r="J32" s="15">
        <v>0.0410555846999521</v>
      </c>
      <c r="K32" s="15">
        <v>0.22186603853004422</v>
      </c>
      <c r="L32" s="15">
        <v>0.5113286458084944</v>
      </c>
      <c r="M32" s="15">
        <v>100</v>
      </c>
      <c r="N32" s="66"/>
      <c r="O32" s="15">
        <v>1.3189617646609548</v>
      </c>
      <c r="P32" s="66"/>
      <c r="Q32" s="78">
        <v>964546</v>
      </c>
    </row>
    <row r="33" spans="2:17" ht="12.75">
      <c r="B33" s="20" t="s">
        <v>27</v>
      </c>
      <c r="C33" s="17">
        <v>41.50270789058751</v>
      </c>
      <c r="D33" s="17">
        <v>7.965997120723932</v>
      </c>
      <c r="E33" s="17">
        <v>0.19195173784876945</v>
      </c>
      <c r="F33" s="17">
        <v>43.819839583190515</v>
      </c>
      <c r="G33" s="17">
        <v>6.36182902584493</v>
      </c>
      <c r="H33" s="17">
        <v>0</v>
      </c>
      <c r="I33" s="17">
        <v>0</v>
      </c>
      <c r="J33" s="17">
        <v>0</v>
      </c>
      <c r="K33" s="17">
        <v>0.15767464180434634</v>
      </c>
      <c r="L33" s="17">
        <v>0</v>
      </c>
      <c r="M33" s="17">
        <v>100</v>
      </c>
      <c r="N33" s="68"/>
      <c r="O33" s="17">
        <v>0.44939329540001366</v>
      </c>
      <c r="P33" s="68"/>
      <c r="Q33" s="79">
        <v>14587</v>
      </c>
    </row>
    <row r="34" spans="2:17" ht="12.75">
      <c r="B34" s="20" t="s">
        <v>28</v>
      </c>
      <c r="C34" s="17">
        <v>0</v>
      </c>
      <c r="D34" s="17">
        <v>34.480275986200695</v>
      </c>
      <c r="E34" s="17">
        <v>31.294435278236087</v>
      </c>
      <c r="F34" s="17">
        <v>16.931153442327883</v>
      </c>
      <c r="G34" s="17">
        <v>15.440227988600569</v>
      </c>
      <c r="H34" s="17">
        <v>1.8539073046347683</v>
      </c>
      <c r="I34" s="17">
        <v>0</v>
      </c>
      <c r="J34" s="17">
        <v>0</v>
      </c>
      <c r="K34" s="17">
        <v>0</v>
      </c>
      <c r="L34" s="17">
        <v>0</v>
      </c>
      <c r="M34" s="17">
        <v>100</v>
      </c>
      <c r="N34" s="68"/>
      <c r="O34" s="17">
        <v>0.8877756112194389</v>
      </c>
      <c r="P34" s="68"/>
      <c r="Q34" s="79">
        <v>33335</v>
      </c>
    </row>
    <row r="35" spans="2:17" ht="12.75">
      <c r="B35" s="44" t="s">
        <v>108</v>
      </c>
      <c r="C35" s="17">
        <v>4.210361599080611</v>
      </c>
      <c r="D35" s="17">
        <v>5.344719668363158</v>
      </c>
      <c r="E35" s="17">
        <v>58.86323058611066</v>
      </c>
      <c r="F35" s="17">
        <v>20.7054978657035</v>
      </c>
      <c r="G35" s="17">
        <v>9.004063372188474</v>
      </c>
      <c r="H35" s="17">
        <v>0.24113446067969135</v>
      </c>
      <c r="I35" s="17">
        <v>0.37606714825151866</v>
      </c>
      <c r="J35" s="17">
        <v>0.014108931209981941</v>
      </c>
      <c r="K35" s="17">
        <v>0.4253201444754556</v>
      </c>
      <c r="L35" s="17">
        <v>0.8154962239369562</v>
      </c>
      <c r="M35" s="17">
        <v>100</v>
      </c>
      <c r="N35" s="68"/>
      <c r="O35" s="17">
        <v>1.8088911975166033</v>
      </c>
      <c r="P35" s="68"/>
      <c r="Q35" s="79">
        <v>389824</v>
      </c>
    </row>
    <row r="36" spans="2:17" ht="12.75">
      <c r="B36" s="44" t="s">
        <v>29</v>
      </c>
      <c r="C36" s="17">
        <v>0</v>
      </c>
      <c r="D36" s="17">
        <v>21.943172753442237</v>
      </c>
      <c r="E36" s="17">
        <v>22.42005687927028</v>
      </c>
      <c r="F36" s="17">
        <v>49.91611174695661</v>
      </c>
      <c r="G36" s="17">
        <v>3.176698574549995</v>
      </c>
      <c r="H36" s="17">
        <v>1.4614330801512156</v>
      </c>
      <c r="I36" s="17">
        <v>0.5291246141573891</v>
      </c>
      <c r="J36" s="17">
        <v>0.07391703950334685</v>
      </c>
      <c r="K36" s="17">
        <v>0.09949536988866922</v>
      </c>
      <c r="L36" s="17">
        <v>0.37998994208025527</v>
      </c>
      <c r="M36" s="17">
        <v>100</v>
      </c>
      <c r="N36" s="68"/>
      <c r="O36" s="17">
        <v>1.1204526759181164</v>
      </c>
      <c r="P36" s="68"/>
      <c r="Q36" s="79">
        <v>461328</v>
      </c>
    </row>
    <row r="37" spans="2:17" ht="12.75">
      <c r="B37" s="44" t="s">
        <v>107</v>
      </c>
      <c r="C37" s="17">
        <v>51.72390015170322</v>
      </c>
      <c r="D37" s="17">
        <v>0</v>
      </c>
      <c r="E37" s="17">
        <v>48.27609984829679</v>
      </c>
      <c r="F37" s="17">
        <v>0</v>
      </c>
      <c r="G37" s="17">
        <v>0</v>
      </c>
      <c r="H37" s="17">
        <v>0</v>
      </c>
      <c r="I37" s="17">
        <v>0</v>
      </c>
      <c r="J37" s="17">
        <v>0</v>
      </c>
      <c r="K37" s="17">
        <v>0</v>
      </c>
      <c r="L37" s="17">
        <v>0</v>
      </c>
      <c r="M37" s="17">
        <v>100</v>
      </c>
      <c r="N37" s="68"/>
      <c r="O37" s="17">
        <v>0.07412770652323818</v>
      </c>
      <c r="P37" s="68"/>
      <c r="Q37" s="79">
        <v>29004</v>
      </c>
    </row>
    <row r="38" spans="2:17" ht="12.75">
      <c r="B38" s="20" t="s">
        <v>113</v>
      </c>
      <c r="C38" s="17">
        <v>5.657014368761654</v>
      </c>
      <c r="D38" s="17">
        <v>74.73949764176812</v>
      </c>
      <c r="E38" s="17">
        <v>4.604036415487551</v>
      </c>
      <c r="F38" s="17">
        <v>9.175167269935287</v>
      </c>
      <c r="G38" s="17">
        <v>5.824284304047384</v>
      </c>
      <c r="H38" s="17">
        <v>0</v>
      </c>
      <c r="I38" s="17">
        <v>0</v>
      </c>
      <c r="J38" s="17">
        <v>0</v>
      </c>
      <c r="K38" s="17">
        <v>0</v>
      </c>
      <c r="L38" s="17">
        <v>0</v>
      </c>
      <c r="M38" s="17">
        <v>100</v>
      </c>
      <c r="N38" s="68"/>
      <c r="O38" s="17">
        <v>0.3250685532521663</v>
      </c>
      <c r="P38" s="68"/>
      <c r="Q38" s="79">
        <v>36468</v>
      </c>
    </row>
    <row r="39" spans="2:17" ht="13.5" thickBot="1">
      <c r="B39" s="20"/>
      <c r="C39" s="21"/>
      <c r="D39" s="21"/>
      <c r="E39" s="21"/>
      <c r="F39" s="21"/>
      <c r="G39" s="21"/>
      <c r="H39" s="21"/>
      <c r="I39" s="21"/>
      <c r="J39" s="21"/>
      <c r="K39" s="21"/>
      <c r="L39" s="21"/>
      <c r="M39" s="21"/>
      <c r="O39" s="21"/>
      <c r="Q39" s="80"/>
    </row>
    <row r="40" spans="2:17" s="2" customFormat="1" ht="13.5" thickBot="1">
      <c r="B40" s="88" t="s">
        <v>30</v>
      </c>
      <c r="C40" s="84">
        <v>5.355564675690379</v>
      </c>
      <c r="D40" s="84">
        <v>38.0617049402558</v>
      </c>
      <c r="E40" s="84">
        <v>28.711023691906018</v>
      </c>
      <c r="F40" s="84">
        <v>21.66334959098174</v>
      </c>
      <c r="G40" s="84">
        <v>4.253645853879898</v>
      </c>
      <c r="H40" s="84">
        <v>0.7981285686497699</v>
      </c>
      <c r="I40" s="84">
        <v>0.28389979729749826</v>
      </c>
      <c r="J40" s="84">
        <v>0.41372753727936</v>
      </c>
      <c r="K40" s="84">
        <v>0.26161437066165844</v>
      </c>
      <c r="L40" s="84">
        <v>0.19734097339787737</v>
      </c>
      <c r="M40" s="84">
        <v>100</v>
      </c>
      <c r="N40" s="90"/>
      <c r="O40" s="84">
        <v>1.0966329600025069</v>
      </c>
      <c r="P40" s="90"/>
      <c r="Q40" s="91">
        <v>23575945.329</v>
      </c>
    </row>
    <row r="41" spans="2:13" ht="12.75">
      <c r="B41" s="19"/>
      <c r="C41" s="19"/>
      <c r="D41" s="19"/>
      <c r="E41" s="19"/>
      <c r="F41" s="19"/>
      <c r="G41" s="19"/>
      <c r="H41" s="19"/>
      <c r="I41" s="19"/>
      <c r="J41" s="19"/>
      <c r="K41" s="19"/>
      <c r="L41" s="19"/>
      <c r="M41" s="19"/>
    </row>
    <row r="42" spans="2:13" ht="12.75">
      <c r="B42" s="19"/>
      <c r="C42" s="19"/>
      <c r="D42" s="19"/>
      <c r="E42" s="19"/>
      <c r="F42" s="19"/>
      <c r="G42" s="19"/>
      <c r="H42" s="19"/>
      <c r="I42" s="19"/>
      <c r="J42" s="19"/>
      <c r="K42" s="19"/>
      <c r="L42" s="19"/>
      <c r="M42" s="19"/>
    </row>
    <row r="43" spans="2:13" ht="12.75">
      <c r="B43" s="19"/>
      <c r="C43" s="19"/>
      <c r="D43" s="19"/>
      <c r="E43" s="19"/>
      <c r="F43" s="19"/>
      <c r="G43" s="19"/>
      <c r="H43" s="19"/>
      <c r="I43" s="19"/>
      <c r="J43" s="19"/>
      <c r="K43" s="19"/>
      <c r="L43" s="19"/>
      <c r="M43" s="19"/>
    </row>
    <row r="44" spans="2:13" ht="12.75">
      <c r="B44" s="19"/>
      <c r="C44" s="19"/>
      <c r="D44" s="19"/>
      <c r="E44" s="19"/>
      <c r="F44" s="19"/>
      <c r="G44" s="19"/>
      <c r="H44" s="19"/>
      <c r="I44" s="19"/>
      <c r="J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sheetData>
  <mergeCells count="2">
    <mergeCell ref="B2:Q2"/>
    <mergeCell ref="B1:Q1"/>
  </mergeCells>
  <printOptions horizontalCentered="1"/>
  <pageMargins left="0.1968503937007874" right="0.15748031496062992" top="0.984251968503937" bottom="0.984251968503937" header="0" footer="0"/>
  <pageSetup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Q53"/>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1.421875" style="18" customWidth="1"/>
    <col min="14" max="14" width="2.7109375" style="18" customWidth="1"/>
    <col min="15" max="15" width="26.140625" style="18" bestFit="1" customWidth="1"/>
    <col min="16" max="16" width="2.8515625" style="18" customWidth="1"/>
    <col min="17" max="17" width="26.140625" style="18" bestFit="1" customWidth="1"/>
    <col min="18" max="18" width="15.00390625" style="18" customWidth="1"/>
    <col min="19" max="16384" width="11.421875" style="18" customWidth="1"/>
  </cols>
  <sheetData>
    <row r="1" spans="2:17" s="2" customFormat="1" ht="15.75">
      <c r="B1" s="121" t="s">
        <v>92</v>
      </c>
      <c r="C1" s="121"/>
      <c r="D1" s="121"/>
      <c r="E1" s="121"/>
      <c r="F1" s="121"/>
      <c r="G1" s="121"/>
      <c r="H1" s="121"/>
      <c r="I1" s="121"/>
      <c r="J1" s="121"/>
      <c r="K1" s="121"/>
      <c r="L1" s="121"/>
      <c r="M1" s="121"/>
      <c r="N1" s="121"/>
      <c r="O1" s="121"/>
      <c r="P1" s="121"/>
      <c r="Q1" s="121"/>
    </row>
    <row r="2" spans="2:17" s="2" customFormat="1" ht="33" customHeight="1">
      <c r="B2" s="142" t="s">
        <v>117</v>
      </c>
      <c r="C2" s="142"/>
      <c r="D2" s="142"/>
      <c r="E2" s="142"/>
      <c r="F2" s="142"/>
      <c r="G2" s="142"/>
      <c r="H2" s="142"/>
      <c r="I2" s="142"/>
      <c r="J2" s="142"/>
      <c r="K2" s="142"/>
      <c r="L2" s="142"/>
      <c r="M2" s="142"/>
      <c r="N2" s="142"/>
      <c r="O2" s="142"/>
      <c r="P2" s="142"/>
      <c r="Q2" s="142"/>
    </row>
    <row r="3" s="2" customFormat="1" ht="13.5" thickBot="1"/>
    <row r="4" spans="2:17" s="2" customFormat="1" ht="12.75">
      <c r="B4" s="72"/>
      <c r="C4" s="58"/>
      <c r="D4" s="58"/>
      <c r="E4" s="58"/>
      <c r="F4" s="58"/>
      <c r="G4" s="58"/>
      <c r="H4" s="58"/>
      <c r="I4" s="58"/>
      <c r="J4" s="58"/>
      <c r="K4" s="58"/>
      <c r="L4" s="73"/>
      <c r="M4" s="58"/>
      <c r="O4" s="9" t="s">
        <v>74</v>
      </c>
      <c r="Q4" s="9" t="s">
        <v>31</v>
      </c>
    </row>
    <row r="5" spans="2:17" s="2" customFormat="1" ht="12.75">
      <c r="B5" s="61" t="s">
        <v>0</v>
      </c>
      <c r="C5" s="74" t="s">
        <v>32</v>
      </c>
      <c r="D5" s="74" t="s">
        <v>33</v>
      </c>
      <c r="E5" s="74" t="s">
        <v>34</v>
      </c>
      <c r="F5" s="74" t="s">
        <v>35</v>
      </c>
      <c r="G5" s="74" t="s">
        <v>36</v>
      </c>
      <c r="H5" s="74" t="s">
        <v>37</v>
      </c>
      <c r="I5" s="74" t="s">
        <v>38</v>
      </c>
      <c r="J5" s="74" t="s">
        <v>39</v>
      </c>
      <c r="K5" s="74" t="s">
        <v>40</v>
      </c>
      <c r="L5" s="8" t="s">
        <v>41</v>
      </c>
      <c r="M5" s="74" t="s">
        <v>42</v>
      </c>
      <c r="O5" s="61" t="s">
        <v>70</v>
      </c>
      <c r="Q5" s="61" t="s">
        <v>70</v>
      </c>
    </row>
    <row r="6" spans="2:17" s="2" customFormat="1" ht="12.75">
      <c r="B6" s="75" t="s">
        <v>2</v>
      </c>
      <c r="C6" s="74"/>
      <c r="D6" s="74"/>
      <c r="E6" s="74"/>
      <c r="F6" s="74"/>
      <c r="G6" s="74"/>
      <c r="H6" s="74"/>
      <c r="I6" s="74"/>
      <c r="J6" s="74"/>
      <c r="K6" s="74"/>
      <c r="L6" s="8"/>
      <c r="M6" s="74"/>
      <c r="O6" s="74" t="s">
        <v>67</v>
      </c>
      <c r="Q6" s="74" t="s">
        <v>67</v>
      </c>
    </row>
    <row r="7" spans="2:17" s="2" customFormat="1" ht="13.5" thickBot="1">
      <c r="B7" s="63"/>
      <c r="C7" s="11"/>
      <c r="D7" s="11"/>
      <c r="E7" s="11"/>
      <c r="F7" s="11"/>
      <c r="G7" s="11"/>
      <c r="H7" s="11"/>
      <c r="I7" s="11"/>
      <c r="J7" s="11"/>
      <c r="K7" s="11"/>
      <c r="L7" s="7"/>
      <c r="M7" s="11"/>
      <c r="O7" s="11" t="s">
        <v>68</v>
      </c>
      <c r="Q7" s="11" t="s">
        <v>69</v>
      </c>
    </row>
    <row r="8" spans="2:17" s="2" customFormat="1" ht="12.75">
      <c r="B8" s="12"/>
      <c r="C8" s="13"/>
      <c r="D8" s="13"/>
      <c r="E8" s="13"/>
      <c r="F8" s="13"/>
      <c r="G8" s="13"/>
      <c r="H8" s="13"/>
      <c r="I8" s="13"/>
      <c r="J8" s="13"/>
      <c r="K8" s="13"/>
      <c r="L8" s="13"/>
      <c r="M8" s="13"/>
      <c r="N8" s="26"/>
      <c r="O8" s="13"/>
      <c r="P8" s="26"/>
      <c r="Q8" s="77"/>
    </row>
    <row r="9" spans="2:17" s="2" customFormat="1" ht="12.75">
      <c r="B9" s="14" t="s">
        <v>9</v>
      </c>
      <c r="C9" s="15">
        <v>0.13841977973885397</v>
      </c>
      <c r="D9" s="15">
        <v>28.32229854908136</v>
      </c>
      <c r="E9" s="15">
        <v>28.924087345686416</v>
      </c>
      <c r="F9" s="15">
        <v>32.6371278021052</v>
      </c>
      <c r="G9" s="15">
        <v>6.640950074211863</v>
      </c>
      <c r="H9" s="15">
        <v>1.9473675351358823</v>
      </c>
      <c r="I9" s="15">
        <v>0.670730084055844</v>
      </c>
      <c r="J9" s="15">
        <v>0.44134361853776904</v>
      </c>
      <c r="K9" s="15">
        <v>0.2597683835375129</v>
      </c>
      <c r="L9" s="15">
        <v>0.01790682790929547</v>
      </c>
      <c r="M9" s="15">
        <v>100</v>
      </c>
      <c r="N9" s="66"/>
      <c r="O9" s="15">
        <v>1.3358925018346524</v>
      </c>
      <c r="P9" s="66"/>
      <c r="Q9" s="78">
        <v>1675338.6</v>
      </c>
    </row>
    <row r="10" spans="2:17" ht="12.75">
      <c r="B10" s="16" t="s">
        <v>10</v>
      </c>
      <c r="C10" s="17" t="s">
        <v>112</v>
      </c>
      <c r="D10" s="17" t="s">
        <v>112</v>
      </c>
      <c r="E10" s="17" t="s">
        <v>112</v>
      </c>
      <c r="F10" s="17" t="s">
        <v>112</v>
      </c>
      <c r="G10" s="17" t="s">
        <v>112</v>
      </c>
      <c r="H10" s="17" t="s">
        <v>112</v>
      </c>
      <c r="I10" s="17" t="s">
        <v>112</v>
      </c>
      <c r="J10" s="17" t="s">
        <v>112</v>
      </c>
      <c r="K10" s="17" t="s">
        <v>112</v>
      </c>
      <c r="L10" s="17" t="s">
        <v>112</v>
      </c>
      <c r="M10" s="17" t="s">
        <v>112</v>
      </c>
      <c r="N10" s="68"/>
      <c r="O10" s="17" t="s">
        <v>112</v>
      </c>
      <c r="P10" s="68"/>
      <c r="Q10" s="79">
        <v>0</v>
      </c>
    </row>
    <row r="11" spans="2:17" ht="12.75">
      <c r="B11" s="20" t="s">
        <v>11</v>
      </c>
      <c r="C11" s="17">
        <v>1.1592848480802822</v>
      </c>
      <c r="D11" s="17">
        <v>10.084220597888367</v>
      </c>
      <c r="E11" s="17">
        <v>32.33425675600503</v>
      </c>
      <c r="F11" s="17">
        <v>54.07362905109976</v>
      </c>
      <c r="G11" s="17">
        <v>0.8099418132461088</v>
      </c>
      <c r="H11" s="17">
        <v>1.489714406506236</v>
      </c>
      <c r="I11" s="17">
        <v>0</v>
      </c>
      <c r="J11" s="17">
        <v>0.048952527174215374</v>
      </c>
      <c r="K11" s="17">
        <v>0</v>
      </c>
      <c r="L11" s="17">
        <v>0</v>
      </c>
      <c r="M11" s="17">
        <v>100</v>
      </c>
      <c r="N11" s="68"/>
      <c r="O11" s="17">
        <v>0.8972284481583692</v>
      </c>
      <c r="P11" s="68"/>
      <c r="Q11" s="79">
        <v>89883</v>
      </c>
    </row>
    <row r="12" spans="2:17" ht="12.75">
      <c r="B12" s="20" t="s">
        <v>12</v>
      </c>
      <c r="C12" s="17">
        <v>0</v>
      </c>
      <c r="D12" s="17">
        <v>43.30869633590187</v>
      </c>
      <c r="E12" s="17">
        <v>23.057639473465123</v>
      </c>
      <c r="F12" s="17">
        <v>11.195804001739083</v>
      </c>
      <c r="G12" s="17">
        <v>17.734012932111042</v>
      </c>
      <c r="H12" s="17">
        <v>3.2163769738120127</v>
      </c>
      <c r="I12" s="17">
        <v>0.22571066482891317</v>
      </c>
      <c r="J12" s="17">
        <v>0.6225544156961417</v>
      </c>
      <c r="K12" s="17">
        <v>0.6392052024458156</v>
      </c>
      <c r="L12" s="17">
        <v>0</v>
      </c>
      <c r="M12" s="17">
        <v>100</v>
      </c>
      <c r="N12" s="68"/>
      <c r="O12" s="17">
        <v>1.6678630928962719</v>
      </c>
      <c r="P12" s="68"/>
      <c r="Q12" s="79">
        <v>108103</v>
      </c>
    </row>
    <row r="13" spans="2:17" ht="12.75">
      <c r="B13" s="20" t="s">
        <v>13</v>
      </c>
      <c r="C13" s="17">
        <v>0.14313178570237922</v>
      </c>
      <c r="D13" s="17">
        <v>13.888450553968907</v>
      </c>
      <c r="E13" s="17">
        <v>28.825274761910052</v>
      </c>
      <c r="F13" s="17">
        <v>50.890239701290184</v>
      </c>
      <c r="G13" s="17">
        <v>4.097036238567793</v>
      </c>
      <c r="H13" s="17">
        <v>0.9925878182404125</v>
      </c>
      <c r="I13" s="17">
        <v>0.5045173191683243</v>
      </c>
      <c r="J13" s="17">
        <v>0.5082956427039461</v>
      </c>
      <c r="K13" s="17">
        <v>0.10379277006678743</v>
      </c>
      <c r="L13" s="17">
        <v>0.04667340838121062</v>
      </c>
      <c r="M13" s="17">
        <v>100</v>
      </c>
      <c r="N13" s="68"/>
      <c r="O13" s="17">
        <v>1.2731470838650336</v>
      </c>
      <c r="P13" s="68"/>
      <c r="Q13" s="79">
        <v>449935</v>
      </c>
    </row>
    <row r="14" spans="2:17" ht="12.75">
      <c r="B14" s="20" t="s">
        <v>14</v>
      </c>
      <c r="C14" s="17">
        <v>0.125365141187926</v>
      </c>
      <c r="D14" s="17">
        <v>31.315725413826677</v>
      </c>
      <c r="E14" s="17">
        <v>46.057083739045765</v>
      </c>
      <c r="F14" s="17">
        <v>19.653115871470302</v>
      </c>
      <c r="G14" s="17">
        <v>0.9110272638753651</v>
      </c>
      <c r="H14" s="17">
        <v>0.750365141187926</v>
      </c>
      <c r="I14" s="17">
        <v>0.6882911392405063</v>
      </c>
      <c r="J14" s="17">
        <v>0.49902629016553063</v>
      </c>
      <c r="K14" s="17">
        <v>0</v>
      </c>
      <c r="L14" s="17">
        <v>0</v>
      </c>
      <c r="M14" s="17">
        <v>100</v>
      </c>
      <c r="N14" s="68"/>
      <c r="O14" s="17">
        <v>0.8132246324934219</v>
      </c>
      <c r="P14" s="68"/>
      <c r="Q14" s="79">
        <v>164320</v>
      </c>
    </row>
    <row r="15" spans="2:17" ht="12.75">
      <c r="B15" s="20" t="s">
        <v>15</v>
      </c>
      <c r="C15" s="17">
        <v>0</v>
      </c>
      <c r="D15" s="17">
        <v>2.30188679245283</v>
      </c>
      <c r="E15" s="17">
        <v>0</v>
      </c>
      <c r="F15" s="17">
        <v>31.962264150943398</v>
      </c>
      <c r="G15" s="17">
        <v>34.95980311730927</v>
      </c>
      <c r="H15" s="17">
        <v>21.571780147662018</v>
      </c>
      <c r="I15" s="17">
        <v>2.6743232157506154</v>
      </c>
      <c r="J15" s="17">
        <v>2.3609515996718624</v>
      </c>
      <c r="K15" s="17">
        <v>4.090237899917966</v>
      </c>
      <c r="L15" s="17">
        <v>0.07875307629204266</v>
      </c>
      <c r="M15" s="17">
        <v>100</v>
      </c>
      <c r="N15" s="68"/>
      <c r="O15" s="17">
        <v>7.423739959419619</v>
      </c>
      <c r="P15" s="68"/>
      <c r="Q15" s="79">
        <v>60950</v>
      </c>
    </row>
    <row r="16" spans="2:17" ht="12.75">
      <c r="B16" s="20" t="s">
        <v>16</v>
      </c>
      <c r="C16" s="17" t="s">
        <v>112</v>
      </c>
      <c r="D16" s="17" t="s">
        <v>112</v>
      </c>
      <c r="E16" s="17" t="s">
        <v>112</v>
      </c>
      <c r="F16" s="17" t="s">
        <v>112</v>
      </c>
      <c r="G16" s="17" t="s">
        <v>112</v>
      </c>
      <c r="H16" s="17" t="s">
        <v>112</v>
      </c>
      <c r="I16" s="17" t="s">
        <v>112</v>
      </c>
      <c r="J16" s="17" t="s">
        <v>112</v>
      </c>
      <c r="K16" s="17" t="s">
        <v>112</v>
      </c>
      <c r="L16" s="17" t="s">
        <v>112</v>
      </c>
      <c r="M16" s="17" t="s">
        <v>112</v>
      </c>
      <c r="N16" s="68"/>
      <c r="O16" s="17" t="s">
        <v>112</v>
      </c>
      <c r="P16" s="68"/>
      <c r="Q16" s="79">
        <v>0</v>
      </c>
    </row>
    <row r="17" spans="2:17" ht="12.75">
      <c r="B17" s="20" t="s">
        <v>17</v>
      </c>
      <c r="C17" s="17" t="s">
        <v>112</v>
      </c>
      <c r="D17" s="17" t="s">
        <v>112</v>
      </c>
      <c r="E17" s="17" t="s">
        <v>112</v>
      </c>
      <c r="F17" s="17" t="s">
        <v>112</v>
      </c>
      <c r="G17" s="17" t="s">
        <v>112</v>
      </c>
      <c r="H17" s="17" t="s">
        <v>112</v>
      </c>
      <c r="I17" s="17" t="s">
        <v>112</v>
      </c>
      <c r="J17" s="17" t="s">
        <v>112</v>
      </c>
      <c r="K17" s="17" t="s">
        <v>112</v>
      </c>
      <c r="L17" s="17" t="s">
        <v>112</v>
      </c>
      <c r="M17" s="17" t="s">
        <v>112</v>
      </c>
      <c r="N17" s="68"/>
      <c r="O17" s="17" t="s">
        <v>112</v>
      </c>
      <c r="P17" s="68"/>
      <c r="Q17" s="79">
        <v>0</v>
      </c>
    </row>
    <row r="18" spans="2:17" ht="12.75">
      <c r="B18" s="20" t="s">
        <v>18</v>
      </c>
      <c r="C18" s="17" t="s">
        <v>112</v>
      </c>
      <c r="D18" s="17" t="s">
        <v>112</v>
      </c>
      <c r="E18" s="17" t="s">
        <v>112</v>
      </c>
      <c r="F18" s="17" t="s">
        <v>112</v>
      </c>
      <c r="G18" s="17" t="s">
        <v>112</v>
      </c>
      <c r="H18" s="17" t="s">
        <v>112</v>
      </c>
      <c r="I18" s="17" t="s">
        <v>112</v>
      </c>
      <c r="J18" s="17" t="s">
        <v>112</v>
      </c>
      <c r="K18" s="17" t="s">
        <v>112</v>
      </c>
      <c r="L18" s="17" t="s">
        <v>112</v>
      </c>
      <c r="M18" s="17" t="s">
        <v>112</v>
      </c>
      <c r="N18" s="68"/>
      <c r="O18" s="17" t="s">
        <v>112</v>
      </c>
      <c r="P18" s="68"/>
      <c r="Q18" s="79">
        <v>0</v>
      </c>
    </row>
    <row r="19" spans="2:17" ht="12.75">
      <c r="B19" s="44" t="s">
        <v>111</v>
      </c>
      <c r="C19" s="17" t="s">
        <v>112</v>
      </c>
      <c r="D19" s="17" t="s">
        <v>112</v>
      </c>
      <c r="E19" s="17" t="s">
        <v>112</v>
      </c>
      <c r="F19" s="17" t="s">
        <v>112</v>
      </c>
      <c r="G19" s="17" t="s">
        <v>112</v>
      </c>
      <c r="H19" s="17" t="s">
        <v>112</v>
      </c>
      <c r="I19" s="17" t="s">
        <v>112</v>
      </c>
      <c r="J19" s="17" t="s">
        <v>112</v>
      </c>
      <c r="K19" s="17" t="s">
        <v>112</v>
      </c>
      <c r="L19" s="17" t="s">
        <v>112</v>
      </c>
      <c r="M19" s="17" t="s">
        <v>112</v>
      </c>
      <c r="N19" s="68"/>
      <c r="O19" s="17" t="s">
        <v>112</v>
      </c>
      <c r="P19" s="68"/>
      <c r="Q19" s="79">
        <v>0</v>
      </c>
    </row>
    <row r="20" spans="2:17" ht="12.75">
      <c r="B20" s="20" t="s">
        <v>103</v>
      </c>
      <c r="C20" s="17" t="s">
        <v>112</v>
      </c>
      <c r="D20" s="17" t="s">
        <v>112</v>
      </c>
      <c r="E20" s="17" t="s">
        <v>112</v>
      </c>
      <c r="F20" s="17" t="s">
        <v>112</v>
      </c>
      <c r="G20" s="17" t="s">
        <v>112</v>
      </c>
      <c r="H20" s="17" t="s">
        <v>112</v>
      </c>
      <c r="I20" s="17" t="s">
        <v>112</v>
      </c>
      <c r="J20" s="17" t="s">
        <v>112</v>
      </c>
      <c r="K20" s="17" t="s">
        <v>112</v>
      </c>
      <c r="L20" s="17" t="s">
        <v>112</v>
      </c>
      <c r="M20" s="17" t="s">
        <v>112</v>
      </c>
      <c r="N20" s="68"/>
      <c r="O20" s="17" t="s">
        <v>112</v>
      </c>
      <c r="P20" s="68"/>
      <c r="Q20" s="79">
        <v>0</v>
      </c>
    </row>
    <row r="21" spans="2:17" ht="12.75">
      <c r="B21" s="20" t="s">
        <v>19</v>
      </c>
      <c r="C21" s="17" t="s">
        <v>112</v>
      </c>
      <c r="D21" s="17" t="s">
        <v>112</v>
      </c>
      <c r="E21" s="17" t="s">
        <v>112</v>
      </c>
      <c r="F21" s="17" t="s">
        <v>112</v>
      </c>
      <c r="G21" s="17" t="s">
        <v>112</v>
      </c>
      <c r="H21" s="17" t="s">
        <v>112</v>
      </c>
      <c r="I21" s="17" t="s">
        <v>112</v>
      </c>
      <c r="J21" s="17" t="s">
        <v>112</v>
      </c>
      <c r="K21" s="17" t="s">
        <v>112</v>
      </c>
      <c r="L21" s="17" t="s">
        <v>112</v>
      </c>
      <c r="M21" s="17" t="s">
        <v>112</v>
      </c>
      <c r="N21" s="68"/>
      <c r="O21" s="17" t="s">
        <v>112</v>
      </c>
      <c r="P21" s="68"/>
      <c r="Q21" s="79">
        <v>0</v>
      </c>
    </row>
    <row r="22" spans="2:17" ht="12.75">
      <c r="B22" s="20" t="s">
        <v>20</v>
      </c>
      <c r="C22" s="17">
        <v>0.07915178437677384</v>
      </c>
      <c r="D22" s="17">
        <v>56.914262625215706</v>
      </c>
      <c r="E22" s="17">
        <v>24.173359817129015</v>
      </c>
      <c r="F22" s="17">
        <v>13.73099243786686</v>
      </c>
      <c r="G22" s="17">
        <v>3.0135169384818568</v>
      </c>
      <c r="H22" s="17">
        <v>0.7925300149234515</v>
      </c>
      <c r="I22" s="17">
        <v>1.0996227435668426</v>
      </c>
      <c r="J22" s="17">
        <v>0.19656363843950742</v>
      </c>
      <c r="K22" s="17">
        <v>0</v>
      </c>
      <c r="L22" s="17">
        <v>0</v>
      </c>
      <c r="M22" s="17">
        <v>100</v>
      </c>
      <c r="N22" s="68"/>
      <c r="O22" s="17">
        <v>0.7512542143610125</v>
      </c>
      <c r="P22" s="68"/>
      <c r="Q22" s="79">
        <v>493987.6</v>
      </c>
    </row>
    <row r="23" spans="2:17" ht="12.75">
      <c r="B23" s="20" t="s">
        <v>21</v>
      </c>
      <c r="C23" s="17">
        <v>0.040181262138089605</v>
      </c>
      <c r="D23" s="17">
        <v>10.818804830680625</v>
      </c>
      <c r="E23" s="17">
        <v>49.53791548541197</v>
      </c>
      <c r="F23" s="17">
        <v>22.828537625287407</v>
      </c>
      <c r="G23" s="17">
        <v>15.082483202000132</v>
      </c>
      <c r="H23" s="17">
        <v>0.9040783981070161</v>
      </c>
      <c r="I23" s="17">
        <v>0.11384690939125389</v>
      </c>
      <c r="J23" s="17">
        <v>0.4140902292564234</v>
      </c>
      <c r="K23" s="17">
        <v>0.26006205772707996</v>
      </c>
      <c r="L23" s="17">
        <v>0</v>
      </c>
      <c r="M23" s="17">
        <v>100</v>
      </c>
      <c r="N23" s="68"/>
      <c r="O23" s="17">
        <v>1.207123165020782</v>
      </c>
      <c r="P23" s="68"/>
      <c r="Q23" s="79">
        <v>89594</v>
      </c>
    </row>
    <row r="24" spans="2:17" ht="12.75">
      <c r="B24" s="20" t="s">
        <v>22</v>
      </c>
      <c r="C24" s="17">
        <v>0</v>
      </c>
      <c r="D24" s="17">
        <v>5.837730333048955</v>
      </c>
      <c r="E24" s="17">
        <v>31.35029098990909</v>
      </c>
      <c r="F24" s="17">
        <v>54.90553016676901</v>
      </c>
      <c r="G24" s="17">
        <v>5.853488890217196</v>
      </c>
      <c r="H24" s="17">
        <v>1.9426497198780615</v>
      </c>
      <c r="I24" s="17">
        <v>0</v>
      </c>
      <c r="J24" s="17">
        <v>0.0005433985230428144</v>
      </c>
      <c r="K24" s="17">
        <v>0.10976650165464849</v>
      </c>
      <c r="L24" s="17">
        <v>0</v>
      </c>
      <c r="M24" s="17">
        <v>100</v>
      </c>
      <c r="N24" s="68"/>
      <c r="O24" s="17">
        <v>1.2471898879783923</v>
      </c>
      <c r="P24" s="68"/>
      <c r="Q24" s="79">
        <v>184027</v>
      </c>
    </row>
    <row r="25" spans="2:17" ht="12.75">
      <c r="B25" s="20" t="s">
        <v>105</v>
      </c>
      <c r="C25" s="17" t="s">
        <v>112</v>
      </c>
      <c r="D25" s="17" t="s">
        <v>112</v>
      </c>
      <c r="E25" s="17" t="s">
        <v>112</v>
      </c>
      <c r="F25" s="17" t="s">
        <v>112</v>
      </c>
      <c r="G25" s="17" t="s">
        <v>112</v>
      </c>
      <c r="H25" s="17" t="s">
        <v>112</v>
      </c>
      <c r="I25" s="17" t="s">
        <v>112</v>
      </c>
      <c r="J25" s="17" t="s">
        <v>112</v>
      </c>
      <c r="K25" s="17" t="s">
        <v>112</v>
      </c>
      <c r="L25" s="17" t="s">
        <v>112</v>
      </c>
      <c r="M25" s="17" t="s">
        <v>112</v>
      </c>
      <c r="N25" s="68"/>
      <c r="O25" s="17" t="s">
        <v>112</v>
      </c>
      <c r="P25" s="68"/>
      <c r="Q25" s="79">
        <v>0</v>
      </c>
    </row>
    <row r="26" spans="2:17" ht="12.75">
      <c r="B26" s="20" t="s">
        <v>23</v>
      </c>
      <c r="C26" s="17">
        <v>0</v>
      </c>
      <c r="D26" s="17">
        <v>5.229675367199925</v>
      </c>
      <c r="E26" s="17">
        <v>8.182867121963389</v>
      </c>
      <c r="F26" s="17">
        <v>48.439205413665135</v>
      </c>
      <c r="G26" s="17">
        <v>33.20235756385069</v>
      </c>
      <c r="H26" s="17">
        <v>2.064427604702654</v>
      </c>
      <c r="I26" s="17">
        <v>1.3347054604421993</v>
      </c>
      <c r="J26" s="17">
        <v>0.586272491969938</v>
      </c>
      <c r="K26" s="17">
        <v>0.8295132067234229</v>
      </c>
      <c r="L26" s="17">
        <v>0.13097576948264572</v>
      </c>
      <c r="M26" s="17">
        <v>100</v>
      </c>
      <c r="N26" s="68"/>
      <c r="O26" s="17">
        <v>2.6203764053305934</v>
      </c>
      <c r="P26" s="68"/>
      <c r="Q26" s="79">
        <v>32067</v>
      </c>
    </row>
    <row r="27" spans="2:17" ht="12.75">
      <c r="B27" s="44" t="s">
        <v>104</v>
      </c>
      <c r="C27" s="17" t="s">
        <v>112</v>
      </c>
      <c r="D27" s="17" t="s">
        <v>112</v>
      </c>
      <c r="E27" s="17" t="s">
        <v>112</v>
      </c>
      <c r="F27" s="17" t="s">
        <v>112</v>
      </c>
      <c r="G27" s="17" t="s">
        <v>112</v>
      </c>
      <c r="H27" s="17" t="s">
        <v>112</v>
      </c>
      <c r="I27" s="17" t="s">
        <v>112</v>
      </c>
      <c r="J27" s="17" t="s">
        <v>112</v>
      </c>
      <c r="K27" s="17" t="s">
        <v>112</v>
      </c>
      <c r="L27" s="17" t="s">
        <v>112</v>
      </c>
      <c r="M27" s="17" t="s">
        <v>112</v>
      </c>
      <c r="N27" s="68"/>
      <c r="O27" s="17" t="s">
        <v>112</v>
      </c>
      <c r="P27" s="68"/>
      <c r="Q27" s="79">
        <v>0</v>
      </c>
    </row>
    <row r="28" spans="2:17" ht="12.75">
      <c r="B28" s="20" t="s">
        <v>24</v>
      </c>
      <c r="C28" s="17">
        <v>0</v>
      </c>
      <c r="D28" s="17">
        <v>0</v>
      </c>
      <c r="E28" s="17">
        <v>44.417475728155345</v>
      </c>
      <c r="F28" s="17">
        <v>19.093851132686083</v>
      </c>
      <c r="G28" s="17">
        <v>12.216828478964402</v>
      </c>
      <c r="H28" s="17">
        <v>0</v>
      </c>
      <c r="I28" s="17">
        <v>0</v>
      </c>
      <c r="J28" s="17">
        <v>24.271844660194176</v>
      </c>
      <c r="K28" s="17">
        <v>0</v>
      </c>
      <c r="L28" s="17">
        <v>0</v>
      </c>
      <c r="M28" s="17">
        <v>100</v>
      </c>
      <c r="N28" s="68"/>
      <c r="O28" s="17">
        <v>10.26729248646056</v>
      </c>
      <c r="P28" s="68"/>
      <c r="Q28" s="79">
        <v>2472</v>
      </c>
    </row>
    <row r="29" spans="2:17" ht="12.75">
      <c r="B29" s="20"/>
      <c r="C29" s="17"/>
      <c r="D29" s="17"/>
      <c r="E29" s="17"/>
      <c r="F29" s="17"/>
      <c r="G29" s="17"/>
      <c r="H29" s="17"/>
      <c r="I29" s="17"/>
      <c r="J29" s="17"/>
      <c r="K29" s="17"/>
      <c r="L29" s="17"/>
      <c r="M29" s="17"/>
      <c r="N29" s="68"/>
      <c r="O29" s="17"/>
      <c r="P29" s="68"/>
      <c r="Q29" s="79"/>
    </row>
    <row r="30" spans="2:17" s="2" customFormat="1" ht="12.75">
      <c r="B30" s="14" t="s">
        <v>25</v>
      </c>
      <c r="C30" s="15">
        <v>0</v>
      </c>
      <c r="D30" s="15">
        <v>26.747122982839418</v>
      </c>
      <c r="E30" s="15">
        <v>35.042353266033736</v>
      </c>
      <c r="F30" s="15">
        <v>20.0217654368112</v>
      </c>
      <c r="G30" s="15">
        <v>7.693432198227904</v>
      </c>
      <c r="H30" s="15">
        <v>5.0255419025265775</v>
      </c>
      <c r="I30" s="15">
        <v>1.162176868538386</v>
      </c>
      <c r="J30" s="15">
        <v>3.294864818770253</v>
      </c>
      <c r="K30" s="15">
        <v>1.0127425262525278</v>
      </c>
      <c r="L30" s="15">
        <v>0</v>
      </c>
      <c r="M30" s="15">
        <v>100</v>
      </c>
      <c r="N30" s="66"/>
      <c r="O30" s="15">
        <v>3.298617013456916</v>
      </c>
      <c r="P30" s="66"/>
      <c r="Q30" s="78">
        <v>123131</v>
      </c>
    </row>
    <row r="31" spans="2:17" ht="12.75">
      <c r="B31" s="20"/>
      <c r="C31" s="17"/>
      <c r="D31" s="17"/>
      <c r="E31" s="17"/>
      <c r="F31" s="17"/>
      <c r="G31" s="17"/>
      <c r="H31" s="17"/>
      <c r="I31" s="17"/>
      <c r="J31" s="17"/>
      <c r="K31" s="17"/>
      <c r="L31" s="17"/>
      <c r="M31" s="17"/>
      <c r="N31" s="68"/>
      <c r="O31" s="17"/>
      <c r="P31" s="68"/>
      <c r="Q31" s="79"/>
    </row>
    <row r="32" spans="2:17" s="2" customFormat="1" ht="12.75">
      <c r="B32" s="14" t="s">
        <v>26</v>
      </c>
      <c r="C32" s="15">
        <v>0.24422983705581863</v>
      </c>
      <c r="D32" s="15">
        <v>0.917260151385212</v>
      </c>
      <c r="E32" s="15">
        <v>73.40504865953243</v>
      </c>
      <c r="F32" s="15">
        <v>18.798240053693277</v>
      </c>
      <c r="G32" s="15">
        <v>5.104590029456729</v>
      </c>
      <c r="H32" s="15">
        <v>1.1297960401208098</v>
      </c>
      <c r="I32" s="15">
        <v>0.016779149110705098</v>
      </c>
      <c r="J32" s="15">
        <v>0.37659868004027</v>
      </c>
      <c r="K32" s="15">
        <v>0.00745739960475782</v>
      </c>
      <c r="L32" s="15">
        <v>0</v>
      </c>
      <c r="M32" s="15">
        <v>100</v>
      </c>
      <c r="N32" s="66"/>
      <c r="O32" s="15">
        <v>0.9039413427669716</v>
      </c>
      <c r="P32" s="66"/>
      <c r="Q32" s="78">
        <v>53638</v>
      </c>
    </row>
    <row r="33" spans="2:17" ht="12.75">
      <c r="B33" s="20" t="s">
        <v>27</v>
      </c>
      <c r="C33" s="17" t="s">
        <v>112</v>
      </c>
      <c r="D33" s="17" t="s">
        <v>112</v>
      </c>
      <c r="E33" s="17" t="s">
        <v>112</v>
      </c>
      <c r="F33" s="17" t="s">
        <v>112</v>
      </c>
      <c r="G33" s="17" t="s">
        <v>112</v>
      </c>
      <c r="H33" s="17" t="s">
        <v>112</v>
      </c>
      <c r="I33" s="17" t="s">
        <v>112</v>
      </c>
      <c r="J33" s="17" t="s">
        <v>112</v>
      </c>
      <c r="K33" s="17" t="s">
        <v>112</v>
      </c>
      <c r="L33" s="17" t="s">
        <v>112</v>
      </c>
      <c r="M33" s="17" t="s">
        <v>112</v>
      </c>
      <c r="N33" s="68"/>
      <c r="O33" s="17" t="s">
        <v>112</v>
      </c>
      <c r="P33" s="68"/>
      <c r="Q33" s="79">
        <v>0</v>
      </c>
    </row>
    <row r="34" spans="2:17" ht="12.75">
      <c r="B34" s="20" t="s">
        <v>28</v>
      </c>
      <c r="C34" s="17" t="s">
        <v>112</v>
      </c>
      <c r="D34" s="17" t="s">
        <v>112</v>
      </c>
      <c r="E34" s="17" t="s">
        <v>112</v>
      </c>
      <c r="F34" s="17" t="s">
        <v>112</v>
      </c>
      <c r="G34" s="17" t="s">
        <v>112</v>
      </c>
      <c r="H34" s="17" t="s">
        <v>112</v>
      </c>
      <c r="I34" s="17" t="s">
        <v>112</v>
      </c>
      <c r="J34" s="17" t="s">
        <v>112</v>
      </c>
      <c r="K34" s="17" t="s">
        <v>112</v>
      </c>
      <c r="L34" s="17" t="s">
        <v>112</v>
      </c>
      <c r="M34" s="17" t="s">
        <v>112</v>
      </c>
      <c r="N34" s="68"/>
      <c r="O34" s="17" t="s">
        <v>112</v>
      </c>
      <c r="P34" s="68"/>
      <c r="Q34" s="79">
        <v>0</v>
      </c>
    </row>
    <row r="35" spans="2:17" ht="12.75">
      <c r="B35" s="44" t="s">
        <v>108</v>
      </c>
      <c r="C35" s="17">
        <v>0.24498344959138257</v>
      </c>
      <c r="D35" s="17">
        <v>0.6320947019991398</v>
      </c>
      <c r="E35" s="17">
        <v>73.62781216688796</v>
      </c>
      <c r="F35" s="17">
        <v>18.854375105193274</v>
      </c>
      <c r="G35" s="17">
        <v>5.120341106726759</v>
      </c>
      <c r="H35" s="17">
        <v>1.1183213958446319</v>
      </c>
      <c r="I35" s="17">
        <v>0.016830924017728573</v>
      </c>
      <c r="J35" s="17">
        <v>0.37776073906457464</v>
      </c>
      <c r="K35" s="17">
        <v>0.007480410674546033</v>
      </c>
      <c r="L35" s="17">
        <v>0</v>
      </c>
      <c r="M35" s="17">
        <v>100</v>
      </c>
      <c r="N35" s="68"/>
      <c r="O35" s="17">
        <v>0.905163312686544</v>
      </c>
      <c r="P35" s="68"/>
      <c r="Q35" s="79">
        <v>53473</v>
      </c>
    </row>
    <row r="36" spans="2:17" ht="12.75">
      <c r="B36" s="44" t="s">
        <v>29</v>
      </c>
      <c r="C36" s="17">
        <v>0</v>
      </c>
      <c r="D36" s="17">
        <v>93.33333333333333</v>
      </c>
      <c r="E36" s="17">
        <v>1.2121212121212122</v>
      </c>
      <c r="F36" s="17">
        <v>0.6060606060606061</v>
      </c>
      <c r="G36" s="17">
        <v>0</v>
      </c>
      <c r="H36" s="17">
        <v>4.848484848484849</v>
      </c>
      <c r="I36" s="17">
        <v>0</v>
      </c>
      <c r="J36" s="17">
        <v>0</v>
      </c>
      <c r="K36" s="17">
        <v>0</v>
      </c>
      <c r="L36" s="17">
        <v>0</v>
      </c>
      <c r="M36" s="17">
        <v>100</v>
      </c>
      <c r="N36" s="68"/>
      <c r="O36" s="17">
        <v>0.5079268124076012</v>
      </c>
      <c r="P36" s="68"/>
      <c r="Q36" s="79">
        <v>165</v>
      </c>
    </row>
    <row r="37" spans="2:17" ht="12.75">
      <c r="B37" s="44" t="s">
        <v>107</v>
      </c>
      <c r="C37" s="17" t="s">
        <v>112</v>
      </c>
      <c r="D37" s="17" t="s">
        <v>112</v>
      </c>
      <c r="E37" s="17" t="s">
        <v>112</v>
      </c>
      <c r="F37" s="17" t="s">
        <v>112</v>
      </c>
      <c r="G37" s="17" t="s">
        <v>112</v>
      </c>
      <c r="H37" s="17" t="s">
        <v>112</v>
      </c>
      <c r="I37" s="17" t="s">
        <v>112</v>
      </c>
      <c r="J37" s="17" t="s">
        <v>112</v>
      </c>
      <c r="K37" s="17" t="s">
        <v>112</v>
      </c>
      <c r="L37" s="17" t="s">
        <v>112</v>
      </c>
      <c r="M37" s="17" t="s">
        <v>112</v>
      </c>
      <c r="N37" s="68"/>
      <c r="O37" s="17" t="s">
        <v>112</v>
      </c>
      <c r="P37" s="68"/>
      <c r="Q37" s="79">
        <v>0</v>
      </c>
    </row>
    <row r="38" spans="2:17" ht="12.75">
      <c r="B38" s="20" t="s">
        <v>113</v>
      </c>
      <c r="C38" s="17" t="s">
        <v>112</v>
      </c>
      <c r="D38" s="17" t="s">
        <v>112</v>
      </c>
      <c r="E38" s="17" t="s">
        <v>112</v>
      </c>
      <c r="F38" s="17" t="s">
        <v>112</v>
      </c>
      <c r="G38" s="17" t="s">
        <v>112</v>
      </c>
      <c r="H38" s="17" t="s">
        <v>112</v>
      </c>
      <c r="I38" s="17" t="s">
        <v>112</v>
      </c>
      <c r="J38" s="17" t="s">
        <v>112</v>
      </c>
      <c r="K38" s="17" t="s">
        <v>112</v>
      </c>
      <c r="L38" s="17" t="s">
        <v>112</v>
      </c>
      <c r="M38" s="17" t="s">
        <v>112</v>
      </c>
      <c r="N38" s="68"/>
      <c r="O38" s="17" t="s">
        <v>112</v>
      </c>
      <c r="P38" s="68"/>
      <c r="Q38" s="79">
        <v>0</v>
      </c>
    </row>
    <row r="39" spans="2:17" ht="13.5" thickBot="1">
      <c r="B39" s="20"/>
      <c r="C39" s="21"/>
      <c r="D39" s="21"/>
      <c r="E39" s="21"/>
      <c r="F39" s="21"/>
      <c r="G39" s="21"/>
      <c r="H39" s="21"/>
      <c r="I39" s="21"/>
      <c r="J39" s="21"/>
      <c r="K39" s="21"/>
      <c r="L39" s="21"/>
      <c r="M39" s="21"/>
      <c r="O39" s="21"/>
      <c r="Q39" s="80"/>
    </row>
    <row r="40" spans="2:17" s="2" customFormat="1" ht="13.5" thickBot="1">
      <c r="B40" s="88" t="s">
        <v>30</v>
      </c>
      <c r="C40" s="84">
        <v>0.13228173136377175</v>
      </c>
      <c r="D40" s="84">
        <v>27.42391424774673</v>
      </c>
      <c r="E40" s="84">
        <v>30.61903098934425</v>
      </c>
      <c r="F40" s="84">
        <v>31.39765745791443</v>
      </c>
      <c r="G40" s="84">
        <v>6.666426939773909</v>
      </c>
      <c r="H40" s="84">
        <v>2.1283320688279663</v>
      </c>
      <c r="I40" s="84">
        <v>0.6844634728565445</v>
      </c>
      <c r="J40" s="84">
        <v>0.6291751084008295</v>
      </c>
      <c r="K40" s="84">
        <v>0.3025202207474339</v>
      </c>
      <c r="L40" s="84">
        <v>0.016197763024135312</v>
      </c>
      <c r="M40" s="84">
        <v>100</v>
      </c>
      <c r="N40" s="90"/>
      <c r="O40" s="84">
        <v>1.453867956160572</v>
      </c>
      <c r="P40" s="90"/>
      <c r="Q40" s="91">
        <v>1852107.6</v>
      </c>
    </row>
    <row r="41" ht="12.75">
      <c r="B41" s="19"/>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sheetData>
  <mergeCells count="2">
    <mergeCell ref="B2:Q2"/>
    <mergeCell ref="B1:Q1"/>
  </mergeCells>
  <printOptions horizontalCentered="1"/>
  <pageMargins left="0.1968503937007874" right="0.15748031496062992" top="0.81" bottom="0.984251968503937" header="0" footer="0"/>
  <pageSetup fitToHeight="1" fitToWidth="1" horizontalDpi="600" verticalDpi="600" orientation="landscape" scale="6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Y53"/>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0.8515625" style="18" customWidth="1"/>
    <col min="14" max="14" width="2.7109375" style="18" customWidth="1"/>
    <col min="15" max="15" width="20.00390625" style="18" bestFit="1" customWidth="1"/>
    <col min="16" max="16" width="2.7109375" style="18" customWidth="1"/>
    <col min="17" max="17" width="20.00390625" style="18" bestFit="1" customWidth="1"/>
    <col min="18" max="18" width="15.00390625" style="18" customWidth="1"/>
    <col min="19" max="16384" width="11.421875" style="18" customWidth="1"/>
  </cols>
  <sheetData>
    <row r="1" spans="2:17" s="2" customFormat="1" ht="15.75">
      <c r="B1" s="121" t="s">
        <v>93</v>
      </c>
      <c r="C1" s="121"/>
      <c r="D1" s="121"/>
      <c r="E1" s="121"/>
      <c r="F1" s="121"/>
      <c r="G1" s="121"/>
      <c r="H1" s="121"/>
      <c r="I1" s="121"/>
      <c r="J1" s="121"/>
      <c r="K1" s="121"/>
      <c r="L1" s="121"/>
      <c r="M1" s="121"/>
      <c r="N1" s="121"/>
      <c r="O1" s="121"/>
      <c r="P1" s="121"/>
      <c r="Q1" s="121"/>
    </row>
    <row r="2" spans="2:17" s="2" customFormat="1" ht="32.25" customHeight="1">
      <c r="B2" s="121" t="s">
        <v>116</v>
      </c>
      <c r="C2" s="121"/>
      <c r="D2" s="121"/>
      <c r="E2" s="121"/>
      <c r="F2" s="121"/>
      <c r="G2" s="121"/>
      <c r="H2" s="121"/>
      <c r="I2" s="121"/>
      <c r="J2" s="121"/>
      <c r="K2" s="121"/>
      <c r="L2" s="121"/>
      <c r="M2" s="121"/>
      <c r="N2" s="121"/>
      <c r="O2" s="121"/>
      <c r="P2" s="121"/>
      <c r="Q2" s="121"/>
    </row>
    <row r="3" s="2" customFormat="1" ht="17.25" thickBot="1">
      <c r="R3" s="53"/>
    </row>
    <row r="4" spans="2:18" s="2" customFormat="1" ht="12.75">
      <c r="B4" s="72"/>
      <c r="C4" s="58"/>
      <c r="D4" s="58"/>
      <c r="E4" s="58"/>
      <c r="F4" s="58"/>
      <c r="G4" s="58"/>
      <c r="H4" s="58"/>
      <c r="I4" s="58"/>
      <c r="J4" s="58"/>
      <c r="K4" s="58"/>
      <c r="L4" s="73"/>
      <c r="M4" s="58"/>
      <c r="N4" s="3"/>
      <c r="O4" s="72" t="s">
        <v>74</v>
      </c>
      <c r="P4" s="3"/>
      <c r="Q4" s="9" t="s">
        <v>31</v>
      </c>
      <c r="R4" s="3"/>
    </row>
    <row r="5" spans="2:17" s="2" customFormat="1" ht="12.75">
      <c r="B5" s="61" t="s">
        <v>0</v>
      </c>
      <c r="C5" s="74" t="s">
        <v>32</v>
      </c>
      <c r="D5" s="74" t="s">
        <v>33</v>
      </c>
      <c r="E5" s="74" t="s">
        <v>34</v>
      </c>
      <c r="F5" s="74" t="s">
        <v>35</v>
      </c>
      <c r="G5" s="74" t="s">
        <v>36</v>
      </c>
      <c r="H5" s="74" t="s">
        <v>37</v>
      </c>
      <c r="I5" s="74" t="s">
        <v>38</v>
      </c>
      <c r="J5" s="74" t="s">
        <v>39</v>
      </c>
      <c r="K5" s="74" t="s">
        <v>40</v>
      </c>
      <c r="L5" s="8" t="s">
        <v>41</v>
      </c>
      <c r="M5" s="74" t="s">
        <v>42</v>
      </c>
      <c r="O5" s="74" t="s">
        <v>1</v>
      </c>
      <c r="Q5" s="74" t="s">
        <v>1</v>
      </c>
    </row>
    <row r="6" spans="2:17" s="2" customFormat="1" ht="12.75">
      <c r="B6" s="75" t="s">
        <v>2</v>
      </c>
      <c r="C6" s="74"/>
      <c r="D6" s="74"/>
      <c r="E6" s="74"/>
      <c r="F6" s="74"/>
      <c r="G6" s="74"/>
      <c r="H6" s="74"/>
      <c r="I6" s="74"/>
      <c r="J6" s="74"/>
      <c r="K6" s="74"/>
      <c r="L6" s="8"/>
      <c r="M6" s="74"/>
      <c r="O6" s="74" t="s">
        <v>67</v>
      </c>
      <c r="Q6" s="74" t="s">
        <v>67</v>
      </c>
    </row>
    <row r="7" spans="2:17" s="2" customFormat="1" ht="13.5" thickBot="1">
      <c r="B7" s="63"/>
      <c r="C7" s="11"/>
      <c r="D7" s="11"/>
      <c r="E7" s="11"/>
      <c r="F7" s="11"/>
      <c r="G7" s="11"/>
      <c r="H7" s="11"/>
      <c r="I7" s="11"/>
      <c r="J7" s="11"/>
      <c r="K7" s="11"/>
      <c r="L7" s="7"/>
      <c r="M7" s="11"/>
      <c r="O7" s="11" t="s">
        <v>68</v>
      </c>
      <c r="Q7" s="11" t="s">
        <v>69</v>
      </c>
    </row>
    <row r="8" spans="2:17" s="2" customFormat="1" ht="12.75">
      <c r="B8" s="12"/>
      <c r="C8" s="76"/>
      <c r="D8" s="76"/>
      <c r="E8" s="76"/>
      <c r="F8" s="76"/>
      <c r="G8" s="76"/>
      <c r="H8" s="76"/>
      <c r="I8" s="76"/>
      <c r="J8" s="76"/>
      <c r="K8" s="76"/>
      <c r="L8" s="76"/>
      <c r="M8" s="76"/>
      <c r="N8" s="26"/>
      <c r="O8" s="76"/>
      <c r="P8" s="26"/>
      <c r="Q8" s="77"/>
    </row>
    <row r="9" spans="2:17" s="2" customFormat="1" ht="12.75">
      <c r="B9" s="14" t="s">
        <v>9</v>
      </c>
      <c r="C9" s="15">
        <v>5.079426433741787</v>
      </c>
      <c r="D9" s="15">
        <v>37.53477072239647</v>
      </c>
      <c r="E9" s="15">
        <v>27.76747365409271</v>
      </c>
      <c r="F9" s="15">
        <v>22.916337242220724</v>
      </c>
      <c r="G9" s="15">
        <v>4.528397580299703</v>
      </c>
      <c r="H9" s="15">
        <v>0.9365377919661461</v>
      </c>
      <c r="I9" s="15">
        <v>0.31188275042540015</v>
      </c>
      <c r="J9" s="15">
        <v>0.4665367216728303</v>
      </c>
      <c r="K9" s="15">
        <v>0.2861177574586576</v>
      </c>
      <c r="L9" s="15">
        <v>0.1725193457255697</v>
      </c>
      <c r="M9" s="15">
        <v>100</v>
      </c>
      <c r="N9" s="66"/>
      <c r="O9" s="15">
        <v>1.151094623760489</v>
      </c>
      <c r="P9" s="66"/>
      <c r="Q9" s="78">
        <v>22053178.929</v>
      </c>
    </row>
    <row r="10" spans="2:17" ht="12.75">
      <c r="B10" s="16" t="s">
        <v>10</v>
      </c>
      <c r="C10" s="17">
        <v>0.5280540030485592</v>
      </c>
      <c r="D10" s="17">
        <v>0</v>
      </c>
      <c r="E10" s="17">
        <v>1.974909873944497</v>
      </c>
      <c r="F10" s="17">
        <v>87.17367109433597</v>
      </c>
      <c r="G10" s="17">
        <v>6.871355641044252</v>
      </c>
      <c r="H10" s="17">
        <v>2.207181050543176</v>
      </c>
      <c r="I10" s="17">
        <v>0.5026493431080786</v>
      </c>
      <c r="J10" s="17">
        <v>0.0435508456122523</v>
      </c>
      <c r="K10" s="17">
        <v>0.6048728557257265</v>
      </c>
      <c r="L10" s="17">
        <v>0.09375529263748761</v>
      </c>
      <c r="M10" s="17">
        <v>100</v>
      </c>
      <c r="N10" s="68"/>
      <c r="O10" s="17">
        <v>1.185036655295057</v>
      </c>
      <c r="P10" s="68"/>
      <c r="Q10" s="79">
        <v>165324</v>
      </c>
    </row>
    <row r="11" spans="2:17" ht="12.75">
      <c r="B11" s="20" t="s">
        <v>11</v>
      </c>
      <c r="C11" s="17">
        <v>3.14596858350914</v>
      </c>
      <c r="D11" s="17">
        <v>25.489747574454885</v>
      </c>
      <c r="E11" s="17">
        <v>30.46070386212164</v>
      </c>
      <c r="F11" s="17">
        <v>37.76507234667502</v>
      </c>
      <c r="G11" s="17">
        <v>2.139132978676408</v>
      </c>
      <c r="H11" s="17">
        <v>0.44490824503724097</v>
      </c>
      <c r="I11" s="17">
        <v>0.2681033577221326</v>
      </c>
      <c r="J11" s="17">
        <v>0.04496204241550228</v>
      </c>
      <c r="K11" s="17">
        <v>0.026996859528958795</v>
      </c>
      <c r="L11" s="17">
        <v>0.21440414985907638</v>
      </c>
      <c r="M11" s="17">
        <v>100</v>
      </c>
      <c r="N11" s="68"/>
      <c r="O11" s="17">
        <v>0.9382439475495195</v>
      </c>
      <c r="P11" s="68"/>
      <c r="Q11" s="79">
        <v>1018637</v>
      </c>
    </row>
    <row r="12" spans="2:17" ht="12.75">
      <c r="B12" s="20" t="s">
        <v>12</v>
      </c>
      <c r="C12" s="17">
        <v>7.40252690153084</v>
      </c>
      <c r="D12" s="17">
        <v>69.22974232461542</v>
      </c>
      <c r="E12" s="17">
        <v>13.494558609967704</v>
      </c>
      <c r="F12" s="17">
        <v>6.307943463928008</v>
      </c>
      <c r="G12" s="17">
        <v>2.411630367744567</v>
      </c>
      <c r="H12" s="17">
        <v>0.3717248703938333</v>
      </c>
      <c r="I12" s="17">
        <v>0.2242861562288793</v>
      </c>
      <c r="J12" s="17">
        <v>0.3717741315746435</v>
      </c>
      <c r="K12" s="17">
        <v>0.09226619165752051</v>
      </c>
      <c r="L12" s="17">
        <v>0.09354698235858593</v>
      </c>
      <c r="M12" s="17">
        <v>100</v>
      </c>
      <c r="N12" s="68"/>
      <c r="O12" s="17">
        <v>0.6341549441476731</v>
      </c>
      <c r="P12" s="68"/>
      <c r="Q12" s="79">
        <v>2029996</v>
      </c>
    </row>
    <row r="13" spans="2:17" ht="12.75">
      <c r="B13" s="20" t="s">
        <v>13</v>
      </c>
      <c r="C13" s="17">
        <v>1.9947449736005711</v>
      </c>
      <c r="D13" s="17">
        <v>29.472207123429296</v>
      </c>
      <c r="E13" s="17">
        <v>29.70842413912932</v>
      </c>
      <c r="F13" s="17">
        <v>33.55293628963683</v>
      </c>
      <c r="G13" s="17">
        <v>3.114809967659884</v>
      </c>
      <c r="H13" s="17">
        <v>0.7213804608435652</v>
      </c>
      <c r="I13" s="17">
        <v>0.2775259026820452</v>
      </c>
      <c r="J13" s="17">
        <v>0.5602528816166285</v>
      </c>
      <c r="K13" s="17">
        <v>0.38711875009145963</v>
      </c>
      <c r="L13" s="17">
        <v>0.21059951131040147</v>
      </c>
      <c r="M13" s="17">
        <v>100</v>
      </c>
      <c r="N13" s="68"/>
      <c r="O13" s="17">
        <v>1.3531539590856896</v>
      </c>
      <c r="P13" s="68"/>
      <c r="Q13" s="79">
        <v>5671903</v>
      </c>
    </row>
    <row r="14" spans="2:17" ht="12.75">
      <c r="B14" s="20" t="s">
        <v>14</v>
      </c>
      <c r="C14" s="17">
        <v>7.070820120624262</v>
      </c>
      <c r="D14" s="17">
        <v>26.73648739844981</v>
      </c>
      <c r="E14" s="17">
        <v>44.78141591712503</v>
      </c>
      <c r="F14" s="17">
        <v>17.465252660360964</v>
      </c>
      <c r="G14" s="17">
        <v>1.481552252567853</v>
      </c>
      <c r="H14" s="17">
        <v>1.5421221923467137</v>
      </c>
      <c r="I14" s="17">
        <v>0.1823770895795136</v>
      </c>
      <c r="J14" s="17">
        <v>0.6953865845317658</v>
      </c>
      <c r="K14" s="17">
        <v>0.03821638664064313</v>
      </c>
      <c r="L14" s="17">
        <v>0.006369397773440521</v>
      </c>
      <c r="M14" s="17">
        <v>100</v>
      </c>
      <c r="N14" s="68"/>
      <c r="O14" s="17">
        <v>0.8716487489441208</v>
      </c>
      <c r="P14" s="68"/>
      <c r="Q14" s="79">
        <v>3297015</v>
      </c>
    </row>
    <row r="15" spans="2:17" ht="12.75">
      <c r="B15" s="20" t="s">
        <v>15</v>
      </c>
      <c r="C15" s="17">
        <v>5.54108805474319</v>
      </c>
      <c r="D15" s="17">
        <v>8.16550327518843</v>
      </c>
      <c r="E15" s="17">
        <v>8.016713575908033</v>
      </c>
      <c r="F15" s="17">
        <v>41.08514714558499</v>
      </c>
      <c r="G15" s="17">
        <v>30.25963260653966</v>
      </c>
      <c r="H15" s="17">
        <v>3.42039209218036</v>
      </c>
      <c r="I15" s="17">
        <v>1.2109967808489057</v>
      </c>
      <c r="J15" s="17">
        <v>1.7030592156041773</v>
      </c>
      <c r="K15" s="17">
        <v>0.5105036522950284</v>
      </c>
      <c r="L15" s="17">
        <v>0.08696360110721316</v>
      </c>
      <c r="M15" s="17">
        <v>100</v>
      </c>
      <c r="N15" s="68"/>
      <c r="O15" s="17">
        <v>2.665011891193116</v>
      </c>
      <c r="P15" s="68"/>
      <c r="Q15" s="79">
        <v>1134957.6</v>
      </c>
    </row>
    <row r="16" spans="2:17" ht="12.75">
      <c r="B16" s="20" t="s">
        <v>16</v>
      </c>
      <c r="C16" s="17">
        <v>99.1146934460888</v>
      </c>
      <c r="D16" s="17">
        <v>0.885306553911205</v>
      </c>
      <c r="E16" s="17">
        <v>0</v>
      </c>
      <c r="F16" s="17">
        <v>0</v>
      </c>
      <c r="G16" s="17">
        <v>0</v>
      </c>
      <c r="H16" s="17">
        <v>0</v>
      </c>
      <c r="I16" s="17">
        <v>0</v>
      </c>
      <c r="J16" s="17">
        <v>0</v>
      </c>
      <c r="K16" s="17">
        <v>0</v>
      </c>
      <c r="L16" s="17">
        <v>0</v>
      </c>
      <c r="M16" s="17">
        <v>100</v>
      </c>
      <c r="N16" s="68"/>
      <c r="O16" s="17">
        <v>0</v>
      </c>
      <c r="P16" s="68"/>
      <c r="Q16" s="79">
        <v>7568</v>
      </c>
    </row>
    <row r="17" spans="2:17" ht="12.75">
      <c r="B17" s="20" t="s">
        <v>17</v>
      </c>
      <c r="C17" s="17">
        <v>1.2093068253277222</v>
      </c>
      <c r="D17" s="17">
        <v>12.721907802447637</v>
      </c>
      <c r="E17" s="17">
        <v>43.10372627743111</v>
      </c>
      <c r="F17" s="17">
        <v>27.664102936196972</v>
      </c>
      <c r="G17" s="17">
        <v>13.117754236604911</v>
      </c>
      <c r="H17" s="17">
        <v>0.3490865702446025</v>
      </c>
      <c r="I17" s="17">
        <v>0</v>
      </c>
      <c r="J17" s="17">
        <v>0.7997549138167337</v>
      </c>
      <c r="K17" s="17">
        <v>0.1338299553362679</v>
      </c>
      <c r="L17" s="17">
        <v>0.9005304825940438</v>
      </c>
      <c r="M17" s="17">
        <v>100</v>
      </c>
      <c r="N17" s="68"/>
      <c r="O17" s="17">
        <v>2.0193166610232347</v>
      </c>
      <c r="P17" s="68"/>
      <c r="Q17" s="79">
        <v>124038</v>
      </c>
    </row>
    <row r="18" spans="2:17" ht="12.75">
      <c r="B18" s="20" t="s">
        <v>18</v>
      </c>
      <c r="C18" s="17">
        <v>0</v>
      </c>
      <c r="D18" s="17">
        <v>0.024385322193123844</v>
      </c>
      <c r="E18" s="17">
        <v>2.896393863835298</v>
      </c>
      <c r="F18" s="17">
        <v>46.26666007215241</v>
      </c>
      <c r="G18" s="17">
        <v>50.15847634672539</v>
      </c>
      <c r="H18" s="17">
        <v>0.5410942754120814</v>
      </c>
      <c r="I18" s="17">
        <v>0.07581123439189154</v>
      </c>
      <c r="J18" s="17">
        <v>0.021457850910461543</v>
      </c>
      <c r="K18" s="17">
        <v>0.015721034379349637</v>
      </c>
      <c r="L18" s="17">
        <v>0</v>
      </c>
      <c r="M18" s="17">
        <v>100</v>
      </c>
      <c r="N18" s="68"/>
      <c r="O18" s="17">
        <v>1.4565146482188727</v>
      </c>
      <c r="P18" s="68"/>
      <c r="Q18" s="79">
        <v>19470.729</v>
      </c>
    </row>
    <row r="19" spans="2:17" ht="12.75">
      <c r="B19" s="44" t="s">
        <v>111</v>
      </c>
      <c r="C19" s="17">
        <v>100</v>
      </c>
      <c r="D19" s="17">
        <v>0</v>
      </c>
      <c r="E19" s="17">
        <v>0</v>
      </c>
      <c r="F19" s="17">
        <v>0</v>
      </c>
      <c r="G19" s="17">
        <v>0</v>
      </c>
      <c r="H19" s="17">
        <v>0</v>
      </c>
      <c r="I19" s="17">
        <v>0</v>
      </c>
      <c r="J19" s="17">
        <v>0</v>
      </c>
      <c r="K19" s="17">
        <v>0</v>
      </c>
      <c r="L19" s="17">
        <v>0</v>
      </c>
      <c r="M19" s="17">
        <v>100</v>
      </c>
      <c r="N19" s="68"/>
      <c r="O19" s="17">
        <v>0</v>
      </c>
      <c r="P19" s="68"/>
      <c r="Q19" s="79">
        <v>2500</v>
      </c>
    </row>
    <row r="20" spans="2:17" ht="12.75">
      <c r="B20" s="20" t="s">
        <v>103</v>
      </c>
      <c r="C20" s="17" t="s">
        <v>112</v>
      </c>
      <c r="D20" s="17" t="s">
        <v>112</v>
      </c>
      <c r="E20" s="17" t="s">
        <v>112</v>
      </c>
      <c r="F20" s="17" t="s">
        <v>112</v>
      </c>
      <c r="G20" s="17" t="s">
        <v>112</v>
      </c>
      <c r="H20" s="17" t="s">
        <v>112</v>
      </c>
      <c r="I20" s="17" t="s">
        <v>112</v>
      </c>
      <c r="J20" s="17" t="s">
        <v>112</v>
      </c>
      <c r="K20" s="17" t="s">
        <v>112</v>
      </c>
      <c r="L20" s="17" t="s">
        <v>112</v>
      </c>
      <c r="M20" s="17" t="s">
        <v>112</v>
      </c>
      <c r="N20" s="68"/>
      <c r="O20" s="109" t="s">
        <v>112</v>
      </c>
      <c r="P20" s="68"/>
      <c r="Q20" s="79">
        <v>0</v>
      </c>
    </row>
    <row r="21" spans="2:17" ht="12.75">
      <c r="B21" s="20" t="s">
        <v>19</v>
      </c>
      <c r="C21" s="17">
        <v>0</v>
      </c>
      <c r="D21" s="17">
        <v>66.006600660066</v>
      </c>
      <c r="E21" s="17">
        <v>0.7260726072607261</v>
      </c>
      <c r="F21" s="17">
        <v>19.86798679867987</v>
      </c>
      <c r="G21" s="17">
        <v>1.518151815181518</v>
      </c>
      <c r="H21" s="17">
        <v>11.881188118811881</v>
      </c>
      <c r="I21" s="17">
        <v>0</v>
      </c>
      <c r="J21" s="17">
        <v>0</v>
      </c>
      <c r="K21" s="17">
        <v>0</v>
      </c>
      <c r="L21" s="17">
        <v>0</v>
      </c>
      <c r="M21" s="17">
        <v>100</v>
      </c>
      <c r="N21" s="68"/>
      <c r="O21" s="17">
        <v>1.4825082508250824</v>
      </c>
      <c r="P21" s="68"/>
      <c r="Q21" s="79">
        <v>1515</v>
      </c>
    </row>
    <row r="22" spans="2:17" ht="12.75">
      <c r="B22" s="20" t="s">
        <v>20</v>
      </c>
      <c r="C22" s="17">
        <v>8.885756812083919</v>
      </c>
      <c r="D22" s="17">
        <v>60.33740350823654</v>
      </c>
      <c r="E22" s="17">
        <v>16.923568236191247</v>
      </c>
      <c r="F22" s="17">
        <v>10.286450823434116</v>
      </c>
      <c r="G22" s="17">
        <v>2.0320412507562464</v>
      </c>
      <c r="H22" s="17">
        <v>0.5732358444021064</v>
      </c>
      <c r="I22" s="17">
        <v>0.316492528052172</v>
      </c>
      <c r="J22" s="17">
        <v>0.18229521807695195</v>
      </c>
      <c r="K22" s="17">
        <v>0.26406166184989616</v>
      </c>
      <c r="L22" s="17">
        <v>0.19869411691680966</v>
      </c>
      <c r="M22" s="17">
        <v>100</v>
      </c>
      <c r="N22" s="68"/>
      <c r="O22" s="17">
        <v>0.7879693282957132</v>
      </c>
      <c r="P22" s="68"/>
      <c r="Q22" s="79">
        <v>4823494.6</v>
      </c>
    </row>
    <row r="23" spans="2:17" ht="12.75">
      <c r="B23" s="20" t="s">
        <v>21</v>
      </c>
      <c r="C23" s="17">
        <v>2.061694678562486</v>
      </c>
      <c r="D23" s="17">
        <v>32.33985114370565</v>
      </c>
      <c r="E23" s="17">
        <v>42.77379246097526</v>
      </c>
      <c r="F23" s="17">
        <v>13.577280792368535</v>
      </c>
      <c r="G23" s="17">
        <v>6.798422945372989</v>
      </c>
      <c r="H23" s="17">
        <v>0.6578539959020991</v>
      </c>
      <c r="I23" s="17">
        <v>0.5060001130826787</v>
      </c>
      <c r="J23" s="17">
        <v>0.32138815270469534</v>
      </c>
      <c r="K23" s="17">
        <v>0.4345605795577031</v>
      </c>
      <c r="L23" s="17">
        <v>0.5291551377679095</v>
      </c>
      <c r="M23" s="17">
        <v>100</v>
      </c>
      <c r="N23" s="68"/>
      <c r="O23" s="17">
        <v>1.6026867008487484</v>
      </c>
      <c r="P23" s="68"/>
      <c r="Q23" s="79">
        <v>1114229</v>
      </c>
    </row>
    <row r="24" spans="2:17" ht="12.75">
      <c r="B24" s="20" t="s">
        <v>22</v>
      </c>
      <c r="C24" s="17">
        <v>1.2592228801935925</v>
      </c>
      <c r="D24" s="17">
        <v>20.111361916784986</v>
      </c>
      <c r="E24" s="17">
        <v>42.67217179873842</v>
      </c>
      <c r="F24" s="17">
        <v>28.870671372158892</v>
      </c>
      <c r="G24" s="17">
        <v>5.04313542771812</v>
      </c>
      <c r="H24" s="17">
        <v>1.0835014990623646</v>
      </c>
      <c r="I24" s="17">
        <v>0.04601602008124425</v>
      </c>
      <c r="J24" s="17">
        <v>0.2170151186499729</v>
      </c>
      <c r="K24" s="17">
        <v>0.6232888284436721</v>
      </c>
      <c r="L24" s="17">
        <v>0.0736151381687408</v>
      </c>
      <c r="M24" s="17">
        <v>100</v>
      </c>
      <c r="N24" s="68"/>
      <c r="O24" s="17">
        <v>1.3485264904310816</v>
      </c>
      <c r="P24" s="68"/>
      <c r="Q24" s="79">
        <v>1905858</v>
      </c>
    </row>
    <row r="25" spans="2:17" ht="12.75">
      <c r="B25" s="20" t="s">
        <v>105</v>
      </c>
      <c r="C25" s="17">
        <v>0</v>
      </c>
      <c r="D25" s="17">
        <v>65.92547020566005</v>
      </c>
      <c r="E25" s="17">
        <v>0</v>
      </c>
      <c r="F25" s="17">
        <v>34.07452979433995</v>
      </c>
      <c r="G25" s="17">
        <v>0</v>
      </c>
      <c r="H25" s="17">
        <v>0</v>
      </c>
      <c r="I25" s="17">
        <v>0</v>
      </c>
      <c r="J25" s="17">
        <v>0</v>
      </c>
      <c r="K25" s="17">
        <v>0</v>
      </c>
      <c r="L25" s="17">
        <v>0</v>
      </c>
      <c r="M25" s="17">
        <v>100</v>
      </c>
      <c r="N25" s="68"/>
      <c r="O25" s="17">
        <v>0.6697134821585516</v>
      </c>
      <c r="P25" s="68"/>
      <c r="Q25" s="79">
        <v>11378</v>
      </c>
    </row>
    <row r="26" spans="2:17" ht="12.75">
      <c r="B26" s="20" t="s">
        <v>23</v>
      </c>
      <c r="C26" s="17">
        <v>0.8941157914452735</v>
      </c>
      <c r="D26" s="17">
        <v>4.184698494691495</v>
      </c>
      <c r="E26" s="17">
        <v>10.893031417277038</v>
      </c>
      <c r="F26" s="17">
        <v>47.56262260821561</v>
      </c>
      <c r="G26" s="17">
        <v>33.33464772626453</v>
      </c>
      <c r="H26" s="17">
        <v>0.8487692353190526</v>
      </c>
      <c r="I26" s="17">
        <v>0.6535818850366223</v>
      </c>
      <c r="J26" s="17">
        <v>0.49684052799164047</v>
      </c>
      <c r="K26" s="17">
        <v>0.590491024339271</v>
      </c>
      <c r="L26" s="17">
        <v>0.5412012894194654</v>
      </c>
      <c r="M26" s="17">
        <v>100</v>
      </c>
      <c r="N26" s="68"/>
      <c r="O26" s="17">
        <v>2.5139736398497647</v>
      </c>
      <c r="P26" s="68"/>
      <c r="Q26" s="79">
        <v>101441</v>
      </c>
    </row>
    <row r="27" spans="2:17" ht="12.75">
      <c r="B27" s="44" t="s">
        <v>104</v>
      </c>
      <c r="C27" s="17">
        <v>2.2779450788634126</v>
      </c>
      <c r="D27" s="17">
        <v>17.108440919526522</v>
      </c>
      <c r="E27" s="17">
        <v>27.11097528250693</v>
      </c>
      <c r="F27" s="17">
        <v>45.431438027371115</v>
      </c>
      <c r="G27" s="17">
        <v>7.5017144220161605</v>
      </c>
      <c r="H27" s="17">
        <v>0.4136974865082441</v>
      </c>
      <c r="I27" s="17">
        <v>0.14237156742896329</v>
      </c>
      <c r="J27" s="17">
        <v>0</v>
      </c>
      <c r="K27" s="17">
        <v>0</v>
      </c>
      <c r="L27" s="17">
        <v>0.013417215778645757</v>
      </c>
      <c r="M27" s="17">
        <v>100</v>
      </c>
      <c r="N27" s="68"/>
      <c r="O27" s="17">
        <v>0.79141447270342</v>
      </c>
      <c r="P27" s="68"/>
      <c r="Q27" s="79">
        <v>134156</v>
      </c>
    </row>
    <row r="28" spans="2:17" ht="12.75">
      <c r="B28" s="20" t="s">
        <v>24</v>
      </c>
      <c r="C28" s="17">
        <v>7.512997806811544</v>
      </c>
      <c r="D28" s="17">
        <v>53.34512291248892</v>
      </c>
      <c r="E28" s="17">
        <v>15.52303664707636</v>
      </c>
      <c r="F28" s="17">
        <v>19.87367724597609</v>
      </c>
      <c r="G28" s="17">
        <v>1.588734281128369</v>
      </c>
      <c r="H28" s="17">
        <v>0.5033714656788469</v>
      </c>
      <c r="I28" s="17">
        <v>0.5139902552185225</v>
      </c>
      <c r="J28" s="17">
        <v>0.5648379205142762</v>
      </c>
      <c r="K28" s="17">
        <v>0.14559994118824254</v>
      </c>
      <c r="L28" s="17">
        <v>0.4286315239188234</v>
      </c>
      <c r="M28" s="17">
        <v>100</v>
      </c>
      <c r="N28" s="68"/>
      <c r="O28" s="17">
        <v>1.156488284616233</v>
      </c>
      <c r="P28" s="68"/>
      <c r="Q28" s="79">
        <v>489698</v>
      </c>
    </row>
    <row r="29" spans="2:17" ht="12.75">
      <c r="B29" s="20"/>
      <c r="C29" s="17"/>
      <c r="D29" s="17"/>
      <c r="E29" s="17"/>
      <c r="F29" s="17"/>
      <c r="G29" s="17"/>
      <c r="H29" s="17"/>
      <c r="I29" s="17"/>
      <c r="J29" s="17"/>
      <c r="K29" s="17"/>
      <c r="L29" s="17"/>
      <c r="M29" s="17"/>
      <c r="N29" s="68"/>
      <c r="O29" s="17"/>
      <c r="P29" s="68"/>
      <c r="Q29" s="79"/>
    </row>
    <row r="30" spans="2:17" s="2" customFormat="1" ht="12.75">
      <c r="B30" s="14" t="s">
        <v>25</v>
      </c>
      <c r="C30" s="15">
        <v>4.465457909186189</v>
      </c>
      <c r="D30" s="15">
        <v>44.18264599926168</v>
      </c>
      <c r="E30" s="15">
        <v>34.538908384216846</v>
      </c>
      <c r="F30" s="15">
        <v>12.671161671666617</v>
      </c>
      <c r="G30" s="15">
        <v>2.841230709172611</v>
      </c>
      <c r="H30" s="15">
        <v>0.5152565674738723</v>
      </c>
      <c r="I30" s="15">
        <v>0.29333514378216907</v>
      </c>
      <c r="J30" s="15">
        <v>0.24224654069903126</v>
      </c>
      <c r="K30" s="15">
        <v>0.08651965256355312</v>
      </c>
      <c r="L30" s="15">
        <v>0.16323742197743446</v>
      </c>
      <c r="M30" s="15">
        <v>100</v>
      </c>
      <c r="N30" s="66"/>
      <c r="O30" s="15">
        <v>0.7811371033101511</v>
      </c>
      <c r="P30" s="66"/>
      <c r="Q30" s="78">
        <v>2356690</v>
      </c>
    </row>
    <row r="31" spans="2:17" ht="12.75">
      <c r="B31" s="20"/>
      <c r="C31" s="17"/>
      <c r="D31" s="17"/>
      <c r="E31" s="17"/>
      <c r="F31" s="17"/>
      <c r="G31" s="17"/>
      <c r="H31" s="17"/>
      <c r="I31" s="17"/>
      <c r="J31" s="17"/>
      <c r="K31" s="17"/>
      <c r="L31" s="17"/>
      <c r="M31" s="17"/>
      <c r="N31" s="68"/>
      <c r="O31" s="17"/>
      <c r="P31" s="68"/>
      <c r="Q31" s="79"/>
    </row>
    <row r="32" spans="2:17" s="2" customFormat="1" ht="12.75">
      <c r="B32" s="14" t="s">
        <v>26</v>
      </c>
      <c r="C32" s="15">
        <v>3.8954648668609995</v>
      </c>
      <c r="D32" s="15">
        <v>15.956742592694445</v>
      </c>
      <c r="E32" s="15">
        <v>39.12917508033911</v>
      </c>
      <c r="F32" s="15">
        <v>33.04481311825761</v>
      </c>
      <c r="G32" s="15">
        <v>5.960808655410024</v>
      </c>
      <c r="H32" s="15">
        <v>0.8746945542259552</v>
      </c>
      <c r="I32" s="15">
        <v>0.38460631870074563</v>
      </c>
      <c r="J32" s="15">
        <v>0.05873201700282071</v>
      </c>
      <c r="K32" s="15">
        <v>0.21057097734790567</v>
      </c>
      <c r="L32" s="15">
        <v>0.48439181916038754</v>
      </c>
      <c r="M32" s="15">
        <v>100</v>
      </c>
      <c r="N32" s="66"/>
      <c r="O32" s="15">
        <v>1.2970984615747252</v>
      </c>
      <c r="P32" s="66"/>
      <c r="Q32" s="78">
        <v>1018184</v>
      </c>
    </row>
    <row r="33" spans="2:17" ht="12.75">
      <c r="B33" s="20" t="s">
        <v>27</v>
      </c>
      <c r="C33" s="17">
        <v>41.50270789058751</v>
      </c>
      <c r="D33" s="17">
        <v>7.965997120723932</v>
      </c>
      <c r="E33" s="17">
        <v>0.19195173784876945</v>
      </c>
      <c r="F33" s="17">
        <v>43.819839583190515</v>
      </c>
      <c r="G33" s="17">
        <v>6.36182902584493</v>
      </c>
      <c r="H33" s="17">
        <v>0</v>
      </c>
      <c r="I33" s="17">
        <v>0</v>
      </c>
      <c r="J33" s="17">
        <v>0</v>
      </c>
      <c r="K33" s="17">
        <v>0.15767464180434634</v>
      </c>
      <c r="L33" s="17">
        <v>0</v>
      </c>
      <c r="M33" s="17">
        <v>100</v>
      </c>
      <c r="N33" s="68"/>
      <c r="O33" s="17">
        <v>0.44939329540001366</v>
      </c>
      <c r="P33" s="68"/>
      <c r="Q33" s="79">
        <v>14587</v>
      </c>
    </row>
    <row r="34" spans="2:17" ht="12.75">
      <c r="B34" s="20" t="s">
        <v>28</v>
      </c>
      <c r="C34" s="17">
        <v>0</v>
      </c>
      <c r="D34" s="17">
        <v>34.480275986200695</v>
      </c>
      <c r="E34" s="17">
        <v>31.294435278236087</v>
      </c>
      <c r="F34" s="17">
        <v>16.931153442327883</v>
      </c>
      <c r="G34" s="17">
        <v>15.440227988600569</v>
      </c>
      <c r="H34" s="17">
        <v>1.8539073046347683</v>
      </c>
      <c r="I34" s="17">
        <v>0</v>
      </c>
      <c r="J34" s="17">
        <v>0</v>
      </c>
      <c r="K34" s="17">
        <v>0</v>
      </c>
      <c r="L34" s="17">
        <v>0</v>
      </c>
      <c r="M34" s="17">
        <v>100</v>
      </c>
      <c r="N34" s="68"/>
      <c r="O34" s="17">
        <v>0.8877756112194389</v>
      </c>
      <c r="P34" s="68"/>
      <c r="Q34" s="79">
        <v>33335</v>
      </c>
    </row>
    <row r="35" spans="2:17" ht="12.75">
      <c r="B35" s="44" t="s">
        <v>108</v>
      </c>
      <c r="C35" s="17">
        <v>3.7320351818306916</v>
      </c>
      <c r="D35" s="17">
        <v>4.776256099184068</v>
      </c>
      <c r="E35" s="17">
        <v>60.644218210364606</v>
      </c>
      <c r="F35" s="17">
        <v>20.4822049325847</v>
      </c>
      <c r="G35" s="17">
        <v>8.53558675109464</v>
      </c>
      <c r="H35" s="17">
        <v>0.3469457271310205</v>
      </c>
      <c r="I35" s="17">
        <v>0.3327340360976952</v>
      </c>
      <c r="J35" s="17">
        <v>0.057974676120072996</v>
      </c>
      <c r="K35" s="17">
        <v>0.37491794440296233</v>
      </c>
      <c r="L35" s="17">
        <v>0.7171264411895412</v>
      </c>
      <c r="M35" s="17">
        <v>100</v>
      </c>
      <c r="N35" s="68"/>
      <c r="O35" s="17">
        <v>1.6998784110878258</v>
      </c>
      <c r="P35" s="68"/>
      <c r="Q35" s="79">
        <v>443297</v>
      </c>
    </row>
    <row r="36" spans="2:17" ht="12.75">
      <c r="B36" s="44" t="s">
        <v>29</v>
      </c>
      <c r="C36" s="17">
        <v>0</v>
      </c>
      <c r="D36" s="17">
        <v>21.968697250012458</v>
      </c>
      <c r="E36" s="17">
        <v>22.41247429538476</v>
      </c>
      <c r="F36" s="17">
        <v>49.89848166711088</v>
      </c>
      <c r="G36" s="17">
        <v>3.175562792935104</v>
      </c>
      <c r="H36" s="17">
        <v>1.4626440704409385</v>
      </c>
      <c r="I36" s="17">
        <v>0.5289354334735306</v>
      </c>
      <c r="J36" s="17">
        <v>0.07389061155857185</v>
      </c>
      <c r="K36" s="17">
        <v>0.0994597967899838</v>
      </c>
      <c r="L36" s="17">
        <v>0.3798540822937726</v>
      </c>
      <c r="M36" s="17">
        <v>100</v>
      </c>
      <c r="N36" s="68"/>
      <c r="O36" s="17">
        <v>1.120233676350454</v>
      </c>
      <c r="P36" s="68"/>
      <c r="Q36" s="79">
        <v>461493</v>
      </c>
    </row>
    <row r="37" spans="2:17" ht="12.75">
      <c r="B37" s="44" t="s">
        <v>107</v>
      </c>
      <c r="C37" s="17">
        <v>51.72390015170322</v>
      </c>
      <c r="D37" s="17">
        <v>0</v>
      </c>
      <c r="E37" s="17">
        <v>48.27609984829679</v>
      </c>
      <c r="F37" s="17">
        <v>0</v>
      </c>
      <c r="G37" s="17">
        <v>0</v>
      </c>
      <c r="H37" s="17">
        <v>0</v>
      </c>
      <c r="I37" s="17">
        <v>0</v>
      </c>
      <c r="J37" s="17">
        <v>0</v>
      </c>
      <c r="K37" s="17">
        <v>0</v>
      </c>
      <c r="L37" s="17">
        <v>0</v>
      </c>
      <c r="M37" s="17">
        <v>100</v>
      </c>
      <c r="N37" s="68"/>
      <c r="O37" s="109">
        <v>0.07412770652323818</v>
      </c>
      <c r="P37" s="68"/>
      <c r="Q37" s="79">
        <v>29004</v>
      </c>
    </row>
    <row r="38" spans="2:17" ht="12.75">
      <c r="B38" s="20" t="s">
        <v>113</v>
      </c>
      <c r="C38" s="17">
        <v>5.657014368761654</v>
      </c>
      <c r="D38" s="17">
        <v>74.73949764176812</v>
      </c>
      <c r="E38" s="17">
        <v>4.604036415487551</v>
      </c>
      <c r="F38" s="17">
        <v>9.175167269935287</v>
      </c>
      <c r="G38" s="17">
        <v>5.824284304047384</v>
      </c>
      <c r="H38" s="17">
        <v>0</v>
      </c>
      <c r="I38" s="17">
        <v>0</v>
      </c>
      <c r="J38" s="17">
        <v>0</v>
      </c>
      <c r="K38" s="17">
        <v>0</v>
      </c>
      <c r="L38" s="17">
        <v>0</v>
      </c>
      <c r="M38" s="17">
        <v>100</v>
      </c>
      <c r="N38" s="68"/>
      <c r="O38" s="17">
        <v>0.3250685532521663</v>
      </c>
      <c r="P38" s="68"/>
      <c r="Q38" s="79">
        <v>36468</v>
      </c>
    </row>
    <row r="39" spans="2:17" ht="13.5" thickBot="1">
      <c r="B39" s="20"/>
      <c r="C39" s="21"/>
      <c r="D39" s="21"/>
      <c r="E39" s="21"/>
      <c r="F39" s="21"/>
      <c r="G39" s="21"/>
      <c r="H39" s="21"/>
      <c r="I39" s="21"/>
      <c r="J39" s="21"/>
      <c r="K39" s="21"/>
      <c r="L39" s="21"/>
      <c r="M39" s="21"/>
      <c r="O39" s="21"/>
      <c r="Q39" s="80"/>
    </row>
    <row r="40" spans="2:25" s="2" customFormat="1" ht="13.5" thickBot="1">
      <c r="B40" s="22" t="s">
        <v>30</v>
      </c>
      <c r="C40" s="84">
        <v>4.975115489700812</v>
      </c>
      <c r="D40" s="84">
        <v>37.28687829333093</v>
      </c>
      <c r="E40" s="84">
        <v>28.849997557750484</v>
      </c>
      <c r="F40" s="84">
        <v>22.3723690991378</v>
      </c>
      <c r="G40" s="84">
        <v>4.42938601765878</v>
      </c>
      <c r="H40" s="84">
        <v>0.8950168368591253</v>
      </c>
      <c r="I40" s="84">
        <v>0.31307572476069545</v>
      </c>
      <c r="J40" s="84">
        <v>0.4294201302195189</v>
      </c>
      <c r="K40" s="84">
        <v>0.2645938373176335</v>
      </c>
      <c r="L40" s="84">
        <v>0.18414701326422586</v>
      </c>
      <c r="M40" s="84">
        <v>100</v>
      </c>
      <c r="N40" s="90"/>
      <c r="O40" s="84">
        <v>1.12265294876129</v>
      </c>
      <c r="P40" s="90"/>
      <c r="Q40" s="91">
        <v>25428052.929</v>
      </c>
      <c r="Y40" s="87"/>
    </row>
    <row r="41" spans="2:18" ht="12.75">
      <c r="B41" s="19"/>
      <c r="C41" s="19"/>
      <c r="D41" s="19"/>
      <c r="E41" s="19"/>
      <c r="F41" s="19"/>
      <c r="G41" s="19"/>
      <c r="H41" s="19"/>
      <c r="I41" s="19"/>
      <c r="J41" s="19"/>
      <c r="K41" s="19"/>
      <c r="L41" s="19"/>
      <c r="M41" s="19"/>
      <c r="N41" s="19"/>
      <c r="O41" s="19"/>
      <c r="P41" s="19"/>
      <c r="Q41" s="19"/>
      <c r="R41" s="19"/>
    </row>
    <row r="42" spans="2:18" ht="12.75">
      <c r="B42" s="19"/>
      <c r="C42" s="19"/>
      <c r="D42" s="19"/>
      <c r="E42" s="19"/>
      <c r="F42" s="19"/>
      <c r="G42" s="19"/>
      <c r="H42" s="19"/>
      <c r="I42" s="19"/>
      <c r="J42" s="19"/>
      <c r="K42" s="19"/>
      <c r="L42" s="19"/>
      <c r="M42" s="19"/>
      <c r="N42" s="19"/>
      <c r="O42" s="19"/>
      <c r="P42" s="19"/>
      <c r="Q42" s="19"/>
      <c r="R42" s="19"/>
    </row>
    <row r="43" spans="2:18" ht="12.75">
      <c r="B43" s="19"/>
      <c r="C43" s="19"/>
      <c r="D43" s="19"/>
      <c r="E43" s="19"/>
      <c r="F43" s="19"/>
      <c r="G43" s="19"/>
      <c r="H43" s="19"/>
      <c r="I43" s="19"/>
      <c r="J43" s="19"/>
      <c r="K43" s="19"/>
      <c r="L43" s="19"/>
      <c r="M43" s="19"/>
      <c r="N43" s="19"/>
      <c r="O43" s="19"/>
      <c r="P43" s="19"/>
      <c r="Q43" s="19"/>
      <c r="R43" s="19"/>
    </row>
    <row r="44" spans="2:18" ht="12.75">
      <c r="B44" s="81"/>
      <c r="C44" s="19"/>
      <c r="D44" s="19"/>
      <c r="E44" s="19"/>
      <c r="F44" s="19"/>
      <c r="G44" s="19"/>
      <c r="H44" s="19"/>
      <c r="I44" s="19"/>
      <c r="J44" s="19"/>
      <c r="K44" s="19"/>
      <c r="L44" s="19"/>
      <c r="M44" s="19"/>
      <c r="N44" s="19"/>
      <c r="O44" s="19"/>
      <c r="P44" s="19"/>
      <c r="Q44" s="19"/>
      <c r="R44" s="19"/>
    </row>
    <row r="45" spans="2:18" ht="12.75">
      <c r="B45" s="19"/>
      <c r="C45" s="19"/>
      <c r="D45" s="19"/>
      <c r="E45" s="19"/>
      <c r="F45" s="19"/>
      <c r="G45" s="19"/>
      <c r="H45" s="19"/>
      <c r="I45" s="19"/>
      <c r="J45" s="19"/>
      <c r="K45" s="19"/>
      <c r="L45" s="19"/>
      <c r="M45" s="19"/>
      <c r="N45" s="19"/>
      <c r="O45" s="19"/>
      <c r="P45" s="19"/>
      <c r="Q45" s="19"/>
      <c r="R45" s="19"/>
    </row>
    <row r="46" spans="2:18" ht="12.75">
      <c r="B46" s="19"/>
      <c r="C46" s="19"/>
      <c r="D46" s="19"/>
      <c r="E46" s="19"/>
      <c r="F46" s="19"/>
      <c r="G46" s="19"/>
      <c r="H46" s="19"/>
      <c r="I46" s="19"/>
      <c r="J46" s="19"/>
      <c r="K46" s="19"/>
      <c r="L46" s="19"/>
      <c r="M46" s="19"/>
      <c r="N46" s="19"/>
      <c r="O46" s="19"/>
      <c r="P46" s="19"/>
      <c r="Q46" s="19"/>
      <c r="R46" s="19"/>
    </row>
    <row r="47" spans="2:18" ht="12.75">
      <c r="B47" s="19"/>
      <c r="C47" s="19"/>
      <c r="D47" s="19"/>
      <c r="E47" s="19"/>
      <c r="F47" s="19"/>
      <c r="G47" s="19"/>
      <c r="H47" s="19"/>
      <c r="I47" s="19"/>
      <c r="J47" s="19"/>
      <c r="K47" s="19"/>
      <c r="L47" s="19"/>
      <c r="M47" s="19"/>
      <c r="N47" s="19"/>
      <c r="O47" s="19"/>
      <c r="P47" s="19"/>
      <c r="Q47" s="19"/>
      <c r="R47" s="19"/>
    </row>
    <row r="48" spans="2:18" ht="12.75">
      <c r="B48" s="19"/>
      <c r="C48" s="19"/>
      <c r="D48" s="19"/>
      <c r="E48" s="19"/>
      <c r="F48" s="19"/>
      <c r="G48" s="19"/>
      <c r="H48" s="19"/>
      <c r="I48" s="19"/>
      <c r="J48" s="19"/>
      <c r="K48" s="19"/>
      <c r="L48" s="19"/>
      <c r="M48" s="19"/>
      <c r="N48" s="19"/>
      <c r="O48" s="19"/>
      <c r="P48" s="19"/>
      <c r="Q48" s="19"/>
      <c r="R48" s="19"/>
    </row>
    <row r="49" spans="2:18" ht="12.75">
      <c r="B49" s="19"/>
      <c r="C49" s="19"/>
      <c r="D49" s="19"/>
      <c r="E49" s="19"/>
      <c r="F49" s="19"/>
      <c r="G49" s="19"/>
      <c r="H49" s="19"/>
      <c r="I49" s="19"/>
      <c r="J49" s="19"/>
      <c r="K49" s="19"/>
      <c r="L49" s="19"/>
      <c r="M49" s="19"/>
      <c r="N49" s="19"/>
      <c r="O49" s="19"/>
      <c r="P49" s="19"/>
      <c r="Q49" s="19"/>
      <c r="R49" s="19"/>
    </row>
    <row r="50" spans="2:18" ht="12.75">
      <c r="B50" s="19"/>
      <c r="C50" s="19"/>
      <c r="D50" s="19"/>
      <c r="E50" s="19"/>
      <c r="F50" s="19"/>
      <c r="G50" s="19"/>
      <c r="H50" s="19"/>
      <c r="I50" s="19"/>
      <c r="J50" s="19"/>
      <c r="K50" s="19"/>
      <c r="L50" s="19"/>
      <c r="M50" s="19"/>
      <c r="N50" s="19"/>
      <c r="O50" s="19"/>
      <c r="P50" s="19"/>
      <c r="Q50" s="19"/>
      <c r="R50" s="19"/>
    </row>
    <row r="51" spans="2:18" ht="12.75">
      <c r="B51" s="19"/>
      <c r="C51" s="19"/>
      <c r="D51" s="19"/>
      <c r="E51" s="19"/>
      <c r="F51" s="19"/>
      <c r="G51" s="19"/>
      <c r="H51" s="19"/>
      <c r="I51" s="19"/>
      <c r="J51" s="19"/>
      <c r="K51" s="19"/>
      <c r="L51" s="19"/>
      <c r="M51" s="19"/>
      <c r="N51" s="19"/>
      <c r="O51" s="19"/>
      <c r="P51" s="19"/>
      <c r="Q51" s="19"/>
      <c r="R51" s="19"/>
    </row>
    <row r="52" spans="2:18" ht="12.75">
      <c r="B52" s="19"/>
      <c r="C52" s="19"/>
      <c r="D52" s="19"/>
      <c r="E52" s="19"/>
      <c r="F52" s="19"/>
      <c r="G52" s="19"/>
      <c r="H52" s="19"/>
      <c r="I52" s="19"/>
      <c r="J52" s="19"/>
      <c r="K52" s="19"/>
      <c r="L52" s="19"/>
      <c r="M52" s="19"/>
      <c r="N52" s="19"/>
      <c r="O52" s="19"/>
      <c r="P52" s="19"/>
      <c r="Q52" s="19"/>
      <c r="R52" s="19"/>
    </row>
    <row r="53" spans="2:18" ht="12.75">
      <c r="B53" s="19"/>
      <c r="C53" s="19"/>
      <c r="D53" s="19"/>
      <c r="E53" s="19"/>
      <c r="F53" s="19"/>
      <c r="G53" s="19"/>
      <c r="H53" s="19"/>
      <c r="I53" s="19"/>
      <c r="J53" s="19"/>
      <c r="K53" s="19"/>
      <c r="L53" s="19"/>
      <c r="M53" s="19"/>
      <c r="N53" s="19"/>
      <c r="O53" s="19"/>
      <c r="P53" s="19"/>
      <c r="Q53" s="19"/>
      <c r="R53" s="19"/>
    </row>
  </sheetData>
  <mergeCells count="2">
    <mergeCell ref="B1:Q1"/>
    <mergeCell ref="B2:Q2"/>
  </mergeCells>
  <printOptions/>
  <pageMargins left="0.18" right="0.19" top="0.8" bottom="0.984251968503937" header="0" footer="0"/>
  <pageSetup fitToHeight="1" fitToWidth="1" horizontalDpi="600" verticalDpi="600" orientation="landscape" scale="7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P42"/>
  <sheetViews>
    <sheetView workbookViewId="0" topLeftCell="A1">
      <selection activeCell="A1" sqref="A1"/>
    </sheetView>
  </sheetViews>
  <sheetFormatPr defaultColWidth="11.421875" defaultRowHeight="12.75"/>
  <cols>
    <col min="1" max="1" width="2.421875" style="98" customWidth="1"/>
    <col min="2" max="2" width="38.8515625" style="98" customWidth="1"/>
    <col min="3" max="4" width="20.57421875" style="98" customWidth="1"/>
    <col min="5" max="5" width="20.57421875" style="98" bestFit="1" customWidth="1"/>
    <col min="6" max="6" width="20.57421875" style="98" customWidth="1"/>
    <col min="7" max="16384" width="11.421875" style="98" customWidth="1"/>
  </cols>
  <sheetData>
    <row r="1" spans="2:16" ht="15.75">
      <c r="B1" s="121" t="s">
        <v>106</v>
      </c>
      <c r="C1" s="121"/>
      <c r="D1" s="121"/>
      <c r="E1" s="121"/>
      <c r="F1" s="121"/>
      <c r="G1" s="1"/>
      <c r="H1" s="1"/>
      <c r="I1" s="1"/>
      <c r="J1" s="1"/>
      <c r="K1" s="1"/>
      <c r="L1" s="1"/>
      <c r="M1" s="1"/>
      <c r="N1" s="1"/>
      <c r="O1" s="1"/>
      <c r="P1" s="1"/>
    </row>
    <row r="2" spans="2:16" ht="15.75">
      <c r="B2" s="97"/>
      <c r="C2" s="97"/>
      <c r="D2" s="97"/>
      <c r="E2" s="97"/>
      <c r="F2" s="97"/>
      <c r="G2" s="1"/>
      <c r="H2" s="1"/>
      <c r="I2" s="1"/>
      <c r="J2" s="1"/>
      <c r="K2" s="1"/>
      <c r="L2" s="1"/>
      <c r="M2" s="1"/>
      <c r="N2" s="1"/>
      <c r="O2" s="1"/>
      <c r="P2" s="1"/>
    </row>
    <row r="3" spans="2:16" ht="15">
      <c r="B3" s="127" t="s">
        <v>115</v>
      </c>
      <c r="C3" s="127"/>
      <c r="D3" s="127"/>
      <c r="E3" s="127"/>
      <c r="F3" s="127"/>
      <c r="G3" s="99"/>
      <c r="H3" s="99"/>
      <c r="I3" s="99"/>
      <c r="J3" s="99"/>
      <c r="K3" s="99"/>
      <c r="L3" s="99"/>
      <c r="M3" s="99"/>
      <c r="N3" s="99"/>
      <c r="O3" s="99"/>
      <c r="P3" s="99"/>
    </row>
    <row r="4" spans="2:16" ht="16.5">
      <c r="B4" s="131"/>
      <c r="C4" s="131"/>
      <c r="D4" s="131"/>
      <c r="E4" s="131"/>
      <c r="F4" s="131"/>
      <c r="G4" s="24"/>
      <c r="H4" s="24"/>
      <c r="I4" s="24"/>
      <c r="J4" s="24"/>
      <c r="K4" s="24"/>
      <c r="L4" s="24"/>
      <c r="M4" s="24"/>
      <c r="N4" s="24"/>
      <c r="O4" s="24"/>
      <c r="P4" s="24"/>
    </row>
    <row r="5" spans="2:16" ht="17.25" thickBot="1">
      <c r="B5" s="24"/>
      <c r="C5" s="24"/>
      <c r="D5" s="24"/>
      <c r="E5" s="24"/>
      <c r="F5" s="24"/>
      <c r="G5" s="24"/>
      <c r="H5" s="24"/>
      <c r="I5" s="24"/>
      <c r="J5" s="24"/>
      <c r="K5" s="24"/>
      <c r="L5" s="24"/>
      <c r="M5" s="24"/>
      <c r="N5" s="24"/>
      <c r="O5" s="24"/>
      <c r="P5" s="24"/>
    </row>
    <row r="6" spans="2:6" ht="13.5" thickBot="1">
      <c r="B6" s="100"/>
      <c r="C6" s="143" t="s">
        <v>110</v>
      </c>
      <c r="D6" s="144"/>
      <c r="E6" s="144"/>
      <c r="F6" s="145"/>
    </row>
    <row r="7" spans="2:6" ht="12.75">
      <c r="B7" s="61" t="s">
        <v>0</v>
      </c>
      <c r="C7" s="101"/>
      <c r="D7" s="29"/>
      <c r="E7" s="29"/>
      <c r="F7" s="29"/>
    </row>
    <row r="8" spans="2:6" ht="12.75">
      <c r="B8" s="61" t="s">
        <v>2</v>
      </c>
      <c r="C8" s="101" t="s">
        <v>44</v>
      </c>
      <c r="D8" s="29" t="s">
        <v>60</v>
      </c>
      <c r="E8" s="29" t="s">
        <v>57</v>
      </c>
      <c r="F8" s="29" t="s">
        <v>3</v>
      </c>
    </row>
    <row r="9" spans="2:6" ht="13.5" thickBot="1">
      <c r="B9" s="63" t="s">
        <v>6</v>
      </c>
      <c r="C9" s="102" t="s">
        <v>7</v>
      </c>
      <c r="D9" s="32" t="s">
        <v>7</v>
      </c>
      <c r="E9" s="32" t="s">
        <v>7</v>
      </c>
      <c r="F9" s="32" t="s">
        <v>7</v>
      </c>
    </row>
    <row r="10" spans="2:6" ht="12.75">
      <c r="B10" s="103"/>
      <c r="C10" s="36"/>
      <c r="D10" s="36"/>
      <c r="E10" s="36"/>
      <c r="F10" s="36"/>
    </row>
    <row r="11" spans="2:6" ht="12.75">
      <c r="B11" s="14" t="s">
        <v>9</v>
      </c>
      <c r="C11" s="41">
        <v>1.0169627674011696</v>
      </c>
      <c r="D11" s="41">
        <v>0.5351053969904214</v>
      </c>
      <c r="E11" s="41">
        <v>0.939793204359193</v>
      </c>
      <c r="F11" s="41">
        <v>0.9463399992108635</v>
      </c>
    </row>
    <row r="12" spans="2:6" ht="12.75">
      <c r="B12" s="16" t="s">
        <v>10</v>
      </c>
      <c r="C12" s="45">
        <v>2.1297708962098856</v>
      </c>
      <c r="D12" s="45">
        <v>21.15137054140349</v>
      </c>
      <c r="E12" s="45">
        <v>0</v>
      </c>
      <c r="F12" s="45">
        <v>2.118631193932582</v>
      </c>
    </row>
    <row r="13" spans="2:6" ht="12.75">
      <c r="B13" s="20" t="s">
        <v>11</v>
      </c>
      <c r="C13" s="45">
        <v>0.32379028617936595</v>
      </c>
      <c r="D13" s="45">
        <v>0.6539773392406711</v>
      </c>
      <c r="E13" s="45">
        <v>0.24352876399716034</v>
      </c>
      <c r="F13" s="45">
        <v>0.3262997612753322</v>
      </c>
    </row>
    <row r="14" spans="2:6" ht="12.75">
      <c r="B14" s="20" t="s">
        <v>12</v>
      </c>
      <c r="C14" s="45">
        <v>1.2435267688848954</v>
      </c>
      <c r="D14" s="45">
        <v>0.28723854801562854</v>
      </c>
      <c r="E14" s="45">
        <v>1.1216446050289766</v>
      </c>
      <c r="F14" s="45">
        <v>1.130315651733703</v>
      </c>
    </row>
    <row r="15" spans="2:6" ht="12.75">
      <c r="B15" s="20" t="s">
        <v>13</v>
      </c>
      <c r="C15" s="45">
        <v>0.9107127684635445</v>
      </c>
      <c r="D15" s="45">
        <v>0.44604711023795013</v>
      </c>
      <c r="E15" s="45">
        <v>1.0308269676101771</v>
      </c>
      <c r="F15" s="45">
        <v>0.8807980428989597</v>
      </c>
    </row>
    <row r="16" spans="2:6" ht="12.75">
      <c r="B16" s="20" t="s">
        <v>14</v>
      </c>
      <c r="C16" s="45">
        <v>0.5353224277636096</v>
      </c>
      <c r="D16" s="45">
        <v>0.8265094920821688</v>
      </c>
      <c r="E16" s="45">
        <v>1.4756146954381502</v>
      </c>
      <c r="F16" s="45">
        <v>0.7166852600162389</v>
      </c>
    </row>
    <row r="17" spans="2:6" ht="12.75">
      <c r="B17" s="20" t="s">
        <v>15</v>
      </c>
      <c r="C17" s="45">
        <v>1.348464144177322</v>
      </c>
      <c r="D17" s="45">
        <v>0.9936774286875338</v>
      </c>
      <c r="E17" s="45">
        <v>1.045017054405956</v>
      </c>
      <c r="F17" s="45">
        <v>1.2881028637852354</v>
      </c>
    </row>
    <row r="18" spans="2:6" ht="12.75">
      <c r="B18" s="20" t="s">
        <v>16</v>
      </c>
      <c r="C18" s="45">
        <v>0</v>
      </c>
      <c r="D18" s="45">
        <v>0.32531101100950316</v>
      </c>
      <c r="E18" s="45">
        <v>0.04708788616568987</v>
      </c>
      <c r="F18" s="45">
        <v>0.2694294270600781</v>
      </c>
    </row>
    <row r="19" spans="2:6" ht="12.75">
      <c r="B19" s="20" t="s">
        <v>17</v>
      </c>
      <c r="C19" s="45">
        <v>1.928035878584821</v>
      </c>
      <c r="D19" s="45">
        <v>0.09618300721852965</v>
      </c>
      <c r="E19" s="45">
        <v>11.76506490469198</v>
      </c>
      <c r="F19" s="45">
        <v>1.9764808775736005</v>
      </c>
    </row>
    <row r="20" spans="2:6" ht="12.75">
      <c r="B20" s="20" t="s">
        <v>18</v>
      </c>
      <c r="C20" s="45">
        <v>1.04154240703187</v>
      </c>
      <c r="D20" s="106" t="s">
        <v>112</v>
      </c>
      <c r="E20" s="106" t="s">
        <v>112</v>
      </c>
      <c r="F20" s="45">
        <v>1.04154240703187</v>
      </c>
    </row>
    <row r="21" spans="2:6" ht="12.75">
      <c r="B21" s="44" t="s">
        <v>111</v>
      </c>
      <c r="C21" s="45">
        <v>0</v>
      </c>
      <c r="D21" s="45">
        <v>0.29019493678823943</v>
      </c>
      <c r="E21" s="106">
        <v>0</v>
      </c>
      <c r="F21" s="45">
        <v>0.28306068643104665</v>
      </c>
    </row>
    <row r="22" spans="2:6" ht="12.75">
      <c r="B22" s="20" t="s">
        <v>103</v>
      </c>
      <c r="C22" s="106" t="s">
        <v>112</v>
      </c>
      <c r="D22" s="106" t="s">
        <v>112</v>
      </c>
      <c r="E22" s="106" t="s">
        <v>112</v>
      </c>
      <c r="F22" s="106" t="s">
        <v>112</v>
      </c>
    </row>
    <row r="23" spans="2:6" ht="12.75">
      <c r="B23" s="20" t="s">
        <v>19</v>
      </c>
      <c r="C23" s="45">
        <v>0</v>
      </c>
      <c r="D23" s="45">
        <v>0.13964781806058785</v>
      </c>
      <c r="E23" s="45">
        <v>0.07763542971796221</v>
      </c>
      <c r="F23" s="45">
        <v>0.12563197684616587</v>
      </c>
    </row>
    <row r="24" spans="2:6" ht="12.75">
      <c r="B24" s="20" t="s">
        <v>20</v>
      </c>
      <c r="C24" s="45">
        <v>1.2661087322610918</v>
      </c>
      <c r="D24" s="45">
        <v>0.67918080172699</v>
      </c>
      <c r="E24" s="45">
        <v>0.6707131877942718</v>
      </c>
      <c r="F24" s="45">
        <v>1.0498987232622536</v>
      </c>
    </row>
    <row r="25" spans="2:6" ht="12.75">
      <c r="B25" s="20" t="s">
        <v>21</v>
      </c>
      <c r="C25" s="45">
        <v>0.6427139647961994</v>
      </c>
      <c r="D25" s="45">
        <v>0.3253556741588092</v>
      </c>
      <c r="E25" s="45">
        <v>0.8639670880742559</v>
      </c>
      <c r="F25" s="45">
        <v>0.6514357283571992</v>
      </c>
    </row>
    <row r="26" spans="2:6" ht="12.75">
      <c r="B26" s="20" t="s">
        <v>22</v>
      </c>
      <c r="C26" s="45">
        <v>0.9708211501200079</v>
      </c>
      <c r="D26" s="45">
        <v>0.28741372427294914</v>
      </c>
      <c r="E26" s="45">
        <v>0.8691800885699442</v>
      </c>
      <c r="F26" s="45">
        <v>0.8775343124000878</v>
      </c>
    </row>
    <row r="27" spans="2:6" ht="12.75">
      <c r="B27" s="20" t="s">
        <v>105</v>
      </c>
      <c r="C27" s="45">
        <v>0</v>
      </c>
      <c r="D27" s="106" t="s">
        <v>112</v>
      </c>
      <c r="E27" s="106" t="s">
        <v>112</v>
      </c>
      <c r="F27" s="45">
        <v>0</v>
      </c>
    </row>
    <row r="28" spans="2:6" ht="12.75">
      <c r="B28" s="20" t="s">
        <v>23</v>
      </c>
      <c r="C28" s="45">
        <v>0.977825096424252</v>
      </c>
      <c r="D28" s="106" t="s">
        <v>112</v>
      </c>
      <c r="E28" s="106" t="s">
        <v>112</v>
      </c>
      <c r="F28" s="45">
        <v>0.977825096424252</v>
      </c>
    </row>
    <row r="29" spans="2:6" ht="12.75">
      <c r="B29" s="44" t="s">
        <v>104</v>
      </c>
      <c r="C29" s="45">
        <v>0.014913898979459423</v>
      </c>
      <c r="D29" s="45">
        <v>0</v>
      </c>
      <c r="E29" s="106" t="s">
        <v>112</v>
      </c>
      <c r="F29" s="45">
        <v>0.014905978196237487</v>
      </c>
    </row>
    <row r="30" spans="2:6" ht="12.75">
      <c r="B30" s="20" t="s">
        <v>24</v>
      </c>
      <c r="C30" s="45">
        <v>2.574601590927186</v>
      </c>
      <c r="D30" s="45">
        <v>0.3725543942702867</v>
      </c>
      <c r="E30" s="45">
        <v>0.9217032145818352</v>
      </c>
      <c r="F30" s="45">
        <v>1.833963232639425</v>
      </c>
    </row>
    <row r="31" spans="2:6" ht="12.75">
      <c r="B31" s="20"/>
      <c r="C31" s="48"/>
      <c r="D31" s="48"/>
      <c r="E31" s="48"/>
      <c r="F31" s="48"/>
    </row>
    <row r="32" spans="2:6" ht="12.75">
      <c r="B32" s="14" t="s">
        <v>25</v>
      </c>
      <c r="C32" s="41">
        <v>0.8140594529344878</v>
      </c>
      <c r="D32" s="41">
        <v>0.6839147826683758</v>
      </c>
      <c r="E32" s="41">
        <v>0.5590548252923149</v>
      </c>
      <c r="F32" s="41">
        <v>0.6967655174920562</v>
      </c>
    </row>
    <row r="33" spans="2:6" ht="12.75">
      <c r="B33" s="20"/>
      <c r="C33" s="48"/>
      <c r="D33" s="48"/>
      <c r="E33" s="48"/>
      <c r="F33" s="48"/>
    </row>
    <row r="34" spans="2:6" ht="12.75">
      <c r="B34" s="14" t="s">
        <v>26</v>
      </c>
      <c r="C34" s="41">
        <v>0.9076794900469402</v>
      </c>
      <c r="D34" s="41">
        <v>0.5452787666573141</v>
      </c>
      <c r="E34" s="41">
        <v>0.771341814946166</v>
      </c>
      <c r="F34" s="41">
        <v>0.8029829987418582</v>
      </c>
    </row>
    <row r="35" spans="2:6" ht="12.75">
      <c r="B35" s="20" t="s">
        <v>27</v>
      </c>
      <c r="C35" s="45">
        <v>0.10872386576192955</v>
      </c>
      <c r="D35" s="45">
        <v>0.14976242880505666</v>
      </c>
      <c r="E35" s="106" t="s">
        <v>112</v>
      </c>
      <c r="F35" s="45">
        <v>0.10884847321269671</v>
      </c>
    </row>
    <row r="36" spans="2:6" ht="12.75">
      <c r="B36" s="20" t="s">
        <v>28</v>
      </c>
      <c r="C36" s="45">
        <v>0</v>
      </c>
      <c r="D36" s="45">
        <v>9.120705295825884</v>
      </c>
      <c r="E36" s="106" t="s">
        <v>112</v>
      </c>
      <c r="F36" s="45">
        <v>0.0047822818226485935</v>
      </c>
    </row>
    <row r="37" spans="2:6" ht="12.75">
      <c r="B37" s="20" t="s">
        <v>108</v>
      </c>
      <c r="C37" s="45">
        <v>1.3186403184984292</v>
      </c>
      <c r="D37" s="45">
        <v>0.698682601387967</v>
      </c>
      <c r="E37" s="45">
        <v>0.65988935142013</v>
      </c>
      <c r="F37" s="45">
        <v>1.0708496179795222</v>
      </c>
    </row>
    <row r="38" spans="2:6" ht="12.75">
      <c r="B38" s="20" t="s">
        <v>29</v>
      </c>
      <c r="C38" s="45">
        <v>0.5669277800952022</v>
      </c>
      <c r="D38" s="45">
        <v>0.45177307405313344</v>
      </c>
      <c r="E38" s="45">
        <v>1.4338304872982444</v>
      </c>
      <c r="F38" s="45">
        <v>0.5660465528095775</v>
      </c>
    </row>
    <row r="39" spans="2:6" ht="12.75">
      <c r="B39" s="20" t="s">
        <v>107</v>
      </c>
      <c r="C39" s="45">
        <v>0</v>
      </c>
      <c r="D39" s="106" t="s">
        <v>112</v>
      </c>
      <c r="E39" s="106" t="s">
        <v>112</v>
      </c>
      <c r="F39" s="45">
        <v>0</v>
      </c>
    </row>
    <row r="40" spans="2:6" ht="12.75">
      <c r="B40" s="20" t="s">
        <v>113</v>
      </c>
      <c r="C40" s="45">
        <v>0</v>
      </c>
      <c r="D40" s="106" t="s">
        <v>112</v>
      </c>
      <c r="E40" s="106" t="s">
        <v>112</v>
      </c>
      <c r="F40" s="45">
        <v>0</v>
      </c>
    </row>
    <row r="41" spans="2:6" ht="13.5" thickBot="1">
      <c r="B41" s="20"/>
      <c r="C41" s="51"/>
      <c r="D41" s="51"/>
      <c r="E41" s="51"/>
      <c r="F41" s="51"/>
    </row>
    <row r="42" spans="2:6" ht="13.5" thickBot="1">
      <c r="B42" s="22" t="s">
        <v>30</v>
      </c>
      <c r="C42" s="104">
        <v>0.9927305286708386</v>
      </c>
      <c r="D42" s="104">
        <v>0.5532320223698495</v>
      </c>
      <c r="E42" s="104">
        <v>0.8351424473783505</v>
      </c>
      <c r="F42" s="104">
        <v>0.9066435074966082</v>
      </c>
    </row>
  </sheetData>
  <mergeCells count="4">
    <mergeCell ref="B1:F1"/>
    <mergeCell ref="B3:F3"/>
    <mergeCell ref="B4:F4"/>
    <mergeCell ref="C6:F6"/>
  </mergeCells>
  <printOptions horizontalCentered="1"/>
  <pageMargins left="0.7874015748031497" right="0.7874015748031497" top="0.73" bottom="0.68" header="0" footer="0"/>
  <pageSetup fitToHeight="1" fitToWidth="1" horizontalDpi="600" verticalDpi="600" orientation="landscape"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POR RIESGO DE CRÉDITO Y RIESGO PAÍS DE LAS COLOCACIONES AL 31 DE DICIEMBRE DE 2005</dc:title>
  <dc:subject/>
  <dc:creator>SBIF</dc:creator>
  <cp:keywords/>
  <dc:description/>
  <cp:lastModifiedBy>Pc Utility</cp:lastModifiedBy>
  <cp:lastPrinted>2006-02-07T20:11:26Z</cp:lastPrinted>
  <dcterms:created xsi:type="dcterms:W3CDTF">2004-03-29T20:19:06Z</dcterms:created>
  <dcterms:modified xsi:type="dcterms:W3CDTF">2006-02-07T20:44:34Z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-1644971347</vt:i4>
  </property>
  <property fmtid="{D5CDD505-2E9C-101B-9397-08002B2CF9AE}" pid="3" name="_EmailSubject">
    <vt:lpwstr>INDICADORES DE RIESGO DE CREDITO Y PAIS A DICIEMBRE DE 2005.XLS</vt:lpwstr>
  </property>
  <property fmtid="{D5CDD505-2E9C-101B-9397-08002B2CF9AE}" pid="4" name="_AuthorEmail">
    <vt:lpwstr>cjimenez@sbif.cl</vt:lpwstr>
  </property>
  <property fmtid="{D5CDD505-2E9C-101B-9397-08002B2CF9AE}" pid="5" name="_AuthorEmailDisplayName">
    <vt:lpwstr>Cesar Jimenez</vt:lpwstr>
  </property>
  <property fmtid="{D5CDD505-2E9C-101B-9397-08002B2CF9AE}" pid="6" name="_PreviousAdHocReviewCycleID">
    <vt:i4>-1328814654</vt:i4>
  </property>
  <property fmtid="{D5CDD505-2E9C-101B-9397-08002B2CF9AE}" pid="7" name="_ReviewingToolsShownOnce">
    <vt:lpwstr/>
  </property>
</Properties>
</file>