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582"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 name="CUADRO N°9" sheetId="9" r:id="rId9"/>
  </sheets>
  <definedNames>
    <definedName name="_xlnm.Print_Area" localSheetId="0">'CUADRO N° 1'!$B$1:$P$68</definedName>
    <definedName name="_xlnm.Print_Area" localSheetId="1">'CUADRO N° 2'!$B$1:$K$44</definedName>
    <definedName name="_xlnm.Print_Area" localSheetId="2">'CUADRO N° 3'!$B$1:$I$42</definedName>
    <definedName name="_xlnm.Print_Area" localSheetId="3">'CUADRO N° 4'!$B$1:$I$42</definedName>
    <definedName name="_xlnm.Print_Area" localSheetId="4">'CUADRO N° 5'!$B$1:$W$49</definedName>
    <definedName name="_xlnm.Print_Area" localSheetId="5">'CUADRO N° 6'!$B$1:$Q$40</definedName>
    <definedName name="_xlnm.Print_Area" localSheetId="6">'CUADRO N° 7'!$B$1:$Q$40</definedName>
    <definedName name="_xlnm.Print_Area" localSheetId="7">'CUADRO N° 8'!$B$1:$Q$46</definedName>
    <definedName name="_xlnm.Print_Area" localSheetId="8">'CUADRO N°9'!$B$1:$F$42</definedName>
  </definedNames>
  <calcPr fullCalcOnLoad="1"/>
</workbook>
</file>

<file path=xl/sharedStrings.xml><?xml version="1.0" encoding="utf-8"?>
<sst xmlns="http://schemas.openxmlformats.org/spreadsheetml/2006/main" count="1007" uniqueCount="125">
  <si>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</si>
  <si>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</si>
  <si>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</si>
  <si>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</si>
  <si>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</si>
  <si>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</si>
  <si>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</si>
  <si>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</si>
  <si>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</si>
  <si>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</si>
  <si>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</si>
  <si>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</si>
  <si>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</si>
  <si>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</si>
  <si>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</si>
  <si>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</si>
  <si>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</si>
  <si>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</si>
  <si>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</si>
  <si>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</si>
  <si>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</si>
  <si>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</si>
  <si>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</si>
  <si>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</si>
  <si>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</si>
  <si>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</si>
  <si>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</si>
  <si>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</si>
  <si>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</si>
  <si>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</si>
  <si>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The Bank of Tokyo-Mitsubishi Ltd.</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</si>
  <si>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</si>
  <si>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</si>
  <si>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</si>
  <si>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</si>
  <si>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</si>
  <si>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</si>
  <si>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</si>
  <si>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</si>
  <si>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</si>
  <si>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</si>
  <si>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</si>
  <si>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</si>
  <si>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</si>
  <si>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</si>
  <si>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</si>
  <si>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</si>
  <si>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</si>
  <si>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</si>
  <si>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</si>
  <si>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</si>
  <si>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</si>
  <si>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</si>
  <si>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</si>
  <si>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</si>
  <si>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</si>
  <si>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</si>
  <si>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</si>
  <si>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</si>
  <si>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</si>
  <si>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</si>
  <si>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</si>
  <si>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</si>
  <si>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</si>
  <si>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</si>
  <si>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</si>
  <si>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</si>
  <si>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</si>
  <si>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</si>
  <si>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</si>
  <si>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</si>
  <si>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</si>
  <si>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</si>
  <si>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</si>
  <si>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</si>
  <si>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</si>
  <si>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</si>
  <si>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</si>
  <si>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</si>
  <si>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</si>
  <si>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</si>
  <si>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</si>
  <si>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</si>
  <si>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</si>
  <si>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</si>
  <si>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</si>
  <si>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</si>
  <si>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</si>
  <si>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</si>
  <si>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</si>
  <si>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</si>
  <si>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</si>
  <si>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</si>
  <si>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</si>
  <si>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</si>
  <si>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</si>
  <si>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</si>
  <si>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</si>
  <si>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t>
  </si>
  <si>
    <t>(1) Para mayores detalles ver cuadro N° 5.</t>
  </si>
  <si>
    <t xml:space="preserve">  COMERCIALES  (1)</t>
  </si>
  <si>
    <t>Notas:</t>
  </si>
  <si>
    <t>(1) Para mayores detalles ver cuadro N° 6.</t>
  </si>
  <si>
    <t>(2) Para mayores detalles ver cuadro N° 7.</t>
  </si>
  <si>
    <t>(3) Para mayores detalles ver cuadro N° 8.</t>
  </si>
  <si>
    <t>DE LEASING COMERCIAL (2)</t>
  </si>
  <si>
    <t>COMERCIALES INDIVIDUALES   (3)</t>
  </si>
  <si>
    <t>Banco Penta</t>
  </si>
  <si>
    <t>HSBC Bank (Chile)</t>
  </si>
  <si>
    <t>Deutsche Bank (Chile)</t>
  </si>
  <si>
    <t>Cuadro N° 9</t>
  </si>
  <si>
    <t>JP Morgan Chase Bank, N.A.</t>
  </si>
  <si>
    <t>BankBoston, N. A.</t>
  </si>
  <si>
    <t>VENCIDAS</t>
  </si>
  <si>
    <t>INDICADORES DE COLOCACIONES VENCIDAS POR TIPO DE COLOCACIONES</t>
  </si>
  <si>
    <t>---</t>
  </si>
  <si>
    <t>INDICADORES DE PROVISIONES POR RIESGO DE CRÉDITO Y RIESGO PAÍS DE LAS COLOCACIONES AL 30 DE SEPTIEMBRE DE 2005</t>
  </si>
  <si>
    <t>PROVISIONES POR RIESGO DE CRÉDITO Y COMPOSICIÓN DE LAS COLOCACIONES COMERCIALES AL 30 DE SEPTIEMBRE DE 2005</t>
  </si>
  <si>
    <t>AL 30 DE SEPTIEMBRE DE 2005</t>
  </si>
  <si>
    <t>PROVISIONES POR RIESGO DE CRÉDITO Y COMPOSICIÓN DE LAS COLOCACIONES COMERCIALES POR MODELO DE EVALUACIÓN AL 30 DE SEPTIEMBRE DE 2005</t>
  </si>
  <si>
    <t>ESTRUCTURA DE CLASIFICACIÓN DE RIESGO DE LOS CRÉDITOS COMERCIALES EVALUADOS INDIVIDUALMENTE  AL 30 DE SEPTIEMBRE DE 2005</t>
  </si>
  <si>
    <t xml:space="preserve"> ESTRUCTURA DE CLASIFICACIÓN DE RIESGO DE LOS CONTRATOS DE LEASING COMERCIALES EVALUADOS INDIVIDUALMENTE  AL 30 DE SEPTIEMBRE DE 2005</t>
  </si>
  <si>
    <t>ESTRUCTURA DE CLASIFICACIÓN DE RIESGO DE LAS COLOCACIONES COMERCIALES EVALUADAS INDIVIDUALMENTE AL 30 DE SEPTIEMBRE DE 2005 (*)</t>
  </si>
  <si>
    <t>INDICADORES DE COLOCACIONES VENCIDAS  POR TIPO DE COLOCACIONES AL 30 DE SEPTIEMBRE DE 2005</t>
  </si>
  <si>
    <t>Banco Paris</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</si>
</sst>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 numFmtId="170" formatCode="#,##0.00000"/>
  </numFmts>
  <fonts count="22">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46">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5"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6" xfId="0" applyFont="1" applyFill="1" applyBorder="1" applyAlignment="1">
      <alignment/>
    </xf>
    <xf numFmtId="2" fontId="5"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4"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0" fontId="4" fillId="2" borderId="0" xfId="0" applyNumberFormat="1" applyFont="1" applyFill="1" applyAlignment="1">
      <alignment/>
    </xf>
    <xf numFmtId="3" fontId="7" fillId="2" borderId="10" xfId="21" applyNumberFormat="1" applyFont="1" applyFill="1" applyBorder="1" applyAlignment="1">
      <alignment horizontal="right"/>
      <protection/>
    </xf>
    <xf numFmtId="2" fontId="5" fillId="2" borderId="13" xfId="0" applyNumberFormat="1" applyFont="1" applyFill="1" applyBorder="1" applyAlignment="1">
      <alignment horizontal="center"/>
    </xf>
    <xf numFmtId="2" fontId="15" fillId="0" borderId="9" xfId="21" applyNumberFormat="1" applyFont="1" applyFill="1" applyBorder="1" applyAlignment="1">
      <alignment horizontal="center"/>
      <protection/>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6" fillId="0" borderId="9" xfId="0" applyFont="1" applyFill="1" applyBorder="1" applyAlignment="1">
      <alignment/>
    </xf>
    <xf numFmtId="0" fontId="10" fillId="0" borderId="0" xfId="0" applyFont="1" applyFill="1" applyAlignment="1">
      <alignment/>
    </xf>
    <xf numFmtId="0" fontId="15" fillId="0" borderId="0" xfId="0" applyFont="1" applyFill="1" applyAlignment="1">
      <alignment/>
    </xf>
    <xf numFmtId="3" fontId="15" fillId="0" borderId="9" xfId="21" applyNumberFormat="1" applyFont="1" applyFill="1" applyBorder="1" applyAlignment="1">
      <alignment horizontal="right"/>
      <protection/>
    </xf>
    <xf numFmtId="0" fontId="16" fillId="0" borderId="0" xfId="0" applyFont="1" applyFill="1" applyBorder="1" applyAlignment="1">
      <alignment/>
    </xf>
    <xf numFmtId="3" fontId="10" fillId="2" borderId="0" xfId="0" applyNumberFormat="1" applyFont="1" applyFill="1" applyAlignment="1">
      <alignment/>
    </xf>
    <xf numFmtId="165" fontId="15" fillId="0" borderId="9" xfId="17" applyNumberFormat="1" applyFont="1" applyFill="1" applyBorder="1" applyAlignment="1">
      <alignment horizontal="center"/>
    </xf>
    <xf numFmtId="2" fontId="15" fillId="0" borderId="15" xfId="21" applyNumberFormat="1" applyFont="1" applyFill="1" applyBorder="1" applyAlignment="1">
      <alignment horizontal="center"/>
      <protection/>
    </xf>
    <xf numFmtId="2" fontId="0" fillId="2" borderId="12"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0" fillId="2" borderId="4" xfId="0" applyFill="1" applyBorder="1" applyAlignment="1">
      <alignment/>
    </xf>
    <xf numFmtId="2" fontId="15" fillId="2" borderId="0" xfId="0" applyNumberFormat="1" applyFont="1" applyFill="1" applyBorder="1" applyAlignment="1">
      <alignment horizontal="center"/>
    </xf>
    <xf numFmtId="2" fontId="15" fillId="2" borderId="16" xfId="0" applyNumberFormat="1" applyFont="1" applyFill="1" applyBorder="1" applyAlignment="1">
      <alignment horizontal="center"/>
    </xf>
    <xf numFmtId="0" fontId="10" fillId="2" borderId="8" xfId="0" applyFont="1" applyFill="1" applyBorder="1" applyAlignment="1">
      <alignment/>
    </xf>
    <xf numFmtId="2" fontId="15" fillId="2" borderId="9" xfId="21" applyNumberFormat="1" applyFont="1" applyFill="1" applyBorder="1" applyAlignment="1">
      <alignment horizontal="center"/>
      <protection/>
    </xf>
    <xf numFmtId="0" fontId="0" fillId="2" borderId="0" xfId="0" applyFill="1" applyBorder="1" applyAlignment="1">
      <alignment/>
    </xf>
    <xf numFmtId="2" fontId="7" fillId="2" borderId="12" xfId="21" applyNumberFormat="1" applyFont="1" applyFill="1" applyBorder="1" applyAlignment="1" quotePrefix="1">
      <alignment horizontal="center"/>
      <protection/>
    </xf>
    <xf numFmtId="2" fontId="21" fillId="2" borderId="4" xfId="15" applyNumberFormat="1" applyFont="1" applyFill="1" applyBorder="1" applyAlignment="1">
      <alignment horizontal="center"/>
    </xf>
    <xf numFmtId="2" fontId="21" fillId="2" borderId="10" xfId="15" applyNumberFormat="1" applyFont="1" applyFill="1" applyBorder="1" applyAlignment="1">
      <alignment horizontal="center"/>
    </xf>
    <xf numFmtId="2" fontId="7" fillId="2" borderId="8" xfId="21" applyNumberFormat="1" applyFont="1" applyFill="1" applyBorder="1" applyAlignment="1" quotePrefix="1">
      <alignment horizontal="center"/>
      <protection/>
    </xf>
    <xf numFmtId="3" fontId="7" fillId="2" borderId="12" xfId="21" applyNumberFormat="1" applyFont="1" applyFill="1" applyBorder="1" applyAlignment="1" quotePrefix="1">
      <alignment horizontal="right"/>
      <protection/>
    </xf>
    <xf numFmtId="170" fontId="0" fillId="2" borderId="0" xfId="0" applyNumberFormat="1" applyFont="1" applyFill="1" applyAlignment="1">
      <alignment/>
    </xf>
    <xf numFmtId="170" fontId="11" fillId="2" borderId="0" xfId="0" applyNumberFormat="1" applyFont="1" applyFill="1" applyAlignment="1">
      <alignment/>
    </xf>
    <xf numFmtId="170" fontId="10" fillId="2" borderId="0" xfId="0" applyNumberFormat="1" applyFont="1" applyFill="1" applyAlignment="1">
      <alignment/>
    </xf>
    <xf numFmtId="2" fontId="21" fillId="2" borderId="17" xfId="15" applyNumberFormat="1" applyFont="1" applyFill="1" applyBorder="1" applyAlignment="1">
      <alignment horizontal="center"/>
    </xf>
    <xf numFmtId="0" fontId="16" fillId="2" borderId="18" xfId="0" applyFont="1" applyFill="1" applyBorder="1" applyAlignment="1">
      <alignment horizontal="center"/>
    </xf>
    <xf numFmtId="0" fontId="16" fillId="2" borderId="19" xfId="0" applyFont="1" applyFill="1" applyBorder="1" applyAlignment="1">
      <alignment horizontal="center"/>
    </xf>
    <xf numFmtId="2" fontId="15" fillId="2" borderId="2" xfId="0" applyNumberFormat="1" applyFont="1" applyFill="1" applyBorder="1" applyAlignment="1">
      <alignment horizontal="center"/>
    </xf>
    <xf numFmtId="2" fontId="15" fillId="2" borderId="17" xfId="0" applyNumberFormat="1" applyFont="1" applyFill="1" applyBorder="1" applyAlignment="1">
      <alignment horizontal="center"/>
    </xf>
    <xf numFmtId="0" fontId="15" fillId="2" borderId="18" xfId="0" applyFont="1" applyFill="1" applyBorder="1" applyAlignment="1">
      <alignment horizontal="center"/>
    </xf>
    <xf numFmtId="0" fontId="15" fillId="2" borderId="19" xfId="0" applyFont="1" applyFill="1" applyBorder="1" applyAlignment="1">
      <alignment horizontal="center"/>
    </xf>
    <xf numFmtId="0" fontId="15" fillId="2" borderId="15"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20" xfId="0" applyNumberFormat="1" applyFont="1" applyFill="1" applyBorder="1" applyAlignment="1">
      <alignment horizontal="center"/>
    </xf>
    <xf numFmtId="2" fontId="15" fillId="2" borderId="1" xfId="0" applyNumberFormat="1" applyFont="1" applyFill="1" applyBorder="1" applyAlignment="1">
      <alignment horizontal="center"/>
    </xf>
    <xf numFmtId="2" fontId="15" fillId="2" borderId="21" xfId="0" applyNumberFormat="1" applyFont="1" applyFill="1" applyBorder="1" applyAlignment="1">
      <alignment horizontal="center"/>
    </xf>
    <xf numFmtId="0" fontId="15" fillId="2" borderId="3" xfId="0" applyFont="1" applyFill="1" applyBorder="1" applyAlignment="1">
      <alignment horizontal="center"/>
    </xf>
    <xf numFmtId="0" fontId="15" fillId="2" borderId="16" xfId="0" applyFont="1" applyFill="1" applyBorder="1" applyAlignment="1">
      <alignment horizontal="center"/>
    </xf>
    <xf numFmtId="0" fontId="15" fillId="2" borderId="20" xfId="0" applyFont="1" applyFill="1" applyBorder="1" applyAlignment="1">
      <alignment horizontal="center"/>
    </xf>
    <xf numFmtId="0" fontId="9" fillId="2" borderId="0" xfId="0" applyFont="1" applyFill="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21" xfId="0" applyNumberFormat="1" applyFont="1" applyFill="1" applyBorder="1" applyAlignment="1">
      <alignment horizontal="center"/>
    </xf>
    <xf numFmtId="2" fontId="21" fillId="2" borderId="1" xfId="15" applyNumberFormat="1" applyFont="1" applyFill="1" applyBorder="1" applyAlignment="1">
      <alignment horizontal="center"/>
    </xf>
    <xf numFmtId="2" fontId="21" fillId="2" borderId="21" xfId="15" applyNumberFormat="1" applyFont="1" applyFill="1" applyBorder="1" applyAlignment="1">
      <alignment horizontal="center"/>
    </xf>
    <xf numFmtId="2" fontId="16" fillId="2" borderId="3" xfId="0" applyNumberFormat="1" applyFont="1" applyFill="1" applyBorder="1" applyAlignment="1">
      <alignment horizontal="center"/>
    </xf>
    <xf numFmtId="2" fontId="16" fillId="2" borderId="20"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17" xfId="0" applyNumberFormat="1" applyFont="1" applyFill="1" applyBorder="1" applyAlignment="1">
      <alignment horizontal="center"/>
    </xf>
    <xf numFmtId="2" fontId="21" fillId="2" borderId="2" xfId="15" applyNumberFormat="1" applyFont="1" applyFill="1" applyBorder="1" applyAlignment="1">
      <alignment horizontal="center"/>
    </xf>
    <xf numFmtId="0" fontId="16" fillId="2" borderId="15" xfId="0" applyFont="1" applyFill="1" applyBorder="1" applyAlignment="1">
      <alignment horizontal="center"/>
    </xf>
    <xf numFmtId="0" fontId="9" fillId="2" borderId="0" xfId="0" applyFont="1" applyFill="1" applyBorder="1" applyAlignment="1">
      <alignment horizontal="center"/>
    </xf>
    <xf numFmtId="2" fontId="15" fillId="2" borderId="18" xfId="0" applyNumberFormat="1" applyFont="1" applyFill="1" applyBorder="1" applyAlignment="1">
      <alignment horizontal="center"/>
    </xf>
    <xf numFmtId="2" fontId="15" fillId="2" borderId="19" xfId="0" applyNumberFormat="1" applyFont="1" applyFill="1" applyBorder="1" applyAlignment="1">
      <alignment horizontal="center"/>
    </xf>
    <xf numFmtId="2" fontId="15" fillId="2" borderId="15" xfId="0" applyNumberFormat="1"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15</xdr:col>
      <xdr:colOff>990600</xdr:colOff>
      <xdr:row>68</xdr:row>
      <xdr:rowOff>114300</xdr:rowOff>
    </xdr:to>
    <xdr:sp>
      <xdr:nvSpPr>
        <xdr:cNvPr id="1" name="TextBox 1"/>
        <xdr:cNvSpPr txBox="1">
          <a:spLocks noChangeArrowheads="1"/>
        </xdr:cNvSpPr>
      </xdr:nvSpPr>
      <xdr:spPr>
        <a:xfrm>
          <a:off x="419100" y="7381875"/>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twoCellAnchor editAs="oneCell">
    <xdr:from>
      <xdr:col>1</xdr:col>
      <xdr:colOff>542925</xdr:colOff>
      <xdr:row>1</xdr:row>
      <xdr:rowOff>66675</xdr:rowOff>
    </xdr:from>
    <xdr:to>
      <xdr:col>1</xdr:col>
      <xdr:colOff>904875</xdr:colOff>
      <xdr:row>2</xdr:row>
      <xdr:rowOff>76200</xdr:rowOff>
    </xdr:to>
    <xdr:pic>
      <xdr:nvPicPr>
        <xdr:cNvPr id="2" name="Picture 3"/>
        <xdr:cNvPicPr preferRelativeResize="1">
          <a:picLocks noChangeAspect="1"/>
        </xdr:cNvPicPr>
      </xdr:nvPicPr>
      <xdr:blipFill>
        <a:blip r:embed="rId1"/>
        <a:stretch>
          <a:fillRect/>
        </a:stretch>
      </xdr:blipFill>
      <xdr:spPr>
        <a:xfrm>
          <a:off x="962025" y="266700"/>
          <a:ext cx="3619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190500</xdr:rowOff>
    </xdr:from>
    <xdr:to>
      <xdr:col>1</xdr:col>
      <xdr:colOff>685800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 y="190500"/>
          <a:ext cx="3619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95250</xdr:rowOff>
    </xdr:from>
    <xdr:to>
      <xdr:col>1</xdr:col>
      <xdr:colOff>628650</xdr:colOff>
      <xdr:row>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95300" y="295275"/>
          <a:ext cx="3619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571500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38150" y="257175"/>
          <a:ext cx="3619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171450</xdr:rowOff>
    </xdr:from>
    <xdr:to>
      <xdr:col>1</xdr:col>
      <xdr:colOff>695325</xdr:colOff>
      <xdr:row>2</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561975" y="171450"/>
          <a:ext cx="3619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1</xdr:col>
      <xdr:colOff>638175</xdr:colOff>
      <xdr:row>1</xdr:row>
      <xdr:rowOff>419100</xdr:rowOff>
    </xdr:to>
    <xdr:pic>
      <xdr:nvPicPr>
        <xdr:cNvPr id="1" name="Picture 1">
          <a:hlinkClick r:id="rId3"/>
        </xdr:cNvPr>
        <xdr:cNvPicPr preferRelativeResize="1">
          <a:picLocks noChangeAspect="1"/>
        </xdr:cNvPicPr>
      </xdr:nvPicPr>
      <xdr:blipFill>
        <a:blip r:embed="rId1"/>
        <a:stretch>
          <a:fillRect/>
        </a:stretch>
      </xdr:blipFill>
      <xdr:spPr>
        <a:xfrm>
          <a:off x="504825" y="228600"/>
          <a:ext cx="3619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161925</xdr:rowOff>
    </xdr:from>
    <xdr:to>
      <xdr:col>1</xdr:col>
      <xdr:colOff>704850</xdr:colOff>
      <xdr:row>1</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571500" y="161925"/>
          <a:ext cx="3619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40</xdr:row>
      <xdr:rowOff>161925</xdr:rowOff>
    </xdr:from>
    <xdr:to>
      <xdr:col>16</xdr:col>
      <xdr:colOff>1247775</xdr:colOff>
      <xdr:row>47</xdr:row>
      <xdr:rowOff>114300</xdr:rowOff>
    </xdr:to>
    <xdr:sp>
      <xdr:nvSpPr>
        <xdr:cNvPr id="1" name="TextBox 1"/>
        <xdr:cNvSpPr txBox="1">
          <a:spLocks noChangeArrowheads="1"/>
        </xdr:cNvSpPr>
      </xdr:nvSpPr>
      <xdr:spPr>
        <a:xfrm>
          <a:off x="190500" y="7010400"/>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314325</xdr:colOff>
      <xdr:row>0</xdr:row>
      <xdr:rowOff>95250</xdr:rowOff>
    </xdr:from>
    <xdr:to>
      <xdr:col>1</xdr:col>
      <xdr:colOff>676275</xdr:colOff>
      <xdr:row>1</xdr:row>
      <xdr:rowOff>285750</xdr:rowOff>
    </xdr:to>
    <xdr:pic>
      <xdr:nvPicPr>
        <xdr:cNvPr id="2" name="Picture 2">
          <a:hlinkClick r:id="rId3"/>
        </xdr:cNvPr>
        <xdr:cNvPicPr preferRelativeResize="1">
          <a:picLocks noChangeAspect="1"/>
        </xdr:cNvPicPr>
      </xdr:nvPicPr>
      <xdr:blipFill>
        <a:blip r:embed="rId1"/>
        <a:stretch>
          <a:fillRect/>
        </a:stretch>
      </xdr:blipFill>
      <xdr:spPr>
        <a:xfrm>
          <a:off x="542925" y="95250"/>
          <a:ext cx="3619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1</xdr:col>
      <xdr:colOff>428625</xdr:colOff>
      <xdr:row>2</xdr:row>
      <xdr:rowOff>57150</xdr:rowOff>
    </xdr:to>
    <xdr:pic>
      <xdr:nvPicPr>
        <xdr:cNvPr id="1" name="Picture 1"/>
        <xdr:cNvPicPr preferRelativeResize="1">
          <a:picLocks noChangeAspect="1"/>
        </xdr:cNvPicPr>
      </xdr:nvPicPr>
      <xdr:blipFill>
        <a:blip r:embed="rId1"/>
        <a:stretch>
          <a:fillRect/>
        </a:stretch>
      </xdr:blipFill>
      <xdr:spPr>
        <a:xfrm>
          <a:off x="228600" y="66675"/>
          <a:ext cx="361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W53"/>
  <sheetViews>
    <sheetView tabSelected="1" workbookViewId="0" topLeftCell="A1">
      <pane ySplit="10" topLeftCell="BM11" activePane="bottomLeft" state="frozen"/>
      <selection pane="topLeft" activeCell="A1" sqref="A1"/>
      <selection pane="bottomLeft" activeCell="A1" sqref="A1"/>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130" t="s">
        <v>87</v>
      </c>
      <c r="C1" s="130"/>
      <c r="D1" s="130"/>
      <c r="E1" s="130"/>
      <c r="F1" s="130"/>
      <c r="G1" s="130"/>
      <c r="H1" s="130"/>
      <c r="I1" s="130"/>
      <c r="J1" s="130"/>
      <c r="K1" s="130"/>
      <c r="L1" s="130"/>
      <c r="M1" s="130"/>
      <c r="N1" s="130"/>
      <c r="O1" s="130"/>
      <c r="P1" s="130"/>
      <c r="T1" s="2"/>
      <c r="U1" s="2"/>
      <c r="V1" s="2"/>
      <c r="W1" s="2"/>
    </row>
    <row r="2" spans="2:23" s="3" customFormat="1" ht="30" customHeight="1">
      <c r="B2" s="122" t="s">
        <v>116</v>
      </c>
      <c r="C2" s="122"/>
      <c r="D2" s="122"/>
      <c r="E2" s="122"/>
      <c r="F2" s="122"/>
      <c r="G2" s="122"/>
      <c r="H2" s="122"/>
      <c r="I2" s="122"/>
      <c r="J2" s="122"/>
      <c r="K2" s="122"/>
      <c r="L2" s="122"/>
      <c r="M2" s="122"/>
      <c r="N2" s="122"/>
      <c r="O2" s="122"/>
      <c r="P2" s="122"/>
      <c r="T2" s="2"/>
      <c r="U2" s="2"/>
      <c r="V2" s="2"/>
      <c r="W2" s="2"/>
    </row>
    <row r="3" spans="2:23" s="3" customFormat="1" ht="16.5">
      <c r="B3" s="24"/>
      <c r="C3" s="24"/>
      <c r="D3" s="24"/>
      <c r="E3" s="24"/>
      <c r="F3" s="24"/>
      <c r="G3" s="24"/>
      <c r="H3" s="24"/>
      <c r="I3" s="24"/>
      <c r="J3" s="24"/>
      <c r="K3" s="24"/>
      <c r="L3" s="24"/>
      <c r="M3" s="24"/>
      <c r="N3" s="24"/>
      <c r="O3" s="24"/>
      <c r="P3" s="24"/>
      <c r="Q3" s="2"/>
      <c r="R3" s="2"/>
      <c r="T3" s="2"/>
      <c r="U3" s="2"/>
      <c r="V3" s="2"/>
      <c r="W3" s="2"/>
    </row>
    <row r="4" spans="20:23" s="3" customFormat="1" ht="4.5" customHeight="1" thickBot="1">
      <c r="T4" s="2"/>
      <c r="U4" s="2"/>
      <c r="V4" s="2"/>
      <c r="W4" s="2"/>
    </row>
    <row r="5" spans="2:19" s="3" customFormat="1" ht="13.5" thickBot="1">
      <c r="B5" s="25"/>
      <c r="C5" s="119" t="s">
        <v>82</v>
      </c>
      <c r="D5" s="120"/>
      <c r="E5" s="120"/>
      <c r="F5" s="120"/>
      <c r="G5" s="120"/>
      <c r="H5" s="120"/>
      <c r="I5" s="120"/>
      <c r="J5" s="120"/>
      <c r="K5" s="120"/>
      <c r="L5" s="121"/>
      <c r="M5" s="26"/>
      <c r="N5" s="2"/>
      <c r="O5" s="2"/>
      <c r="P5" s="2"/>
      <c r="Q5" s="2"/>
      <c r="R5" s="2"/>
      <c r="S5" s="2"/>
    </row>
    <row r="6" spans="2:19" s="3" customFormat="1" ht="13.5" thickBot="1">
      <c r="B6" s="27"/>
      <c r="C6" s="127" t="s">
        <v>77</v>
      </c>
      <c r="D6" s="128"/>
      <c r="E6" s="128"/>
      <c r="F6" s="128"/>
      <c r="G6" s="128"/>
      <c r="H6" s="128"/>
      <c r="I6" s="128"/>
      <c r="J6" s="127" t="s">
        <v>85</v>
      </c>
      <c r="K6" s="129"/>
      <c r="L6" s="29" t="s">
        <v>96</v>
      </c>
      <c r="M6" s="26"/>
      <c r="N6" s="107" t="s">
        <v>1</v>
      </c>
      <c r="O6" s="26"/>
      <c r="P6" s="30"/>
      <c r="Q6" s="2"/>
      <c r="R6" s="2"/>
      <c r="S6" s="2"/>
    </row>
    <row r="7" spans="2:19" s="3" customFormat="1" ht="12.75">
      <c r="B7" s="31" t="s">
        <v>0</v>
      </c>
      <c r="C7" s="125" t="s">
        <v>1</v>
      </c>
      <c r="D7" s="126"/>
      <c r="E7" s="117" t="s">
        <v>1</v>
      </c>
      <c r="F7" s="118"/>
      <c r="G7" s="117" t="s">
        <v>1</v>
      </c>
      <c r="H7" s="118"/>
      <c r="I7" s="29" t="s">
        <v>95</v>
      </c>
      <c r="J7" s="125" t="s">
        <v>1</v>
      </c>
      <c r="K7" s="126"/>
      <c r="L7" s="29" t="s">
        <v>81</v>
      </c>
      <c r="M7" s="26"/>
      <c r="N7" s="108" t="s">
        <v>113</v>
      </c>
      <c r="O7" s="26"/>
      <c r="P7" s="29" t="s">
        <v>1</v>
      </c>
      <c r="Q7" s="2"/>
      <c r="R7" s="2"/>
      <c r="S7" s="2"/>
    </row>
    <row r="8" spans="2:19" s="3" customFormat="1" ht="13.5" thickBot="1">
      <c r="B8" s="31" t="s">
        <v>2</v>
      </c>
      <c r="C8" s="123" t="s">
        <v>45</v>
      </c>
      <c r="D8" s="124"/>
      <c r="E8" s="123" t="s">
        <v>61</v>
      </c>
      <c r="F8" s="124"/>
      <c r="G8" s="123" t="s">
        <v>58</v>
      </c>
      <c r="H8" s="124"/>
      <c r="I8" s="32" t="s">
        <v>60</v>
      </c>
      <c r="J8" s="117" t="s">
        <v>83</v>
      </c>
      <c r="K8" s="118"/>
      <c r="L8" s="29" t="s">
        <v>3</v>
      </c>
      <c r="M8" s="26"/>
      <c r="N8" s="29" t="s">
        <v>81</v>
      </c>
      <c r="O8" s="26"/>
      <c r="P8" s="29" t="s">
        <v>3</v>
      </c>
      <c r="Q8" s="2"/>
      <c r="R8" s="2"/>
      <c r="S8" s="2"/>
    </row>
    <row r="9" spans="2:19" s="3" customFormat="1" ht="12.75">
      <c r="B9" s="33"/>
      <c r="C9" s="34" t="s">
        <v>79</v>
      </c>
      <c r="D9" s="30" t="s">
        <v>4</v>
      </c>
      <c r="E9" s="34" t="s">
        <v>78</v>
      </c>
      <c r="F9" s="30" t="s">
        <v>4</v>
      </c>
      <c r="G9" s="34" t="s">
        <v>80</v>
      </c>
      <c r="H9" s="30" t="s">
        <v>4</v>
      </c>
      <c r="I9" s="30" t="str">
        <f>"(5)"</f>
        <v>(5)</v>
      </c>
      <c r="J9" s="30" t="s">
        <v>84</v>
      </c>
      <c r="K9" s="30" t="s">
        <v>4</v>
      </c>
      <c r="L9" s="29" t="str">
        <f>"(7)"</f>
        <v>(7)</v>
      </c>
      <c r="M9" s="26"/>
      <c r="N9" s="29" t="s">
        <v>3</v>
      </c>
      <c r="O9" s="26"/>
      <c r="P9" s="29" t="s">
        <v>5</v>
      </c>
      <c r="Q9" s="2"/>
      <c r="R9" s="2"/>
      <c r="S9" s="2"/>
    </row>
    <row r="10" spans="2:19" s="3" customFormat="1" ht="13.5" thickBot="1">
      <c r="B10" s="28" t="s">
        <v>6</v>
      </c>
      <c r="C10" s="32" t="s">
        <v>76</v>
      </c>
      <c r="D10" s="32" t="s">
        <v>8</v>
      </c>
      <c r="E10" s="32" t="s">
        <v>7</v>
      </c>
      <c r="F10" s="32" t="s">
        <v>8</v>
      </c>
      <c r="G10" s="32" t="s">
        <v>7</v>
      </c>
      <c r="H10" s="32" t="s">
        <v>8</v>
      </c>
      <c r="I10" s="32" t="s">
        <v>7</v>
      </c>
      <c r="J10" s="32" t="s">
        <v>7</v>
      </c>
      <c r="K10" s="32" t="s">
        <v>8</v>
      </c>
      <c r="L10" s="32" t="s">
        <v>7</v>
      </c>
      <c r="M10" s="26"/>
      <c r="N10" s="32" t="s">
        <v>7</v>
      </c>
      <c r="O10" s="26"/>
      <c r="P10" s="32"/>
      <c r="Q10" s="2"/>
      <c r="R10" s="2"/>
      <c r="S10" s="2"/>
    </row>
    <row r="11" spans="2:23" ht="12.75">
      <c r="B11" s="35"/>
      <c r="C11" s="36"/>
      <c r="D11" s="36"/>
      <c r="E11" s="36"/>
      <c r="F11" s="36"/>
      <c r="G11" s="36"/>
      <c r="H11" s="36"/>
      <c r="I11" s="36"/>
      <c r="J11" s="36"/>
      <c r="K11" s="37"/>
      <c r="L11" s="37"/>
      <c r="M11" s="38"/>
      <c r="N11" s="36"/>
      <c r="P11" s="39"/>
      <c r="Q11" s="18"/>
      <c r="R11" s="18"/>
      <c r="S11" s="18"/>
      <c r="T11" s="19"/>
      <c r="U11" s="19"/>
      <c r="V11" s="19"/>
      <c r="W11" s="19"/>
    </row>
    <row r="12" spans="2:20" s="3" customFormat="1" ht="12.75">
      <c r="B12" s="40" t="s">
        <v>9</v>
      </c>
      <c r="C12" s="41">
        <v>1.4429971826531536</v>
      </c>
      <c r="D12" s="41">
        <v>70.51397798657302</v>
      </c>
      <c r="E12" s="41">
        <v>3.734608205149255</v>
      </c>
      <c r="F12" s="41">
        <v>11.615902002170762</v>
      </c>
      <c r="G12" s="41">
        <v>0.45987156251145217</v>
      </c>
      <c r="H12" s="41">
        <v>17.870120011256223</v>
      </c>
      <c r="I12" s="41">
        <v>0.12985644821978287</v>
      </c>
      <c r="J12" s="41">
        <v>0.14897208558303593</v>
      </c>
      <c r="K12" s="41">
        <v>1.8826660843541083</v>
      </c>
      <c r="L12" s="41">
        <v>1.6661717764574515</v>
      </c>
      <c r="M12" s="2"/>
      <c r="N12" s="41">
        <v>1.0512581195723876</v>
      </c>
      <c r="O12" s="42"/>
      <c r="P12" s="43">
        <v>34815361.33503301</v>
      </c>
      <c r="Q12" s="86"/>
      <c r="R12" s="111"/>
      <c r="S12" s="112"/>
      <c r="T12" s="113"/>
    </row>
    <row r="13" spans="2:23" ht="12.75">
      <c r="B13" s="44" t="s">
        <v>10</v>
      </c>
      <c r="C13" s="45">
        <v>1.054821841931217</v>
      </c>
      <c r="D13" s="45">
        <v>99.42513678045773</v>
      </c>
      <c r="E13" s="45">
        <v>18.75</v>
      </c>
      <c r="F13" s="45">
        <v>0.008219670699442605</v>
      </c>
      <c r="G13" s="45">
        <v>0</v>
      </c>
      <c r="H13" s="45">
        <v>0.5666435488428245</v>
      </c>
      <c r="I13" s="45">
        <v>0</v>
      </c>
      <c r="J13" s="45">
        <v>0.841777216078638</v>
      </c>
      <c r="K13" s="45">
        <v>5.853466688156498</v>
      </c>
      <c r="L13" s="45">
        <v>1.0992732096170614</v>
      </c>
      <c r="M13" s="46"/>
      <c r="N13" s="45">
        <v>1.487546685350458</v>
      </c>
      <c r="O13" s="46"/>
      <c r="P13" s="47">
        <v>194653.879607</v>
      </c>
      <c r="Q13" s="18"/>
      <c r="R13" s="111"/>
      <c r="S13" s="111"/>
      <c r="T13" s="113"/>
      <c r="U13" s="19"/>
      <c r="V13" s="19"/>
      <c r="W13" s="19"/>
    </row>
    <row r="14" spans="2:23" ht="12.75">
      <c r="B14" s="44" t="s">
        <v>11</v>
      </c>
      <c r="C14" s="45">
        <v>1.0269432414420623</v>
      </c>
      <c r="D14" s="45">
        <v>88.66462567424553</v>
      </c>
      <c r="E14" s="45">
        <v>1.5752716795590493</v>
      </c>
      <c r="F14" s="45">
        <v>2.9207168658113036</v>
      </c>
      <c r="G14" s="45">
        <v>0.18696871535100115</v>
      </c>
      <c r="H14" s="45">
        <v>8.414657459943161</v>
      </c>
      <c r="I14" s="45">
        <v>0.20900811244179102</v>
      </c>
      <c r="J14" s="45">
        <v>0.001661994219653179</v>
      </c>
      <c r="K14" s="45">
        <v>1.139345337833776</v>
      </c>
      <c r="L14" s="45">
        <v>1.1814107719987916</v>
      </c>
      <c r="M14" s="46"/>
      <c r="N14" s="45">
        <v>0.40203699035450696</v>
      </c>
      <c r="O14" s="46"/>
      <c r="P14" s="47">
        <v>1093259.3996200003</v>
      </c>
      <c r="Q14" s="18"/>
      <c r="R14" s="111"/>
      <c r="S14" s="111"/>
      <c r="T14" s="113"/>
      <c r="U14" s="19"/>
      <c r="V14" s="19"/>
      <c r="W14" s="19"/>
    </row>
    <row r="15" spans="2:23" ht="12.75">
      <c r="B15" s="44" t="s">
        <v>12</v>
      </c>
      <c r="C15" s="45">
        <v>1.4011330015679324</v>
      </c>
      <c r="D15" s="45">
        <v>66.21389584525747</v>
      </c>
      <c r="E15" s="45">
        <v>3.476127755360889</v>
      </c>
      <c r="F15" s="45">
        <v>8.636108397776288</v>
      </c>
      <c r="G15" s="45">
        <v>0.5436980561358671</v>
      </c>
      <c r="H15" s="45">
        <v>25.14999575696625</v>
      </c>
      <c r="I15" s="45">
        <v>0.10977721364487433</v>
      </c>
      <c r="J15" s="45">
        <v>0</v>
      </c>
      <c r="K15" s="45">
        <v>3.6161795532341925</v>
      </c>
      <c r="L15" s="45">
        <v>1.474512868428048</v>
      </c>
      <c r="M15" s="46"/>
      <c r="N15" s="45">
        <v>1.2577325223001539</v>
      </c>
      <c r="O15" s="46"/>
      <c r="P15" s="47">
        <v>3323092.7345000003</v>
      </c>
      <c r="Q15" s="18"/>
      <c r="R15" s="111"/>
      <c r="S15" s="111"/>
      <c r="T15" s="113"/>
      <c r="U15" s="19"/>
      <c r="V15" s="19"/>
      <c r="W15" s="19"/>
    </row>
    <row r="16" spans="2:23" ht="12.75">
      <c r="B16" s="44" t="s">
        <v>13</v>
      </c>
      <c r="C16" s="45">
        <v>1.484026413592703</v>
      </c>
      <c r="D16" s="45">
        <v>72.06766546184534</v>
      </c>
      <c r="E16" s="45">
        <v>3.259146368167048</v>
      </c>
      <c r="F16" s="45">
        <v>10.690062725435837</v>
      </c>
      <c r="G16" s="45">
        <v>0.5698016748833439</v>
      </c>
      <c r="H16" s="45">
        <v>17.242271812718815</v>
      </c>
      <c r="I16" s="45">
        <v>0.2636678021111081</v>
      </c>
      <c r="J16" s="45">
        <v>0.1107429528201754</v>
      </c>
      <c r="K16" s="45">
        <v>2.154967873414005</v>
      </c>
      <c r="L16" s="45">
        <v>1.7822160980220028</v>
      </c>
      <c r="M16" s="46"/>
      <c r="N16" s="45">
        <v>1.0157272022054598</v>
      </c>
      <c r="O16" s="46"/>
      <c r="P16" s="47">
        <v>7476074.329812001</v>
      </c>
      <c r="Q16" s="18"/>
      <c r="R16" s="111"/>
      <c r="S16" s="111"/>
      <c r="T16" s="113"/>
      <c r="U16" s="19"/>
      <c r="V16" s="19"/>
      <c r="W16" s="19"/>
    </row>
    <row r="17" spans="2:23" ht="12.75">
      <c r="B17" s="44" t="s">
        <v>14</v>
      </c>
      <c r="C17" s="45">
        <v>1.0473505448892786</v>
      </c>
      <c r="D17" s="45">
        <v>71.97657780926824</v>
      </c>
      <c r="E17" s="45">
        <v>4.716263092311319</v>
      </c>
      <c r="F17" s="45">
        <v>11.681589448369168</v>
      </c>
      <c r="G17" s="45">
        <v>0.40287731681540345</v>
      </c>
      <c r="H17" s="45">
        <v>16.341832742362588</v>
      </c>
      <c r="I17" s="45">
        <v>0.20555789198709765</v>
      </c>
      <c r="J17" s="45">
        <v>0.4997308324745898</v>
      </c>
      <c r="K17" s="45">
        <v>2.65330981981538</v>
      </c>
      <c r="L17" s="45">
        <v>1.5894332290170337</v>
      </c>
      <c r="M17" s="46"/>
      <c r="N17" s="45">
        <v>0.8552002017864766</v>
      </c>
      <c r="O17" s="46"/>
      <c r="P17" s="47">
        <v>5083725.955885</v>
      </c>
      <c r="Q17" s="18"/>
      <c r="R17" s="111"/>
      <c r="S17" s="111"/>
      <c r="T17" s="113"/>
      <c r="U17" s="19"/>
      <c r="V17" s="19"/>
      <c r="W17" s="19"/>
    </row>
    <row r="18" spans="2:23" ht="12.75">
      <c r="B18" s="44" t="s">
        <v>15</v>
      </c>
      <c r="C18" s="45">
        <v>2.853548832851066</v>
      </c>
      <c r="D18" s="45">
        <v>81.19145989269639</v>
      </c>
      <c r="E18" s="45">
        <v>7.679151277792926</v>
      </c>
      <c r="F18" s="45">
        <v>2.503440889306994</v>
      </c>
      <c r="G18" s="45">
        <v>0.8411307786281621</v>
      </c>
      <c r="H18" s="45">
        <v>16.305099217996627</v>
      </c>
      <c r="I18" s="45">
        <v>0.0017375094787347454</v>
      </c>
      <c r="J18" s="106">
        <v>0</v>
      </c>
      <c r="K18" s="45">
        <v>0.17672974199814698</v>
      </c>
      <c r="L18" s="45">
        <v>2.6479239706518047</v>
      </c>
      <c r="M18" s="46"/>
      <c r="N18" s="45">
        <v>1.4631217474080547</v>
      </c>
      <c r="O18" s="46"/>
      <c r="P18" s="47">
        <v>1611500.117524</v>
      </c>
      <c r="Q18" s="18"/>
      <c r="R18" s="111"/>
      <c r="S18" s="111"/>
      <c r="T18" s="113"/>
      <c r="U18" s="19"/>
      <c r="V18" s="19"/>
      <c r="W18" s="19"/>
    </row>
    <row r="19" spans="2:23" ht="12.75">
      <c r="B19" s="44" t="s">
        <v>16</v>
      </c>
      <c r="C19" s="45">
        <v>0</v>
      </c>
      <c r="D19" s="45">
        <v>6.280118858832043</v>
      </c>
      <c r="E19" s="45">
        <v>3.9399961640638073</v>
      </c>
      <c r="F19" s="45">
        <v>75.45719080537636</v>
      </c>
      <c r="G19" s="45">
        <v>0.4906506601021768</v>
      </c>
      <c r="H19" s="45">
        <v>18.262690335791596</v>
      </c>
      <c r="I19" s="45">
        <v>0</v>
      </c>
      <c r="J19" s="45" t="s">
        <v>115</v>
      </c>
      <c r="K19" s="45">
        <v>0</v>
      </c>
      <c r="L19" s="45">
        <v>3.0625718989348183</v>
      </c>
      <c r="M19" s="46"/>
      <c r="N19" s="45">
        <v>0.24724531228317612</v>
      </c>
      <c r="O19" s="46"/>
      <c r="P19" s="47">
        <v>324755.70217500004</v>
      </c>
      <c r="Q19" s="18"/>
      <c r="R19" s="111"/>
      <c r="S19" s="111"/>
      <c r="T19" s="113"/>
      <c r="U19" s="19"/>
      <c r="V19" s="19"/>
      <c r="W19" s="19"/>
    </row>
    <row r="20" spans="2:23" ht="12.75">
      <c r="B20" s="44" t="s">
        <v>17</v>
      </c>
      <c r="C20" s="45">
        <v>2.024202385046669</v>
      </c>
      <c r="D20" s="45">
        <v>99.1962996461497</v>
      </c>
      <c r="E20" s="45">
        <v>1.094890510948905</v>
      </c>
      <c r="F20" s="45">
        <v>0.2173878548420368</v>
      </c>
      <c r="G20" s="45">
        <v>3.6535859269282813</v>
      </c>
      <c r="H20" s="45">
        <v>0.5863124990082671</v>
      </c>
      <c r="I20" s="45">
        <v>0.10314022310023642</v>
      </c>
      <c r="J20" s="45" t="s">
        <v>115</v>
      </c>
      <c r="K20" s="45">
        <v>0</v>
      </c>
      <c r="L20" s="45">
        <v>2.1348429643565354</v>
      </c>
      <c r="M20" s="46"/>
      <c r="N20" s="45">
        <v>1.8914072247463047</v>
      </c>
      <c r="O20" s="46"/>
      <c r="P20" s="47">
        <v>126042.39562000001</v>
      </c>
      <c r="Q20" s="18"/>
      <c r="R20" s="111"/>
      <c r="S20" s="111"/>
      <c r="T20" s="113"/>
      <c r="U20" s="19"/>
      <c r="V20" s="19"/>
      <c r="W20" s="19"/>
    </row>
    <row r="21" spans="2:23" ht="12.75">
      <c r="B21" s="44" t="s">
        <v>18</v>
      </c>
      <c r="C21" s="45">
        <v>1.4589502703530943</v>
      </c>
      <c r="D21" s="45">
        <v>100</v>
      </c>
      <c r="E21" s="45" t="s">
        <v>115</v>
      </c>
      <c r="F21" s="45">
        <v>0</v>
      </c>
      <c r="G21" s="45" t="s">
        <v>115</v>
      </c>
      <c r="H21" s="45">
        <v>0</v>
      </c>
      <c r="I21" s="45">
        <v>0.08782742910063226</v>
      </c>
      <c r="J21" s="45" t="s">
        <v>115</v>
      </c>
      <c r="K21" s="45">
        <v>0</v>
      </c>
      <c r="L21" s="45">
        <v>1.5495868298532771</v>
      </c>
      <c r="M21" s="46"/>
      <c r="N21" s="45">
        <v>0.07637608006449088</v>
      </c>
      <c r="O21" s="46"/>
      <c r="P21" s="47">
        <v>14801.754673</v>
      </c>
      <c r="Q21" s="18"/>
      <c r="R21" s="111"/>
      <c r="S21" s="111"/>
      <c r="T21" s="113"/>
      <c r="U21" s="19"/>
      <c r="V21" s="19"/>
      <c r="W21" s="19"/>
    </row>
    <row r="22" spans="2:23" ht="12.75">
      <c r="B22" s="44" t="s">
        <v>124</v>
      </c>
      <c r="C22" s="45">
        <v>0</v>
      </c>
      <c r="D22" s="45">
        <v>0.39101907391042534</v>
      </c>
      <c r="E22" s="45">
        <v>3.826026739693257</v>
      </c>
      <c r="F22" s="45">
        <v>99.37906171063024</v>
      </c>
      <c r="G22" s="45">
        <v>0</v>
      </c>
      <c r="H22" s="45">
        <v>0.2299192154593301</v>
      </c>
      <c r="I22" s="45">
        <v>0</v>
      </c>
      <c r="J22" s="45" t="s">
        <v>115</v>
      </c>
      <c r="K22" s="45">
        <v>0</v>
      </c>
      <c r="L22" s="45">
        <v>3.802175736720085</v>
      </c>
      <c r="M22" s="46"/>
      <c r="N22" s="45">
        <v>0.27644398332429515</v>
      </c>
      <c r="O22" s="46"/>
      <c r="P22" s="47">
        <v>127870.374587</v>
      </c>
      <c r="Q22" s="18"/>
      <c r="R22" s="111"/>
      <c r="S22" s="111"/>
      <c r="T22" s="113"/>
      <c r="U22" s="19"/>
      <c r="V22" s="19"/>
      <c r="W22" s="19"/>
    </row>
    <row r="23" spans="2:23" ht="12.75">
      <c r="B23" s="44" t="s">
        <v>107</v>
      </c>
      <c r="C23" s="106" t="s">
        <v>115</v>
      </c>
      <c r="D23" s="106" t="s">
        <v>115</v>
      </c>
      <c r="E23" s="106" t="s">
        <v>115</v>
      </c>
      <c r="F23" s="106" t="s">
        <v>115</v>
      </c>
      <c r="G23" s="106" t="s">
        <v>115</v>
      </c>
      <c r="H23" s="106" t="s">
        <v>115</v>
      </c>
      <c r="I23" s="106" t="s">
        <v>115</v>
      </c>
      <c r="J23" s="106" t="s">
        <v>115</v>
      </c>
      <c r="K23" s="106" t="s">
        <v>115</v>
      </c>
      <c r="L23" s="106" t="s">
        <v>115</v>
      </c>
      <c r="M23" s="46"/>
      <c r="N23" s="106" t="s">
        <v>115</v>
      </c>
      <c r="O23" s="46"/>
      <c r="P23" s="110">
        <v>0</v>
      </c>
      <c r="Q23" s="18"/>
      <c r="R23" s="111"/>
      <c r="S23" s="111"/>
      <c r="T23" s="113"/>
      <c r="U23" s="19"/>
      <c r="V23" s="19"/>
      <c r="W23" s="19"/>
    </row>
    <row r="24" spans="2:23" ht="12.75">
      <c r="B24" s="44" t="s">
        <v>19</v>
      </c>
      <c r="C24" s="45">
        <v>0.6271729629989317</v>
      </c>
      <c r="D24" s="45">
        <v>7.301283414876268</v>
      </c>
      <c r="E24" s="45">
        <v>3.2007260098255657</v>
      </c>
      <c r="F24" s="45">
        <v>81.25859746153301</v>
      </c>
      <c r="G24" s="45">
        <v>0.3656873682905665</v>
      </c>
      <c r="H24" s="45">
        <v>11.440119123590724</v>
      </c>
      <c r="I24" s="45">
        <v>0.05105296745373325</v>
      </c>
      <c r="J24" s="45" t="s">
        <v>115</v>
      </c>
      <c r="K24" s="45">
        <v>0</v>
      </c>
      <c r="L24" s="45">
        <v>2.7397014634260985</v>
      </c>
      <c r="M24" s="46"/>
      <c r="N24" s="45">
        <v>0.11794348395340129</v>
      </c>
      <c r="O24" s="46"/>
      <c r="P24" s="47">
        <v>141030.306571</v>
      </c>
      <c r="Q24" s="18"/>
      <c r="R24" s="111"/>
      <c r="S24" s="111"/>
      <c r="T24" s="113"/>
      <c r="U24" s="19"/>
      <c r="V24" s="19"/>
      <c r="W24" s="19"/>
    </row>
    <row r="25" spans="2:23" ht="12.75">
      <c r="B25" s="44" t="s">
        <v>20</v>
      </c>
      <c r="C25" s="45">
        <v>1.2951328712073717</v>
      </c>
      <c r="D25" s="45">
        <v>64.17319235245752</v>
      </c>
      <c r="E25" s="45">
        <v>3.8323871537843015</v>
      </c>
      <c r="F25" s="45">
        <v>13.539452553475018</v>
      </c>
      <c r="G25" s="45">
        <v>0.3749430840633996</v>
      </c>
      <c r="H25" s="45">
        <v>22.287355094067458</v>
      </c>
      <c r="I25" s="45">
        <v>0.08208732470123549</v>
      </c>
      <c r="J25" s="106">
        <v>0</v>
      </c>
      <c r="K25" s="45">
        <v>1.440889412844673</v>
      </c>
      <c r="L25" s="45">
        <v>1.515668263722465</v>
      </c>
      <c r="M25" s="46"/>
      <c r="N25" s="45">
        <v>1.1703656904532855</v>
      </c>
      <c r="O25" s="46"/>
      <c r="P25" s="47">
        <v>9745716.690552002</v>
      </c>
      <c r="Q25" s="18"/>
      <c r="R25" s="111"/>
      <c r="S25" s="111"/>
      <c r="T25" s="113"/>
      <c r="U25" s="19"/>
      <c r="V25" s="19"/>
      <c r="W25" s="19"/>
    </row>
    <row r="26" spans="2:23" ht="12.75">
      <c r="B26" s="44" t="s">
        <v>21</v>
      </c>
      <c r="C26" s="45">
        <v>1.5481632064494955</v>
      </c>
      <c r="D26" s="45">
        <v>91.54906923529805</v>
      </c>
      <c r="E26" s="45">
        <v>0.6685166498486378</v>
      </c>
      <c r="F26" s="45">
        <v>1.8044756823685792</v>
      </c>
      <c r="G26" s="45">
        <v>0.1757910597689603</v>
      </c>
      <c r="H26" s="45">
        <v>6.646455082333376</v>
      </c>
      <c r="I26" s="45">
        <v>0</v>
      </c>
      <c r="J26" s="106">
        <v>0</v>
      </c>
      <c r="K26" s="45">
        <v>1.2045021049409628</v>
      </c>
      <c r="L26" s="45">
        <v>1.4410898227578062</v>
      </c>
      <c r="M26" s="46"/>
      <c r="N26" s="45">
        <v>0.7049121282745601</v>
      </c>
      <c r="O26" s="46"/>
      <c r="P26" s="47">
        <v>1318054.981795</v>
      </c>
      <c r="Q26" s="18"/>
      <c r="R26" s="111"/>
      <c r="S26" s="111"/>
      <c r="T26" s="113"/>
      <c r="U26" s="19"/>
      <c r="V26" s="19"/>
      <c r="W26" s="19"/>
    </row>
    <row r="27" spans="2:23" ht="12.75">
      <c r="B27" s="44" t="s">
        <v>22</v>
      </c>
      <c r="C27" s="45">
        <v>1.40204902195438</v>
      </c>
      <c r="D27" s="45">
        <v>80.23180468072233</v>
      </c>
      <c r="E27" s="45">
        <v>3.5898447069508426</v>
      </c>
      <c r="F27" s="45">
        <v>11.969721134913886</v>
      </c>
      <c r="G27" s="45">
        <v>0.40031731911205676</v>
      </c>
      <c r="H27" s="45">
        <v>7.798474184363786</v>
      </c>
      <c r="I27" s="45">
        <v>0</v>
      </c>
      <c r="J27" s="45">
        <v>0.0595530787302628</v>
      </c>
      <c r="K27" s="45">
        <v>1.3090370492143404</v>
      </c>
      <c r="L27" s="45">
        <v>1.5865500056430146</v>
      </c>
      <c r="M27" s="46"/>
      <c r="N27" s="45">
        <v>0.7712022242882673</v>
      </c>
      <c r="O27" s="46"/>
      <c r="P27" s="47">
        <v>2796406.719119999</v>
      </c>
      <c r="Q27" s="18"/>
      <c r="R27" s="111"/>
      <c r="S27" s="111"/>
      <c r="T27" s="113"/>
      <c r="U27" s="19"/>
      <c r="V27" s="19"/>
      <c r="W27" s="19"/>
    </row>
    <row r="28" spans="2:23" ht="12.75">
      <c r="B28" s="44" t="s">
        <v>109</v>
      </c>
      <c r="C28" s="45">
        <v>1</v>
      </c>
      <c r="D28" s="45">
        <v>100</v>
      </c>
      <c r="E28" s="45" t="s">
        <v>115</v>
      </c>
      <c r="F28" s="45">
        <v>0</v>
      </c>
      <c r="G28" s="45" t="s">
        <v>115</v>
      </c>
      <c r="H28" s="45">
        <v>0</v>
      </c>
      <c r="I28" s="45">
        <v>0</v>
      </c>
      <c r="J28" s="45" t="s">
        <v>115</v>
      </c>
      <c r="K28" s="45">
        <v>0</v>
      </c>
      <c r="L28" s="45">
        <v>0.9999999875963946</v>
      </c>
      <c r="M28" s="46"/>
      <c r="N28" s="45">
        <v>0</v>
      </c>
      <c r="O28" s="46"/>
      <c r="P28" s="47">
        <v>3869.842548</v>
      </c>
      <c r="Q28" s="18"/>
      <c r="R28" s="111"/>
      <c r="S28" s="111"/>
      <c r="T28" s="113"/>
      <c r="U28" s="19"/>
      <c r="V28" s="19"/>
      <c r="W28" s="19"/>
    </row>
    <row r="29" spans="2:23" ht="12.75">
      <c r="B29" s="44" t="s">
        <v>23</v>
      </c>
      <c r="C29" s="45">
        <v>2.249350322365996</v>
      </c>
      <c r="D29" s="45">
        <v>100</v>
      </c>
      <c r="E29" s="45" t="s">
        <v>115</v>
      </c>
      <c r="F29" s="45">
        <v>0</v>
      </c>
      <c r="G29" s="45" t="s">
        <v>115</v>
      </c>
      <c r="H29" s="45">
        <v>0</v>
      </c>
      <c r="I29" s="45">
        <v>0.01708494816067045</v>
      </c>
      <c r="J29" s="45" t="s">
        <v>115</v>
      </c>
      <c r="K29" s="45">
        <v>0</v>
      </c>
      <c r="L29" s="45">
        <v>2.2665545307565393</v>
      </c>
      <c r="M29" s="46"/>
      <c r="N29" s="45">
        <v>0.946436044763642</v>
      </c>
      <c r="O29" s="46"/>
      <c r="P29" s="47">
        <v>111208.55147299998</v>
      </c>
      <c r="Q29" s="18"/>
      <c r="R29" s="111"/>
      <c r="S29" s="111"/>
      <c r="T29" s="113"/>
      <c r="U29" s="19"/>
      <c r="V29" s="19"/>
      <c r="W29" s="19"/>
    </row>
    <row r="30" spans="2:23" ht="12.75">
      <c r="B30" s="44" t="s">
        <v>108</v>
      </c>
      <c r="C30" s="45">
        <v>0.7606511254019293</v>
      </c>
      <c r="D30" s="45">
        <v>99.94261448410421</v>
      </c>
      <c r="E30" s="45">
        <v>0</v>
      </c>
      <c r="F30" s="45">
        <v>0.05738551589578791</v>
      </c>
      <c r="G30" s="45" t="s">
        <v>115</v>
      </c>
      <c r="H30" s="45">
        <v>0</v>
      </c>
      <c r="I30" s="45">
        <v>0</v>
      </c>
      <c r="J30" s="106">
        <v>0.0012839167833566714</v>
      </c>
      <c r="K30" s="45">
        <v>10.757644017524713</v>
      </c>
      <c r="L30" s="45">
        <v>0.7605814928277919</v>
      </c>
      <c r="M30" s="46"/>
      <c r="N30" s="45">
        <v>0.013242940257588046</v>
      </c>
      <c r="O30" s="46"/>
      <c r="P30" s="47">
        <v>139407.84781099999</v>
      </c>
      <c r="Q30" s="18"/>
      <c r="R30" s="111"/>
      <c r="S30" s="111"/>
      <c r="T30" s="113"/>
      <c r="U30" s="19"/>
      <c r="V30" s="19"/>
      <c r="W30" s="19"/>
    </row>
    <row r="31" spans="2:23" ht="12.75">
      <c r="B31" s="44" t="s">
        <v>24</v>
      </c>
      <c r="C31" s="45">
        <v>2.6038390956366007</v>
      </c>
      <c r="D31" s="45">
        <v>59.23785148958096</v>
      </c>
      <c r="E31" s="45">
        <v>1.9458170853002006</v>
      </c>
      <c r="F31" s="45">
        <v>10.70048737636098</v>
      </c>
      <c r="G31" s="45">
        <v>0.4060163474263621</v>
      </c>
      <c r="H31" s="45">
        <v>30.061661134058067</v>
      </c>
      <c r="I31" s="45">
        <v>0.07205061281031178</v>
      </c>
      <c r="J31" s="45">
        <v>0.12467440323955668</v>
      </c>
      <c r="K31" s="45">
        <v>0.39632068741220877</v>
      </c>
      <c r="L31" s="45">
        <v>1.945307430901774</v>
      </c>
      <c r="M31" s="46"/>
      <c r="N31" s="45">
        <v>2.0454119913846047</v>
      </c>
      <c r="O31" s="46"/>
      <c r="P31" s="47">
        <v>1183889.75116</v>
      </c>
      <c r="Q31" s="18"/>
      <c r="R31" s="111"/>
      <c r="S31" s="111"/>
      <c r="T31" s="113"/>
      <c r="U31" s="19"/>
      <c r="V31" s="19"/>
      <c r="W31" s="19"/>
    </row>
    <row r="32" spans="2:23" ht="12.75">
      <c r="B32" s="44"/>
      <c r="C32" s="48"/>
      <c r="D32" s="48"/>
      <c r="E32" s="48"/>
      <c r="F32" s="48"/>
      <c r="G32" s="48"/>
      <c r="H32" s="48"/>
      <c r="I32" s="48"/>
      <c r="J32" s="96"/>
      <c r="K32" s="48"/>
      <c r="L32" s="48"/>
      <c r="M32" s="18"/>
      <c r="N32" s="48"/>
      <c r="O32" s="18"/>
      <c r="P32" s="47"/>
      <c r="Q32" s="18"/>
      <c r="R32" s="111"/>
      <c r="S32" s="111"/>
      <c r="T32" s="113"/>
      <c r="U32" s="19"/>
      <c r="V32" s="19"/>
      <c r="W32" s="19"/>
    </row>
    <row r="33" spans="2:20" s="3" customFormat="1" ht="12.75">
      <c r="B33" s="40" t="s">
        <v>25</v>
      </c>
      <c r="C33" s="41">
        <v>1.674137571472353</v>
      </c>
      <c r="D33" s="41">
        <v>48.515638953139</v>
      </c>
      <c r="E33" s="41">
        <v>3.2021745837189717</v>
      </c>
      <c r="F33" s="41">
        <v>10.551575420744191</v>
      </c>
      <c r="G33" s="41">
        <v>0.5897487152041165</v>
      </c>
      <c r="H33" s="41">
        <v>40.932785626116804</v>
      </c>
      <c r="I33" s="41">
        <v>0.23402782115699486</v>
      </c>
      <c r="J33" s="41">
        <v>0.012399512285850088</v>
      </c>
      <c r="K33" s="41">
        <v>1.7029130889499113</v>
      </c>
      <c r="L33" s="41">
        <v>1.6257453435805806</v>
      </c>
      <c r="M33" s="49"/>
      <c r="N33" s="41">
        <v>0.794958497035928</v>
      </c>
      <c r="O33" s="49"/>
      <c r="P33" s="43">
        <v>5683085.098587001</v>
      </c>
      <c r="Q33" s="2"/>
      <c r="R33" s="111"/>
      <c r="S33" s="111"/>
      <c r="T33" s="113"/>
    </row>
    <row r="34" spans="2:23" ht="12.75">
      <c r="B34" s="44"/>
      <c r="C34" s="48"/>
      <c r="D34" s="48"/>
      <c r="E34" s="48"/>
      <c r="F34" s="48"/>
      <c r="G34" s="48"/>
      <c r="H34" s="48"/>
      <c r="I34" s="48"/>
      <c r="J34" s="96"/>
      <c r="K34" s="48"/>
      <c r="L34" s="48"/>
      <c r="M34" s="18"/>
      <c r="N34" s="48"/>
      <c r="O34" s="18"/>
      <c r="P34" s="43"/>
      <c r="Q34" s="18"/>
      <c r="R34" s="111"/>
      <c r="S34" s="111"/>
      <c r="T34" s="113"/>
      <c r="U34" s="19"/>
      <c r="V34" s="19"/>
      <c r="W34" s="19"/>
    </row>
    <row r="35" spans="2:20" s="3" customFormat="1" ht="12.75">
      <c r="B35" s="40" t="s">
        <v>26</v>
      </c>
      <c r="C35" s="41">
        <v>1.5458163250354178</v>
      </c>
      <c r="D35" s="41">
        <v>63.95878568814326</v>
      </c>
      <c r="E35" s="41">
        <v>4.107118211870477</v>
      </c>
      <c r="F35" s="41">
        <v>22.51590003521832</v>
      </c>
      <c r="G35" s="41">
        <v>0.38438254451033166</v>
      </c>
      <c r="H35" s="41">
        <v>13.525314276638417</v>
      </c>
      <c r="I35" s="41">
        <v>0</v>
      </c>
      <c r="J35" s="41">
        <v>0.00024722370766488413</v>
      </c>
      <c r="K35" s="41">
        <v>1.1068615090962681</v>
      </c>
      <c r="L35" s="41">
        <v>1.9655796424956973</v>
      </c>
      <c r="M35" s="49"/>
      <c r="N35" s="41">
        <v>0.941131025935593</v>
      </c>
      <c r="O35" s="49"/>
      <c r="P35" s="43">
        <v>2027353.9025060001</v>
      </c>
      <c r="Q35" s="2"/>
      <c r="R35" s="111"/>
      <c r="S35" s="111"/>
      <c r="T35" s="113"/>
    </row>
    <row r="36" spans="2:23" ht="12.75">
      <c r="B36" s="44" t="s">
        <v>27</v>
      </c>
      <c r="C36" s="45">
        <v>0.4659640635798203</v>
      </c>
      <c r="D36" s="45">
        <v>99.69856170872448</v>
      </c>
      <c r="E36" s="45">
        <v>0.14285714285714285</v>
      </c>
      <c r="F36" s="45">
        <v>0.30143829127551464</v>
      </c>
      <c r="G36" s="45" t="s">
        <v>115</v>
      </c>
      <c r="H36" s="45">
        <v>0</v>
      </c>
      <c r="I36" s="45">
        <v>0</v>
      </c>
      <c r="J36" s="106">
        <v>0.0023943461372464394</v>
      </c>
      <c r="K36" s="45">
        <v>19.956249756042492</v>
      </c>
      <c r="L36" s="45">
        <v>0.4655619344494909</v>
      </c>
      <c r="M36" s="46"/>
      <c r="N36" s="45">
        <v>0.1300556978922078</v>
      </c>
      <c r="O36" s="46"/>
      <c r="P36" s="47">
        <v>11610.397887000001</v>
      </c>
      <c r="Q36" s="18"/>
      <c r="R36" s="111"/>
      <c r="S36" s="111"/>
      <c r="T36" s="113"/>
      <c r="U36" s="19"/>
      <c r="V36" s="19"/>
      <c r="W36" s="19"/>
    </row>
    <row r="37" spans="2:23" ht="12.75">
      <c r="B37" s="44" t="s">
        <v>28</v>
      </c>
      <c r="C37" s="45">
        <v>0.7680751173708921</v>
      </c>
      <c r="D37" s="45">
        <v>99.9545867393279</v>
      </c>
      <c r="E37" s="45">
        <v>0</v>
      </c>
      <c r="F37" s="45">
        <v>0.045413260672116255</v>
      </c>
      <c r="G37" s="45" t="s">
        <v>115</v>
      </c>
      <c r="H37" s="45">
        <v>0</v>
      </c>
      <c r="I37" s="45">
        <v>0</v>
      </c>
      <c r="J37" s="106">
        <v>0</v>
      </c>
      <c r="K37" s="45">
        <v>40.0173358719873</v>
      </c>
      <c r="L37" s="45">
        <v>0.7679856049554631</v>
      </c>
      <c r="M37" s="46"/>
      <c r="N37" s="45">
        <v>0</v>
      </c>
      <c r="O37" s="46"/>
      <c r="P37" s="47">
        <v>33030.684607</v>
      </c>
      <c r="Q37" s="18"/>
      <c r="R37" s="111"/>
      <c r="S37" s="111"/>
      <c r="T37" s="113"/>
      <c r="U37" s="19"/>
      <c r="V37" s="19"/>
      <c r="W37" s="19"/>
    </row>
    <row r="38" spans="2:20" ht="12.75">
      <c r="B38" s="44" t="s">
        <v>112</v>
      </c>
      <c r="C38" s="45">
        <v>1.9692247052820264</v>
      </c>
      <c r="D38" s="45">
        <v>60.06515067567302</v>
      </c>
      <c r="E38" s="45">
        <v>3.2024155362902302</v>
      </c>
      <c r="F38" s="45">
        <v>17.178480629658882</v>
      </c>
      <c r="G38" s="45">
        <v>0.3747064511672883</v>
      </c>
      <c r="H38" s="45">
        <v>22.756368694668097</v>
      </c>
      <c r="I38" s="45">
        <v>0</v>
      </c>
      <c r="J38" s="106">
        <v>0</v>
      </c>
      <c r="K38" s="45">
        <v>0.11837540522199669</v>
      </c>
      <c r="L38" s="45">
        <v>1.8182535766487307</v>
      </c>
      <c r="M38" s="46"/>
      <c r="N38" s="45">
        <v>1.2410357152173213</v>
      </c>
      <c r="O38" s="46"/>
      <c r="P38" s="47">
        <v>1017947.9409089999</v>
      </c>
      <c r="R38" s="111"/>
      <c r="S38" s="111"/>
      <c r="T38" s="113"/>
    </row>
    <row r="39" spans="2:20" ht="12.75">
      <c r="B39" s="44" t="s">
        <v>29</v>
      </c>
      <c r="C39" s="45">
        <v>1.4172892147958356</v>
      </c>
      <c r="D39" s="45">
        <v>61.7381377921431</v>
      </c>
      <c r="E39" s="45">
        <v>4.669713985345878</v>
      </c>
      <c r="F39" s="45">
        <v>33.23790995653416</v>
      </c>
      <c r="G39" s="45">
        <v>0.4370506132806993</v>
      </c>
      <c r="H39" s="45">
        <v>5.023952251322745</v>
      </c>
      <c r="I39" s="45">
        <v>0</v>
      </c>
      <c r="J39" s="106">
        <v>0</v>
      </c>
      <c r="K39" s="45">
        <v>0.6728820270229456</v>
      </c>
      <c r="L39" s="45">
        <v>2.4493737145906533</v>
      </c>
      <c r="M39" s="46"/>
      <c r="N39" s="45">
        <v>0.7592776107600484</v>
      </c>
      <c r="O39" s="46"/>
      <c r="P39" s="47">
        <v>847102.4297110001</v>
      </c>
      <c r="R39" s="111"/>
      <c r="S39" s="111"/>
      <c r="T39" s="113"/>
    </row>
    <row r="40" spans="2:20" ht="12.75">
      <c r="B40" s="44" t="s">
        <v>111</v>
      </c>
      <c r="C40" s="106">
        <v>0.18100558659217877</v>
      </c>
      <c r="D40" s="106">
        <v>100</v>
      </c>
      <c r="E40" s="106" t="s">
        <v>115</v>
      </c>
      <c r="F40" s="106">
        <v>0</v>
      </c>
      <c r="G40" s="106" t="s">
        <v>115</v>
      </c>
      <c r="H40" s="106">
        <v>0</v>
      </c>
      <c r="I40" s="106">
        <v>0</v>
      </c>
      <c r="J40" s="106" t="s">
        <v>115</v>
      </c>
      <c r="K40" s="106">
        <v>0</v>
      </c>
      <c r="L40" s="106">
        <v>0.18100548836990443</v>
      </c>
      <c r="M40" s="46"/>
      <c r="N40" s="106">
        <v>0</v>
      </c>
      <c r="O40" s="46"/>
      <c r="P40" s="110">
        <v>89500.048567</v>
      </c>
      <c r="R40" s="111"/>
      <c r="S40" s="111"/>
      <c r="T40" s="113"/>
    </row>
    <row r="41" spans="2:20" ht="12.75">
      <c r="B41" s="44" t="s">
        <v>30</v>
      </c>
      <c r="C41" s="45">
        <v>0.43302205020771933</v>
      </c>
      <c r="D41" s="45">
        <v>100</v>
      </c>
      <c r="E41" s="45" t="s">
        <v>115</v>
      </c>
      <c r="F41" s="45">
        <v>0</v>
      </c>
      <c r="G41" s="45" t="s">
        <v>115</v>
      </c>
      <c r="H41" s="45">
        <v>0</v>
      </c>
      <c r="I41" s="45">
        <v>0</v>
      </c>
      <c r="J41" s="45" t="s">
        <v>115</v>
      </c>
      <c r="K41" s="45">
        <v>0</v>
      </c>
      <c r="L41" s="45">
        <v>0.433031263058163</v>
      </c>
      <c r="M41" s="46"/>
      <c r="N41" s="45">
        <v>0</v>
      </c>
      <c r="O41" s="46"/>
      <c r="P41" s="47">
        <v>28162.400825000004</v>
      </c>
      <c r="R41" s="111"/>
      <c r="S41" s="111"/>
      <c r="T41" s="113"/>
    </row>
    <row r="42" spans="2:20" ht="13.5" thickBot="1">
      <c r="B42" s="50"/>
      <c r="C42" s="51"/>
      <c r="D42" s="51"/>
      <c r="E42" s="51"/>
      <c r="F42" s="51"/>
      <c r="G42" s="51"/>
      <c r="H42" s="51"/>
      <c r="I42" s="51"/>
      <c r="J42" s="83"/>
      <c r="K42" s="51"/>
      <c r="L42" s="51"/>
      <c r="M42" s="46"/>
      <c r="N42" s="51"/>
      <c r="O42" s="18"/>
      <c r="P42" s="82"/>
      <c r="R42" s="111"/>
      <c r="S42" s="111"/>
      <c r="T42" s="113"/>
    </row>
    <row r="43" spans="2:23" s="3" customFormat="1" ht="13.5" thickBot="1">
      <c r="B43" s="22" t="s">
        <v>31</v>
      </c>
      <c r="C43" s="95">
        <v>1.4699385668923937</v>
      </c>
      <c r="D43" s="95">
        <v>67.26164401645252</v>
      </c>
      <c r="E43" s="95">
        <v>3.7053480309106352</v>
      </c>
      <c r="F43" s="95">
        <v>11.993308038818729</v>
      </c>
      <c r="G43" s="84">
        <v>0.49177210289867407</v>
      </c>
      <c r="H43" s="84">
        <v>20.745047944728757</v>
      </c>
      <c r="I43" s="84">
        <v>0.1375870429418638</v>
      </c>
      <c r="J43" s="84">
        <v>0.12760234162713394</v>
      </c>
      <c r="K43" s="84">
        <v>1.8216588374044254</v>
      </c>
      <c r="L43" s="84">
        <v>1.6750430697523497</v>
      </c>
      <c r="M43" s="85"/>
      <c r="N43" s="84">
        <v>1.0117564724454884</v>
      </c>
      <c r="O43" s="85"/>
      <c r="P43" s="94">
        <v>42525800.336126</v>
      </c>
      <c r="Q43" s="93"/>
      <c r="R43" s="111"/>
      <c r="S43" s="111"/>
      <c r="T43" s="113"/>
      <c r="U43" s="2"/>
      <c r="V43" s="2"/>
      <c r="W43" s="2"/>
    </row>
    <row r="44" spans="16:17" ht="12.75">
      <c r="P44" s="52"/>
      <c r="Q44" s="4"/>
    </row>
    <row r="45" ht="12.75">
      <c r="P45" s="52"/>
    </row>
    <row r="46" ht="12.75">
      <c r="P46" s="52"/>
    </row>
    <row r="47" ht="12.75">
      <c r="P47" s="52"/>
    </row>
    <row r="48" ht="12.75">
      <c r="P48" s="52"/>
    </row>
    <row r="49" ht="12.75">
      <c r="P49" s="52"/>
    </row>
    <row r="50" ht="12.75">
      <c r="P50" s="52"/>
    </row>
    <row r="51" ht="12.75">
      <c r="P51" s="52"/>
    </row>
    <row r="52" ht="12.75">
      <c r="P52" s="52"/>
    </row>
    <row r="53" ht="12.75">
      <c r="P53" s="52"/>
    </row>
  </sheetData>
  <mergeCells count="13">
    <mergeCell ref="J6:K6"/>
    <mergeCell ref="J7:K7"/>
    <mergeCell ref="B1:P1"/>
    <mergeCell ref="J8:K8"/>
    <mergeCell ref="C5:L5"/>
    <mergeCell ref="B2:P2"/>
    <mergeCell ref="C8:D8"/>
    <mergeCell ref="E8:F8"/>
    <mergeCell ref="G8:H8"/>
    <mergeCell ref="C7:D7"/>
    <mergeCell ref="E7:F7"/>
    <mergeCell ref="G7:H7"/>
    <mergeCell ref="C6:I6"/>
  </mergeCells>
  <hyperlinks>
    <hyperlink ref="E9" location="'CUADRO N° 3'!A1" tooltip="Para mayores detalles ver cuadro N°3 - PROVISIONES POR RIESGO DE CRÉDITO Y COMPOSICIÓN DE LAS COLOCACIONES DE CONSUMO" display=" Provisiones (3)"/>
    <hyperlink ref="G9" location="'CUADRO N° 4'!A1" tooltip="Para mayores detalles ver cuadro N°4 - PROVISIONES POR RIESGO DE CRÉDITO Y COMPOSICIÓN DE LAS COLOCACIONES PARA LA VIVIENDA" display=" Provisiones (4)"/>
    <hyperlink ref="C9" location="'CUADRO N° 2'!A1" tooltip="Para mayores detalles ver cuadro N°2 - PROVISIONES POR RIESGO DE CRÉDITO Y COMPOSICIÓN DE LAS COLOCACIONES COMERCIALES" display="Provisiones (2)"/>
    <hyperlink ref="N7" location="'CUADRO N°9'!A1" tooltip="Para ver detalle de indicadores de cartera vencida por tipo de colocaciones, ver el Cuadro N°9 INDICADORES DE COLOCACIONES VENCIDAS POR TIPO DE COLOCACIONES" display="VENCIDAS"/>
    <hyperlink ref="N6" location="'CUADRO N°9'!A1" tooltip="Para ver detalle de la cartera vencida por tipo de colocaciones ver CUADRO N°9  INDICADORES DE COLOCACIONES VENCIDAS POR TIPO DE COLOCACIONES " display="COLOCACIONES"/>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54"/>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30" t="s">
        <v>88</v>
      </c>
      <c r="C1" s="130"/>
      <c r="D1" s="130"/>
      <c r="E1" s="130"/>
      <c r="F1" s="130"/>
      <c r="G1" s="130"/>
      <c r="H1" s="130"/>
      <c r="I1" s="130"/>
      <c r="J1" s="130"/>
      <c r="K1" s="130"/>
      <c r="L1" s="1"/>
      <c r="M1" s="1"/>
      <c r="N1" s="1"/>
      <c r="O1" s="1"/>
      <c r="P1" s="1"/>
    </row>
    <row r="2" spans="2:13" s="2" customFormat="1" ht="12.75">
      <c r="B2" s="3"/>
      <c r="C2" s="4"/>
      <c r="D2" s="4"/>
      <c r="E2" s="4"/>
      <c r="F2" s="4"/>
      <c r="G2" s="4"/>
      <c r="H2" s="4"/>
      <c r="I2" s="4"/>
      <c r="J2" s="4"/>
      <c r="K2" s="3"/>
      <c r="L2" s="3"/>
      <c r="M2" s="3"/>
    </row>
    <row r="3" spans="2:13" s="2" customFormat="1" ht="15">
      <c r="B3" s="131" t="s">
        <v>117</v>
      </c>
      <c r="C3" s="131"/>
      <c r="D3" s="131"/>
      <c r="E3" s="131"/>
      <c r="F3" s="131"/>
      <c r="G3" s="131"/>
      <c r="H3" s="131"/>
      <c r="I3" s="131"/>
      <c r="J3" s="131"/>
      <c r="K3" s="131"/>
      <c r="M3" s="3"/>
    </row>
    <row r="4" spans="2:13" s="2" customFormat="1" ht="13.5" thickBot="1">
      <c r="B4" s="3"/>
      <c r="C4" s="3"/>
      <c r="D4" s="3"/>
      <c r="E4" s="3"/>
      <c r="F4" s="3"/>
      <c r="G4" s="3"/>
      <c r="H4" s="3"/>
      <c r="I4" s="3"/>
      <c r="J4" s="3"/>
      <c r="K4" s="3"/>
      <c r="L4" s="3"/>
      <c r="M4" s="3"/>
    </row>
    <row r="5" spans="2:16" s="2" customFormat="1" ht="12.75">
      <c r="B5" s="5"/>
      <c r="C5" s="132" t="s">
        <v>62</v>
      </c>
      <c r="D5" s="133"/>
      <c r="E5" s="132" t="s">
        <v>63</v>
      </c>
      <c r="F5" s="133"/>
      <c r="G5" s="132" t="s">
        <v>64</v>
      </c>
      <c r="H5" s="133"/>
      <c r="J5" s="134" t="s">
        <v>1</v>
      </c>
      <c r="K5" s="135"/>
      <c r="M5" s="3"/>
      <c r="N5" s="3"/>
      <c r="O5" s="3"/>
      <c r="P5" s="3"/>
    </row>
    <row r="6" spans="2:16" s="2" customFormat="1" ht="13.5" thickBot="1">
      <c r="B6" s="6" t="s">
        <v>0</v>
      </c>
      <c r="C6" s="136" t="s">
        <v>45</v>
      </c>
      <c r="D6" s="137"/>
      <c r="E6" s="138" t="s">
        <v>51</v>
      </c>
      <c r="F6" s="139"/>
      <c r="G6" s="138" t="s">
        <v>52</v>
      </c>
      <c r="H6" s="139"/>
      <c r="J6" s="140" t="s">
        <v>97</v>
      </c>
      <c r="K6" s="114"/>
      <c r="M6" s="3"/>
      <c r="N6" s="3"/>
      <c r="O6" s="3"/>
      <c r="P6" s="3"/>
    </row>
    <row r="7" spans="2:16" s="2" customFormat="1" ht="12.75">
      <c r="B7" s="6" t="s">
        <v>2</v>
      </c>
      <c r="C7" s="9" t="s">
        <v>74</v>
      </c>
      <c r="D7" s="9" t="s">
        <v>4</v>
      </c>
      <c r="E7" s="9" t="s">
        <v>74</v>
      </c>
      <c r="F7" s="9" t="s">
        <v>4</v>
      </c>
      <c r="G7" s="9" t="s">
        <v>74</v>
      </c>
      <c r="H7" s="9" t="s">
        <v>4</v>
      </c>
      <c r="J7" s="9" t="s">
        <v>74</v>
      </c>
      <c r="K7" s="9" t="s">
        <v>4</v>
      </c>
      <c r="M7" s="3"/>
      <c r="N7" s="3"/>
      <c r="O7" s="3"/>
      <c r="P7" s="3"/>
    </row>
    <row r="8" spans="2:16" s="2" customFormat="1" ht="13.5" thickBot="1">
      <c r="B8" s="10" t="s">
        <v>6</v>
      </c>
      <c r="C8" s="11" t="s">
        <v>7</v>
      </c>
      <c r="D8" s="11" t="s">
        <v>49</v>
      </c>
      <c r="E8" s="11" t="s">
        <v>7</v>
      </c>
      <c r="F8" s="11" t="s">
        <v>49</v>
      </c>
      <c r="G8" s="11" t="s">
        <v>7</v>
      </c>
      <c r="H8" s="11" t="s">
        <v>49</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1.4659468585987592</v>
      </c>
      <c r="D10" s="15">
        <v>91.09157204434085</v>
      </c>
      <c r="E10" s="15">
        <v>1.2907260969759797</v>
      </c>
      <c r="F10" s="15">
        <v>7.3449367797536285</v>
      </c>
      <c r="G10" s="15">
        <v>0.8212472315879633</v>
      </c>
      <c r="H10" s="15">
        <v>1.5634911759055163</v>
      </c>
      <c r="J10" s="15">
        <v>1.4429971826531536</v>
      </c>
      <c r="K10" s="15">
        <v>70.51397798657302</v>
      </c>
      <c r="L10" s="3"/>
      <c r="M10" s="3"/>
      <c r="N10" s="3"/>
      <c r="O10" s="3"/>
    </row>
    <row r="11" spans="2:15" ht="12.75">
      <c r="B11" s="16" t="s">
        <v>10</v>
      </c>
      <c r="C11" s="17">
        <v>1.054821841931217</v>
      </c>
      <c r="D11" s="17">
        <v>100</v>
      </c>
      <c r="E11" s="17" t="s">
        <v>115</v>
      </c>
      <c r="F11" s="17">
        <v>0</v>
      </c>
      <c r="G11" s="17" t="s">
        <v>115</v>
      </c>
      <c r="H11" s="17">
        <v>0</v>
      </c>
      <c r="J11" s="17">
        <v>1.054821841931217</v>
      </c>
      <c r="K11" s="17">
        <v>99.42513678045773</v>
      </c>
      <c r="L11" s="19"/>
      <c r="M11" s="19"/>
      <c r="N11" s="19"/>
      <c r="O11" s="19"/>
    </row>
    <row r="12" spans="2:15" ht="12.75">
      <c r="B12" s="20" t="s">
        <v>11</v>
      </c>
      <c r="C12" s="17">
        <v>1.0466366759359644</v>
      </c>
      <c r="D12" s="17">
        <v>91.3623168072099</v>
      </c>
      <c r="E12" s="17">
        <v>0.833950455953349</v>
      </c>
      <c r="F12" s="17">
        <v>8.070902289613281</v>
      </c>
      <c r="G12" s="17">
        <v>0.6006552602839461</v>
      </c>
      <c r="H12" s="17">
        <v>0.5667809031768204</v>
      </c>
      <c r="J12" s="17">
        <v>1.0269432414420623</v>
      </c>
      <c r="K12" s="17">
        <v>88.66462567424553</v>
      </c>
      <c r="L12" s="19"/>
      <c r="M12" s="19"/>
      <c r="N12" s="19"/>
      <c r="O12" s="19"/>
    </row>
    <row r="13" spans="2:15" ht="12.75">
      <c r="B13" s="20" t="s">
        <v>12</v>
      </c>
      <c r="C13" s="17">
        <v>1.4040213828197008</v>
      </c>
      <c r="D13" s="17">
        <v>91.8441611561797</v>
      </c>
      <c r="E13" s="17">
        <v>1.8722974199351539</v>
      </c>
      <c r="F13" s="17">
        <v>5.78453427863749</v>
      </c>
      <c r="G13" s="17">
        <v>0.1399083887536654</v>
      </c>
      <c r="H13" s="17">
        <v>2.371304565182812</v>
      </c>
      <c r="J13" s="17">
        <v>1.4011330015679324</v>
      </c>
      <c r="K13" s="17">
        <v>66.21389584525747</v>
      </c>
      <c r="L13" s="19"/>
      <c r="M13" s="19"/>
      <c r="N13" s="19"/>
      <c r="O13" s="19"/>
    </row>
    <row r="14" spans="2:15" ht="12.75">
      <c r="B14" s="20" t="s">
        <v>13</v>
      </c>
      <c r="C14" s="17">
        <v>1.5287989206807133</v>
      </c>
      <c r="D14" s="17">
        <v>90.09351071080167</v>
      </c>
      <c r="E14" s="17">
        <v>1.2141704343183048</v>
      </c>
      <c r="F14" s="17">
        <v>7.780216606605403</v>
      </c>
      <c r="G14" s="17">
        <v>0.5743715083798883</v>
      </c>
      <c r="H14" s="17">
        <v>2.126272682592924</v>
      </c>
      <c r="J14" s="17">
        <v>1.484026413592703</v>
      </c>
      <c r="K14" s="17">
        <v>72.06766546184534</v>
      </c>
      <c r="L14" s="19"/>
      <c r="M14" s="19"/>
      <c r="N14" s="19"/>
      <c r="O14" s="19"/>
    </row>
    <row r="15" spans="2:15" ht="12.75">
      <c r="B15" s="20" t="s">
        <v>14</v>
      </c>
      <c r="C15" s="17">
        <v>1.054431763675597</v>
      </c>
      <c r="D15" s="17">
        <v>95.40317652576104</v>
      </c>
      <c r="E15" s="17">
        <v>0.9003858485778669</v>
      </c>
      <c r="F15" s="17">
        <v>4.596823474238964</v>
      </c>
      <c r="G15" s="17" t="s">
        <v>115</v>
      </c>
      <c r="H15" s="17">
        <v>0</v>
      </c>
      <c r="J15" s="17">
        <v>1.0473505448892786</v>
      </c>
      <c r="K15" s="17">
        <v>71.97657780926824</v>
      </c>
      <c r="L15" s="19"/>
      <c r="M15" s="19"/>
      <c r="N15" s="19"/>
      <c r="O15" s="19"/>
    </row>
    <row r="16" spans="2:15" ht="12.75">
      <c r="B16" s="20" t="s">
        <v>15</v>
      </c>
      <c r="C16" s="17">
        <v>2.6104047336590446</v>
      </c>
      <c r="D16" s="17">
        <v>95.15278943321701</v>
      </c>
      <c r="E16" s="17">
        <v>7.626570131098992</v>
      </c>
      <c r="F16" s="17">
        <v>4.847210566782992</v>
      </c>
      <c r="G16" s="17" t="s">
        <v>115</v>
      </c>
      <c r="H16" s="17">
        <v>0</v>
      </c>
      <c r="J16" s="17">
        <v>2.853548832851066</v>
      </c>
      <c r="K16" s="17">
        <v>81.19145989269639</v>
      </c>
      <c r="L16" s="19"/>
      <c r="M16" s="19"/>
      <c r="N16" s="19"/>
      <c r="O16" s="19"/>
    </row>
    <row r="17" spans="2:15" ht="12.75">
      <c r="B17" s="20" t="s">
        <v>16</v>
      </c>
      <c r="C17" s="17">
        <v>0</v>
      </c>
      <c r="D17" s="17">
        <v>100</v>
      </c>
      <c r="E17" s="17" t="s">
        <v>115</v>
      </c>
      <c r="F17" s="17">
        <v>0</v>
      </c>
      <c r="G17" s="17" t="s">
        <v>115</v>
      </c>
      <c r="H17" s="17">
        <v>0</v>
      </c>
      <c r="J17" s="17">
        <v>0</v>
      </c>
      <c r="K17" s="17">
        <v>6.280118858832043</v>
      </c>
      <c r="L17" s="19"/>
      <c r="M17" s="19"/>
      <c r="N17" s="19"/>
      <c r="O17" s="19"/>
    </row>
    <row r="18" spans="2:15" ht="12.75">
      <c r="B18" s="20" t="s">
        <v>17</v>
      </c>
      <c r="C18" s="17">
        <v>2.024202385046669</v>
      </c>
      <c r="D18" s="17">
        <v>100</v>
      </c>
      <c r="E18" s="17" t="s">
        <v>115</v>
      </c>
      <c r="F18" s="17">
        <v>0</v>
      </c>
      <c r="G18" s="17" t="s">
        <v>115</v>
      </c>
      <c r="H18" s="17">
        <v>0</v>
      </c>
      <c r="J18" s="17">
        <v>2.024202385046669</v>
      </c>
      <c r="K18" s="17">
        <v>99.1962996461497</v>
      </c>
      <c r="L18" s="19"/>
      <c r="M18" s="19"/>
      <c r="N18" s="19"/>
      <c r="O18" s="19"/>
    </row>
    <row r="19" spans="2:15" ht="12.75">
      <c r="B19" s="20" t="s">
        <v>18</v>
      </c>
      <c r="C19" s="17">
        <v>1.3894906655455788</v>
      </c>
      <c r="D19" s="17">
        <v>73.77739827320465</v>
      </c>
      <c r="E19" s="17" t="s">
        <v>115</v>
      </c>
      <c r="F19" s="17">
        <v>0</v>
      </c>
      <c r="G19" s="17">
        <v>1.6543751553883193</v>
      </c>
      <c r="H19" s="17">
        <v>26.222601726795347</v>
      </c>
      <c r="J19" s="17">
        <v>1.4589502703530943</v>
      </c>
      <c r="K19" s="17">
        <v>100</v>
      </c>
      <c r="L19" s="19"/>
      <c r="M19" s="19"/>
      <c r="N19" s="19"/>
      <c r="O19" s="19"/>
    </row>
    <row r="20" spans="2:15" ht="12.75">
      <c r="B20" s="44" t="s">
        <v>124</v>
      </c>
      <c r="C20" s="17">
        <v>0</v>
      </c>
      <c r="D20" s="17">
        <v>100</v>
      </c>
      <c r="E20" s="17" t="s">
        <v>115</v>
      </c>
      <c r="F20" s="17">
        <v>0</v>
      </c>
      <c r="G20" s="17" t="s">
        <v>115</v>
      </c>
      <c r="H20" s="17">
        <v>0</v>
      </c>
      <c r="J20" s="17">
        <v>0</v>
      </c>
      <c r="K20" s="17">
        <v>0.39101907391042534</v>
      </c>
      <c r="L20" s="19"/>
      <c r="M20" s="19"/>
      <c r="N20" s="19"/>
      <c r="O20" s="19"/>
    </row>
    <row r="21" spans="2:15" ht="12.75">
      <c r="B21" s="20" t="s">
        <v>107</v>
      </c>
      <c r="C21" s="109" t="s">
        <v>115</v>
      </c>
      <c r="D21" s="109" t="s">
        <v>115</v>
      </c>
      <c r="E21" s="109" t="s">
        <v>115</v>
      </c>
      <c r="F21" s="109" t="s">
        <v>115</v>
      </c>
      <c r="G21" s="109" t="s">
        <v>115</v>
      </c>
      <c r="H21" s="109" t="s">
        <v>115</v>
      </c>
      <c r="J21" s="109" t="s">
        <v>115</v>
      </c>
      <c r="K21" s="109" t="s">
        <v>115</v>
      </c>
      <c r="L21" s="19"/>
      <c r="M21" s="19"/>
      <c r="N21" s="19"/>
      <c r="O21" s="19"/>
    </row>
    <row r="22" spans="2:15" ht="12.75">
      <c r="B22" s="20" t="s">
        <v>19</v>
      </c>
      <c r="C22" s="17">
        <v>0.5981177131619609</v>
      </c>
      <c r="D22" s="17">
        <v>69.13664174031271</v>
      </c>
      <c r="E22" s="17" t="s">
        <v>115</v>
      </c>
      <c r="F22" s="17">
        <v>0</v>
      </c>
      <c r="G22" s="17">
        <v>0.6922592825676527</v>
      </c>
      <c r="H22" s="17">
        <v>30.86335825968729</v>
      </c>
      <c r="J22" s="17">
        <v>0.6271729629989317</v>
      </c>
      <c r="K22" s="17">
        <v>7.301283414876268</v>
      </c>
      <c r="L22" s="19"/>
      <c r="M22" s="19"/>
      <c r="N22" s="19"/>
      <c r="O22" s="19"/>
    </row>
    <row r="23" spans="2:15" ht="12.75">
      <c r="B23" s="20" t="s">
        <v>20</v>
      </c>
      <c r="C23" s="17">
        <v>1.3764532824277151</v>
      </c>
      <c r="D23" s="17">
        <v>88.02407493661397</v>
      </c>
      <c r="E23" s="17">
        <v>0.6400206867388387</v>
      </c>
      <c r="F23" s="17">
        <v>9.804738909704437</v>
      </c>
      <c r="G23" s="17">
        <v>0.9566312440624792</v>
      </c>
      <c r="H23" s="17">
        <v>2.1711861536815857</v>
      </c>
      <c r="J23" s="17">
        <v>1.2951328712073717</v>
      </c>
      <c r="K23" s="17">
        <v>64.17319235245752</v>
      </c>
      <c r="L23" s="19"/>
      <c r="M23" s="19"/>
      <c r="N23" s="19"/>
      <c r="O23" s="19"/>
    </row>
    <row r="24" spans="2:15" ht="12.75">
      <c r="B24" s="20" t="s">
        <v>21</v>
      </c>
      <c r="C24" s="17">
        <v>1.5748699451355763</v>
      </c>
      <c r="D24" s="17">
        <v>92.65050535855761</v>
      </c>
      <c r="E24" s="17">
        <v>1.2114879714215405</v>
      </c>
      <c r="F24" s="17">
        <v>7.3494946414423845</v>
      </c>
      <c r="G24" s="17" t="s">
        <v>115</v>
      </c>
      <c r="H24" s="17">
        <v>0</v>
      </c>
      <c r="J24" s="17">
        <v>1.5481632064494955</v>
      </c>
      <c r="K24" s="17">
        <v>91.54906923529805</v>
      </c>
      <c r="L24" s="19"/>
      <c r="M24" s="19"/>
      <c r="N24" s="19"/>
      <c r="O24" s="19"/>
    </row>
    <row r="25" spans="2:15" ht="12.75">
      <c r="B25" s="20" t="s">
        <v>22</v>
      </c>
      <c r="C25" s="17">
        <v>1.4220665254368285</v>
      </c>
      <c r="D25" s="17">
        <v>88.92885429578354</v>
      </c>
      <c r="E25" s="17">
        <v>1.25721990766875</v>
      </c>
      <c r="F25" s="17">
        <v>8.835370900518674</v>
      </c>
      <c r="G25" s="17">
        <v>1.1781826880905863</v>
      </c>
      <c r="H25" s="17">
        <v>2.2357748036977956</v>
      </c>
      <c r="J25" s="17">
        <v>1.40204902195438</v>
      </c>
      <c r="K25" s="17">
        <v>80.23180468072233</v>
      </c>
      <c r="L25" s="19"/>
      <c r="M25" s="19"/>
      <c r="N25" s="19"/>
      <c r="O25" s="19"/>
    </row>
    <row r="26" spans="2:15" ht="12.75">
      <c r="B26" s="20" t="s">
        <v>109</v>
      </c>
      <c r="C26" s="17">
        <v>1</v>
      </c>
      <c r="D26" s="17">
        <v>100</v>
      </c>
      <c r="E26" s="17" t="s">
        <v>115</v>
      </c>
      <c r="F26" s="17">
        <v>0</v>
      </c>
      <c r="G26" s="17" t="s">
        <v>115</v>
      </c>
      <c r="H26" s="17">
        <v>0</v>
      </c>
      <c r="J26" s="17">
        <v>1</v>
      </c>
      <c r="K26" s="17">
        <v>100</v>
      </c>
      <c r="L26" s="19"/>
      <c r="M26" s="19"/>
      <c r="N26" s="19"/>
      <c r="O26" s="19"/>
    </row>
    <row r="27" spans="2:15" ht="12.75">
      <c r="B27" s="20" t="s">
        <v>23</v>
      </c>
      <c r="C27" s="17">
        <v>2.4156565239142918</v>
      </c>
      <c r="D27" s="17">
        <v>46.90987240241347</v>
      </c>
      <c r="E27" s="17">
        <v>2.1950580073013737</v>
      </c>
      <c r="F27" s="17">
        <v>37.98613421575592</v>
      </c>
      <c r="G27" s="17">
        <v>1.869381437161398</v>
      </c>
      <c r="H27" s="17">
        <v>15.103993381830607</v>
      </c>
      <c r="J27" s="17">
        <v>2.249350322365996</v>
      </c>
      <c r="K27" s="17">
        <v>100</v>
      </c>
      <c r="L27" s="19"/>
      <c r="M27" s="19"/>
      <c r="N27" s="19"/>
      <c r="O27" s="19"/>
    </row>
    <row r="28" spans="2:15" ht="12.75">
      <c r="B28" s="44" t="s">
        <v>108</v>
      </c>
      <c r="C28" s="17">
        <v>0.7606511254019293</v>
      </c>
      <c r="D28" s="17">
        <v>100</v>
      </c>
      <c r="E28" s="17" t="s">
        <v>115</v>
      </c>
      <c r="F28" s="17">
        <v>0</v>
      </c>
      <c r="G28" s="17" t="s">
        <v>115</v>
      </c>
      <c r="H28" s="17">
        <v>0</v>
      </c>
      <c r="J28" s="17">
        <v>0.7606511254019293</v>
      </c>
      <c r="K28" s="17">
        <v>99.94261448410421</v>
      </c>
      <c r="L28" s="19"/>
      <c r="M28" s="19"/>
      <c r="N28" s="19"/>
      <c r="O28" s="19"/>
    </row>
    <row r="29" spans="2:15" ht="12.75">
      <c r="B29" s="20" t="s">
        <v>24</v>
      </c>
      <c r="C29" s="17">
        <v>2.5587126197607857</v>
      </c>
      <c r="D29" s="17">
        <v>99.10581753316289</v>
      </c>
      <c r="E29" s="17">
        <v>8.464011785004198</v>
      </c>
      <c r="F29" s="17">
        <v>0.6383758418162555</v>
      </c>
      <c r="G29" s="17">
        <v>5.4626532887402455</v>
      </c>
      <c r="H29" s="17">
        <v>0.2558066250208538</v>
      </c>
      <c r="J29" s="17">
        <v>2.6038390956366007</v>
      </c>
      <c r="K29" s="17">
        <v>59.23785148958096</v>
      </c>
      <c r="L29" s="19"/>
      <c r="M29" s="19"/>
      <c r="N29" s="19"/>
      <c r="O29" s="19"/>
    </row>
    <row r="30" spans="2:15" ht="12.75">
      <c r="B30" s="20"/>
      <c r="C30" s="17"/>
      <c r="D30" s="17"/>
      <c r="E30" s="17"/>
      <c r="F30" s="17"/>
      <c r="G30" s="17"/>
      <c r="H30" s="17"/>
      <c r="J30" s="17"/>
      <c r="K30" s="17"/>
      <c r="L30" s="19"/>
      <c r="M30" s="19"/>
      <c r="N30" s="19"/>
      <c r="O30" s="19"/>
    </row>
    <row r="31" spans="2:15" s="2" customFormat="1" ht="12.75">
      <c r="B31" s="14" t="s">
        <v>25</v>
      </c>
      <c r="C31" s="15">
        <v>1.5975924607236154</v>
      </c>
      <c r="D31" s="15">
        <v>96.11781581576861</v>
      </c>
      <c r="E31" s="15">
        <v>3.5692946550617464</v>
      </c>
      <c r="F31" s="15">
        <v>3.8821841842313813</v>
      </c>
      <c r="G31" s="15" t="s">
        <v>115</v>
      </c>
      <c r="H31" s="15">
        <v>0</v>
      </c>
      <c r="J31" s="15">
        <v>1.674137571472353</v>
      </c>
      <c r="K31" s="15">
        <v>48.515638953139</v>
      </c>
      <c r="L31" s="3"/>
      <c r="M31" s="3"/>
      <c r="N31" s="3"/>
      <c r="O31" s="3"/>
    </row>
    <row r="32" spans="2:15" ht="12.75">
      <c r="B32" s="20"/>
      <c r="C32" s="17"/>
      <c r="D32" s="17"/>
      <c r="E32" s="17"/>
      <c r="F32" s="17"/>
      <c r="G32" s="17"/>
      <c r="H32" s="17"/>
      <c r="J32" s="17"/>
      <c r="K32" s="17"/>
      <c r="L32" s="19"/>
      <c r="M32" s="19"/>
      <c r="N32" s="19"/>
      <c r="O32" s="19"/>
    </row>
    <row r="33" spans="2:15" s="2" customFormat="1" ht="12.75">
      <c r="B33" s="14" t="s">
        <v>26</v>
      </c>
      <c r="C33" s="15">
        <v>1.5693628486905962</v>
      </c>
      <c r="D33" s="15">
        <v>95.7980860218205</v>
      </c>
      <c r="E33" s="15">
        <v>1.0290534088934027</v>
      </c>
      <c r="F33" s="15">
        <v>3.97008956011201</v>
      </c>
      <c r="G33" s="15">
        <v>0.665335994677312</v>
      </c>
      <c r="H33" s="15">
        <v>0.23182441806749746</v>
      </c>
      <c r="J33" s="15">
        <v>1.5458163250354178</v>
      </c>
      <c r="K33" s="15">
        <v>63.95878568814326</v>
      </c>
      <c r="L33" s="3"/>
      <c r="M33" s="3"/>
      <c r="N33" s="3"/>
      <c r="O33" s="3"/>
    </row>
    <row r="34" spans="2:15" ht="12.75">
      <c r="B34" s="20" t="s">
        <v>27</v>
      </c>
      <c r="C34" s="17">
        <v>0.4659640635798203</v>
      </c>
      <c r="D34" s="17">
        <v>100</v>
      </c>
      <c r="E34" s="17" t="s">
        <v>115</v>
      </c>
      <c r="F34" s="17">
        <v>0</v>
      </c>
      <c r="G34" s="17" t="s">
        <v>115</v>
      </c>
      <c r="H34" s="17">
        <v>0</v>
      </c>
      <c r="J34" s="17">
        <v>0.4659640635798203</v>
      </c>
      <c r="K34" s="17">
        <v>99.69856170872448</v>
      </c>
      <c r="L34" s="19"/>
      <c r="M34" s="19"/>
      <c r="N34" s="19"/>
      <c r="O34" s="19"/>
    </row>
    <row r="35" spans="2:15" ht="12.75">
      <c r="B35" s="20" t="s">
        <v>28</v>
      </c>
      <c r="C35" s="17">
        <v>0.7680751173708921</v>
      </c>
      <c r="D35" s="17">
        <v>100</v>
      </c>
      <c r="E35" s="17" t="s">
        <v>115</v>
      </c>
      <c r="F35" s="17">
        <v>0</v>
      </c>
      <c r="G35" s="17" t="s">
        <v>115</v>
      </c>
      <c r="H35" s="17">
        <v>0</v>
      </c>
      <c r="J35" s="17">
        <v>0.7680751173708921</v>
      </c>
      <c r="K35" s="17">
        <v>99.9545867393279</v>
      </c>
      <c r="L35" s="19"/>
      <c r="M35" s="19"/>
      <c r="N35" s="19"/>
      <c r="O35" s="19"/>
    </row>
    <row r="36" spans="2:15" ht="12.75">
      <c r="B36" s="44" t="s">
        <v>112</v>
      </c>
      <c r="C36" s="17">
        <v>2.0550830091662515</v>
      </c>
      <c r="D36" s="17">
        <v>91.73170524277434</v>
      </c>
      <c r="E36" s="17">
        <v>1.0166790044082776</v>
      </c>
      <c r="F36" s="17">
        <v>8.26829475722566</v>
      </c>
      <c r="G36" s="17" t="s">
        <v>115</v>
      </c>
      <c r="H36" s="17">
        <v>0</v>
      </c>
      <c r="J36" s="17">
        <v>1.9692247052820264</v>
      </c>
      <c r="K36" s="17">
        <v>60.06515067567302</v>
      </c>
      <c r="L36" s="19"/>
      <c r="M36" s="19"/>
      <c r="N36" s="19"/>
      <c r="O36" s="19"/>
    </row>
    <row r="37" spans="2:15" ht="12.75">
      <c r="B37" s="44" t="s">
        <v>29</v>
      </c>
      <c r="C37" s="17">
        <v>1.4211298737733709</v>
      </c>
      <c r="D37" s="17">
        <v>99.24854441331969</v>
      </c>
      <c r="E37" s="17">
        <v>1.7060967192240297</v>
      </c>
      <c r="F37" s="17">
        <v>0.17667810740269796</v>
      </c>
      <c r="G37" s="17">
        <v>0.665335994677312</v>
      </c>
      <c r="H37" s="17">
        <v>0.5747774792776084</v>
      </c>
      <c r="J37" s="17">
        <v>1.4172892147958356</v>
      </c>
      <c r="K37" s="17">
        <v>61.7381377921431</v>
      </c>
      <c r="L37" s="19"/>
      <c r="M37" s="19"/>
      <c r="N37" s="19"/>
      <c r="O37" s="19"/>
    </row>
    <row r="38" spans="2:15" ht="12.75">
      <c r="B38" s="44" t="s">
        <v>111</v>
      </c>
      <c r="C38" s="109">
        <v>0.18100558659217877</v>
      </c>
      <c r="D38" s="109">
        <v>100</v>
      </c>
      <c r="E38" s="109" t="s">
        <v>115</v>
      </c>
      <c r="F38" s="109">
        <v>0</v>
      </c>
      <c r="G38" s="109" t="s">
        <v>115</v>
      </c>
      <c r="H38" s="109">
        <v>0</v>
      </c>
      <c r="J38" s="109">
        <v>0.18100558659217877</v>
      </c>
      <c r="K38" s="109">
        <v>100</v>
      </c>
      <c r="L38" s="19"/>
      <c r="M38" s="19"/>
      <c r="N38" s="19"/>
      <c r="O38" s="19"/>
    </row>
    <row r="39" spans="2:15" ht="12.75">
      <c r="B39" s="20" t="s">
        <v>30</v>
      </c>
      <c r="C39" s="17">
        <v>0.43302205020771933</v>
      </c>
      <c r="D39" s="17">
        <v>100</v>
      </c>
      <c r="E39" s="17" t="s">
        <v>115</v>
      </c>
      <c r="F39" s="17">
        <v>0</v>
      </c>
      <c r="G39" s="17" t="s">
        <v>115</v>
      </c>
      <c r="H39" s="17">
        <v>0</v>
      </c>
      <c r="J39" s="17">
        <v>0.43302205020771933</v>
      </c>
      <c r="K39" s="17">
        <v>100</v>
      </c>
      <c r="L39" s="19"/>
      <c r="M39" s="19"/>
      <c r="N39" s="19"/>
      <c r="O39" s="19"/>
    </row>
    <row r="40" spans="2:15" ht="13.5" thickBot="1">
      <c r="B40" s="20"/>
      <c r="C40" s="21"/>
      <c r="D40" s="21"/>
      <c r="E40" s="21"/>
      <c r="F40" s="21"/>
      <c r="G40" s="21"/>
      <c r="H40" s="21"/>
      <c r="J40" s="21"/>
      <c r="K40" s="21"/>
      <c r="L40" s="19"/>
      <c r="M40" s="19"/>
      <c r="N40" s="19"/>
      <c r="O40" s="19"/>
    </row>
    <row r="41" spans="1:15" s="2" customFormat="1" ht="13.5" thickBot="1">
      <c r="A41" s="87"/>
      <c r="B41" s="88" t="s">
        <v>31</v>
      </c>
      <c r="C41" s="84">
        <v>1.4841278232673274</v>
      </c>
      <c r="D41" s="84">
        <v>91.7894252620469</v>
      </c>
      <c r="E41" s="84">
        <v>1.4081893358863102</v>
      </c>
      <c r="F41" s="84">
        <v>6.8581610911925255</v>
      </c>
      <c r="G41" s="84">
        <v>0.8200356942325826</v>
      </c>
      <c r="H41" s="84">
        <v>1.3524136467605676</v>
      </c>
      <c r="I41" s="87"/>
      <c r="J41" s="84">
        <v>1.4699385668923937</v>
      </c>
      <c r="K41" s="84">
        <v>67.26164401645252</v>
      </c>
      <c r="L41" s="3"/>
      <c r="M41" s="3"/>
      <c r="N41" s="3"/>
      <c r="O41" s="3"/>
    </row>
    <row r="42" spans="2:13" ht="9.75" customHeight="1">
      <c r="B42" s="19"/>
      <c r="C42" s="19"/>
      <c r="D42" s="19"/>
      <c r="E42" s="19"/>
      <c r="F42" s="19"/>
      <c r="G42" s="19"/>
      <c r="H42" s="19"/>
      <c r="J42" s="19"/>
      <c r="K42" s="19"/>
      <c r="L42" s="19"/>
      <c r="M42" s="19"/>
    </row>
    <row r="43" spans="2:13" ht="12.75">
      <c r="B43" s="23" t="s">
        <v>98</v>
      </c>
      <c r="C43" s="19"/>
      <c r="D43" s="19"/>
      <c r="E43" s="19"/>
      <c r="F43" s="19"/>
      <c r="G43" s="19"/>
      <c r="H43" s="19"/>
      <c r="J43" s="19"/>
      <c r="K43" s="19"/>
      <c r="L43" s="19"/>
      <c r="M43" s="19"/>
    </row>
    <row r="44" spans="2:13" ht="12.75">
      <c r="B44" s="19" t="s">
        <v>99</v>
      </c>
      <c r="C44" s="19"/>
      <c r="D44" s="19"/>
      <c r="E44" s="19"/>
      <c r="F44" s="19"/>
      <c r="G44" s="19"/>
      <c r="H44" s="19"/>
      <c r="J44" s="19"/>
      <c r="K44" s="19"/>
      <c r="L44" s="19"/>
      <c r="M44" s="19"/>
    </row>
    <row r="45" spans="2:13" ht="12.75">
      <c r="B45" s="19"/>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sheetData>
  <mergeCells count="10">
    <mergeCell ref="C6:D6"/>
    <mergeCell ref="E6:F6"/>
    <mergeCell ref="G6:H6"/>
    <mergeCell ref="J6:K6"/>
    <mergeCell ref="B1:K1"/>
    <mergeCell ref="B3:K3"/>
    <mergeCell ref="C5:D5"/>
    <mergeCell ref="E5:F5"/>
    <mergeCell ref="G5:H5"/>
    <mergeCell ref="J5:K5"/>
  </mergeCells>
  <hyperlinks>
    <hyperlink ref="J5:K5" location="'CUADRO N° 5'!A1" tooltip="Para mayores detalles ver cuadro N°5 - PROVISIONES POR RIESGO DE CRÉDITO Y COMPOSICIÓN DE LAS COLOCACIONES COMERCIALES POR MODELO DE EVALUACIÓN" display="COLOCACIONES"/>
    <hyperlink ref="J6:K6" location="'CUADRO N° 5'!A1" tooltip="Para mayores detalles ver cuadro N°5 - PROVISIONES POR RIESGO DE CRÉDITO Y COMPOSICIÓN DE LAS COLOCACIONES COMERCIALES POR MODELO DE EVALUACIÓN"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AA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7109375" style="18" customWidth="1"/>
    <col min="8" max="9" width="14.7109375" style="18" customWidth="1"/>
    <col min="10" max="10" width="3.421875" style="18" customWidth="1"/>
    <col min="11" max="16384" width="11.421875" style="18" customWidth="1"/>
  </cols>
  <sheetData>
    <row r="1" spans="2:11" s="2" customFormat="1" ht="15.75">
      <c r="B1" s="130" t="s">
        <v>89</v>
      </c>
      <c r="C1" s="130"/>
      <c r="D1" s="130"/>
      <c r="E1" s="130"/>
      <c r="F1" s="130"/>
      <c r="G1" s="130"/>
      <c r="H1" s="130"/>
      <c r="I1" s="130"/>
      <c r="J1" s="1"/>
      <c r="K1" s="1"/>
    </row>
    <row r="2" spans="2:13" s="2" customFormat="1" ht="12.75">
      <c r="B2" s="3"/>
      <c r="C2" s="4"/>
      <c r="D2" s="4"/>
      <c r="E2" s="4"/>
      <c r="F2" s="4"/>
      <c r="G2" s="4"/>
      <c r="H2" s="4"/>
      <c r="I2" s="4"/>
      <c r="J2" s="3"/>
      <c r="K2" s="3"/>
      <c r="L2" s="3"/>
      <c r="M2" s="3"/>
    </row>
    <row r="3" spans="2:13" s="2" customFormat="1" ht="16.5">
      <c r="B3" s="131" t="s">
        <v>72</v>
      </c>
      <c r="C3" s="131"/>
      <c r="D3" s="131"/>
      <c r="E3" s="131"/>
      <c r="F3" s="131"/>
      <c r="G3" s="131"/>
      <c r="H3" s="131"/>
      <c r="I3" s="131"/>
      <c r="J3" s="53"/>
      <c r="M3" s="3"/>
    </row>
    <row r="4" spans="2:13" s="2" customFormat="1" ht="16.5">
      <c r="B4" s="131" t="s">
        <v>118</v>
      </c>
      <c r="C4" s="131"/>
      <c r="D4" s="131"/>
      <c r="E4" s="131"/>
      <c r="F4" s="131"/>
      <c r="G4" s="131"/>
      <c r="H4" s="131"/>
      <c r="I4" s="131"/>
      <c r="J4" s="53"/>
      <c r="M4" s="3"/>
    </row>
    <row r="5" spans="2:11" s="2" customFormat="1" ht="13.5" thickBot="1">
      <c r="B5" s="3"/>
      <c r="C5" s="3"/>
      <c r="D5" s="3"/>
      <c r="E5" s="3"/>
      <c r="F5" s="3"/>
      <c r="H5" s="3"/>
      <c r="I5" s="3"/>
      <c r="J5" s="3"/>
      <c r="K5" s="3"/>
    </row>
    <row r="6" spans="2:14" s="2" customFormat="1" ht="12.75">
      <c r="B6" s="5"/>
      <c r="C6" s="132" t="s">
        <v>65</v>
      </c>
      <c r="D6" s="133"/>
      <c r="E6" s="132" t="s">
        <v>66</v>
      </c>
      <c r="F6" s="133"/>
      <c r="H6" s="132" t="s">
        <v>1</v>
      </c>
      <c r="I6" s="133"/>
      <c r="K6" s="3"/>
      <c r="L6" s="3"/>
      <c r="M6" s="3"/>
      <c r="N6" s="3"/>
    </row>
    <row r="7" spans="2:14" s="2" customFormat="1" ht="13.5" thickBot="1">
      <c r="B7" s="6" t="s">
        <v>0</v>
      </c>
      <c r="C7" s="138" t="s">
        <v>53</v>
      </c>
      <c r="D7" s="139"/>
      <c r="E7" s="138" t="s">
        <v>54</v>
      </c>
      <c r="F7" s="139"/>
      <c r="H7" s="138" t="s">
        <v>61</v>
      </c>
      <c r="I7" s="139"/>
      <c r="K7" s="3"/>
      <c r="L7" s="3"/>
      <c r="M7" s="3"/>
      <c r="N7" s="3"/>
    </row>
    <row r="8" spans="2:14" s="2" customFormat="1" ht="12.75">
      <c r="B8" s="6" t="s">
        <v>2</v>
      </c>
      <c r="C8" s="9" t="s">
        <v>74</v>
      </c>
      <c r="D8" s="9" t="s">
        <v>4</v>
      </c>
      <c r="E8" s="9" t="s">
        <v>74</v>
      </c>
      <c r="F8" s="9" t="s">
        <v>4</v>
      </c>
      <c r="H8" s="9" t="s">
        <v>74</v>
      </c>
      <c r="I8" s="9" t="s">
        <v>4</v>
      </c>
      <c r="K8" s="3"/>
      <c r="L8" s="3"/>
      <c r="M8" s="3"/>
      <c r="N8" s="3"/>
    </row>
    <row r="9" spans="2:14" s="2" customFormat="1" ht="13.5" thickBot="1">
      <c r="B9" s="10" t="s">
        <v>6</v>
      </c>
      <c r="C9" s="11" t="s">
        <v>7</v>
      </c>
      <c r="D9" s="11" t="s">
        <v>55</v>
      </c>
      <c r="E9" s="11" t="s">
        <v>7</v>
      </c>
      <c r="F9" s="11" t="s">
        <v>55</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3.7380746095007056</v>
      </c>
      <c r="D11" s="15">
        <v>99.89073021837389</v>
      </c>
      <c r="E11" s="15">
        <v>0.5657388549445576</v>
      </c>
      <c r="F11" s="15">
        <v>0.10926978162610942</v>
      </c>
      <c r="H11" s="15">
        <v>3.734608205149255</v>
      </c>
      <c r="I11" s="15">
        <v>11.615902002170762</v>
      </c>
      <c r="J11" s="3"/>
      <c r="K11" s="3"/>
      <c r="L11" s="3"/>
      <c r="M11" s="3"/>
    </row>
    <row r="12" spans="2:13" ht="12.75">
      <c r="B12" s="54" t="s">
        <v>10</v>
      </c>
      <c r="C12" s="55">
        <v>18.75</v>
      </c>
      <c r="D12" s="55">
        <v>100</v>
      </c>
      <c r="E12" s="55" t="s">
        <v>115</v>
      </c>
      <c r="F12" s="55">
        <v>0</v>
      </c>
      <c r="H12" s="55">
        <v>18.75</v>
      </c>
      <c r="I12" s="55">
        <v>0.008219670699442605</v>
      </c>
      <c r="J12" s="19"/>
      <c r="K12" s="19"/>
      <c r="L12" s="19"/>
      <c r="M12" s="19"/>
    </row>
    <row r="13" spans="2:13" ht="12.75">
      <c r="B13" s="20" t="s">
        <v>11</v>
      </c>
      <c r="C13" s="17">
        <v>1.5752716795590493</v>
      </c>
      <c r="D13" s="17">
        <v>100</v>
      </c>
      <c r="E13" s="17" t="s">
        <v>115</v>
      </c>
      <c r="F13" s="17">
        <v>0</v>
      </c>
      <c r="H13" s="17">
        <v>1.5752716795590493</v>
      </c>
      <c r="I13" s="17">
        <v>2.9207168658113036</v>
      </c>
      <c r="J13" s="19"/>
      <c r="K13" s="19"/>
      <c r="L13" s="19"/>
      <c r="M13" s="19"/>
    </row>
    <row r="14" spans="2:13" ht="12.75">
      <c r="B14" s="20" t="s">
        <v>12</v>
      </c>
      <c r="C14" s="17">
        <v>3.4772332726778354</v>
      </c>
      <c r="D14" s="17">
        <v>99.95818611360832</v>
      </c>
      <c r="E14" s="17">
        <v>0.8333333333333334</v>
      </c>
      <c r="F14" s="17">
        <v>0.04181388639167068</v>
      </c>
      <c r="H14" s="17">
        <v>3.476127755360889</v>
      </c>
      <c r="I14" s="17">
        <v>8.636108397776288</v>
      </c>
      <c r="J14" s="19"/>
      <c r="K14" s="19"/>
      <c r="L14" s="19"/>
      <c r="M14" s="19"/>
    </row>
    <row r="15" spans="2:13" ht="12.75">
      <c r="B15" s="20" t="s">
        <v>13</v>
      </c>
      <c r="C15" s="17">
        <v>3.261381574002155</v>
      </c>
      <c r="D15" s="17">
        <v>99.87775229386496</v>
      </c>
      <c r="E15" s="17">
        <v>1.4329580348004094</v>
      </c>
      <c r="F15" s="17">
        <v>0.12224770613503304</v>
      </c>
      <c r="H15" s="17">
        <v>3.259146368167048</v>
      </c>
      <c r="I15" s="17">
        <v>10.690062725435837</v>
      </c>
      <c r="J15" s="19"/>
      <c r="K15" s="19"/>
      <c r="L15" s="19"/>
      <c r="M15" s="19"/>
    </row>
    <row r="16" spans="2:13" ht="12.75">
      <c r="B16" s="20" t="s">
        <v>14</v>
      </c>
      <c r="C16" s="17">
        <v>4.718898171144728</v>
      </c>
      <c r="D16" s="17">
        <v>99.93702219378304</v>
      </c>
      <c r="E16" s="17">
        <v>0.53475935828877</v>
      </c>
      <c r="F16" s="17">
        <v>0.0629778062169535</v>
      </c>
      <c r="H16" s="17">
        <v>4.716263092311319</v>
      </c>
      <c r="I16" s="17">
        <v>11.681589448369168</v>
      </c>
      <c r="J16" s="19"/>
      <c r="K16" s="19"/>
      <c r="L16" s="19"/>
      <c r="M16" s="19"/>
    </row>
    <row r="17" spans="2:13" ht="12.75">
      <c r="B17" s="20" t="s">
        <v>15</v>
      </c>
      <c r="C17" s="17">
        <v>7.679151277792926</v>
      </c>
      <c r="D17" s="17">
        <v>100</v>
      </c>
      <c r="E17" s="17" t="s">
        <v>115</v>
      </c>
      <c r="F17" s="17">
        <v>0</v>
      </c>
      <c r="H17" s="17">
        <v>7.679151277792926</v>
      </c>
      <c r="I17" s="17">
        <v>2.503440889306994</v>
      </c>
      <c r="J17" s="19"/>
      <c r="K17" s="19"/>
      <c r="L17" s="19"/>
      <c r="M17" s="19"/>
    </row>
    <row r="18" spans="2:13" ht="12.75">
      <c r="B18" s="20" t="s">
        <v>16</v>
      </c>
      <c r="C18" s="17">
        <v>3.9399961640638073</v>
      </c>
      <c r="D18" s="17">
        <v>100</v>
      </c>
      <c r="E18" s="17" t="s">
        <v>115</v>
      </c>
      <c r="F18" s="17">
        <v>0</v>
      </c>
      <c r="H18" s="17">
        <v>3.9399961640638073</v>
      </c>
      <c r="I18" s="17">
        <v>75.45719080537636</v>
      </c>
      <c r="J18" s="19"/>
      <c r="K18" s="19"/>
      <c r="L18" s="19"/>
      <c r="M18" s="19"/>
    </row>
    <row r="19" spans="2:13" ht="12.75">
      <c r="B19" s="20" t="s">
        <v>17</v>
      </c>
      <c r="C19" s="17">
        <v>1.094890510948905</v>
      </c>
      <c r="D19" s="17">
        <v>100</v>
      </c>
      <c r="E19" s="17" t="s">
        <v>115</v>
      </c>
      <c r="F19" s="17">
        <v>0</v>
      </c>
      <c r="H19" s="17">
        <v>1.094890510948905</v>
      </c>
      <c r="I19" s="17">
        <v>0.2173878548420368</v>
      </c>
      <c r="J19" s="19"/>
      <c r="K19" s="19"/>
      <c r="L19" s="19"/>
      <c r="M19" s="19"/>
    </row>
    <row r="20" spans="2:13" ht="12.75">
      <c r="B20" s="20" t="s">
        <v>18</v>
      </c>
      <c r="C20" s="17" t="s">
        <v>115</v>
      </c>
      <c r="D20" s="17" t="s">
        <v>115</v>
      </c>
      <c r="E20" s="17" t="s">
        <v>115</v>
      </c>
      <c r="F20" s="17" t="s">
        <v>115</v>
      </c>
      <c r="H20" s="17" t="s">
        <v>115</v>
      </c>
      <c r="I20" s="17">
        <v>0</v>
      </c>
      <c r="J20" s="19"/>
      <c r="K20" s="19"/>
      <c r="L20" s="19"/>
      <c r="M20" s="19"/>
    </row>
    <row r="21" spans="2:13" ht="12.75">
      <c r="B21" s="44" t="s">
        <v>124</v>
      </c>
      <c r="C21" s="17">
        <v>3.826026739693257</v>
      </c>
      <c r="D21" s="17">
        <v>100</v>
      </c>
      <c r="E21" s="17" t="s">
        <v>115</v>
      </c>
      <c r="F21" s="17">
        <v>0</v>
      </c>
      <c r="H21" s="17">
        <v>3.826026739693257</v>
      </c>
      <c r="I21" s="17">
        <v>99.37906171063024</v>
      </c>
      <c r="J21" s="19"/>
      <c r="K21" s="19"/>
      <c r="L21" s="19"/>
      <c r="M21" s="19"/>
    </row>
    <row r="22" spans="2:13" ht="12.75">
      <c r="B22" s="20" t="s">
        <v>107</v>
      </c>
      <c r="C22" s="109" t="s">
        <v>115</v>
      </c>
      <c r="D22" s="109" t="s">
        <v>115</v>
      </c>
      <c r="E22" s="109" t="s">
        <v>115</v>
      </c>
      <c r="F22" s="109" t="s">
        <v>115</v>
      </c>
      <c r="H22" s="109" t="s">
        <v>115</v>
      </c>
      <c r="I22" s="109" t="s">
        <v>115</v>
      </c>
      <c r="J22" s="19"/>
      <c r="K22" s="19"/>
      <c r="L22" s="19"/>
      <c r="M22" s="19"/>
    </row>
    <row r="23" spans="2:13" ht="12.75">
      <c r="B23" s="20" t="s">
        <v>19</v>
      </c>
      <c r="C23" s="17">
        <v>3.2007260098255657</v>
      </c>
      <c r="D23" s="17">
        <v>100</v>
      </c>
      <c r="E23" s="17" t="s">
        <v>115</v>
      </c>
      <c r="F23" s="17">
        <v>0</v>
      </c>
      <c r="H23" s="17">
        <v>3.2007260098255657</v>
      </c>
      <c r="I23" s="17">
        <v>81.25859746153301</v>
      </c>
      <c r="J23" s="19"/>
      <c r="K23" s="19"/>
      <c r="L23" s="19"/>
      <c r="M23" s="19"/>
    </row>
    <row r="24" spans="2:13" ht="12.75">
      <c r="B24" s="20" t="s">
        <v>20</v>
      </c>
      <c r="C24" s="17">
        <v>3.840360816637791</v>
      </c>
      <c r="D24" s="17">
        <v>99.77658491705678</v>
      </c>
      <c r="E24" s="17">
        <v>0.27137042062415195</v>
      </c>
      <c r="F24" s="17">
        <v>0.22341508294322848</v>
      </c>
      <c r="H24" s="17">
        <v>3.8323871537843015</v>
      </c>
      <c r="I24" s="17">
        <v>13.539452553475018</v>
      </c>
      <c r="J24" s="19"/>
      <c r="K24" s="19"/>
      <c r="L24" s="19"/>
      <c r="M24" s="19"/>
    </row>
    <row r="25" spans="2:13" ht="12.75">
      <c r="B25" s="20" t="s">
        <v>21</v>
      </c>
      <c r="C25" s="17">
        <v>0.6685166498486378</v>
      </c>
      <c r="D25" s="17">
        <v>100</v>
      </c>
      <c r="E25" s="17" t="s">
        <v>115</v>
      </c>
      <c r="F25" s="17">
        <v>0</v>
      </c>
      <c r="H25" s="17">
        <v>0.6685166498486378</v>
      </c>
      <c r="I25" s="17">
        <v>1.8044756823685792</v>
      </c>
      <c r="J25" s="19"/>
      <c r="K25" s="19"/>
      <c r="L25" s="19"/>
      <c r="M25" s="19"/>
    </row>
    <row r="26" spans="2:13" ht="12.75">
      <c r="B26" s="20" t="s">
        <v>22</v>
      </c>
      <c r="C26" s="17">
        <v>3.5898447069508426</v>
      </c>
      <c r="D26" s="17">
        <v>100</v>
      </c>
      <c r="E26" s="17" t="s">
        <v>115</v>
      </c>
      <c r="F26" s="17">
        <v>0</v>
      </c>
      <c r="H26" s="17">
        <v>3.5898447069508426</v>
      </c>
      <c r="I26" s="17">
        <v>11.969721134913886</v>
      </c>
      <c r="J26" s="19"/>
      <c r="K26" s="19"/>
      <c r="L26" s="19"/>
      <c r="M26" s="19"/>
    </row>
    <row r="27" spans="2:13" ht="12.75">
      <c r="B27" s="20" t="s">
        <v>109</v>
      </c>
      <c r="C27" s="17" t="s">
        <v>115</v>
      </c>
      <c r="D27" s="17" t="s">
        <v>115</v>
      </c>
      <c r="E27" s="17" t="s">
        <v>115</v>
      </c>
      <c r="F27" s="17" t="s">
        <v>115</v>
      </c>
      <c r="H27" s="17" t="s">
        <v>115</v>
      </c>
      <c r="I27" s="17">
        <v>0</v>
      </c>
      <c r="J27" s="19"/>
      <c r="K27" s="19"/>
      <c r="L27" s="19"/>
      <c r="M27" s="19"/>
    </row>
    <row r="28" spans="2:13" ht="12.75">
      <c r="B28" s="20" t="s">
        <v>23</v>
      </c>
      <c r="C28" s="17" t="s">
        <v>115</v>
      </c>
      <c r="D28" s="17" t="s">
        <v>115</v>
      </c>
      <c r="E28" s="17" t="s">
        <v>115</v>
      </c>
      <c r="F28" s="17" t="s">
        <v>115</v>
      </c>
      <c r="H28" s="17" t="s">
        <v>115</v>
      </c>
      <c r="I28" s="17">
        <v>0</v>
      </c>
      <c r="J28" s="19"/>
      <c r="K28" s="19"/>
      <c r="L28" s="19"/>
      <c r="M28" s="19"/>
    </row>
    <row r="29" spans="2:13" ht="12.75">
      <c r="B29" s="44" t="s">
        <v>108</v>
      </c>
      <c r="C29" s="17">
        <v>0</v>
      </c>
      <c r="D29" s="17">
        <v>100</v>
      </c>
      <c r="E29" s="17" t="s">
        <v>115</v>
      </c>
      <c r="F29" s="17">
        <v>0</v>
      </c>
      <c r="H29" s="17">
        <v>0</v>
      </c>
      <c r="I29" s="17">
        <v>0.05738551589578791</v>
      </c>
      <c r="J29" s="19"/>
      <c r="K29" s="19"/>
      <c r="L29" s="19"/>
      <c r="M29" s="19"/>
    </row>
    <row r="30" spans="2:13" ht="12.75">
      <c r="B30" s="20" t="s">
        <v>24</v>
      </c>
      <c r="C30" s="17">
        <v>1.9458170853002006</v>
      </c>
      <c r="D30" s="17">
        <v>100</v>
      </c>
      <c r="E30" s="17" t="s">
        <v>115</v>
      </c>
      <c r="F30" s="17">
        <v>0</v>
      </c>
      <c r="H30" s="17">
        <v>1.9458170853002006</v>
      </c>
      <c r="I30" s="17">
        <v>10.70048737636098</v>
      </c>
      <c r="J30" s="19"/>
      <c r="K30" s="19"/>
      <c r="L30" s="19"/>
      <c r="M30" s="19"/>
    </row>
    <row r="31" spans="2:13" ht="12.75">
      <c r="B31" s="20"/>
      <c r="C31" s="17"/>
      <c r="D31" s="17"/>
      <c r="E31" s="17"/>
      <c r="F31" s="17"/>
      <c r="H31" s="17"/>
      <c r="I31" s="17"/>
      <c r="J31" s="19"/>
      <c r="K31" s="19"/>
      <c r="L31" s="19"/>
      <c r="M31" s="19"/>
    </row>
    <row r="32" spans="2:13" s="2" customFormat="1" ht="12.75">
      <c r="B32" s="14" t="s">
        <v>25</v>
      </c>
      <c r="C32" s="15">
        <v>3.2021745837189717</v>
      </c>
      <c r="D32" s="15">
        <v>100</v>
      </c>
      <c r="E32" s="15" t="s">
        <v>115</v>
      </c>
      <c r="F32" s="15">
        <v>0</v>
      </c>
      <c r="H32" s="15">
        <v>3.2021745837189717</v>
      </c>
      <c r="I32" s="15">
        <v>10.551575420744191</v>
      </c>
      <c r="J32" s="3"/>
      <c r="K32" s="3"/>
      <c r="L32" s="3"/>
      <c r="M32" s="3"/>
    </row>
    <row r="33" spans="2:13" ht="12.75">
      <c r="B33" s="20"/>
      <c r="C33" s="17"/>
      <c r="D33" s="17"/>
      <c r="E33" s="17"/>
      <c r="F33" s="17"/>
      <c r="H33" s="17"/>
      <c r="I33" s="17"/>
      <c r="J33" s="19"/>
      <c r="K33" s="19"/>
      <c r="L33" s="19"/>
      <c r="M33" s="19"/>
    </row>
    <row r="34" spans="2:13" s="2" customFormat="1" ht="12.75">
      <c r="B34" s="14" t="s">
        <v>26</v>
      </c>
      <c r="C34" s="15">
        <v>4.107118211870477</v>
      </c>
      <c r="D34" s="15">
        <v>100</v>
      </c>
      <c r="E34" s="15" t="s">
        <v>115</v>
      </c>
      <c r="F34" s="15">
        <v>0</v>
      </c>
      <c r="H34" s="15">
        <v>4.107118211870477</v>
      </c>
      <c r="I34" s="15">
        <v>22.51590003521832</v>
      </c>
      <c r="J34" s="3"/>
      <c r="K34" s="3"/>
      <c r="L34" s="3"/>
      <c r="M34" s="3"/>
    </row>
    <row r="35" spans="2:13" ht="12.75">
      <c r="B35" s="20" t="s">
        <v>27</v>
      </c>
      <c r="C35" s="17">
        <v>0.14285714285714285</v>
      </c>
      <c r="D35" s="17">
        <v>100</v>
      </c>
      <c r="E35" s="17" t="s">
        <v>115</v>
      </c>
      <c r="F35" s="17">
        <v>0</v>
      </c>
      <c r="H35" s="17">
        <v>0.14285714285714285</v>
      </c>
      <c r="I35" s="17">
        <v>0.30143829127551464</v>
      </c>
      <c r="J35" s="19"/>
      <c r="K35" s="19"/>
      <c r="L35" s="19"/>
      <c r="M35" s="19"/>
    </row>
    <row r="36" spans="2:13" ht="12.75">
      <c r="B36" s="20" t="s">
        <v>28</v>
      </c>
      <c r="C36" s="17">
        <v>0</v>
      </c>
      <c r="D36" s="17">
        <v>100</v>
      </c>
      <c r="E36" s="17" t="s">
        <v>115</v>
      </c>
      <c r="F36" s="17">
        <v>0</v>
      </c>
      <c r="H36" s="17">
        <v>0</v>
      </c>
      <c r="I36" s="17">
        <v>0.045413260672116255</v>
      </c>
      <c r="J36" s="19"/>
      <c r="K36" s="19"/>
      <c r="L36" s="19"/>
      <c r="M36" s="19"/>
    </row>
    <row r="37" spans="2:13" ht="12.75">
      <c r="B37" s="44" t="s">
        <v>112</v>
      </c>
      <c r="C37" s="17">
        <v>3.2024155362902302</v>
      </c>
      <c r="D37" s="17">
        <v>100</v>
      </c>
      <c r="E37" s="17" t="s">
        <v>115</v>
      </c>
      <c r="F37" s="17">
        <v>0</v>
      </c>
      <c r="H37" s="17">
        <v>3.2024155362902302</v>
      </c>
      <c r="I37" s="17">
        <v>17.178480629658882</v>
      </c>
      <c r="J37" s="19"/>
      <c r="K37" s="19"/>
      <c r="L37" s="19"/>
      <c r="M37" s="19"/>
    </row>
    <row r="38" spans="2:13" ht="12.75">
      <c r="B38" s="44" t="s">
        <v>29</v>
      </c>
      <c r="C38" s="17">
        <v>4.669713985345878</v>
      </c>
      <c r="D38" s="17">
        <v>100</v>
      </c>
      <c r="E38" s="17" t="s">
        <v>115</v>
      </c>
      <c r="F38" s="17">
        <v>0</v>
      </c>
      <c r="H38" s="17">
        <v>4.669713985345878</v>
      </c>
      <c r="I38" s="17">
        <v>33.23790995653416</v>
      </c>
      <c r="J38" s="19"/>
      <c r="K38" s="19"/>
      <c r="L38" s="19"/>
      <c r="M38" s="19"/>
    </row>
    <row r="39" spans="2:13" ht="12.75">
      <c r="B39" s="44" t="s">
        <v>111</v>
      </c>
      <c r="C39" s="109" t="s">
        <v>115</v>
      </c>
      <c r="D39" s="109" t="s">
        <v>115</v>
      </c>
      <c r="E39" s="109" t="s">
        <v>115</v>
      </c>
      <c r="F39" s="109" t="s">
        <v>115</v>
      </c>
      <c r="H39" s="109" t="s">
        <v>115</v>
      </c>
      <c r="I39" s="109">
        <v>0</v>
      </c>
      <c r="J39" s="19"/>
      <c r="K39" s="19"/>
      <c r="L39" s="19"/>
      <c r="M39" s="19"/>
    </row>
    <row r="40" spans="2:13" ht="12.75">
      <c r="B40" s="20" t="s">
        <v>30</v>
      </c>
      <c r="C40" s="17" t="s">
        <v>115</v>
      </c>
      <c r="D40" s="17" t="s">
        <v>115</v>
      </c>
      <c r="E40" s="17" t="s">
        <v>115</v>
      </c>
      <c r="F40" s="17" t="s">
        <v>115</v>
      </c>
      <c r="H40" s="17" t="s">
        <v>115</v>
      </c>
      <c r="I40" s="17">
        <v>0</v>
      </c>
      <c r="J40" s="19"/>
      <c r="K40" s="19"/>
      <c r="L40" s="19"/>
      <c r="M40" s="19"/>
    </row>
    <row r="41" spans="2:13" ht="13.5" thickBot="1">
      <c r="B41" s="20"/>
      <c r="C41" s="21"/>
      <c r="D41" s="21"/>
      <c r="E41" s="21"/>
      <c r="F41" s="21"/>
      <c r="H41" s="21"/>
      <c r="I41" s="21"/>
      <c r="J41" s="19"/>
      <c r="K41" s="19"/>
      <c r="L41" s="19"/>
      <c r="M41" s="19"/>
    </row>
    <row r="42" spans="2:27" s="2" customFormat="1" ht="13.5" thickBot="1">
      <c r="B42" s="88" t="s">
        <v>31</v>
      </c>
      <c r="C42" s="84">
        <v>3.708070634981687</v>
      </c>
      <c r="D42" s="84">
        <v>99.91335720536107</v>
      </c>
      <c r="E42" s="84">
        <v>0.5657388549445576</v>
      </c>
      <c r="F42" s="84">
        <v>0.08664279463893051</v>
      </c>
      <c r="G42" s="87"/>
      <c r="H42" s="84">
        <v>3.7053480309106352</v>
      </c>
      <c r="I42" s="84">
        <v>11.993308038818729</v>
      </c>
      <c r="J42" s="89"/>
      <c r="K42" s="19"/>
      <c r="L42" s="19"/>
      <c r="M42" s="19"/>
      <c r="N42" s="18"/>
      <c r="O42" s="18"/>
      <c r="P42"/>
      <c r="Q42"/>
      <c r="R42"/>
      <c r="S42"/>
      <c r="T42"/>
      <c r="U42"/>
      <c r="V42"/>
      <c r="W42"/>
      <c r="X42"/>
      <c r="Y42"/>
      <c r="Z42"/>
      <c r="AA42"/>
    </row>
    <row r="43" spans="2:13" ht="12.75">
      <c r="B43" s="19"/>
      <c r="C43" s="19"/>
      <c r="D43" s="19"/>
      <c r="E43" s="19"/>
      <c r="F43" s="19"/>
      <c r="H43" s="19"/>
      <c r="I43" s="19"/>
      <c r="K43" s="19"/>
      <c r="L43" s="19"/>
      <c r="M43" s="19"/>
    </row>
    <row r="44" spans="2:13" ht="12.75">
      <c r="B44" s="19"/>
      <c r="C44" s="19"/>
      <c r="D44" s="19"/>
      <c r="E44" s="19"/>
      <c r="F44" s="19"/>
      <c r="H44" s="19"/>
      <c r="I44" s="19"/>
      <c r="J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3.7109375" style="18" customWidth="1"/>
    <col min="8" max="8" width="14.7109375" style="18" customWidth="1"/>
    <col min="9" max="9" width="14.57421875" style="18" bestFit="1" customWidth="1"/>
    <col min="10" max="10" width="11.00390625" style="18" customWidth="1"/>
    <col min="11" max="16384" width="11.421875" style="18" customWidth="1"/>
  </cols>
  <sheetData>
    <row r="1" spans="2:9" s="2" customFormat="1" ht="15.75">
      <c r="B1" s="130" t="s">
        <v>90</v>
      </c>
      <c r="C1" s="130"/>
      <c r="D1" s="130"/>
      <c r="E1" s="130"/>
      <c r="F1" s="130"/>
      <c r="G1" s="130"/>
      <c r="H1" s="130"/>
      <c r="I1" s="130"/>
    </row>
    <row r="2" spans="2:13" s="2" customFormat="1" ht="12.75">
      <c r="B2" s="3"/>
      <c r="C2" s="4"/>
      <c r="D2" s="4"/>
      <c r="E2" s="4"/>
      <c r="F2" s="4"/>
      <c r="G2" s="4"/>
      <c r="H2" s="4"/>
      <c r="I2" s="4"/>
      <c r="J2" s="3"/>
      <c r="K2" s="3"/>
      <c r="L2" s="3"/>
      <c r="M2" s="3"/>
    </row>
    <row r="3" spans="2:13" s="2" customFormat="1" ht="16.5">
      <c r="B3" s="131" t="s">
        <v>73</v>
      </c>
      <c r="C3" s="131"/>
      <c r="D3" s="131"/>
      <c r="E3" s="131"/>
      <c r="F3" s="131"/>
      <c r="G3" s="131"/>
      <c r="H3" s="131"/>
      <c r="I3" s="131"/>
      <c r="J3" s="53"/>
      <c r="M3" s="3"/>
    </row>
    <row r="4" spans="2:11" s="2" customFormat="1" ht="15">
      <c r="B4" s="122" t="s">
        <v>118</v>
      </c>
      <c r="C4" s="122"/>
      <c r="D4" s="122"/>
      <c r="E4" s="122"/>
      <c r="F4" s="122"/>
      <c r="G4" s="122"/>
      <c r="H4" s="122"/>
      <c r="I4" s="122"/>
      <c r="J4" s="3"/>
      <c r="K4" s="3"/>
    </row>
    <row r="5" spans="2:11" s="2" customFormat="1" ht="13.5" thickBot="1">
      <c r="B5" s="3"/>
      <c r="C5" s="3"/>
      <c r="D5" s="3"/>
      <c r="E5" s="3"/>
      <c r="F5" s="3"/>
      <c r="G5" s="3"/>
      <c r="H5" s="3"/>
      <c r="I5" s="3"/>
      <c r="J5" s="3"/>
      <c r="K5" s="3"/>
    </row>
    <row r="6" spans="2:14" s="2" customFormat="1" ht="12.75">
      <c r="B6" s="5"/>
      <c r="C6" s="132" t="s">
        <v>62</v>
      </c>
      <c r="D6" s="133"/>
      <c r="E6" s="132" t="s">
        <v>66</v>
      </c>
      <c r="F6" s="133"/>
      <c r="H6" s="132" t="s">
        <v>1</v>
      </c>
      <c r="I6" s="133"/>
      <c r="K6" s="3"/>
      <c r="L6" s="3"/>
      <c r="M6" s="3"/>
      <c r="N6" s="3"/>
    </row>
    <row r="7" spans="2:14" s="2" customFormat="1" ht="13.5" thickBot="1">
      <c r="B7" s="6" t="s">
        <v>0</v>
      </c>
      <c r="C7" s="138" t="s">
        <v>56</v>
      </c>
      <c r="D7" s="139"/>
      <c r="E7" s="138" t="s">
        <v>57</v>
      </c>
      <c r="F7" s="139"/>
      <c r="H7" s="138" t="s">
        <v>58</v>
      </c>
      <c r="I7" s="139"/>
      <c r="K7" s="3"/>
      <c r="L7" s="3"/>
      <c r="M7" s="3"/>
      <c r="N7" s="3"/>
    </row>
    <row r="8" spans="2:14" s="2" customFormat="1" ht="12.75">
      <c r="B8" s="6" t="s">
        <v>2</v>
      </c>
      <c r="C8" s="9" t="s">
        <v>74</v>
      </c>
      <c r="D8" s="9" t="s">
        <v>4</v>
      </c>
      <c r="E8" s="9" t="s">
        <v>74</v>
      </c>
      <c r="F8" s="9" t="s">
        <v>4</v>
      </c>
      <c r="H8" s="9" t="s">
        <v>74</v>
      </c>
      <c r="I8" s="9" t="s">
        <v>4</v>
      </c>
      <c r="K8" s="3"/>
      <c r="L8" s="3"/>
      <c r="M8" s="3"/>
      <c r="N8" s="3"/>
    </row>
    <row r="9" spans="2:14" s="2" customFormat="1" ht="13.5" thickBot="1">
      <c r="B9" s="10" t="s">
        <v>6</v>
      </c>
      <c r="C9" s="11" t="s">
        <v>7</v>
      </c>
      <c r="D9" s="11" t="s">
        <v>59</v>
      </c>
      <c r="E9" s="11" t="s">
        <v>7</v>
      </c>
      <c r="F9" s="11" t="s">
        <v>59</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0.45949886588143757</v>
      </c>
      <c r="D11" s="15">
        <v>99.9862092199562</v>
      </c>
      <c r="E11" s="15">
        <v>3.162004662004662</v>
      </c>
      <c r="F11" s="15">
        <v>0.013790780043809034</v>
      </c>
      <c r="H11" s="15">
        <v>0.45987156251145217</v>
      </c>
      <c r="I11" s="15">
        <v>17.870120011256223</v>
      </c>
      <c r="J11" s="3"/>
      <c r="K11" s="3"/>
      <c r="L11" s="3"/>
      <c r="M11" s="3"/>
    </row>
    <row r="12" spans="2:13" ht="12.75">
      <c r="B12" s="16" t="s">
        <v>10</v>
      </c>
      <c r="C12" s="17">
        <v>0</v>
      </c>
      <c r="D12" s="17">
        <v>100</v>
      </c>
      <c r="E12" s="17" t="s">
        <v>115</v>
      </c>
      <c r="F12" s="17">
        <v>0</v>
      </c>
      <c r="H12" s="17">
        <v>0</v>
      </c>
      <c r="I12" s="17">
        <v>0.5666435488428245</v>
      </c>
      <c r="J12" s="19"/>
      <c r="K12" s="19"/>
      <c r="L12" s="19"/>
      <c r="M12" s="19"/>
    </row>
    <row r="13" spans="2:13" ht="12.75">
      <c r="B13" s="20" t="s">
        <v>11</v>
      </c>
      <c r="C13" s="17">
        <v>0.18696871535100115</v>
      </c>
      <c r="D13" s="17">
        <v>100</v>
      </c>
      <c r="E13" s="17" t="s">
        <v>115</v>
      </c>
      <c r="F13" s="17">
        <v>0</v>
      </c>
      <c r="H13" s="17">
        <v>0.18696871535100115</v>
      </c>
      <c r="I13" s="17">
        <v>8.414657459943161</v>
      </c>
      <c r="J13" s="19"/>
      <c r="K13" s="19"/>
      <c r="L13" s="19"/>
      <c r="M13" s="19"/>
    </row>
    <row r="14" spans="2:13" ht="12.75">
      <c r="B14" s="20" t="s">
        <v>12</v>
      </c>
      <c r="C14" s="17">
        <v>0.5436980561358671</v>
      </c>
      <c r="D14" s="17">
        <v>100</v>
      </c>
      <c r="E14" s="17" t="s">
        <v>115</v>
      </c>
      <c r="F14" s="17">
        <v>0</v>
      </c>
      <c r="H14" s="17">
        <v>0.5436980561358671</v>
      </c>
      <c r="I14" s="17">
        <v>25.14999575696625</v>
      </c>
      <c r="J14" s="19"/>
      <c r="K14" s="19"/>
      <c r="L14" s="19"/>
      <c r="M14" s="19"/>
    </row>
    <row r="15" spans="2:13" ht="12.75">
      <c r="B15" s="20" t="s">
        <v>13</v>
      </c>
      <c r="C15" s="17">
        <v>0.5680451145326104</v>
      </c>
      <c r="D15" s="17">
        <v>99.95415210485282</v>
      </c>
      <c r="E15" s="17">
        <v>4.39932318104907</v>
      </c>
      <c r="F15" s="17">
        <v>0.045847895147182606</v>
      </c>
      <c r="H15" s="17">
        <v>0.5698016748833439</v>
      </c>
      <c r="I15" s="17">
        <v>17.242271812718815</v>
      </c>
      <c r="J15" s="19"/>
      <c r="K15" s="19"/>
      <c r="L15" s="19"/>
      <c r="M15" s="19"/>
    </row>
    <row r="16" spans="2:13" ht="12.75">
      <c r="B16" s="20" t="s">
        <v>14</v>
      </c>
      <c r="C16" s="17">
        <v>0.40287731681540345</v>
      </c>
      <c r="D16" s="17">
        <v>100</v>
      </c>
      <c r="E16" s="17" t="s">
        <v>115</v>
      </c>
      <c r="F16" s="17">
        <v>0</v>
      </c>
      <c r="H16" s="17">
        <v>0.40287731681540345</v>
      </c>
      <c r="I16" s="17">
        <v>16.341832742362588</v>
      </c>
      <c r="J16" s="19"/>
      <c r="K16" s="19"/>
      <c r="L16" s="19"/>
      <c r="M16" s="19"/>
    </row>
    <row r="17" spans="2:13" ht="12.75">
      <c r="B17" s="20" t="s">
        <v>15</v>
      </c>
      <c r="C17" s="17">
        <v>0.8415558687950017</v>
      </c>
      <c r="D17" s="17">
        <v>99.8983852000137</v>
      </c>
      <c r="E17" s="17">
        <v>0.4232209737827715</v>
      </c>
      <c r="F17" s="17">
        <v>0.10161479998629913</v>
      </c>
      <c r="H17" s="17">
        <v>0.8411307786281621</v>
      </c>
      <c r="I17" s="17">
        <v>16.305099217996627</v>
      </c>
      <c r="J17" s="19"/>
      <c r="K17" s="19"/>
      <c r="L17" s="19"/>
      <c r="M17" s="19"/>
    </row>
    <row r="18" spans="2:13" ht="12.75">
      <c r="B18" s="20" t="s">
        <v>16</v>
      </c>
      <c r="C18" s="17">
        <v>0.4906506601021768</v>
      </c>
      <c r="D18" s="17">
        <v>100</v>
      </c>
      <c r="E18" s="17" t="s">
        <v>115</v>
      </c>
      <c r="F18" s="17">
        <v>0</v>
      </c>
      <c r="H18" s="17">
        <v>0.4906506601021768</v>
      </c>
      <c r="I18" s="17">
        <v>18.262690335791596</v>
      </c>
      <c r="J18" s="19"/>
      <c r="K18" s="19"/>
      <c r="L18" s="19"/>
      <c r="M18" s="19"/>
    </row>
    <row r="19" spans="2:13" ht="12.75">
      <c r="B19" s="20" t="s">
        <v>17</v>
      </c>
      <c r="C19" s="17">
        <v>3.6535859269282813</v>
      </c>
      <c r="D19" s="17">
        <v>100</v>
      </c>
      <c r="E19" s="17" t="s">
        <v>115</v>
      </c>
      <c r="F19" s="17">
        <v>0</v>
      </c>
      <c r="H19" s="17">
        <v>3.6535859269282813</v>
      </c>
      <c r="I19" s="17">
        <v>0.5863124990082671</v>
      </c>
      <c r="J19" s="19"/>
      <c r="K19" s="19"/>
      <c r="L19" s="19"/>
      <c r="M19" s="19"/>
    </row>
    <row r="20" spans="2:13" ht="12.75">
      <c r="B20" s="20" t="s">
        <v>18</v>
      </c>
      <c r="C20" s="17" t="s">
        <v>115</v>
      </c>
      <c r="D20" s="17" t="s">
        <v>115</v>
      </c>
      <c r="E20" s="17" t="s">
        <v>115</v>
      </c>
      <c r="F20" s="17" t="s">
        <v>115</v>
      </c>
      <c r="H20" s="17" t="s">
        <v>115</v>
      </c>
      <c r="I20" s="17">
        <v>0</v>
      </c>
      <c r="J20" s="19"/>
      <c r="K20" s="19"/>
      <c r="L20" s="19"/>
      <c r="M20" s="19"/>
    </row>
    <row r="21" spans="2:13" ht="12.75">
      <c r="B21" s="44" t="s">
        <v>124</v>
      </c>
      <c r="C21" s="17">
        <v>0</v>
      </c>
      <c r="D21" s="17">
        <v>100</v>
      </c>
      <c r="E21" s="17" t="s">
        <v>115</v>
      </c>
      <c r="F21" s="17">
        <v>0</v>
      </c>
      <c r="H21" s="17">
        <v>0</v>
      </c>
      <c r="I21" s="17">
        <v>0.2299192154593301</v>
      </c>
      <c r="J21" s="19"/>
      <c r="K21" s="19"/>
      <c r="L21" s="19"/>
      <c r="M21" s="19"/>
    </row>
    <row r="22" spans="2:13" ht="12.75">
      <c r="B22" s="20" t="s">
        <v>107</v>
      </c>
      <c r="C22" s="109" t="s">
        <v>115</v>
      </c>
      <c r="D22" s="109" t="s">
        <v>115</v>
      </c>
      <c r="E22" s="109" t="s">
        <v>115</v>
      </c>
      <c r="F22" s="109" t="s">
        <v>115</v>
      </c>
      <c r="H22" s="109" t="s">
        <v>115</v>
      </c>
      <c r="I22" s="109" t="s">
        <v>115</v>
      </c>
      <c r="J22" s="19"/>
      <c r="K22" s="19"/>
      <c r="L22" s="19"/>
      <c r="M22" s="19"/>
    </row>
    <row r="23" spans="2:13" ht="12.75">
      <c r="B23" s="20" t="s">
        <v>19</v>
      </c>
      <c r="C23" s="17">
        <v>0.3656873682905665</v>
      </c>
      <c r="D23" s="17">
        <v>100</v>
      </c>
      <c r="E23" s="17" t="s">
        <v>115</v>
      </c>
      <c r="F23" s="17">
        <v>0</v>
      </c>
      <c r="H23" s="17">
        <v>0.3656873682905665</v>
      </c>
      <c r="I23" s="17">
        <v>11.440119123590724</v>
      </c>
      <c r="J23" s="19"/>
      <c r="K23" s="19"/>
      <c r="L23" s="19"/>
      <c r="M23" s="19"/>
    </row>
    <row r="24" spans="2:13" ht="12.75">
      <c r="B24" s="20" t="s">
        <v>20</v>
      </c>
      <c r="C24" s="17">
        <v>0.3749430840633996</v>
      </c>
      <c r="D24" s="17">
        <v>100</v>
      </c>
      <c r="E24" s="17" t="s">
        <v>115</v>
      </c>
      <c r="F24" s="17">
        <v>0</v>
      </c>
      <c r="H24" s="17">
        <v>0.3749430840633996</v>
      </c>
      <c r="I24" s="17">
        <v>22.287355094067458</v>
      </c>
      <c r="J24" s="19"/>
      <c r="K24" s="19"/>
      <c r="L24" s="19"/>
      <c r="M24" s="19"/>
    </row>
    <row r="25" spans="2:13" ht="12.75">
      <c r="B25" s="20" t="s">
        <v>21</v>
      </c>
      <c r="C25" s="17">
        <v>0.1757910597689603</v>
      </c>
      <c r="D25" s="17">
        <v>100</v>
      </c>
      <c r="E25" s="17" t="s">
        <v>115</v>
      </c>
      <c r="F25" s="17">
        <v>0</v>
      </c>
      <c r="H25" s="17">
        <v>0.1757910597689603</v>
      </c>
      <c r="I25" s="17">
        <v>6.646455082333376</v>
      </c>
      <c r="J25" s="19"/>
      <c r="K25" s="19"/>
      <c r="L25" s="19"/>
      <c r="M25" s="19"/>
    </row>
    <row r="26" spans="2:13" ht="12.75">
      <c r="B26" s="20" t="s">
        <v>22</v>
      </c>
      <c r="C26" s="17">
        <v>0.40031731911205676</v>
      </c>
      <c r="D26" s="17">
        <v>100</v>
      </c>
      <c r="E26" s="17" t="s">
        <v>115</v>
      </c>
      <c r="F26" s="17">
        <v>0</v>
      </c>
      <c r="H26" s="17">
        <v>0.40031731911205676</v>
      </c>
      <c r="I26" s="17">
        <v>7.798474184363786</v>
      </c>
      <c r="J26" s="19"/>
      <c r="K26" s="19"/>
      <c r="L26" s="19"/>
      <c r="M26" s="19"/>
    </row>
    <row r="27" spans="2:13" ht="12.75">
      <c r="B27" s="20" t="s">
        <v>109</v>
      </c>
      <c r="C27" s="17" t="s">
        <v>115</v>
      </c>
      <c r="D27" s="17" t="s">
        <v>115</v>
      </c>
      <c r="E27" s="17" t="s">
        <v>115</v>
      </c>
      <c r="F27" s="17" t="s">
        <v>115</v>
      </c>
      <c r="H27" s="17" t="s">
        <v>115</v>
      </c>
      <c r="I27" s="17">
        <v>0</v>
      </c>
      <c r="J27" s="19"/>
      <c r="K27" s="19"/>
      <c r="L27" s="19"/>
      <c r="M27" s="19"/>
    </row>
    <row r="28" spans="2:13" ht="12.75">
      <c r="B28" s="20" t="s">
        <v>23</v>
      </c>
      <c r="C28" s="17" t="s">
        <v>115</v>
      </c>
      <c r="D28" s="17" t="s">
        <v>115</v>
      </c>
      <c r="E28" s="17" t="s">
        <v>115</v>
      </c>
      <c r="F28" s="17" t="s">
        <v>115</v>
      </c>
      <c r="H28" s="17" t="s">
        <v>115</v>
      </c>
      <c r="I28" s="17">
        <v>0</v>
      </c>
      <c r="J28" s="19"/>
      <c r="K28" s="19"/>
      <c r="L28" s="19"/>
      <c r="M28" s="19"/>
    </row>
    <row r="29" spans="2:13" ht="12.75">
      <c r="B29" s="44" t="s">
        <v>108</v>
      </c>
      <c r="C29" s="17" t="s">
        <v>115</v>
      </c>
      <c r="D29" s="17" t="s">
        <v>115</v>
      </c>
      <c r="E29" s="17" t="s">
        <v>115</v>
      </c>
      <c r="F29" s="17" t="s">
        <v>115</v>
      </c>
      <c r="H29" s="17" t="s">
        <v>115</v>
      </c>
      <c r="I29" s="17">
        <v>0</v>
      </c>
      <c r="J29" s="19"/>
      <c r="K29" s="19"/>
      <c r="L29" s="19"/>
      <c r="M29" s="19"/>
    </row>
    <row r="30" spans="2:13" ht="12.75">
      <c r="B30" s="20" t="s">
        <v>24</v>
      </c>
      <c r="C30" s="17">
        <v>0.4060163474263621</v>
      </c>
      <c r="D30" s="17">
        <v>100</v>
      </c>
      <c r="E30" s="17" t="s">
        <v>115</v>
      </c>
      <c r="F30" s="17">
        <v>0</v>
      </c>
      <c r="H30" s="17">
        <v>0.4060163474263621</v>
      </c>
      <c r="I30" s="17">
        <v>30.061661134058067</v>
      </c>
      <c r="J30" s="19"/>
      <c r="K30" s="19"/>
      <c r="L30" s="19"/>
      <c r="M30" s="19"/>
    </row>
    <row r="31" spans="2:13" ht="12.75">
      <c r="B31" s="20"/>
      <c r="C31" s="17"/>
      <c r="D31" s="17"/>
      <c r="E31" s="17"/>
      <c r="F31" s="17"/>
      <c r="H31" s="17"/>
      <c r="I31" s="17"/>
      <c r="J31" s="19"/>
      <c r="K31" s="19"/>
      <c r="L31" s="19"/>
      <c r="M31" s="19"/>
    </row>
    <row r="32" spans="2:13" s="2" customFormat="1" ht="12.75">
      <c r="B32" s="14" t="s">
        <v>25</v>
      </c>
      <c r="C32" s="15">
        <v>0.5897487152041165</v>
      </c>
      <c r="D32" s="15">
        <v>100</v>
      </c>
      <c r="E32" s="15" t="s">
        <v>115</v>
      </c>
      <c r="F32" s="15">
        <v>0</v>
      </c>
      <c r="H32" s="15">
        <v>0.5897487152041165</v>
      </c>
      <c r="I32" s="15">
        <v>40.932785626116804</v>
      </c>
      <c r="J32" s="3"/>
      <c r="K32" s="3"/>
      <c r="L32" s="3"/>
      <c r="M32" s="3"/>
    </row>
    <row r="33" spans="2:13" ht="12.75">
      <c r="B33" s="20"/>
      <c r="C33" s="17"/>
      <c r="D33" s="17"/>
      <c r="E33" s="17"/>
      <c r="F33" s="17"/>
      <c r="H33" s="17"/>
      <c r="I33" s="17"/>
      <c r="J33" s="19"/>
      <c r="K33" s="19"/>
      <c r="L33" s="19"/>
      <c r="M33" s="19"/>
    </row>
    <row r="34" spans="2:13" s="2" customFormat="1" ht="12.75">
      <c r="B34" s="14" t="s">
        <v>26</v>
      </c>
      <c r="C34" s="15">
        <v>0.38438254451033166</v>
      </c>
      <c r="D34" s="15">
        <v>100</v>
      </c>
      <c r="E34" s="15" t="s">
        <v>115</v>
      </c>
      <c r="F34" s="15">
        <v>0</v>
      </c>
      <c r="H34" s="15">
        <v>0.38438254451033166</v>
      </c>
      <c r="I34" s="15">
        <v>13.525314276638417</v>
      </c>
      <c r="J34" s="3"/>
      <c r="K34" s="3"/>
      <c r="L34" s="3"/>
      <c r="M34" s="3"/>
    </row>
    <row r="35" spans="2:13" ht="12.75">
      <c r="B35" s="20" t="s">
        <v>27</v>
      </c>
      <c r="C35" s="17" t="s">
        <v>115</v>
      </c>
      <c r="D35" s="17" t="s">
        <v>115</v>
      </c>
      <c r="E35" s="17" t="s">
        <v>115</v>
      </c>
      <c r="F35" s="17" t="s">
        <v>115</v>
      </c>
      <c r="H35" s="17" t="s">
        <v>115</v>
      </c>
      <c r="I35" s="17">
        <v>0</v>
      </c>
      <c r="J35" s="19"/>
      <c r="K35" s="19"/>
      <c r="L35" s="19"/>
      <c r="M35" s="19"/>
    </row>
    <row r="36" spans="2:13" ht="12.75">
      <c r="B36" s="20" t="s">
        <v>28</v>
      </c>
      <c r="C36" s="17" t="s">
        <v>115</v>
      </c>
      <c r="D36" s="17" t="s">
        <v>115</v>
      </c>
      <c r="E36" s="17" t="s">
        <v>115</v>
      </c>
      <c r="F36" s="17" t="s">
        <v>115</v>
      </c>
      <c r="H36" s="17" t="s">
        <v>115</v>
      </c>
      <c r="I36" s="17">
        <v>0</v>
      </c>
      <c r="J36" s="19"/>
      <c r="K36" s="19"/>
      <c r="L36" s="19"/>
      <c r="M36" s="19"/>
    </row>
    <row r="37" spans="2:13" ht="12.75">
      <c r="B37" s="44" t="s">
        <v>112</v>
      </c>
      <c r="C37" s="17">
        <v>0.3747064511672883</v>
      </c>
      <c r="D37" s="17">
        <v>100</v>
      </c>
      <c r="E37" s="17" t="s">
        <v>115</v>
      </c>
      <c r="F37" s="17">
        <v>0</v>
      </c>
      <c r="H37" s="17">
        <v>0.3747064511672883</v>
      </c>
      <c r="I37" s="17">
        <v>22.756368694668097</v>
      </c>
      <c r="J37" s="19"/>
      <c r="K37" s="19"/>
      <c r="L37" s="19"/>
      <c r="M37" s="19"/>
    </row>
    <row r="38" spans="2:13" ht="12.75">
      <c r="B38" s="44" t="s">
        <v>29</v>
      </c>
      <c r="C38" s="17">
        <v>0.4370506132806993</v>
      </c>
      <c r="D38" s="17">
        <v>100</v>
      </c>
      <c r="E38" s="17" t="s">
        <v>115</v>
      </c>
      <c r="F38" s="17">
        <v>0</v>
      </c>
      <c r="H38" s="17">
        <v>0.4370506132806993</v>
      </c>
      <c r="I38" s="17">
        <v>5.023952251322745</v>
      </c>
      <c r="J38" s="19"/>
      <c r="K38" s="19"/>
      <c r="L38" s="19"/>
      <c r="M38" s="19"/>
    </row>
    <row r="39" spans="2:13" ht="12.75">
      <c r="B39" s="44" t="s">
        <v>111</v>
      </c>
      <c r="C39" s="109" t="s">
        <v>115</v>
      </c>
      <c r="D39" s="109" t="s">
        <v>115</v>
      </c>
      <c r="E39" s="109" t="s">
        <v>115</v>
      </c>
      <c r="F39" s="109" t="s">
        <v>115</v>
      </c>
      <c r="H39" s="109" t="s">
        <v>115</v>
      </c>
      <c r="I39" s="109">
        <v>0</v>
      </c>
      <c r="J39" s="19"/>
      <c r="K39" s="19"/>
      <c r="L39" s="19"/>
      <c r="M39" s="19"/>
    </row>
    <row r="40" spans="2:13" ht="12.75">
      <c r="B40" s="20" t="s">
        <v>30</v>
      </c>
      <c r="C40" s="17" t="s">
        <v>115</v>
      </c>
      <c r="D40" s="17" t="s">
        <v>115</v>
      </c>
      <c r="E40" s="17" t="s">
        <v>115</v>
      </c>
      <c r="F40" s="17" t="s">
        <v>115</v>
      </c>
      <c r="H40" s="17" t="s">
        <v>115</v>
      </c>
      <c r="I40" s="17">
        <v>0</v>
      </c>
      <c r="J40" s="19"/>
      <c r="K40" s="19"/>
      <c r="L40" s="19"/>
      <c r="M40" s="19"/>
    </row>
    <row r="41" spans="2:13" ht="13.5" thickBot="1">
      <c r="B41" s="20"/>
      <c r="C41" s="21"/>
      <c r="D41" s="21"/>
      <c r="E41" s="21"/>
      <c r="F41" s="21"/>
      <c r="H41" s="21"/>
      <c r="I41" s="21"/>
      <c r="J41" s="19"/>
      <c r="K41" s="19"/>
      <c r="L41" s="19"/>
      <c r="M41" s="19"/>
    </row>
    <row r="42" spans="2:13" s="2" customFormat="1" ht="13.5" thickBot="1">
      <c r="B42" s="88" t="s">
        <v>31</v>
      </c>
      <c r="C42" s="84">
        <v>0.49151237918087914</v>
      </c>
      <c r="D42" s="84">
        <v>99.99027431311202</v>
      </c>
      <c r="E42" s="84">
        <v>3.162004662004662</v>
      </c>
      <c r="F42" s="84">
        <v>0.009725686887971763</v>
      </c>
      <c r="G42" s="87"/>
      <c r="H42" s="84">
        <v>0.49177210289867407</v>
      </c>
      <c r="I42" s="84">
        <v>20.745047944728757</v>
      </c>
      <c r="J42" s="56"/>
      <c r="K42" s="105"/>
      <c r="L42" s="3"/>
      <c r="M42" s="3"/>
    </row>
    <row r="43" spans="2:13" ht="12.75">
      <c r="B43" s="19"/>
      <c r="C43" s="19"/>
      <c r="D43" s="19"/>
      <c r="E43" s="19"/>
      <c r="F43" s="19"/>
      <c r="G43" s="19"/>
      <c r="H43" s="19"/>
      <c r="I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M57"/>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7109375" style="38"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30" t="s">
        <v>91</v>
      </c>
      <c r="C1" s="130"/>
      <c r="D1" s="130"/>
      <c r="E1" s="130"/>
      <c r="F1" s="130"/>
      <c r="G1" s="130"/>
      <c r="H1" s="130"/>
      <c r="I1" s="130"/>
      <c r="J1" s="130"/>
      <c r="K1" s="130"/>
      <c r="L1" s="130"/>
      <c r="M1" s="130"/>
      <c r="N1" s="130"/>
      <c r="O1" s="130"/>
      <c r="P1" s="130"/>
      <c r="Q1" s="130"/>
      <c r="R1" s="130"/>
      <c r="S1" s="130"/>
      <c r="T1" s="130"/>
      <c r="U1" s="130"/>
      <c r="V1" s="130"/>
      <c r="W1" s="130"/>
    </row>
    <row r="2" spans="2:14" s="2" customFormat="1" ht="12.75">
      <c r="B2" s="3"/>
      <c r="C2" s="56"/>
      <c r="D2" s="4"/>
      <c r="E2" s="4"/>
      <c r="F2" s="4"/>
      <c r="G2" s="4"/>
      <c r="H2" s="4"/>
      <c r="I2" s="4"/>
      <c r="J2" s="4"/>
      <c r="K2" s="3"/>
      <c r="L2" s="3"/>
      <c r="M2" s="3"/>
      <c r="N2" s="3"/>
    </row>
    <row r="3" spans="2:23" s="2" customFormat="1" ht="21" customHeight="1">
      <c r="B3" s="131" t="s">
        <v>119</v>
      </c>
      <c r="C3" s="131"/>
      <c r="D3" s="131"/>
      <c r="E3" s="131"/>
      <c r="F3" s="131"/>
      <c r="G3" s="131"/>
      <c r="H3" s="131"/>
      <c r="I3" s="131"/>
      <c r="J3" s="131"/>
      <c r="K3" s="131"/>
      <c r="L3" s="131"/>
      <c r="M3" s="131"/>
      <c r="N3" s="131"/>
      <c r="O3" s="131"/>
      <c r="P3" s="131"/>
      <c r="Q3" s="131"/>
      <c r="R3" s="131"/>
      <c r="S3" s="131"/>
      <c r="T3" s="131"/>
      <c r="U3" s="131"/>
      <c r="V3" s="131"/>
      <c r="W3" s="131"/>
    </row>
    <row r="4" spans="2:14" s="2" customFormat="1" ht="17.25" thickBot="1">
      <c r="B4" s="57"/>
      <c r="C4" s="57"/>
      <c r="D4" s="53"/>
      <c r="E4" s="53"/>
      <c r="F4" s="53"/>
      <c r="G4" s="53"/>
      <c r="H4" s="53"/>
      <c r="I4" s="53"/>
      <c r="J4" s="53"/>
      <c r="K4" s="53"/>
      <c r="N4" s="3"/>
    </row>
    <row r="5" spans="2:20" s="2" customFormat="1" ht="13.5" thickBot="1">
      <c r="B5" s="58"/>
      <c r="C5" s="56"/>
      <c r="D5" s="115" t="s">
        <v>44</v>
      </c>
      <c r="E5" s="116"/>
      <c r="F5" s="116"/>
      <c r="G5" s="116"/>
      <c r="H5" s="116"/>
      <c r="I5" s="116"/>
      <c r="J5" s="141"/>
      <c r="K5" s="3"/>
      <c r="L5" s="115" t="s">
        <v>86</v>
      </c>
      <c r="M5" s="116"/>
      <c r="N5" s="116"/>
      <c r="O5" s="116"/>
      <c r="P5" s="116"/>
      <c r="Q5" s="116"/>
      <c r="R5" s="116"/>
      <c r="S5" s="116"/>
      <c r="T5" s="141"/>
    </row>
    <row r="6" spans="2:9" s="2" customFormat="1" ht="13.5" thickBot="1">
      <c r="B6" s="59"/>
      <c r="C6" s="56"/>
      <c r="D6" s="60"/>
      <c r="E6" s="60"/>
      <c r="F6" s="60"/>
      <c r="G6" s="60"/>
      <c r="H6" s="60"/>
      <c r="I6" s="60"/>
    </row>
    <row r="7" spans="2:23" s="2" customFormat="1" ht="12.75">
      <c r="B7" s="61" t="s">
        <v>0</v>
      </c>
      <c r="C7" s="62"/>
      <c r="D7" s="134" t="s">
        <v>62</v>
      </c>
      <c r="E7" s="135"/>
      <c r="F7" s="134" t="s">
        <v>66</v>
      </c>
      <c r="G7" s="135"/>
      <c r="I7" s="134" t="s">
        <v>1</v>
      </c>
      <c r="J7" s="135"/>
      <c r="L7" s="132" t="s">
        <v>62</v>
      </c>
      <c r="M7" s="133"/>
      <c r="N7" s="132" t="s">
        <v>66</v>
      </c>
      <c r="O7" s="133"/>
      <c r="P7" s="132" t="s">
        <v>64</v>
      </c>
      <c r="Q7" s="133"/>
      <c r="S7" s="132" t="s">
        <v>1</v>
      </c>
      <c r="T7" s="133"/>
      <c r="V7" s="132" t="s">
        <v>1</v>
      </c>
      <c r="W7" s="133"/>
    </row>
    <row r="8" spans="2:23" s="2" customFormat="1" ht="13.5" thickBot="1">
      <c r="B8" s="61" t="s">
        <v>2</v>
      </c>
      <c r="C8" s="62"/>
      <c r="D8" s="140" t="s">
        <v>100</v>
      </c>
      <c r="E8" s="114"/>
      <c r="F8" s="140" t="s">
        <v>105</v>
      </c>
      <c r="G8" s="114"/>
      <c r="I8" s="140" t="s">
        <v>106</v>
      </c>
      <c r="J8" s="114"/>
      <c r="L8" s="136" t="s">
        <v>45</v>
      </c>
      <c r="M8" s="137"/>
      <c r="N8" s="138" t="s">
        <v>46</v>
      </c>
      <c r="O8" s="139"/>
      <c r="P8" s="138" t="s">
        <v>52</v>
      </c>
      <c r="Q8" s="139"/>
      <c r="S8" s="138" t="s">
        <v>67</v>
      </c>
      <c r="T8" s="139"/>
      <c r="V8" s="138" t="s">
        <v>45</v>
      </c>
      <c r="W8" s="139"/>
    </row>
    <row r="9" spans="2:23" s="2" customFormat="1" ht="12.75">
      <c r="B9" s="61"/>
      <c r="C9" s="62"/>
      <c r="D9" s="9" t="s">
        <v>74</v>
      </c>
      <c r="E9" s="9" t="s">
        <v>47</v>
      </c>
      <c r="F9" s="9" t="s">
        <v>74</v>
      </c>
      <c r="G9" s="9" t="s">
        <v>47</v>
      </c>
      <c r="I9" s="9" t="s">
        <v>74</v>
      </c>
      <c r="J9" s="9" t="s">
        <v>4</v>
      </c>
      <c r="L9" s="9" t="s">
        <v>74</v>
      </c>
      <c r="M9" s="9" t="s">
        <v>47</v>
      </c>
      <c r="N9" s="9" t="s">
        <v>74</v>
      </c>
      <c r="O9" s="9" t="s">
        <v>47</v>
      </c>
      <c r="P9" s="9" t="s">
        <v>74</v>
      </c>
      <c r="Q9" s="9" t="s">
        <v>47</v>
      </c>
      <c r="S9" s="9" t="s">
        <v>74</v>
      </c>
      <c r="T9" s="9" t="s">
        <v>4</v>
      </c>
      <c r="V9" s="9" t="s">
        <v>74</v>
      </c>
      <c r="W9" s="9" t="s">
        <v>4</v>
      </c>
    </row>
    <row r="10" spans="2:23" s="2" customFormat="1" ht="13.5" thickBot="1">
      <c r="B10" s="63" t="s">
        <v>6</v>
      </c>
      <c r="C10" s="62"/>
      <c r="D10" s="11" t="s">
        <v>7</v>
      </c>
      <c r="E10" s="11" t="s">
        <v>48</v>
      </c>
      <c r="F10" s="11" t="s">
        <v>7</v>
      </c>
      <c r="G10" s="11" t="s">
        <v>48</v>
      </c>
      <c r="I10" s="11" t="s">
        <v>7</v>
      </c>
      <c r="J10" s="11" t="s">
        <v>49</v>
      </c>
      <c r="L10" s="11" t="s">
        <v>7</v>
      </c>
      <c r="M10" s="11" t="s">
        <v>50</v>
      </c>
      <c r="N10" s="11" t="s">
        <v>7</v>
      </c>
      <c r="O10" s="11" t="s">
        <v>50</v>
      </c>
      <c r="P10" s="11" t="s">
        <v>7</v>
      </c>
      <c r="Q10" s="11" t="s">
        <v>50</v>
      </c>
      <c r="S10" s="11" t="s">
        <v>7</v>
      </c>
      <c r="T10" s="11" t="s">
        <v>49</v>
      </c>
      <c r="V10" s="11" t="s">
        <v>7</v>
      </c>
      <c r="W10" s="11" t="s">
        <v>8</v>
      </c>
    </row>
    <row r="11" s="2" customFormat="1" ht="6.75" customHeight="1" thickBot="1"/>
    <row r="12" spans="2:23" s="2" customFormat="1" ht="12.75">
      <c r="B12" s="64"/>
      <c r="C12" s="56"/>
      <c r="D12" s="13"/>
      <c r="E12" s="13"/>
      <c r="F12" s="13"/>
      <c r="G12" s="13"/>
      <c r="I12" s="13"/>
      <c r="J12" s="13"/>
      <c r="K12" s="26"/>
      <c r="L12" s="13"/>
      <c r="M12" s="13"/>
      <c r="N12" s="13"/>
      <c r="O12" s="13"/>
      <c r="P12" s="13"/>
      <c r="Q12" s="13"/>
      <c r="S12" s="13"/>
      <c r="T12" s="13"/>
      <c r="U12" s="26"/>
      <c r="V12" s="13"/>
      <c r="W12" s="13"/>
    </row>
    <row r="13" spans="2:23" s="2" customFormat="1" ht="12.75">
      <c r="B13" s="14" t="s">
        <v>9</v>
      </c>
      <c r="C13" s="65"/>
      <c r="D13" s="15">
        <v>1.2219710217181723</v>
      </c>
      <c r="E13" s="15">
        <v>92.47345667401609</v>
      </c>
      <c r="F13" s="15">
        <v>1.3916878823631549</v>
      </c>
      <c r="G13" s="15">
        <v>7.526543325983899</v>
      </c>
      <c r="I13" s="15">
        <v>1.2347448347661167</v>
      </c>
      <c r="J13" s="15">
        <v>83.69823493531614</v>
      </c>
      <c r="K13" s="66"/>
      <c r="L13" s="15">
        <v>2.84500985196465</v>
      </c>
      <c r="M13" s="15">
        <v>83.99655479135455</v>
      </c>
      <c r="N13" s="15">
        <v>0.6823026056867643</v>
      </c>
      <c r="O13" s="15">
        <v>6.412513369659095</v>
      </c>
      <c r="P13" s="15">
        <v>0.8212472315879633</v>
      </c>
      <c r="Q13" s="15">
        <v>9.590931838986345</v>
      </c>
      <c r="S13" s="15">
        <v>2.5122282671472824</v>
      </c>
      <c r="T13" s="15">
        <v>16.301765064683853</v>
      </c>
      <c r="U13" s="66"/>
      <c r="V13" s="15">
        <v>1.4429971826531536</v>
      </c>
      <c r="W13" s="15">
        <v>70.51397798657302</v>
      </c>
    </row>
    <row r="14" spans="2:23" ht="12.75">
      <c r="B14" s="20" t="s">
        <v>10</v>
      </c>
      <c r="C14" s="67"/>
      <c r="D14" s="17">
        <v>1.054821841931217</v>
      </c>
      <c r="E14" s="17">
        <v>100</v>
      </c>
      <c r="F14" s="17" t="s">
        <v>115</v>
      </c>
      <c r="G14" s="17">
        <v>0</v>
      </c>
      <c r="I14" s="17">
        <v>1.054821841931217</v>
      </c>
      <c r="J14" s="17">
        <v>100</v>
      </c>
      <c r="K14" s="68"/>
      <c r="L14" s="17" t="s">
        <v>115</v>
      </c>
      <c r="M14" s="17" t="s">
        <v>115</v>
      </c>
      <c r="N14" s="17" t="s">
        <v>115</v>
      </c>
      <c r="O14" s="17" t="s">
        <v>115</v>
      </c>
      <c r="P14" s="17" t="s">
        <v>115</v>
      </c>
      <c r="Q14" s="17" t="s">
        <v>115</v>
      </c>
      <c r="S14" s="17" t="s">
        <v>115</v>
      </c>
      <c r="T14" s="17">
        <v>0</v>
      </c>
      <c r="U14" s="68"/>
      <c r="V14" s="17">
        <v>1.054821841931217</v>
      </c>
      <c r="W14" s="17">
        <v>99.42513678045773</v>
      </c>
    </row>
    <row r="15" spans="2:23" ht="12.75">
      <c r="B15" s="20" t="s">
        <v>11</v>
      </c>
      <c r="C15" s="67"/>
      <c r="D15" s="17">
        <v>1.0466366759359644</v>
      </c>
      <c r="E15" s="17">
        <v>91.88309262948208</v>
      </c>
      <c r="F15" s="17">
        <v>0.833950455953349</v>
      </c>
      <c r="G15" s="17">
        <v>8.116907370517929</v>
      </c>
      <c r="I15" s="17">
        <v>1.0293731324701194</v>
      </c>
      <c r="J15" s="17">
        <v>99.43321909682318</v>
      </c>
      <c r="K15" s="68"/>
      <c r="L15" s="17" t="s">
        <v>115</v>
      </c>
      <c r="M15" s="17">
        <v>0</v>
      </c>
      <c r="N15" s="17" t="s">
        <v>115</v>
      </c>
      <c r="O15" s="17">
        <v>0</v>
      </c>
      <c r="P15" s="17">
        <v>0.6006552602839461</v>
      </c>
      <c r="Q15" s="17">
        <v>100</v>
      </c>
      <c r="S15" s="17">
        <v>0.6006552602839461</v>
      </c>
      <c r="T15" s="17">
        <v>0.5667809031768204</v>
      </c>
      <c r="U15" s="68"/>
      <c r="V15" s="17">
        <v>1.0269432414420623</v>
      </c>
      <c r="W15" s="17">
        <v>88.66462567424553</v>
      </c>
    </row>
    <row r="16" spans="2:23" ht="12.75">
      <c r="B16" s="20" t="s">
        <v>12</v>
      </c>
      <c r="C16" s="67"/>
      <c r="D16" s="17">
        <v>0.6428428210189838</v>
      </c>
      <c r="E16" s="17">
        <v>94.40471355369235</v>
      </c>
      <c r="F16" s="17">
        <v>1.9489898934983934</v>
      </c>
      <c r="G16" s="17">
        <v>5.595286446307661</v>
      </c>
      <c r="I16" s="17">
        <v>0.7159254911342685</v>
      </c>
      <c r="J16" s="17">
        <v>81.68564092076261</v>
      </c>
      <c r="K16" s="68"/>
      <c r="L16" s="17">
        <v>5.389227099796045</v>
      </c>
      <c r="M16" s="17">
        <v>80.42359422303836</v>
      </c>
      <c r="N16" s="17">
        <v>1.5835579514824796</v>
      </c>
      <c r="O16" s="17">
        <v>6.628616804804209</v>
      </c>
      <c r="P16" s="17">
        <v>0.1399083887536654</v>
      </c>
      <c r="Q16" s="17">
        <v>12.94778897215743</v>
      </c>
      <c r="S16" s="17">
        <v>4.457293165913941</v>
      </c>
      <c r="T16" s="17">
        <v>18.314359079237395</v>
      </c>
      <c r="U16" s="68"/>
      <c r="V16" s="17">
        <v>1.4011330015679324</v>
      </c>
      <c r="W16" s="17">
        <v>66.21389584525747</v>
      </c>
    </row>
    <row r="17" spans="2:23" ht="12.75">
      <c r="B17" s="20" t="s">
        <v>13</v>
      </c>
      <c r="C17" s="67"/>
      <c r="D17" s="17">
        <v>1.511512114509326</v>
      </c>
      <c r="E17" s="17">
        <v>91.8118359668449</v>
      </c>
      <c r="F17" s="17">
        <v>1.2151545162379382</v>
      </c>
      <c r="G17" s="17">
        <v>8.1881640331551</v>
      </c>
      <c r="I17" s="17">
        <v>1.4872458682381462</v>
      </c>
      <c r="J17" s="17">
        <v>94.0828147574015</v>
      </c>
      <c r="K17" s="68"/>
      <c r="L17" s="17">
        <v>1.9308125502815767</v>
      </c>
      <c r="M17" s="17">
        <v>62.77226418408573</v>
      </c>
      <c r="N17" s="17">
        <v>1.1151515151515152</v>
      </c>
      <c r="O17" s="17">
        <v>1.2938822112368573</v>
      </c>
      <c r="P17" s="17">
        <v>0.5743715083798883</v>
      </c>
      <c r="Q17" s="17">
        <v>35.933853604677424</v>
      </c>
      <c r="S17" s="17">
        <v>1.4328373190133246</v>
      </c>
      <c r="T17" s="17">
        <v>5.917185242598507</v>
      </c>
      <c r="U17" s="68"/>
      <c r="V17" s="17">
        <v>1.484026413592703</v>
      </c>
      <c r="W17" s="17">
        <v>72.06766546184534</v>
      </c>
    </row>
    <row r="18" spans="2:23" ht="12.75">
      <c r="B18" s="20" t="s">
        <v>14</v>
      </c>
      <c r="C18" s="67"/>
      <c r="D18" s="17">
        <v>0.9005021098533827</v>
      </c>
      <c r="E18" s="17">
        <v>95.3629446672248</v>
      </c>
      <c r="F18" s="17">
        <v>0.9594492496102072</v>
      </c>
      <c r="G18" s="17">
        <v>4.637055332775207</v>
      </c>
      <c r="I18" s="17">
        <v>0.903235521340995</v>
      </c>
      <c r="J18" s="17">
        <v>82.03431343076369</v>
      </c>
      <c r="K18" s="68"/>
      <c r="L18" s="17">
        <v>1.7556535162404316</v>
      </c>
      <c r="M18" s="17">
        <v>95.58688188432583</v>
      </c>
      <c r="N18" s="17">
        <v>0.6170073420426735</v>
      </c>
      <c r="O18" s="17">
        <v>4.413118115674167</v>
      </c>
      <c r="P18" s="17" t="s">
        <v>115</v>
      </c>
      <c r="Q18" s="17">
        <v>0</v>
      </c>
      <c r="S18" s="17">
        <v>1.7054037156534796</v>
      </c>
      <c r="T18" s="17">
        <v>17.965686569236304</v>
      </c>
      <c r="U18" s="68"/>
      <c r="V18" s="17">
        <v>1.0473505448892786</v>
      </c>
      <c r="W18" s="17">
        <v>71.97657780926824</v>
      </c>
    </row>
    <row r="19" spans="2:23" ht="12.75">
      <c r="B19" s="20" t="s">
        <v>15</v>
      </c>
      <c r="C19" s="67"/>
      <c r="D19" s="17">
        <v>2.4350864653116875</v>
      </c>
      <c r="E19" s="17">
        <v>94.4857782520299</v>
      </c>
      <c r="F19" s="17">
        <v>7.77852225360427</v>
      </c>
      <c r="G19" s="17">
        <v>5.514221747970092</v>
      </c>
      <c r="I19" s="17">
        <v>2.729735363638534</v>
      </c>
      <c r="J19" s="17">
        <v>83.22870188214326</v>
      </c>
      <c r="K19" s="68"/>
      <c r="L19" s="17">
        <v>3.445291419632237</v>
      </c>
      <c r="M19" s="17">
        <v>98.46287755883264</v>
      </c>
      <c r="N19" s="17">
        <v>4.9214349243996445</v>
      </c>
      <c r="O19" s="17">
        <v>1.5371224411673563</v>
      </c>
      <c r="P19" s="17" t="s">
        <v>115</v>
      </c>
      <c r="Q19" s="17">
        <v>0</v>
      </c>
      <c r="S19" s="17">
        <v>3.467981552707851</v>
      </c>
      <c r="T19" s="17">
        <v>16.771298117856745</v>
      </c>
      <c r="U19" s="68"/>
      <c r="V19" s="17">
        <v>2.853548832851066</v>
      </c>
      <c r="W19" s="17">
        <v>81.19145989269639</v>
      </c>
    </row>
    <row r="20" spans="2:23" ht="12.75">
      <c r="B20" s="20" t="s">
        <v>16</v>
      </c>
      <c r="C20" s="67"/>
      <c r="D20" s="17">
        <v>0</v>
      </c>
      <c r="E20" s="17">
        <v>100</v>
      </c>
      <c r="F20" s="17" t="s">
        <v>115</v>
      </c>
      <c r="G20" s="17">
        <v>0</v>
      </c>
      <c r="I20" s="17">
        <v>0</v>
      </c>
      <c r="J20" s="17">
        <v>100</v>
      </c>
      <c r="K20" s="68"/>
      <c r="L20" s="17" t="s">
        <v>115</v>
      </c>
      <c r="M20" s="17" t="s">
        <v>115</v>
      </c>
      <c r="N20" s="17" t="s">
        <v>115</v>
      </c>
      <c r="O20" s="17" t="s">
        <v>115</v>
      </c>
      <c r="P20" s="17" t="s">
        <v>115</v>
      </c>
      <c r="Q20" s="17" t="s">
        <v>115</v>
      </c>
      <c r="S20" s="17" t="s">
        <v>115</v>
      </c>
      <c r="T20" s="17">
        <v>0</v>
      </c>
      <c r="U20" s="68"/>
      <c r="V20" s="17">
        <v>0</v>
      </c>
      <c r="W20" s="17">
        <v>6.280118858832043</v>
      </c>
    </row>
    <row r="21" spans="2:23" ht="12.75">
      <c r="B21" s="20" t="s">
        <v>17</v>
      </c>
      <c r="C21" s="67"/>
      <c r="D21" s="17">
        <v>1.9525816914038603</v>
      </c>
      <c r="E21" s="17">
        <v>100</v>
      </c>
      <c r="F21" s="17" t="s">
        <v>115</v>
      </c>
      <c r="G21" s="17">
        <v>0</v>
      </c>
      <c r="I21" s="17">
        <v>1.9525816914038603</v>
      </c>
      <c r="J21" s="17">
        <v>95.4346591590751</v>
      </c>
      <c r="K21" s="68"/>
      <c r="L21" s="17">
        <v>3.5213735108619484</v>
      </c>
      <c r="M21" s="17">
        <v>100</v>
      </c>
      <c r="N21" s="17" t="s">
        <v>115</v>
      </c>
      <c r="O21" s="17">
        <v>0</v>
      </c>
      <c r="P21" s="17" t="s">
        <v>115</v>
      </c>
      <c r="Q21" s="17">
        <v>0</v>
      </c>
      <c r="S21" s="17">
        <v>3.5213735108619484</v>
      </c>
      <c r="T21" s="17">
        <v>4.565340840924905</v>
      </c>
      <c r="U21" s="68"/>
      <c r="V21" s="17">
        <v>2.024202385046669</v>
      </c>
      <c r="W21" s="17">
        <v>99.1962996461497</v>
      </c>
    </row>
    <row r="22" spans="2:23" ht="12.75">
      <c r="B22" s="20" t="s">
        <v>18</v>
      </c>
      <c r="C22" s="67"/>
      <c r="D22" s="17">
        <v>1.3894877302723436</v>
      </c>
      <c r="E22" s="17">
        <v>100</v>
      </c>
      <c r="F22" s="17" t="s">
        <v>115</v>
      </c>
      <c r="G22" s="17">
        <v>0</v>
      </c>
      <c r="I22" s="17">
        <v>1.3894877302723436</v>
      </c>
      <c r="J22" s="17">
        <v>73.7629675510078</v>
      </c>
      <c r="K22" s="68"/>
      <c r="L22" s="17">
        <v>1.4044943820224718</v>
      </c>
      <c r="M22" s="17">
        <v>0.05500135057155313</v>
      </c>
      <c r="N22" s="17" t="s">
        <v>115</v>
      </c>
      <c r="O22" s="17">
        <v>0</v>
      </c>
      <c r="P22" s="17">
        <v>1.6543751553883193</v>
      </c>
      <c r="Q22" s="17">
        <v>99.94499864942846</v>
      </c>
      <c r="S22" s="17">
        <v>1.6542377175881493</v>
      </c>
      <c r="T22" s="17">
        <v>26.237032448992192</v>
      </c>
      <c r="U22" s="68"/>
      <c r="V22" s="17">
        <v>1.4589502703530943</v>
      </c>
      <c r="W22" s="17">
        <v>100</v>
      </c>
    </row>
    <row r="23" spans="2:23" ht="12.75">
      <c r="B23" s="44" t="s">
        <v>124</v>
      </c>
      <c r="C23" s="67"/>
      <c r="D23" s="17">
        <v>0</v>
      </c>
      <c r="E23" s="17">
        <v>100</v>
      </c>
      <c r="F23" s="17" t="s">
        <v>115</v>
      </c>
      <c r="G23" s="17">
        <v>0</v>
      </c>
      <c r="I23" s="17">
        <v>0</v>
      </c>
      <c r="J23" s="17">
        <v>100</v>
      </c>
      <c r="K23" s="68"/>
      <c r="L23" s="17" t="s">
        <v>115</v>
      </c>
      <c r="M23" s="17" t="s">
        <v>115</v>
      </c>
      <c r="N23" s="17" t="s">
        <v>115</v>
      </c>
      <c r="O23" s="17" t="s">
        <v>115</v>
      </c>
      <c r="P23" s="17" t="s">
        <v>115</v>
      </c>
      <c r="Q23" s="17" t="s">
        <v>115</v>
      </c>
      <c r="S23" s="17" t="s">
        <v>115</v>
      </c>
      <c r="T23" s="17">
        <v>0</v>
      </c>
      <c r="U23" s="68"/>
      <c r="V23" s="17">
        <v>0</v>
      </c>
      <c r="W23" s="17">
        <v>0.39101907391042534</v>
      </c>
    </row>
    <row r="24" spans="2:23" ht="12.75">
      <c r="B24" s="20" t="s">
        <v>107</v>
      </c>
      <c r="C24" s="67"/>
      <c r="D24" s="109" t="s">
        <v>115</v>
      </c>
      <c r="E24" s="109" t="s">
        <v>115</v>
      </c>
      <c r="F24" s="109" t="s">
        <v>115</v>
      </c>
      <c r="G24" s="109" t="s">
        <v>115</v>
      </c>
      <c r="I24" s="109" t="s">
        <v>115</v>
      </c>
      <c r="J24" s="109" t="s">
        <v>115</v>
      </c>
      <c r="K24" s="68"/>
      <c r="L24" s="109" t="s">
        <v>115</v>
      </c>
      <c r="M24" s="109" t="s">
        <v>115</v>
      </c>
      <c r="N24" s="109" t="s">
        <v>115</v>
      </c>
      <c r="O24" s="109" t="s">
        <v>115</v>
      </c>
      <c r="P24" s="109" t="s">
        <v>115</v>
      </c>
      <c r="Q24" s="109" t="s">
        <v>115</v>
      </c>
      <c r="S24" s="109" t="s">
        <v>115</v>
      </c>
      <c r="T24" s="109" t="s">
        <v>115</v>
      </c>
      <c r="U24" s="68"/>
      <c r="V24" s="109" t="s">
        <v>115</v>
      </c>
      <c r="W24" s="109" t="s">
        <v>115</v>
      </c>
    </row>
    <row r="25" spans="2:23" ht="12.75">
      <c r="B25" s="20" t="s">
        <v>19</v>
      </c>
      <c r="C25" s="67"/>
      <c r="D25" s="17">
        <v>0.5981177131619609</v>
      </c>
      <c r="E25" s="17">
        <v>100</v>
      </c>
      <c r="F25" s="17" t="s">
        <v>115</v>
      </c>
      <c r="G25" s="17">
        <v>0</v>
      </c>
      <c r="I25" s="17">
        <v>0.5981177131619609</v>
      </c>
      <c r="J25" s="17">
        <v>69.13664174031271</v>
      </c>
      <c r="K25" s="68"/>
      <c r="L25" s="17" t="s">
        <v>115</v>
      </c>
      <c r="M25" s="17">
        <v>0</v>
      </c>
      <c r="N25" s="17" t="s">
        <v>115</v>
      </c>
      <c r="O25" s="17">
        <v>0</v>
      </c>
      <c r="P25" s="17">
        <v>0.6922592825676527</v>
      </c>
      <c r="Q25" s="17">
        <v>100</v>
      </c>
      <c r="S25" s="17">
        <v>0.6922592825676527</v>
      </c>
      <c r="T25" s="17">
        <v>30.86335825968729</v>
      </c>
      <c r="U25" s="68"/>
      <c r="V25" s="17">
        <v>0.6271729629989317</v>
      </c>
      <c r="W25" s="17">
        <v>7.301283414876268</v>
      </c>
    </row>
    <row r="26" spans="2:23" ht="12.75">
      <c r="B26" s="20" t="s">
        <v>20</v>
      </c>
      <c r="C26" s="67"/>
      <c r="D26" s="17">
        <v>0.9406940126112129</v>
      </c>
      <c r="E26" s="17">
        <v>89.97821170325983</v>
      </c>
      <c r="F26" s="17">
        <v>0.7876099663123921</v>
      </c>
      <c r="G26" s="17">
        <v>10.021788296740167</v>
      </c>
      <c r="I26" s="17">
        <v>0.9253522535750615</v>
      </c>
      <c r="J26" s="17">
        <v>73.36330388563478</v>
      </c>
      <c r="K26" s="68"/>
      <c r="L26" s="17">
        <v>2.683171488361181</v>
      </c>
      <c r="M26" s="17">
        <v>82.64195363936284</v>
      </c>
      <c r="N26" s="17">
        <v>0.1975511481438016</v>
      </c>
      <c r="O26" s="17">
        <v>9.20693728780188</v>
      </c>
      <c r="P26" s="17">
        <v>0.9566312440624792</v>
      </c>
      <c r="Q26" s="17">
        <v>8.151109072835279</v>
      </c>
      <c r="S26" s="17">
        <v>2.313589803925335</v>
      </c>
      <c r="T26" s="17">
        <v>26.636696114365222</v>
      </c>
      <c r="U26" s="68"/>
      <c r="V26" s="17">
        <v>1.2951328712073717</v>
      </c>
      <c r="W26" s="17">
        <v>64.17319235245752</v>
      </c>
    </row>
    <row r="27" spans="2:23" ht="12.75">
      <c r="B27" s="20" t="s">
        <v>21</v>
      </c>
      <c r="C27" s="67"/>
      <c r="D27" s="17">
        <v>1.5803031400130774</v>
      </c>
      <c r="E27" s="17">
        <v>91.93910546340845</v>
      </c>
      <c r="F27" s="17">
        <v>1.1545382997157265</v>
      </c>
      <c r="G27" s="17">
        <v>8.060894536591547</v>
      </c>
      <c r="I27" s="17">
        <v>1.5459826852628205</v>
      </c>
      <c r="J27" s="17">
        <v>90.2401489059128</v>
      </c>
      <c r="K27" s="68"/>
      <c r="L27" s="17">
        <v>1.5283244908437446</v>
      </c>
      <c r="M27" s="17">
        <v>99.22815002250168</v>
      </c>
      <c r="N27" s="17">
        <v>6.710671067106711</v>
      </c>
      <c r="O27" s="17">
        <v>0.771849977498323</v>
      </c>
      <c r="P27" s="17" t="s">
        <v>115</v>
      </c>
      <c r="Q27" s="17">
        <v>0</v>
      </c>
      <c r="S27" s="17">
        <v>1.5683244317265155</v>
      </c>
      <c r="T27" s="17">
        <v>9.759851094087189</v>
      </c>
      <c r="U27" s="68"/>
      <c r="V27" s="17">
        <v>1.5481632064494955</v>
      </c>
      <c r="W27" s="17">
        <v>91.54906923529805</v>
      </c>
    </row>
    <row r="28" spans="2:23" ht="12.75">
      <c r="B28" s="20" t="s">
        <v>22</v>
      </c>
      <c r="C28" s="67"/>
      <c r="D28" s="17">
        <v>1.384401359546439</v>
      </c>
      <c r="E28" s="17">
        <v>90.9282073468599</v>
      </c>
      <c r="F28" s="17">
        <v>1.247359139703347</v>
      </c>
      <c r="G28" s="17">
        <v>9.071792653140088</v>
      </c>
      <c r="I28" s="17">
        <v>1.3719691735150135</v>
      </c>
      <c r="J28" s="17">
        <v>84.8899116467367</v>
      </c>
      <c r="K28" s="68"/>
      <c r="L28" s="17">
        <v>1.66971021150422</v>
      </c>
      <c r="M28" s="17">
        <v>77.69629894015239</v>
      </c>
      <c r="N28" s="17">
        <v>1.3241650294695482</v>
      </c>
      <c r="O28" s="17">
        <v>7.507131037045996</v>
      </c>
      <c r="P28" s="17">
        <v>1.1781826880905863</v>
      </c>
      <c r="Q28" s="17">
        <v>14.79657002280162</v>
      </c>
      <c r="S28" s="17">
        <v>1.571040467713437</v>
      </c>
      <c r="T28" s="17">
        <v>15.110088353263295</v>
      </c>
      <c r="U28" s="68"/>
      <c r="V28" s="17">
        <v>1.40204902195438</v>
      </c>
      <c r="W28" s="17">
        <v>80.23180468072233</v>
      </c>
    </row>
    <row r="29" spans="2:23" ht="12.75">
      <c r="B29" s="20" t="s">
        <v>109</v>
      </c>
      <c r="C29" s="67"/>
      <c r="D29" s="17">
        <v>1</v>
      </c>
      <c r="E29" s="17">
        <v>100</v>
      </c>
      <c r="F29" s="17" t="s">
        <v>115</v>
      </c>
      <c r="G29" s="17">
        <v>0</v>
      </c>
      <c r="I29" s="17">
        <v>1</v>
      </c>
      <c r="J29" s="17">
        <v>100</v>
      </c>
      <c r="K29" s="68"/>
      <c r="L29" s="17" t="s">
        <v>115</v>
      </c>
      <c r="M29" s="17" t="s">
        <v>115</v>
      </c>
      <c r="N29" s="17" t="s">
        <v>115</v>
      </c>
      <c r="O29" s="17" t="s">
        <v>115</v>
      </c>
      <c r="P29" s="17" t="s">
        <v>115</v>
      </c>
      <c r="Q29" s="17" t="s">
        <v>115</v>
      </c>
      <c r="S29" s="17" t="s">
        <v>115</v>
      </c>
      <c r="T29" s="17">
        <v>0</v>
      </c>
      <c r="U29" s="68"/>
      <c r="V29" s="17">
        <v>1</v>
      </c>
      <c r="W29" s="17">
        <v>100</v>
      </c>
    </row>
    <row r="30" spans="2:23" ht="12.75">
      <c r="B30" s="20" t="s">
        <v>23</v>
      </c>
      <c r="C30" s="67"/>
      <c r="D30" s="17">
        <v>2.4531068499124844</v>
      </c>
      <c r="E30" s="17">
        <v>59.97368594171436</v>
      </c>
      <c r="F30" s="17">
        <v>2.545132813767643</v>
      </c>
      <c r="G30" s="17">
        <v>40.02631405828564</v>
      </c>
      <c r="I30" s="17">
        <v>2.4899414512203144</v>
      </c>
      <c r="J30" s="17">
        <v>68.34428868167144</v>
      </c>
      <c r="K30" s="68"/>
      <c r="L30" s="17">
        <v>2.1564160971905846</v>
      </c>
      <c r="M30" s="17">
        <v>18.705260765822064</v>
      </c>
      <c r="N30" s="17">
        <v>1.2941972593469802</v>
      </c>
      <c r="O30" s="17">
        <v>33.58141120327235</v>
      </c>
      <c r="P30" s="17">
        <v>1.869381437161398</v>
      </c>
      <c r="Q30" s="17">
        <v>47.71332803090558</v>
      </c>
      <c r="S30" s="17">
        <v>1.729917054880127</v>
      </c>
      <c r="T30" s="17">
        <v>31.65571131832855</v>
      </c>
      <c r="U30" s="68"/>
      <c r="V30" s="17">
        <v>2.249350322365996</v>
      </c>
      <c r="W30" s="17">
        <v>100</v>
      </c>
    </row>
    <row r="31" spans="2:23" ht="12.75">
      <c r="B31" s="44" t="s">
        <v>108</v>
      </c>
      <c r="C31" s="67"/>
      <c r="D31" s="17">
        <v>0.7606511254019293</v>
      </c>
      <c r="E31" s="17">
        <v>100</v>
      </c>
      <c r="F31" s="17" t="s">
        <v>115</v>
      </c>
      <c r="G31" s="17">
        <v>0</v>
      </c>
      <c r="I31" s="17">
        <v>0.7606511254019293</v>
      </c>
      <c r="J31" s="17">
        <v>100</v>
      </c>
      <c r="K31" s="68"/>
      <c r="L31" s="17" t="s">
        <v>115</v>
      </c>
      <c r="M31" s="17" t="s">
        <v>115</v>
      </c>
      <c r="N31" s="17" t="s">
        <v>115</v>
      </c>
      <c r="O31" s="17" t="s">
        <v>115</v>
      </c>
      <c r="P31" s="17" t="s">
        <v>115</v>
      </c>
      <c r="Q31" s="17" t="s">
        <v>115</v>
      </c>
      <c r="S31" s="17" t="s">
        <v>115</v>
      </c>
      <c r="T31" s="17">
        <v>0</v>
      </c>
      <c r="U31" s="68"/>
      <c r="V31" s="17">
        <v>0.7606511254019293</v>
      </c>
      <c r="W31" s="17">
        <v>99.94261448410421</v>
      </c>
    </row>
    <row r="32" spans="2:23" ht="12.75">
      <c r="B32" s="20" t="s">
        <v>24</v>
      </c>
      <c r="C32" s="67"/>
      <c r="D32" s="17">
        <v>1.149785254611351</v>
      </c>
      <c r="E32" s="17">
        <v>99.44602077949475</v>
      </c>
      <c r="F32" s="17">
        <v>11.269375765980119</v>
      </c>
      <c r="G32" s="17">
        <v>0.5539792205052476</v>
      </c>
      <c r="I32" s="17">
        <v>1.2058456832445548</v>
      </c>
      <c r="J32" s="17">
        <v>67.5912683531272</v>
      </c>
      <c r="K32" s="68"/>
      <c r="L32" s="17">
        <v>5.528503270867149</v>
      </c>
      <c r="M32" s="17">
        <v>98.39629365645047</v>
      </c>
      <c r="N32" s="17">
        <v>4.484062668827661</v>
      </c>
      <c r="O32" s="17">
        <v>0.8143924394815342</v>
      </c>
      <c r="P32" s="17">
        <v>5.4626532887402455</v>
      </c>
      <c r="Q32" s="17">
        <v>0.7893139040680024</v>
      </c>
      <c r="S32" s="17">
        <v>5.51947766250451</v>
      </c>
      <c r="T32" s="17">
        <v>32.40873164687279</v>
      </c>
      <c r="U32" s="68"/>
      <c r="V32" s="17">
        <v>2.6038390956366007</v>
      </c>
      <c r="W32" s="17">
        <v>59.23785148958096</v>
      </c>
    </row>
    <row r="33" spans="2:23" ht="12.75">
      <c r="B33" s="20"/>
      <c r="C33" s="67"/>
      <c r="D33" s="17"/>
      <c r="E33" s="17"/>
      <c r="F33" s="17"/>
      <c r="G33" s="17"/>
      <c r="I33" s="17"/>
      <c r="J33" s="17"/>
      <c r="K33" s="68"/>
      <c r="L33" s="17"/>
      <c r="M33" s="17"/>
      <c r="N33" s="17"/>
      <c r="O33" s="17"/>
      <c r="P33" s="17"/>
      <c r="Q33" s="17"/>
      <c r="S33" s="17"/>
      <c r="T33" s="17"/>
      <c r="U33" s="68"/>
      <c r="V33" s="17"/>
      <c r="W33" s="17"/>
    </row>
    <row r="34" spans="2:23" s="2" customFormat="1" ht="12.75">
      <c r="B34" s="14" t="s">
        <v>25</v>
      </c>
      <c r="C34" s="65"/>
      <c r="D34" s="15">
        <v>0.6914034252508037</v>
      </c>
      <c r="E34" s="15">
        <v>95.3419484555248</v>
      </c>
      <c r="F34" s="15">
        <v>3.568829259506264</v>
      </c>
      <c r="G34" s="15">
        <v>4.658051544475194</v>
      </c>
      <c r="I34" s="15">
        <v>0.8254354037644682</v>
      </c>
      <c r="J34" s="15">
        <v>82.32896958310741</v>
      </c>
      <c r="K34" s="66"/>
      <c r="L34" s="15">
        <v>5.6336433980902205</v>
      </c>
      <c r="M34" s="15">
        <v>99.73256599134277</v>
      </c>
      <c r="N34" s="15">
        <v>3.6070606293169614</v>
      </c>
      <c r="O34" s="15">
        <v>0.2674340086572268</v>
      </c>
      <c r="P34" s="15" t="s">
        <v>115</v>
      </c>
      <c r="Q34" s="15">
        <v>0</v>
      </c>
      <c r="S34" s="15">
        <v>5.628223626552933</v>
      </c>
      <c r="T34" s="15">
        <v>17.67103041689259</v>
      </c>
      <c r="U34" s="66"/>
      <c r="V34" s="15">
        <v>1.674137571472353</v>
      </c>
      <c r="W34" s="15">
        <v>48.515638953139</v>
      </c>
    </row>
    <row r="35" spans="2:23" ht="12.75">
      <c r="B35" s="20"/>
      <c r="C35" s="67"/>
      <c r="D35" s="17"/>
      <c r="E35" s="17"/>
      <c r="F35" s="17"/>
      <c r="G35" s="17"/>
      <c r="I35" s="17"/>
      <c r="J35" s="17"/>
      <c r="K35" s="68"/>
      <c r="L35" s="17"/>
      <c r="M35" s="17"/>
      <c r="N35" s="17"/>
      <c r="O35" s="17"/>
      <c r="P35" s="17"/>
      <c r="Q35" s="17"/>
      <c r="S35" s="17"/>
      <c r="T35" s="17"/>
      <c r="U35" s="68"/>
      <c r="V35" s="17"/>
      <c r="W35" s="17"/>
    </row>
    <row r="36" spans="2:23" s="2" customFormat="1" ht="12.75">
      <c r="B36" s="14" t="s">
        <v>26</v>
      </c>
      <c r="C36" s="65"/>
      <c r="D36" s="15">
        <v>1.5479416548377014</v>
      </c>
      <c r="E36" s="15">
        <v>95.20559295499784</v>
      </c>
      <c r="F36" s="15">
        <v>1.0140419737399047</v>
      </c>
      <c r="G36" s="15">
        <v>4.7944070450021545</v>
      </c>
      <c r="I36" s="15">
        <v>1.5223443309139046</v>
      </c>
      <c r="J36" s="15">
        <v>79.11505694196909</v>
      </c>
      <c r="K36" s="66"/>
      <c r="L36" s="15">
        <v>1.6481612606776446</v>
      </c>
      <c r="M36" s="15">
        <v>98.04253182132057</v>
      </c>
      <c r="N36" s="15">
        <v>1.3507625272331154</v>
      </c>
      <c r="O36" s="15">
        <v>0.8474607564741202</v>
      </c>
      <c r="P36" s="15">
        <v>0.665335994677312</v>
      </c>
      <c r="Q36" s="15">
        <v>1.110007422205318</v>
      </c>
      <c r="S36" s="15">
        <v>1.634731489721538</v>
      </c>
      <c r="T36" s="15">
        <v>20.88494305803091</v>
      </c>
      <c r="U36" s="66"/>
      <c r="V36" s="15">
        <v>1.5458163250354178</v>
      </c>
      <c r="W36" s="15">
        <v>63.95878568814326</v>
      </c>
    </row>
    <row r="37" spans="2:23" ht="12.75">
      <c r="B37" s="20" t="s">
        <v>27</v>
      </c>
      <c r="C37" s="67"/>
      <c r="D37" s="17">
        <v>0.4659640635798203</v>
      </c>
      <c r="E37" s="17">
        <v>100</v>
      </c>
      <c r="F37" s="17" t="s">
        <v>115</v>
      </c>
      <c r="G37" s="17">
        <v>0</v>
      </c>
      <c r="I37" s="17">
        <v>0.4659640635798203</v>
      </c>
      <c r="J37" s="17">
        <v>100</v>
      </c>
      <c r="K37" s="68"/>
      <c r="L37" s="17" t="s">
        <v>115</v>
      </c>
      <c r="M37" s="17" t="s">
        <v>115</v>
      </c>
      <c r="N37" s="17" t="s">
        <v>115</v>
      </c>
      <c r="O37" s="17" t="s">
        <v>115</v>
      </c>
      <c r="P37" s="17" t="s">
        <v>115</v>
      </c>
      <c r="Q37" s="17" t="s">
        <v>115</v>
      </c>
      <c r="S37" s="17" t="s">
        <v>115</v>
      </c>
      <c r="T37" s="17">
        <v>0</v>
      </c>
      <c r="U37" s="68"/>
      <c r="V37" s="17">
        <v>0.4659640635798203</v>
      </c>
      <c r="W37" s="17">
        <v>99.69856170872448</v>
      </c>
    </row>
    <row r="38" spans="2:23" ht="12.75">
      <c r="B38" s="20" t="s">
        <v>28</v>
      </c>
      <c r="C38" s="67"/>
      <c r="D38" s="17">
        <v>0.7680751173708921</v>
      </c>
      <c r="E38" s="17">
        <v>100</v>
      </c>
      <c r="F38" s="17" t="s">
        <v>115</v>
      </c>
      <c r="G38" s="17">
        <v>0</v>
      </c>
      <c r="I38" s="17">
        <v>0.7680751173708921</v>
      </c>
      <c r="J38" s="17">
        <v>100</v>
      </c>
      <c r="K38" s="68"/>
      <c r="L38" s="17" t="s">
        <v>115</v>
      </c>
      <c r="M38" s="17" t="s">
        <v>115</v>
      </c>
      <c r="N38" s="17" t="s">
        <v>115</v>
      </c>
      <c r="O38" s="17" t="s">
        <v>115</v>
      </c>
      <c r="P38" s="17" t="s">
        <v>115</v>
      </c>
      <c r="Q38" s="17" t="s">
        <v>115</v>
      </c>
      <c r="S38" s="17" t="s">
        <v>115</v>
      </c>
      <c r="T38" s="17">
        <v>0</v>
      </c>
      <c r="U38" s="68"/>
      <c r="V38" s="17">
        <v>0.7680751173708921</v>
      </c>
      <c r="W38" s="17">
        <v>99.9545867393279</v>
      </c>
    </row>
    <row r="39" spans="2:23" ht="12.75">
      <c r="B39" s="44" t="s">
        <v>112</v>
      </c>
      <c r="C39" s="67"/>
      <c r="D39" s="17">
        <v>2.5264585866816085</v>
      </c>
      <c r="E39" s="17">
        <v>87.7912646177865</v>
      </c>
      <c r="F39" s="17">
        <v>1.0152229090732023</v>
      </c>
      <c r="G39" s="17">
        <v>12.208735382213499</v>
      </c>
      <c r="I39" s="17">
        <v>2.3419558218007968</v>
      </c>
      <c r="J39" s="17">
        <v>65.57834722422116</v>
      </c>
      <c r="K39" s="68"/>
      <c r="L39" s="17">
        <v>1.2606349616734414</v>
      </c>
      <c r="M39" s="17">
        <v>99.23882830874491</v>
      </c>
      <c r="N39" s="17">
        <v>1.0611735330836454</v>
      </c>
      <c r="O39" s="17">
        <v>0.7611716912550781</v>
      </c>
      <c r="P39" s="17" t="s">
        <v>115</v>
      </c>
      <c r="Q39" s="17">
        <v>0</v>
      </c>
      <c r="S39" s="17">
        <v>1.259116717744043</v>
      </c>
      <c r="T39" s="17">
        <v>34.421652775778824</v>
      </c>
      <c r="U39" s="68"/>
      <c r="V39" s="17">
        <v>1.9692247052820264</v>
      </c>
      <c r="W39" s="17">
        <v>60.06515067567302</v>
      </c>
    </row>
    <row r="40" spans="2:23" ht="12.75">
      <c r="B40" s="44" t="s">
        <v>29</v>
      </c>
      <c r="C40" s="67"/>
      <c r="D40" s="17">
        <v>1.2182793768115676</v>
      </c>
      <c r="E40" s="17">
        <v>99.95006927617742</v>
      </c>
      <c r="F40" s="17">
        <v>0.7637808162900577</v>
      </c>
      <c r="G40" s="17">
        <v>0.04993072382257517</v>
      </c>
      <c r="I40" s="17">
        <v>1.2180524423905361</v>
      </c>
      <c r="J40" s="17">
        <v>88.4616193581078</v>
      </c>
      <c r="K40" s="68"/>
      <c r="L40" s="17">
        <v>3.0770588754523787</v>
      </c>
      <c r="M40" s="17">
        <v>93.87014450483892</v>
      </c>
      <c r="N40" s="17">
        <v>2.0202020202020203</v>
      </c>
      <c r="O40" s="17">
        <v>1.14841574970171</v>
      </c>
      <c r="P40" s="17">
        <v>0.665335994677312</v>
      </c>
      <c r="Q40" s="17">
        <v>4.981439745459366</v>
      </c>
      <c r="S40" s="17">
        <v>2.944783242741615</v>
      </c>
      <c r="T40" s="17">
        <v>11.538380641892216</v>
      </c>
      <c r="U40" s="68"/>
      <c r="V40" s="17">
        <v>1.4172892147958356</v>
      </c>
      <c r="W40" s="17">
        <v>61.7381377921431</v>
      </c>
    </row>
    <row r="41" spans="2:23" ht="12.75">
      <c r="B41" s="44" t="s">
        <v>111</v>
      </c>
      <c r="C41" s="67"/>
      <c r="D41" s="109">
        <v>0.18100558659217877</v>
      </c>
      <c r="E41" s="109">
        <v>100</v>
      </c>
      <c r="F41" s="109" t="s">
        <v>115</v>
      </c>
      <c r="G41" s="109">
        <v>0</v>
      </c>
      <c r="I41" s="109">
        <v>0.18100558659217877</v>
      </c>
      <c r="J41" s="109">
        <v>100</v>
      </c>
      <c r="K41" s="68"/>
      <c r="L41" s="109" t="s">
        <v>115</v>
      </c>
      <c r="M41" s="109" t="s">
        <v>115</v>
      </c>
      <c r="N41" s="109" t="s">
        <v>115</v>
      </c>
      <c r="O41" s="109" t="s">
        <v>115</v>
      </c>
      <c r="P41" s="109" t="s">
        <v>115</v>
      </c>
      <c r="Q41" s="109" t="s">
        <v>115</v>
      </c>
      <c r="S41" s="109" t="s">
        <v>115</v>
      </c>
      <c r="T41" s="109">
        <v>0</v>
      </c>
      <c r="U41" s="68"/>
      <c r="V41" s="109">
        <v>0.18100558659217877</v>
      </c>
      <c r="W41" s="109">
        <v>100</v>
      </c>
    </row>
    <row r="42" spans="2:23" ht="12.75">
      <c r="B42" s="20" t="s">
        <v>30</v>
      </c>
      <c r="C42" s="67"/>
      <c r="D42" s="17">
        <v>0.43302205020771933</v>
      </c>
      <c r="E42" s="17">
        <v>100</v>
      </c>
      <c r="F42" s="17" t="s">
        <v>115</v>
      </c>
      <c r="G42" s="17">
        <v>0</v>
      </c>
      <c r="I42" s="17">
        <v>0.43302205020771933</v>
      </c>
      <c r="J42" s="17">
        <v>100</v>
      </c>
      <c r="K42" s="68"/>
      <c r="L42" s="17" t="s">
        <v>115</v>
      </c>
      <c r="M42" s="17" t="s">
        <v>115</v>
      </c>
      <c r="N42" s="17" t="s">
        <v>115</v>
      </c>
      <c r="O42" s="17" t="s">
        <v>115</v>
      </c>
      <c r="P42" s="17" t="s">
        <v>115</v>
      </c>
      <c r="Q42" s="17" t="s">
        <v>115</v>
      </c>
      <c r="S42" s="17" t="s">
        <v>115</v>
      </c>
      <c r="T42" s="17">
        <v>0</v>
      </c>
      <c r="U42" s="68"/>
      <c r="V42" s="17">
        <v>0.43302205020771933</v>
      </c>
      <c r="W42" s="17">
        <v>100</v>
      </c>
    </row>
    <row r="43" spans="2:23" ht="13.5" thickBot="1">
      <c r="B43" s="20"/>
      <c r="C43" s="67"/>
      <c r="D43" s="21"/>
      <c r="E43" s="21"/>
      <c r="F43" s="21"/>
      <c r="G43" s="21"/>
      <c r="I43" s="21"/>
      <c r="J43" s="21"/>
      <c r="L43" s="21"/>
      <c r="M43" s="21"/>
      <c r="N43" s="21"/>
      <c r="O43" s="21"/>
      <c r="P43" s="21"/>
      <c r="Q43" s="21"/>
      <c r="S43" s="21"/>
      <c r="T43" s="21"/>
      <c r="V43" s="21"/>
      <c r="W43" s="21"/>
    </row>
    <row r="44" spans="2:65" s="2" customFormat="1" ht="13.5" thickBot="1">
      <c r="B44" s="88" t="s">
        <v>31</v>
      </c>
      <c r="C44" s="92"/>
      <c r="D44" s="84">
        <v>1.1844902929527041</v>
      </c>
      <c r="E44" s="84">
        <v>92.86409420432781</v>
      </c>
      <c r="F44" s="84">
        <v>1.5160689741760025</v>
      </c>
      <c r="G44" s="84">
        <v>7.135905795672197</v>
      </c>
      <c r="H44" s="87"/>
      <c r="I44" s="84">
        <v>1.208151435283331</v>
      </c>
      <c r="J44" s="84">
        <v>83.35848026894648</v>
      </c>
      <c r="K44" s="90"/>
      <c r="L44" s="84">
        <v>3.0972053673682076</v>
      </c>
      <c r="M44" s="84">
        <v>86.4063369823384</v>
      </c>
      <c r="N44" s="84">
        <v>0.7028424964166177</v>
      </c>
      <c r="O44" s="84">
        <v>5.466919375150811</v>
      </c>
      <c r="P44" s="84">
        <v>0.8200356942325826</v>
      </c>
      <c r="Q44" s="84">
        <v>8.126743642510775</v>
      </c>
      <c r="R44" s="87"/>
      <c r="S44" s="84">
        <v>2.7812477380240046</v>
      </c>
      <c r="T44" s="84">
        <v>16.641519731053513</v>
      </c>
      <c r="U44" s="90"/>
      <c r="V44" s="84">
        <v>1.4699385668923937</v>
      </c>
      <c r="W44" s="84">
        <v>67.26164401645252</v>
      </c>
      <c r="X44" s="87"/>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row>
    <row r="45" spans="2:14" ht="12.75">
      <c r="B45" s="19"/>
      <c r="C45" s="69"/>
      <c r="D45" s="19"/>
      <c r="E45" s="19"/>
      <c r="F45" s="19"/>
      <c r="G45" s="19"/>
      <c r="H45" s="19"/>
      <c r="I45" s="19"/>
      <c r="J45" s="19"/>
      <c r="L45" s="19"/>
      <c r="M45" s="19"/>
      <c r="N45" s="19"/>
    </row>
    <row r="46" spans="2:14" ht="15">
      <c r="B46" s="70" t="s">
        <v>101</v>
      </c>
      <c r="C46" s="69"/>
      <c r="D46" s="19"/>
      <c r="E46" s="19"/>
      <c r="F46" s="19"/>
      <c r="G46" s="19"/>
      <c r="H46" s="19"/>
      <c r="I46" s="19"/>
      <c r="J46" s="19"/>
      <c r="K46" s="19"/>
      <c r="L46" s="19"/>
      <c r="M46" s="19"/>
      <c r="N46" s="19"/>
    </row>
    <row r="47" spans="2:14" ht="14.25">
      <c r="B47" s="71" t="s">
        <v>102</v>
      </c>
      <c r="C47" s="69"/>
      <c r="D47" s="19"/>
      <c r="E47" s="19"/>
      <c r="F47" s="19"/>
      <c r="G47" s="19"/>
      <c r="H47" s="19"/>
      <c r="I47" s="19"/>
      <c r="J47" s="19"/>
      <c r="K47" s="19"/>
      <c r="L47" s="19"/>
      <c r="M47" s="19"/>
      <c r="N47" s="19"/>
    </row>
    <row r="48" spans="2:14" ht="14.25">
      <c r="B48" s="71" t="s">
        <v>103</v>
      </c>
      <c r="C48" s="69"/>
      <c r="D48" s="19"/>
      <c r="E48" s="19"/>
      <c r="F48" s="19"/>
      <c r="G48" s="19"/>
      <c r="H48" s="19"/>
      <c r="I48" s="19"/>
      <c r="J48" s="19"/>
      <c r="K48" s="19"/>
      <c r="L48" s="19"/>
      <c r="M48" s="19"/>
      <c r="N48" s="19"/>
    </row>
    <row r="49" spans="2:14" ht="14.25">
      <c r="B49" s="71" t="s">
        <v>104</v>
      </c>
      <c r="C49" s="69"/>
      <c r="D49" s="19"/>
      <c r="E49" s="19"/>
      <c r="F49" s="19"/>
      <c r="G49" s="19"/>
      <c r="H49" s="19"/>
      <c r="I49" s="19"/>
      <c r="J49" s="19"/>
      <c r="K49" s="19"/>
      <c r="L49" s="19"/>
      <c r="M49" s="19"/>
      <c r="N49" s="19"/>
    </row>
    <row r="50" spans="2:14" ht="12.75">
      <c r="B50" s="19"/>
      <c r="C50" s="69"/>
      <c r="D50" s="19"/>
      <c r="E50" s="19"/>
      <c r="F50" s="19"/>
      <c r="G50" s="19"/>
      <c r="H50" s="19"/>
      <c r="I50" s="19"/>
      <c r="J50" s="19"/>
      <c r="K50" s="19"/>
      <c r="L50" s="19"/>
      <c r="M50" s="19"/>
      <c r="N50" s="19"/>
    </row>
    <row r="51" spans="2:14" ht="12.75">
      <c r="B51" s="19"/>
      <c r="C51" s="69"/>
      <c r="D51" s="19"/>
      <c r="E51" s="19"/>
      <c r="F51" s="19"/>
      <c r="G51" s="19"/>
      <c r="H51" s="19"/>
      <c r="I51" s="19"/>
      <c r="J51" s="19"/>
      <c r="K51" s="19"/>
      <c r="L51" s="19"/>
      <c r="M51" s="19"/>
      <c r="N51" s="19"/>
    </row>
    <row r="52" spans="2:14" ht="12.75">
      <c r="B52" s="19"/>
      <c r="C52" s="69"/>
      <c r="D52" s="19"/>
      <c r="E52" s="19"/>
      <c r="F52" s="19"/>
      <c r="G52" s="19"/>
      <c r="H52" s="19"/>
      <c r="I52" s="19"/>
      <c r="J52" s="19"/>
      <c r="K52" s="19"/>
      <c r="L52" s="19"/>
      <c r="M52" s="19"/>
      <c r="N52" s="19"/>
    </row>
    <row r="53" spans="2:14" ht="12.75">
      <c r="B53" s="19"/>
      <c r="C53" s="69"/>
      <c r="D53" s="19"/>
      <c r="E53" s="19"/>
      <c r="F53" s="19"/>
      <c r="G53" s="19"/>
      <c r="H53" s="19"/>
      <c r="I53" s="19"/>
      <c r="J53" s="19"/>
      <c r="K53" s="19"/>
      <c r="L53" s="19"/>
      <c r="M53" s="19"/>
      <c r="N53" s="19"/>
    </row>
    <row r="54" spans="2:14" ht="12.75">
      <c r="B54" s="19"/>
      <c r="C54" s="69"/>
      <c r="D54" s="19"/>
      <c r="E54" s="19"/>
      <c r="F54" s="19"/>
      <c r="G54" s="19"/>
      <c r="H54" s="19"/>
      <c r="I54" s="19"/>
      <c r="J54" s="19"/>
      <c r="K54" s="19"/>
      <c r="L54" s="19"/>
      <c r="M54" s="19"/>
      <c r="N54" s="19"/>
    </row>
    <row r="55" spans="2:14" ht="12.75">
      <c r="B55" s="19"/>
      <c r="C55" s="69"/>
      <c r="D55" s="19"/>
      <c r="E55" s="19"/>
      <c r="F55" s="19"/>
      <c r="G55" s="19"/>
      <c r="H55" s="19"/>
      <c r="I55" s="19"/>
      <c r="J55" s="19"/>
      <c r="K55" s="19"/>
      <c r="L55" s="19"/>
      <c r="M55" s="19"/>
      <c r="N55" s="19"/>
    </row>
    <row r="56" spans="2:14" ht="12.75">
      <c r="B56" s="19"/>
      <c r="C56" s="69"/>
      <c r="D56" s="19"/>
      <c r="E56" s="19"/>
      <c r="F56" s="19"/>
      <c r="G56" s="19"/>
      <c r="H56" s="19"/>
      <c r="I56" s="19"/>
      <c r="J56" s="19"/>
      <c r="K56" s="19"/>
      <c r="L56" s="19"/>
      <c r="M56" s="19"/>
      <c r="N56" s="19"/>
    </row>
    <row r="57" spans="2:14" ht="12.75">
      <c r="B57" s="19"/>
      <c r="C57" s="69"/>
      <c r="D57" s="19"/>
      <c r="E57" s="19"/>
      <c r="F57" s="19"/>
      <c r="G57" s="19"/>
      <c r="H57" s="19"/>
      <c r="I57" s="19"/>
      <c r="J57" s="19"/>
      <c r="K57" s="19"/>
      <c r="L57" s="19"/>
      <c r="M57" s="19"/>
      <c r="N57" s="19"/>
    </row>
  </sheetData>
  <mergeCells count="20">
    <mergeCell ref="D8:E8"/>
    <mergeCell ref="F8:G8"/>
    <mergeCell ref="I8:J8"/>
    <mergeCell ref="L8:M8"/>
    <mergeCell ref="N7:O7"/>
    <mergeCell ref="S7:T7"/>
    <mergeCell ref="V7:W7"/>
    <mergeCell ref="N8:O8"/>
    <mergeCell ref="S8:T8"/>
    <mergeCell ref="V8:W8"/>
    <mergeCell ref="P7:Q7"/>
    <mergeCell ref="P8:Q8"/>
    <mergeCell ref="D7:E7"/>
    <mergeCell ref="F7:G7"/>
    <mergeCell ref="I7:J7"/>
    <mergeCell ref="L7:M7"/>
    <mergeCell ref="B1:W1"/>
    <mergeCell ref="B3:W3"/>
    <mergeCell ref="D5:J5"/>
    <mergeCell ref="L5:T5"/>
  </mergeCells>
  <hyperlinks>
    <hyperlink ref="F7:G8" location="'CUADRO N° 7'!A1" tooltip="Para mayores detalles ver cuadro N°7 - ESTRUCTURA DE CLASIFICACIÓN DE RIESGO DE LOS CONTRATOS DE LEASING COMERCIALES EVALUADOS INDIVIDUALMENTE  AL 31 DE MARZO DE 2004" display="CONTRATOS"/>
    <hyperlink ref="F7:G7" location="'CUADRO N° 7'!A1" tooltip="Para mayores detalles ver cuadro N°7 - ESTRUCTURA DE CLASIFICACIÓN DE RIESGO DE LOS CONTRATOS DE LEASING COMERCIALES EVALUADOS INDIVIDUALMENTE" display="CONTRATOS"/>
    <hyperlink ref="F8:G8" location="'CUADRO N° 7'!A1" tooltip="Para mayores detalles ver cuadro N°7 - ESTRUCTURA DE CLASIFICACIÓN DE RIESGO DE LOS CONTRATOS DE LEASING COMERCIALES EVALUADOS INDIVIDUALMENTE" display="DE LEASING COMERCIAL (2)"/>
    <hyperlink ref="I7:J8" location="'CUADRO N° 8'!A1" tooltip="Para mayores detalles ver cuadro N°8 - ESTRUCTURA DE CLASIFICACIÓN DE RIESGO DE LAS COLOCACIONES COMERCIALES EVALUADAS INDIVIDUALMENTE AL 31 DE MARZO DE 2004" display="COLOCACIONES"/>
    <hyperlink ref="I7:J7" location="'CUADRO N° 8'!A1" tooltip="Para mayores detalles ver cuadro N°8 - ESTRUCTURA DE CLASIFICACIÓN DE RIESGO DE LAS COLOCACIONES COMERCIALES EVALUADAS INDIVIDUALMENTE" display="COLOCACIONES"/>
    <hyperlink ref="I8:J8" location="'CUADRO N° 8'!A1" tooltip="Para mayores detalles ver cuadro N°8 - ESTRUCTURA DE CLASIFICACIÓN DE RIESGO DE LAS COLOCACIONES COMERCIALES EVALUADAS INDIVIDUALMENTE" display="COMERCIALES INDIVIDUALES   (3)"/>
    <hyperlink ref="D7:E8" location="'CUADRO N° 6'!A1" tooltip="Para mayores detalles ver cuadro N°6 - ESTRUCTURA DE CLASIFICACIÓN DE RIESGO DE LOS CRÉDITOS COMERCIALES EVALUADOS INDIVIDUALMENTE  AL 31 DE MARZO DE 2004" display="CRÉDITOS"/>
    <hyperlink ref="D7:E7" location="'CUADRO N° 6'!A1" tooltip="Para mayores detalles ver cuadro N°6 - ESTRUCTURA DE CLASIFICACIÓN DE RIESGO DE LOS CRÉDITOS COMERCIALES EVALUADOS INDIVIDUALMENTE" display="CRÉDITOS"/>
    <hyperlink ref="D8:E8" location="'CUADRO N° 6'!A1" tooltip="Para mayores detalles ver cuadro N°6 - ESTRUCTURA DE CLASIFICACIÓN DE RIESGO DE LOS CRÉDITOS COMERCIALES EVALUADOS INDIVIDUALMENTE" display="  COMERCIALES  (1)"/>
  </hyperlinks>
  <printOptions horizontalCentered="1"/>
  <pageMargins left="0.1968503937007874" right="0.1968503937007874" top="0.73" bottom="0.984251968503937" header="0" footer="0"/>
  <pageSetup fitToHeight="1" fitToWidth="1" horizontalDpi="600" verticalDpi="600" orientation="landscape" scale="42" r:id="rId2"/>
  <drawing r:id="rId1"/>
</worksheet>
</file>

<file path=xl/worksheets/sheet6.xml><?xml version="1.0" encoding="utf-8"?>
<worksheet xmlns="http://schemas.openxmlformats.org/spreadsheetml/2006/main" xmlns:r="http://schemas.openxmlformats.org/officeDocument/2006/relationships">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30" t="s">
        <v>92</v>
      </c>
      <c r="C1" s="130"/>
      <c r="D1" s="130"/>
      <c r="E1" s="130"/>
      <c r="F1" s="130"/>
      <c r="G1" s="130"/>
      <c r="H1" s="130"/>
      <c r="I1" s="130"/>
      <c r="J1" s="130"/>
      <c r="K1" s="130"/>
      <c r="L1" s="130"/>
      <c r="M1" s="130"/>
      <c r="N1" s="130"/>
      <c r="O1" s="130"/>
      <c r="P1" s="130"/>
      <c r="Q1" s="130"/>
    </row>
    <row r="2" spans="2:17" s="2" customFormat="1" ht="36" customHeight="1">
      <c r="B2" s="142" t="s">
        <v>120</v>
      </c>
      <c r="C2" s="142"/>
      <c r="D2" s="142"/>
      <c r="E2" s="142"/>
      <c r="F2" s="142"/>
      <c r="G2" s="142"/>
      <c r="H2" s="142"/>
      <c r="I2" s="142"/>
      <c r="J2" s="142"/>
      <c r="K2" s="142"/>
      <c r="L2" s="142"/>
      <c r="M2" s="142"/>
      <c r="N2" s="142"/>
      <c r="O2" s="142"/>
      <c r="P2" s="142"/>
      <c r="Q2" s="142"/>
    </row>
    <row r="3" s="2" customFormat="1" ht="21" customHeight="1" thickBot="1"/>
    <row r="4" spans="2:17" s="2" customFormat="1" ht="12.75">
      <c r="B4" s="72"/>
      <c r="C4" s="58"/>
      <c r="D4" s="58"/>
      <c r="E4" s="58"/>
      <c r="F4" s="58"/>
      <c r="G4" s="58"/>
      <c r="H4" s="58"/>
      <c r="I4" s="58"/>
      <c r="J4" s="58"/>
      <c r="K4" s="58"/>
      <c r="L4" s="73"/>
      <c r="M4" s="58"/>
      <c r="O4" s="72" t="s">
        <v>75</v>
      </c>
      <c r="Q4" s="9" t="s">
        <v>32</v>
      </c>
    </row>
    <row r="5" spans="2:17" s="2" customFormat="1" ht="12.75">
      <c r="B5" s="61" t="s">
        <v>0</v>
      </c>
      <c r="C5" s="74" t="s">
        <v>33</v>
      </c>
      <c r="D5" s="74" t="s">
        <v>34</v>
      </c>
      <c r="E5" s="74" t="s">
        <v>35</v>
      </c>
      <c r="F5" s="74" t="s">
        <v>36</v>
      </c>
      <c r="G5" s="74" t="s">
        <v>37</v>
      </c>
      <c r="H5" s="74" t="s">
        <v>38</v>
      </c>
      <c r="I5" s="74" t="s">
        <v>39</v>
      </c>
      <c r="J5" s="74" t="s">
        <v>40</v>
      </c>
      <c r="K5" s="74" t="s">
        <v>41</v>
      </c>
      <c r="L5" s="8" t="s">
        <v>42</v>
      </c>
      <c r="M5" s="74" t="s">
        <v>43</v>
      </c>
      <c r="O5" s="74" t="s">
        <v>62</v>
      </c>
      <c r="Q5" s="74" t="s">
        <v>62</v>
      </c>
    </row>
    <row r="6" spans="2:17" s="2" customFormat="1" ht="12.75">
      <c r="B6" s="75" t="s">
        <v>2</v>
      </c>
      <c r="C6" s="74"/>
      <c r="D6" s="74"/>
      <c r="E6" s="74"/>
      <c r="F6" s="74"/>
      <c r="G6" s="74"/>
      <c r="H6" s="74"/>
      <c r="I6" s="74"/>
      <c r="J6" s="74"/>
      <c r="K6" s="74"/>
      <c r="L6" s="8"/>
      <c r="M6" s="74"/>
      <c r="O6" s="74" t="s">
        <v>68</v>
      </c>
      <c r="Q6" s="74" t="s">
        <v>68</v>
      </c>
    </row>
    <row r="7" spans="2:17" s="2" customFormat="1" ht="13.5" thickBot="1">
      <c r="B7" s="63"/>
      <c r="C7" s="11"/>
      <c r="D7" s="11"/>
      <c r="E7" s="11"/>
      <c r="F7" s="11"/>
      <c r="G7" s="11"/>
      <c r="H7" s="11"/>
      <c r="I7" s="11"/>
      <c r="J7" s="11"/>
      <c r="K7" s="11"/>
      <c r="L7" s="7"/>
      <c r="M7" s="11"/>
      <c r="O7" s="11" t="s">
        <v>69</v>
      </c>
      <c r="Q7" s="11" t="s">
        <v>70</v>
      </c>
    </row>
    <row r="8" spans="2:17" s="2" customFormat="1" ht="12.75">
      <c r="B8" s="12"/>
      <c r="C8" s="13"/>
      <c r="D8" s="13"/>
      <c r="E8" s="13"/>
      <c r="F8" s="13"/>
      <c r="G8" s="13"/>
      <c r="H8" s="13"/>
      <c r="I8" s="13"/>
      <c r="J8" s="13"/>
      <c r="K8" s="13"/>
      <c r="L8" s="13"/>
      <c r="M8" s="13"/>
      <c r="N8" s="26"/>
      <c r="O8" s="76"/>
      <c r="P8" s="26"/>
      <c r="Q8" s="77"/>
    </row>
    <row r="9" spans="2:17" s="2" customFormat="1" ht="12.75">
      <c r="B9" s="14" t="s">
        <v>9</v>
      </c>
      <c r="C9" s="15">
        <v>5.250085764958788</v>
      </c>
      <c r="D9" s="15">
        <v>36.922690054572364</v>
      </c>
      <c r="E9" s="15">
        <v>28.30273795044564</v>
      </c>
      <c r="F9" s="15">
        <v>22.517817418173706</v>
      </c>
      <c r="G9" s="15">
        <v>4.6480067171756385</v>
      </c>
      <c r="H9" s="15">
        <v>1.0005553292353881</v>
      </c>
      <c r="I9" s="15">
        <v>0.38475706048784064</v>
      </c>
      <c r="J9" s="15">
        <v>0.4295492426851094</v>
      </c>
      <c r="K9" s="15">
        <v>0.3567260171860957</v>
      </c>
      <c r="L9" s="15">
        <v>0.18707444507942567</v>
      </c>
      <c r="M9" s="15">
        <v>100</v>
      </c>
      <c r="N9" s="66"/>
      <c r="O9" s="15">
        <v>1.2219710217181723</v>
      </c>
      <c r="P9" s="66"/>
      <c r="Q9" s="78">
        <v>19001137.213</v>
      </c>
    </row>
    <row r="10" spans="2:17" ht="12.75">
      <c r="B10" s="16" t="s">
        <v>10</v>
      </c>
      <c r="C10" s="17">
        <v>0.5802538029100529</v>
      </c>
      <c r="D10" s="17">
        <v>0</v>
      </c>
      <c r="E10" s="17">
        <v>4.58829365079365</v>
      </c>
      <c r="F10" s="17">
        <v>88.51479828042328</v>
      </c>
      <c r="G10" s="17">
        <v>3.4117683531746033</v>
      </c>
      <c r="H10" s="17">
        <v>1.9520916005291007</v>
      </c>
      <c r="I10" s="17">
        <v>0.012917493386243385</v>
      </c>
      <c r="J10" s="17">
        <v>0.3467055224867725</v>
      </c>
      <c r="K10" s="17">
        <v>0.5130828373015873</v>
      </c>
      <c r="L10" s="17">
        <v>0.080088458994709</v>
      </c>
      <c r="M10" s="17">
        <v>100</v>
      </c>
      <c r="N10" s="68"/>
      <c r="O10" s="17">
        <v>1.054821841931217</v>
      </c>
      <c r="P10" s="68"/>
      <c r="Q10" s="79">
        <v>193536</v>
      </c>
    </row>
    <row r="11" spans="2:17" ht="12.75">
      <c r="B11" s="20" t="s">
        <v>11</v>
      </c>
      <c r="C11" s="17">
        <v>2.932229456439997</v>
      </c>
      <c r="D11" s="17">
        <v>28.274763269444875</v>
      </c>
      <c r="E11" s="17">
        <v>31.751139897426167</v>
      </c>
      <c r="F11" s="17">
        <v>32.959126293182294</v>
      </c>
      <c r="G11" s="17">
        <v>2.8329753863456206</v>
      </c>
      <c r="H11" s="17">
        <v>0.38278873449366874</v>
      </c>
      <c r="I11" s="17">
        <v>0.32249104003360407</v>
      </c>
      <c r="J11" s="17">
        <v>0.24875621890547264</v>
      </c>
      <c r="K11" s="17">
        <v>0.04460222717551597</v>
      </c>
      <c r="L11" s="17">
        <v>0.25112747655277856</v>
      </c>
      <c r="M11" s="17">
        <v>100</v>
      </c>
      <c r="N11" s="68"/>
      <c r="O11" s="17">
        <v>1.0466366759359644</v>
      </c>
      <c r="P11" s="68"/>
      <c r="Q11" s="79">
        <v>885606</v>
      </c>
    </row>
    <row r="12" spans="2:17" ht="12.75">
      <c r="B12" s="20" t="s">
        <v>12</v>
      </c>
      <c r="C12" s="17">
        <v>8.556920607118567</v>
      </c>
      <c r="D12" s="17">
        <v>67.78180365181088</v>
      </c>
      <c r="E12" s="17">
        <v>13.280983874370728</v>
      </c>
      <c r="F12" s="17">
        <v>7.118449883958175</v>
      </c>
      <c r="G12" s="17">
        <v>2.1074939798515087</v>
      </c>
      <c r="H12" s="17">
        <v>0.45031771532565384</v>
      </c>
      <c r="I12" s="17">
        <v>0.03789481624844855</v>
      </c>
      <c r="J12" s="17">
        <v>0.4712983600915133</v>
      </c>
      <c r="K12" s="17">
        <v>0.09211446002538894</v>
      </c>
      <c r="L12" s="17">
        <v>0.10272265119913813</v>
      </c>
      <c r="M12" s="17">
        <v>100</v>
      </c>
      <c r="N12" s="68"/>
      <c r="O12" s="17">
        <v>0.6428428210189838</v>
      </c>
      <c r="P12" s="68"/>
      <c r="Q12" s="79">
        <v>1696802</v>
      </c>
    </row>
    <row r="13" spans="2:17" ht="12.75">
      <c r="B13" s="20" t="s">
        <v>13</v>
      </c>
      <c r="C13" s="17">
        <v>2.3722357972687367</v>
      </c>
      <c r="D13" s="17">
        <v>27.823721885257385</v>
      </c>
      <c r="E13" s="17">
        <v>30.92666810486716</v>
      </c>
      <c r="F13" s="17">
        <v>32.588885517808045</v>
      </c>
      <c r="G13" s="17">
        <v>3.7636732901242897</v>
      </c>
      <c r="H13" s="17">
        <v>0.8131132943873224</v>
      </c>
      <c r="I13" s="17">
        <v>0.30707156308041916</v>
      </c>
      <c r="J13" s="17">
        <v>0.6608130187513268</v>
      </c>
      <c r="K13" s="17">
        <v>0.5444605931631615</v>
      </c>
      <c r="L13" s="17">
        <v>0.19935693529215096</v>
      </c>
      <c r="M13" s="17">
        <v>100</v>
      </c>
      <c r="N13" s="68"/>
      <c r="O13" s="17">
        <v>1.511512114509326</v>
      </c>
      <c r="P13" s="68"/>
      <c r="Q13" s="79">
        <v>4653964</v>
      </c>
    </row>
    <row r="14" spans="2:17" ht="12.75">
      <c r="B14" s="20" t="s">
        <v>14</v>
      </c>
      <c r="C14" s="17">
        <v>4.867878652376228</v>
      </c>
      <c r="D14" s="17">
        <v>26.07845534703688</v>
      </c>
      <c r="E14" s="17">
        <v>47.66932632785099</v>
      </c>
      <c r="F14" s="17">
        <v>16.783812864189596</v>
      </c>
      <c r="G14" s="17">
        <v>1.9079692019619077</v>
      </c>
      <c r="H14" s="17">
        <v>1.5758841859620194</v>
      </c>
      <c r="I14" s="17">
        <v>0.8420552520157064</v>
      </c>
      <c r="J14" s="17">
        <v>0.19762307337590654</v>
      </c>
      <c r="K14" s="17">
        <v>0.06965890194653662</v>
      </c>
      <c r="L14" s="17">
        <v>0.0073361932842390615</v>
      </c>
      <c r="M14" s="17">
        <v>100</v>
      </c>
      <c r="N14" s="68"/>
      <c r="O14" s="17">
        <v>0.9005021098533827</v>
      </c>
      <c r="P14" s="68"/>
      <c r="Q14" s="79">
        <v>2862520</v>
      </c>
    </row>
    <row r="15" spans="2:17" ht="12.75">
      <c r="B15" s="20" t="s">
        <v>15</v>
      </c>
      <c r="C15" s="17">
        <v>6.124686320970184</v>
      </c>
      <c r="D15" s="17">
        <v>7.795373392243114</v>
      </c>
      <c r="E15" s="17">
        <v>10.083019249347373</v>
      </c>
      <c r="F15" s="17">
        <v>41.2026031228922</v>
      </c>
      <c r="G15" s="17">
        <v>28.86449649048807</v>
      </c>
      <c r="H15" s="17">
        <v>2.7371471779092214</v>
      </c>
      <c r="I15" s="17">
        <v>1.0900771490050714</v>
      </c>
      <c r="J15" s="17">
        <v>1.6249108286568998</v>
      </c>
      <c r="K15" s="17">
        <v>0.40372507818893244</v>
      </c>
      <c r="L15" s="17">
        <v>0.07396119029893539</v>
      </c>
      <c r="M15" s="17">
        <v>100</v>
      </c>
      <c r="N15" s="68"/>
      <c r="O15" s="17">
        <v>2.4350864653116875</v>
      </c>
      <c r="P15" s="68"/>
      <c r="Q15" s="79">
        <v>1028918</v>
      </c>
    </row>
    <row r="16" spans="2:17" ht="12.75">
      <c r="B16" s="20" t="s">
        <v>16</v>
      </c>
      <c r="C16" s="17">
        <v>98.55356705074773</v>
      </c>
      <c r="D16" s="17">
        <v>1.4464329492522676</v>
      </c>
      <c r="E16" s="17">
        <v>0</v>
      </c>
      <c r="F16" s="17">
        <v>0</v>
      </c>
      <c r="G16" s="17">
        <v>0</v>
      </c>
      <c r="H16" s="17">
        <v>0</v>
      </c>
      <c r="I16" s="17">
        <v>0</v>
      </c>
      <c r="J16" s="17">
        <v>0</v>
      </c>
      <c r="K16" s="17">
        <v>0</v>
      </c>
      <c r="L16" s="17">
        <v>0</v>
      </c>
      <c r="M16" s="17">
        <v>100</v>
      </c>
      <c r="N16" s="68"/>
      <c r="O16" s="17">
        <v>0</v>
      </c>
      <c r="P16" s="68"/>
      <c r="Q16" s="79">
        <v>20395</v>
      </c>
    </row>
    <row r="17" spans="2:17" ht="12.75">
      <c r="B17" s="20" t="s">
        <v>17</v>
      </c>
      <c r="C17" s="17">
        <v>0</v>
      </c>
      <c r="D17" s="17">
        <v>15.25967767618441</v>
      </c>
      <c r="E17" s="17">
        <v>44.43559809254029</v>
      </c>
      <c r="F17" s="17">
        <v>26.809195363766648</v>
      </c>
      <c r="G17" s="17">
        <v>11.449786709799616</v>
      </c>
      <c r="H17" s="17">
        <v>0.22208999254112854</v>
      </c>
      <c r="I17" s="17">
        <v>0.08548369524224571</v>
      </c>
      <c r="J17" s="17">
        <v>0.7090118252445086</v>
      </c>
      <c r="K17" s="17">
        <v>0.14079667451664</v>
      </c>
      <c r="L17" s="17">
        <v>0.8883599701645142</v>
      </c>
      <c r="M17" s="17">
        <v>100</v>
      </c>
      <c r="N17" s="68"/>
      <c r="O17" s="17">
        <v>1.9525816914038603</v>
      </c>
      <c r="P17" s="68"/>
      <c r="Q17" s="79">
        <v>119321</v>
      </c>
    </row>
    <row r="18" spans="2:17" ht="12.75">
      <c r="B18" s="20" t="s">
        <v>18</v>
      </c>
      <c r="C18" s="17">
        <v>0</v>
      </c>
      <c r="D18" s="17">
        <v>0</v>
      </c>
      <c r="E18" s="17">
        <v>3.737543863634094</v>
      </c>
      <c r="F18" s="17">
        <v>55.36972946030636</v>
      </c>
      <c r="G18" s="17">
        <v>40.639745716629626</v>
      </c>
      <c r="H18" s="17">
        <v>0.06311472399375245</v>
      </c>
      <c r="I18" s="17">
        <v>0.001987504731772498</v>
      </c>
      <c r="J18" s="17">
        <v>0.0663203767869339</v>
      </c>
      <c r="K18" s="17">
        <v>0</v>
      </c>
      <c r="L18" s="17">
        <v>0.1215583539174405</v>
      </c>
      <c r="M18" s="17">
        <v>100</v>
      </c>
      <c r="N18" s="68"/>
      <c r="O18" s="17">
        <v>1.3894877302723436</v>
      </c>
      <c r="P18" s="68"/>
      <c r="Q18" s="79">
        <v>10918.213000000002</v>
      </c>
    </row>
    <row r="19" spans="2:17" ht="12.75">
      <c r="B19" s="44" t="s">
        <v>124</v>
      </c>
      <c r="C19" s="17">
        <v>100</v>
      </c>
      <c r="D19" s="17">
        <v>0</v>
      </c>
      <c r="E19" s="17">
        <v>0</v>
      </c>
      <c r="F19" s="17">
        <v>0</v>
      </c>
      <c r="G19" s="17">
        <v>0</v>
      </c>
      <c r="H19" s="17">
        <v>0</v>
      </c>
      <c r="I19" s="17">
        <v>0</v>
      </c>
      <c r="J19" s="17">
        <v>0</v>
      </c>
      <c r="K19" s="17">
        <v>0</v>
      </c>
      <c r="L19" s="17">
        <v>0</v>
      </c>
      <c r="M19" s="17">
        <v>100</v>
      </c>
      <c r="N19" s="68"/>
      <c r="O19" s="17">
        <v>0</v>
      </c>
      <c r="P19" s="68"/>
      <c r="Q19" s="79">
        <v>500</v>
      </c>
    </row>
    <row r="20" spans="2:17" ht="12.75">
      <c r="B20" s="20" t="s">
        <v>107</v>
      </c>
      <c r="C20" s="109" t="s">
        <v>115</v>
      </c>
      <c r="D20" s="109" t="s">
        <v>115</v>
      </c>
      <c r="E20" s="109" t="s">
        <v>115</v>
      </c>
      <c r="F20" s="109" t="s">
        <v>115</v>
      </c>
      <c r="G20" s="109" t="s">
        <v>115</v>
      </c>
      <c r="H20" s="109" t="s">
        <v>115</v>
      </c>
      <c r="I20" s="109" t="s">
        <v>115</v>
      </c>
      <c r="J20" s="17" t="s">
        <v>115</v>
      </c>
      <c r="K20" s="17" t="s">
        <v>115</v>
      </c>
      <c r="L20" s="17" t="s">
        <v>115</v>
      </c>
      <c r="M20" s="17" t="s">
        <v>115</v>
      </c>
      <c r="N20" s="68"/>
      <c r="O20" s="17" t="s">
        <v>115</v>
      </c>
      <c r="P20" s="68"/>
      <c r="Q20" s="79">
        <v>0</v>
      </c>
    </row>
    <row r="21" spans="2:17" ht="12.75">
      <c r="B21" s="20" t="s">
        <v>19</v>
      </c>
      <c r="C21" s="17">
        <v>58.30875122910521</v>
      </c>
      <c r="D21" s="17">
        <v>28.09383340356792</v>
      </c>
      <c r="E21" s="17">
        <v>2.107037505267594</v>
      </c>
      <c r="F21" s="17">
        <v>5.969939598258183</v>
      </c>
      <c r="G21" s="17">
        <v>0.47759516786065453</v>
      </c>
      <c r="H21" s="17">
        <v>5.042843095940441</v>
      </c>
      <c r="I21" s="17">
        <v>0</v>
      </c>
      <c r="J21" s="17">
        <v>0</v>
      </c>
      <c r="K21" s="17">
        <v>0</v>
      </c>
      <c r="L21" s="17">
        <v>0</v>
      </c>
      <c r="M21" s="17">
        <v>100</v>
      </c>
      <c r="N21" s="68"/>
      <c r="O21" s="17">
        <v>0.5981177131619609</v>
      </c>
      <c r="P21" s="68"/>
      <c r="Q21" s="79">
        <v>7119</v>
      </c>
    </row>
    <row r="22" spans="2:17" ht="12.75">
      <c r="B22" s="20" t="s">
        <v>20</v>
      </c>
      <c r="C22" s="17">
        <v>9.993026386129896</v>
      </c>
      <c r="D22" s="17">
        <v>59.047470714576214</v>
      </c>
      <c r="E22" s="17">
        <v>15.195647534806907</v>
      </c>
      <c r="F22" s="17">
        <v>11.621155701492508</v>
      </c>
      <c r="G22" s="17">
        <v>2.256481234099543</v>
      </c>
      <c r="H22" s="17">
        <v>0.7628343925362226</v>
      </c>
      <c r="I22" s="17">
        <v>0.33572173754650386</v>
      </c>
      <c r="J22" s="17">
        <v>0.15613725254146926</v>
      </c>
      <c r="K22" s="17">
        <v>0.3506427036596818</v>
      </c>
      <c r="L22" s="17">
        <v>0.28088234261105766</v>
      </c>
      <c r="M22" s="17">
        <v>100</v>
      </c>
      <c r="N22" s="68"/>
      <c r="O22" s="17">
        <v>0.9406940126112129</v>
      </c>
      <c r="P22" s="68"/>
      <c r="Q22" s="79">
        <v>4128419</v>
      </c>
    </row>
    <row r="23" spans="2:17" ht="12.75">
      <c r="B23" s="20" t="s">
        <v>21</v>
      </c>
      <c r="C23" s="17">
        <v>0.28867552870573476</v>
      </c>
      <c r="D23" s="17">
        <v>37.3565112813198</v>
      </c>
      <c r="E23" s="17">
        <v>40.54942244916714</v>
      </c>
      <c r="F23" s="17">
        <v>13.895581366544004</v>
      </c>
      <c r="G23" s="17">
        <v>5.56204825775828</v>
      </c>
      <c r="H23" s="17">
        <v>0.7070053260135607</v>
      </c>
      <c r="I23" s="17">
        <v>0.2023725332726016</v>
      </c>
      <c r="J23" s="17">
        <v>0.3718820046267995</v>
      </c>
      <c r="K23" s="17">
        <v>0.5977281535554037</v>
      </c>
      <c r="L23" s="17">
        <v>0.4687730990366828</v>
      </c>
      <c r="M23" s="17">
        <v>100</v>
      </c>
      <c r="N23" s="68"/>
      <c r="O23" s="17">
        <v>1.5803031400130774</v>
      </c>
      <c r="P23" s="68"/>
      <c r="Q23" s="79">
        <v>1001124</v>
      </c>
    </row>
    <row r="24" spans="2:17" ht="12.75">
      <c r="B24" s="20" t="s">
        <v>22</v>
      </c>
      <c r="C24" s="17">
        <v>1.9289011817082078</v>
      </c>
      <c r="D24" s="17">
        <v>22.0843450368544</v>
      </c>
      <c r="E24" s="17">
        <v>42.49460825781045</v>
      </c>
      <c r="F24" s="17">
        <v>26.046084599105562</v>
      </c>
      <c r="G24" s="17">
        <v>5.1592115786039505</v>
      </c>
      <c r="H24" s="17">
        <v>1.201225304088485</v>
      </c>
      <c r="I24" s="17">
        <v>0.1101156878765919</v>
      </c>
      <c r="J24" s="17">
        <v>0.2174597171175905</v>
      </c>
      <c r="K24" s="17">
        <v>0.6774395648495942</v>
      </c>
      <c r="L24" s="17">
        <v>0.08060907198517163</v>
      </c>
      <c r="M24" s="17">
        <v>100</v>
      </c>
      <c r="N24" s="68"/>
      <c r="O24" s="17">
        <v>1.384401359546439</v>
      </c>
      <c r="P24" s="68"/>
      <c r="Q24" s="79">
        <v>1731815</v>
      </c>
    </row>
    <row r="25" spans="2:17" ht="12.75">
      <c r="B25" s="20" t="s">
        <v>109</v>
      </c>
      <c r="C25" s="17">
        <v>0</v>
      </c>
      <c r="D25" s="17">
        <v>0</v>
      </c>
      <c r="E25" s="17">
        <v>0</v>
      </c>
      <c r="F25" s="17">
        <v>100</v>
      </c>
      <c r="G25" s="17">
        <v>0</v>
      </c>
      <c r="H25" s="17">
        <v>0</v>
      </c>
      <c r="I25" s="17">
        <v>0</v>
      </c>
      <c r="J25" s="17">
        <v>0</v>
      </c>
      <c r="K25" s="17">
        <v>0</v>
      </c>
      <c r="L25" s="17">
        <v>0</v>
      </c>
      <c r="M25" s="17">
        <v>100</v>
      </c>
      <c r="N25" s="68"/>
      <c r="O25" s="17">
        <v>1</v>
      </c>
      <c r="P25" s="68"/>
      <c r="Q25" s="79">
        <v>3870</v>
      </c>
    </row>
    <row r="26" spans="2:17" ht="12.75">
      <c r="B26" s="20" t="s">
        <v>23</v>
      </c>
      <c r="C26" s="17">
        <v>0</v>
      </c>
      <c r="D26" s="17">
        <v>3.1437158589825156</v>
      </c>
      <c r="E26" s="17">
        <v>15.036307395300879</v>
      </c>
      <c r="F26" s="17">
        <v>54.06401509334621</v>
      </c>
      <c r="G26" s="17">
        <v>25.123401268016586</v>
      </c>
      <c r="H26" s="17">
        <v>0.4716670688633921</v>
      </c>
      <c r="I26" s="17">
        <v>0.41682206085602086</v>
      </c>
      <c r="J26" s="17">
        <v>0.47605466950398173</v>
      </c>
      <c r="K26" s="17">
        <v>0.5945198867999035</v>
      </c>
      <c r="L26" s="17">
        <v>0.673496698330518</v>
      </c>
      <c r="M26" s="17">
        <v>100</v>
      </c>
      <c r="N26" s="68"/>
      <c r="O26" s="17">
        <v>2.4531068499124844</v>
      </c>
      <c r="P26" s="68"/>
      <c r="Q26" s="79">
        <v>45583</v>
      </c>
    </row>
    <row r="27" spans="2:17" ht="12.75">
      <c r="B27" s="44" t="s">
        <v>108</v>
      </c>
      <c r="C27" s="17">
        <v>3.3998909049150203</v>
      </c>
      <c r="D27" s="17">
        <v>17.438705787781352</v>
      </c>
      <c r="E27" s="17">
        <v>30.836587046394122</v>
      </c>
      <c r="F27" s="17">
        <v>39.17015962333487</v>
      </c>
      <c r="G27" s="17">
        <v>8.602003904455673</v>
      </c>
      <c r="H27" s="17">
        <v>0.39762287551676617</v>
      </c>
      <c r="I27" s="17">
        <v>0.14211070280202115</v>
      </c>
      <c r="J27" s="17">
        <v>0</v>
      </c>
      <c r="K27" s="17">
        <v>0</v>
      </c>
      <c r="L27" s="17">
        <v>0.012919154800183739</v>
      </c>
      <c r="M27" s="17">
        <v>100</v>
      </c>
      <c r="N27" s="68"/>
      <c r="O27" s="17">
        <v>0.7606511254019293</v>
      </c>
      <c r="P27" s="68"/>
      <c r="Q27" s="79">
        <v>139328</v>
      </c>
    </row>
    <row r="28" spans="2:17" ht="12.75">
      <c r="B28" s="20" t="s">
        <v>24</v>
      </c>
      <c r="C28" s="17">
        <v>7.252667061236871</v>
      </c>
      <c r="D28" s="17">
        <v>53.70927812744618</v>
      </c>
      <c r="E28" s="17">
        <v>17.437245305993436</v>
      </c>
      <c r="F28" s="17">
        <v>17.416880392194297</v>
      </c>
      <c r="G28" s="17">
        <v>1.9507890343424574</v>
      </c>
      <c r="H28" s="17">
        <v>0.7252879195755613</v>
      </c>
      <c r="I28" s="17">
        <v>0.35850733667233065</v>
      </c>
      <c r="J28" s="17">
        <v>0.5543074974702958</v>
      </c>
      <c r="K28" s="17">
        <v>0.15125191186235015</v>
      </c>
      <c r="L28" s="17">
        <v>0.4437854132062223</v>
      </c>
      <c r="M28" s="17">
        <v>100</v>
      </c>
      <c r="N28" s="68"/>
      <c r="O28" s="17">
        <v>1.149785254611351</v>
      </c>
      <c r="P28" s="68"/>
      <c r="Q28" s="79">
        <v>471399</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6.765975457276643</v>
      </c>
      <c r="D30" s="15">
        <v>43.6896608764519</v>
      </c>
      <c r="E30" s="15">
        <v>35.24835206674349</v>
      </c>
      <c r="F30" s="15">
        <v>9.64224623491262</v>
      </c>
      <c r="G30" s="15">
        <v>3.7930419466358876</v>
      </c>
      <c r="H30" s="15">
        <v>0.27705054832535975</v>
      </c>
      <c r="I30" s="15">
        <v>0.2610633085454107</v>
      </c>
      <c r="J30" s="15">
        <v>0.055955339229821655</v>
      </c>
      <c r="K30" s="15">
        <v>0.049856161047875776</v>
      </c>
      <c r="L30" s="15">
        <v>0.2167980608309853</v>
      </c>
      <c r="M30" s="15">
        <v>100</v>
      </c>
      <c r="N30" s="66"/>
      <c r="O30" s="15">
        <v>0.6914034252508037</v>
      </c>
      <c r="P30" s="66"/>
      <c r="Q30" s="78">
        <v>2164226</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3.8292047123002666</v>
      </c>
      <c r="D32" s="15">
        <v>18.457157835028536</v>
      </c>
      <c r="E32" s="15">
        <v>36.27562000987019</v>
      </c>
      <c r="F32" s="15">
        <v>33.08398469096263</v>
      </c>
      <c r="G32" s="15">
        <v>6.035254198415445</v>
      </c>
      <c r="H32" s="15">
        <v>0.8752116869633595</v>
      </c>
      <c r="I32" s="15">
        <v>0.16228480625139502</v>
      </c>
      <c r="J32" s="15">
        <v>0.0813983728516461</v>
      </c>
      <c r="K32" s="15">
        <v>0.6568183167840373</v>
      </c>
      <c r="L32" s="15">
        <v>0.5430653705724917</v>
      </c>
      <c r="M32" s="15">
        <v>100</v>
      </c>
      <c r="N32" s="66"/>
      <c r="O32" s="15">
        <v>1.5479416548377014</v>
      </c>
      <c r="P32" s="66"/>
      <c r="Q32" s="78">
        <v>976678</v>
      </c>
    </row>
    <row r="33" spans="2:17" ht="12.75">
      <c r="B33" s="20" t="s">
        <v>27</v>
      </c>
      <c r="C33" s="17">
        <v>46.74326192121631</v>
      </c>
      <c r="D33" s="17">
        <v>11.489288182446442</v>
      </c>
      <c r="E33" s="17">
        <v>0.2505183137525916</v>
      </c>
      <c r="F33" s="17">
        <v>33.0511402902557</v>
      </c>
      <c r="G33" s="17">
        <v>8.258465791292329</v>
      </c>
      <c r="H33" s="17">
        <v>0</v>
      </c>
      <c r="I33" s="17">
        <v>0</v>
      </c>
      <c r="J33" s="17">
        <v>0</v>
      </c>
      <c r="K33" s="17">
        <v>0.2073255010366275</v>
      </c>
      <c r="L33" s="17">
        <v>0</v>
      </c>
      <c r="M33" s="17">
        <v>100</v>
      </c>
      <c r="N33" s="68"/>
      <c r="O33" s="17">
        <v>0.4659640635798203</v>
      </c>
      <c r="P33" s="68"/>
      <c r="Q33" s="79">
        <v>11576</v>
      </c>
    </row>
    <row r="34" spans="2:17" ht="12.75">
      <c r="B34" s="20" t="s">
        <v>28</v>
      </c>
      <c r="C34" s="17">
        <v>0</v>
      </c>
      <c r="D34" s="17">
        <v>35.792821444797816</v>
      </c>
      <c r="E34" s="17">
        <v>32.57307284567621</v>
      </c>
      <c r="F34" s="17">
        <v>10.04089050431622</v>
      </c>
      <c r="G34" s="17">
        <v>21.593215205209752</v>
      </c>
      <c r="H34" s="17">
        <v>0</v>
      </c>
      <c r="I34" s="17">
        <v>0</v>
      </c>
      <c r="J34" s="17">
        <v>0</v>
      </c>
      <c r="K34" s="17">
        <v>0</v>
      </c>
      <c r="L34" s="17">
        <v>0</v>
      </c>
      <c r="M34" s="17">
        <v>100</v>
      </c>
      <c r="N34" s="68"/>
      <c r="O34" s="17">
        <v>0.7680751173708921</v>
      </c>
      <c r="P34" s="68"/>
      <c r="Q34" s="79">
        <v>33015</v>
      </c>
    </row>
    <row r="35" spans="2:17" ht="12.75">
      <c r="B35" s="44" t="s">
        <v>112</v>
      </c>
      <c r="C35" s="17">
        <v>4.257785201724931</v>
      </c>
      <c r="D35" s="17">
        <v>8.083201236314466</v>
      </c>
      <c r="E35" s="17">
        <v>53.96291056605703</v>
      </c>
      <c r="F35" s="17">
        <v>20.857977239541608</v>
      </c>
      <c r="G35" s="17">
        <v>9.630014715323822</v>
      </c>
      <c r="H35" s="17">
        <v>0.8391711693284926</v>
      </c>
      <c r="I35" s="17">
        <v>0.0394870658553353</v>
      </c>
      <c r="J35" s="17">
        <v>0.022158209616662972</v>
      </c>
      <c r="K35" s="17">
        <v>1.3027890936155948</v>
      </c>
      <c r="L35" s="17">
        <v>1.0045055026220546</v>
      </c>
      <c r="M35" s="17">
        <v>100</v>
      </c>
      <c r="N35" s="68"/>
      <c r="O35" s="17">
        <v>2.5264585866816085</v>
      </c>
      <c r="P35" s="68"/>
      <c r="Q35" s="79">
        <v>352014</v>
      </c>
    </row>
    <row r="36" spans="2:17" ht="12.75">
      <c r="B36" s="44" t="s">
        <v>29</v>
      </c>
      <c r="C36" s="17">
        <v>0</v>
      </c>
      <c r="D36" s="17">
        <v>21.87560822646569</v>
      </c>
      <c r="E36" s="17">
        <v>30.431651564628794</v>
      </c>
      <c r="F36" s="17">
        <v>42.08126986873121</v>
      </c>
      <c r="G36" s="17">
        <v>3.161263813498843</v>
      </c>
      <c r="H36" s="17">
        <v>1.2097489241149628</v>
      </c>
      <c r="I36" s="17">
        <v>0.3127095002270712</v>
      </c>
      <c r="J36" s="17">
        <v>0.1550572003200623</v>
      </c>
      <c r="K36" s="17">
        <v>0.39034622953655845</v>
      </c>
      <c r="L36" s="17">
        <v>0.3823446724768063</v>
      </c>
      <c r="M36" s="17">
        <v>100</v>
      </c>
      <c r="N36" s="68"/>
      <c r="O36" s="17">
        <v>1.2182793768115676</v>
      </c>
      <c r="P36" s="68"/>
      <c r="Q36" s="79">
        <v>462410</v>
      </c>
    </row>
    <row r="37" spans="2:17" ht="12.75">
      <c r="B37" s="44" t="s">
        <v>111</v>
      </c>
      <c r="C37" s="17">
        <v>18.994413407821227</v>
      </c>
      <c r="D37" s="17">
        <v>17.877094972067038</v>
      </c>
      <c r="E37" s="17">
        <v>13.40782122905028</v>
      </c>
      <c r="F37" s="17">
        <v>49.72067039106145</v>
      </c>
      <c r="G37" s="17">
        <v>0</v>
      </c>
      <c r="H37" s="17">
        <v>0</v>
      </c>
      <c r="I37" s="17">
        <v>0</v>
      </c>
      <c r="J37" s="17">
        <v>0</v>
      </c>
      <c r="K37" s="17">
        <v>0</v>
      </c>
      <c r="L37" s="17">
        <v>0</v>
      </c>
      <c r="M37" s="17">
        <v>100</v>
      </c>
      <c r="N37" s="68"/>
      <c r="O37" s="17">
        <v>0.18100558659217877</v>
      </c>
      <c r="P37" s="68"/>
      <c r="Q37" s="79">
        <v>89500</v>
      </c>
    </row>
    <row r="38" spans="2:17" ht="12.75">
      <c r="B38" s="20" t="s">
        <v>30</v>
      </c>
      <c r="C38" s="17">
        <v>0</v>
      </c>
      <c r="D38" s="17">
        <v>76.38035720626354</v>
      </c>
      <c r="E38" s="17">
        <v>2.9719845186947413</v>
      </c>
      <c r="F38" s="17">
        <v>12.328232077548556</v>
      </c>
      <c r="G38" s="17">
        <v>8.319426197493165</v>
      </c>
      <c r="H38" s="17">
        <v>0</v>
      </c>
      <c r="I38" s="17">
        <v>0</v>
      </c>
      <c r="J38" s="17">
        <v>0</v>
      </c>
      <c r="K38" s="17">
        <v>0</v>
      </c>
      <c r="L38" s="17">
        <v>0</v>
      </c>
      <c r="M38" s="17">
        <v>100</v>
      </c>
      <c r="N38" s="68"/>
      <c r="O38" s="17">
        <v>0.43302205020771933</v>
      </c>
      <c r="P38" s="68"/>
      <c r="Q38" s="79">
        <v>28163</v>
      </c>
    </row>
    <row r="39" spans="2:17" ht="13.5" thickBot="1">
      <c r="B39" s="20"/>
      <c r="C39" s="21"/>
      <c r="D39" s="21"/>
      <c r="E39" s="21"/>
      <c r="F39" s="21"/>
      <c r="G39" s="21"/>
      <c r="H39" s="21"/>
      <c r="I39" s="21"/>
      <c r="J39" s="21"/>
      <c r="K39" s="21"/>
      <c r="L39" s="21"/>
      <c r="M39" s="21"/>
      <c r="O39" s="21"/>
      <c r="Q39" s="80"/>
    </row>
    <row r="40" spans="2:17" s="2" customFormat="1" ht="13.5" thickBot="1">
      <c r="B40" s="88" t="s">
        <v>31</v>
      </c>
      <c r="C40" s="84">
        <v>5.335578543257226</v>
      </c>
      <c r="D40" s="84">
        <v>36.76960458017733</v>
      </c>
      <c r="E40" s="84">
        <v>29.333303151773876</v>
      </c>
      <c r="F40" s="84">
        <v>21.725392608228454</v>
      </c>
      <c r="G40" s="84">
        <v>4.625631052473464</v>
      </c>
      <c r="H40" s="84">
        <v>0.9243090509642797</v>
      </c>
      <c r="I40" s="84">
        <v>0.3628537054335759</v>
      </c>
      <c r="J40" s="84">
        <v>0.3776762954939407</v>
      </c>
      <c r="K40" s="84">
        <v>0.3399686563486481</v>
      </c>
      <c r="L40" s="84">
        <v>0.20568235584920372</v>
      </c>
      <c r="M40" s="84">
        <v>100</v>
      </c>
      <c r="N40" s="90"/>
      <c r="O40" s="84">
        <v>1.1844902929527041</v>
      </c>
      <c r="P40" s="90"/>
      <c r="Q40" s="91">
        <v>22142041.213</v>
      </c>
    </row>
    <row r="41" spans="2:13" ht="12.75">
      <c r="B41" s="19"/>
      <c r="C41" s="19"/>
      <c r="D41" s="19"/>
      <c r="E41" s="19"/>
      <c r="F41" s="19"/>
      <c r="G41" s="19"/>
      <c r="H41" s="19"/>
      <c r="I41" s="19"/>
      <c r="J41" s="19"/>
      <c r="K41" s="19"/>
      <c r="L41" s="19"/>
      <c r="M41" s="19"/>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30" t="s">
        <v>93</v>
      </c>
      <c r="C1" s="130"/>
      <c r="D1" s="130"/>
      <c r="E1" s="130"/>
      <c r="F1" s="130"/>
      <c r="G1" s="130"/>
      <c r="H1" s="130"/>
      <c r="I1" s="130"/>
      <c r="J1" s="130"/>
      <c r="K1" s="130"/>
      <c r="L1" s="130"/>
      <c r="M1" s="130"/>
      <c r="N1" s="130"/>
      <c r="O1" s="130"/>
      <c r="P1" s="130"/>
      <c r="Q1" s="130"/>
    </row>
    <row r="2" spans="2:17" s="2" customFormat="1" ht="33" customHeight="1">
      <c r="B2" s="142" t="s">
        <v>121</v>
      </c>
      <c r="C2" s="142"/>
      <c r="D2" s="142"/>
      <c r="E2" s="142"/>
      <c r="F2" s="142"/>
      <c r="G2" s="142"/>
      <c r="H2" s="142"/>
      <c r="I2" s="142"/>
      <c r="J2" s="142"/>
      <c r="K2" s="142"/>
      <c r="L2" s="142"/>
      <c r="M2" s="142"/>
      <c r="N2" s="142"/>
      <c r="O2" s="142"/>
      <c r="P2" s="142"/>
      <c r="Q2" s="142"/>
    </row>
    <row r="3" s="2" customFormat="1" ht="13.5" thickBot="1"/>
    <row r="4" spans="2:17" s="2" customFormat="1" ht="12.75">
      <c r="B4" s="72"/>
      <c r="C4" s="58"/>
      <c r="D4" s="58"/>
      <c r="E4" s="58"/>
      <c r="F4" s="58"/>
      <c r="G4" s="58"/>
      <c r="H4" s="58"/>
      <c r="I4" s="58"/>
      <c r="J4" s="58"/>
      <c r="K4" s="58"/>
      <c r="L4" s="73"/>
      <c r="M4" s="58"/>
      <c r="O4" s="9" t="s">
        <v>75</v>
      </c>
      <c r="Q4" s="9" t="s">
        <v>32</v>
      </c>
    </row>
    <row r="5" spans="2:17" s="2" customFormat="1" ht="12.75">
      <c r="B5" s="61" t="s">
        <v>0</v>
      </c>
      <c r="C5" s="74" t="s">
        <v>33</v>
      </c>
      <c r="D5" s="74" t="s">
        <v>34</v>
      </c>
      <c r="E5" s="74" t="s">
        <v>35</v>
      </c>
      <c r="F5" s="74" t="s">
        <v>36</v>
      </c>
      <c r="G5" s="74" t="s">
        <v>37</v>
      </c>
      <c r="H5" s="74" t="s">
        <v>38</v>
      </c>
      <c r="I5" s="74" t="s">
        <v>39</v>
      </c>
      <c r="J5" s="74" t="s">
        <v>40</v>
      </c>
      <c r="K5" s="74" t="s">
        <v>41</v>
      </c>
      <c r="L5" s="8" t="s">
        <v>42</v>
      </c>
      <c r="M5" s="74" t="s">
        <v>43</v>
      </c>
      <c r="O5" s="61" t="s">
        <v>71</v>
      </c>
      <c r="Q5" s="61" t="s">
        <v>71</v>
      </c>
    </row>
    <row r="6" spans="2:17" s="2" customFormat="1" ht="12.75">
      <c r="B6" s="75" t="s">
        <v>2</v>
      </c>
      <c r="C6" s="74"/>
      <c r="D6" s="74"/>
      <c r="E6" s="74"/>
      <c r="F6" s="74"/>
      <c r="G6" s="74"/>
      <c r="H6" s="74"/>
      <c r="I6" s="74"/>
      <c r="J6" s="74"/>
      <c r="K6" s="74"/>
      <c r="L6" s="8"/>
      <c r="M6" s="74"/>
      <c r="O6" s="74" t="s">
        <v>68</v>
      </c>
      <c r="Q6" s="74" t="s">
        <v>68</v>
      </c>
    </row>
    <row r="7" spans="2:17" s="2" customFormat="1" ht="13.5" thickBot="1">
      <c r="B7" s="63"/>
      <c r="C7" s="11"/>
      <c r="D7" s="11"/>
      <c r="E7" s="11"/>
      <c r="F7" s="11"/>
      <c r="G7" s="11"/>
      <c r="H7" s="11"/>
      <c r="I7" s="11"/>
      <c r="J7" s="11"/>
      <c r="K7" s="11"/>
      <c r="L7" s="7"/>
      <c r="M7" s="11"/>
      <c r="O7" s="11" t="s">
        <v>69</v>
      </c>
      <c r="Q7" s="11" t="s">
        <v>70</v>
      </c>
    </row>
    <row r="8" spans="2:17" s="2" customFormat="1" ht="12.75">
      <c r="B8" s="12"/>
      <c r="C8" s="13"/>
      <c r="D8" s="13"/>
      <c r="E8" s="13"/>
      <c r="F8" s="13"/>
      <c r="G8" s="13"/>
      <c r="H8" s="13"/>
      <c r="I8" s="13"/>
      <c r="J8" s="13"/>
      <c r="K8" s="13"/>
      <c r="L8" s="13"/>
      <c r="M8" s="13"/>
      <c r="N8" s="26"/>
      <c r="O8" s="13"/>
      <c r="P8" s="26"/>
      <c r="Q8" s="77"/>
    </row>
    <row r="9" spans="2:17" s="2" customFormat="1" ht="12.75">
      <c r="B9" s="14" t="s">
        <v>9</v>
      </c>
      <c r="C9" s="15">
        <v>0.16126435391770863</v>
      </c>
      <c r="D9" s="15">
        <v>26.63331887083915</v>
      </c>
      <c r="E9" s="15">
        <v>29.858347305482148</v>
      </c>
      <c r="F9" s="15">
        <v>32.892367359422295</v>
      </c>
      <c r="G9" s="15">
        <v>6.991462817703386</v>
      </c>
      <c r="H9" s="15">
        <v>1.8147735994604692</v>
      </c>
      <c r="I9" s="15">
        <v>0.8897990273703242</v>
      </c>
      <c r="J9" s="15">
        <v>0.5309308781147978</v>
      </c>
      <c r="K9" s="15">
        <v>0.21706673460374815</v>
      </c>
      <c r="L9" s="15">
        <v>0.010669053085975108</v>
      </c>
      <c r="M9" s="15">
        <v>100</v>
      </c>
      <c r="N9" s="66"/>
      <c r="O9" s="15">
        <v>1.3916878823631549</v>
      </c>
      <c r="P9" s="66"/>
      <c r="Q9" s="78">
        <v>1546529</v>
      </c>
    </row>
    <row r="10" spans="2:17" ht="12.75">
      <c r="B10" s="16" t="s">
        <v>10</v>
      </c>
      <c r="C10" s="17" t="s">
        <v>115</v>
      </c>
      <c r="D10" s="17" t="s">
        <v>115</v>
      </c>
      <c r="E10" s="17" t="s">
        <v>115</v>
      </c>
      <c r="F10" s="17" t="s">
        <v>115</v>
      </c>
      <c r="G10" s="17" t="s">
        <v>115</v>
      </c>
      <c r="H10" s="17" t="s">
        <v>115</v>
      </c>
      <c r="I10" s="17" t="s">
        <v>115</v>
      </c>
      <c r="J10" s="17" t="s">
        <v>115</v>
      </c>
      <c r="K10" s="17" t="s">
        <v>115</v>
      </c>
      <c r="L10" s="17" t="s">
        <v>115</v>
      </c>
      <c r="M10" s="17" t="s">
        <v>115</v>
      </c>
      <c r="N10" s="68"/>
      <c r="O10" s="17" t="s">
        <v>115</v>
      </c>
      <c r="P10" s="68"/>
      <c r="Q10" s="79">
        <v>0</v>
      </c>
    </row>
    <row r="11" spans="2:17" ht="12.75">
      <c r="B11" s="20" t="s">
        <v>11</v>
      </c>
      <c r="C11" s="17">
        <v>1.3280670808088555</v>
      </c>
      <c r="D11" s="17">
        <v>9.015261906587929</v>
      </c>
      <c r="E11" s="17">
        <v>40.722703683820335</v>
      </c>
      <c r="F11" s="17">
        <v>46.6446813405936</v>
      </c>
      <c r="G11" s="17">
        <v>1.155507835467955</v>
      </c>
      <c r="H11" s="17">
        <v>1.072423754377892</v>
      </c>
      <c r="I11" s="17">
        <v>0</v>
      </c>
      <c r="J11" s="17">
        <v>0.06135439834343124</v>
      </c>
      <c r="K11" s="17">
        <v>0</v>
      </c>
      <c r="L11" s="17">
        <v>0</v>
      </c>
      <c r="M11" s="17">
        <v>100</v>
      </c>
      <c r="N11" s="68"/>
      <c r="O11" s="17">
        <v>0.833950455953349</v>
      </c>
      <c r="P11" s="68"/>
      <c r="Q11" s="79">
        <v>78234</v>
      </c>
    </row>
    <row r="12" spans="2:17" ht="12.75">
      <c r="B12" s="20" t="s">
        <v>12</v>
      </c>
      <c r="C12" s="17">
        <v>0</v>
      </c>
      <c r="D12" s="17">
        <v>40.04653567735264</v>
      </c>
      <c r="E12" s="17">
        <v>23.402076207143423</v>
      </c>
      <c r="F12" s="17">
        <v>14.099912497016945</v>
      </c>
      <c r="G12" s="17">
        <v>17.594065706785457</v>
      </c>
      <c r="H12" s="17">
        <v>0.8253122265531778</v>
      </c>
      <c r="I12" s="17">
        <v>2.6419934770503537</v>
      </c>
      <c r="J12" s="17">
        <v>1.3901042080980035</v>
      </c>
      <c r="K12" s="17">
        <v>0</v>
      </c>
      <c r="L12" s="17">
        <v>0</v>
      </c>
      <c r="M12" s="17">
        <v>100</v>
      </c>
      <c r="N12" s="68"/>
      <c r="O12" s="17">
        <v>1.9489898934983934</v>
      </c>
      <c r="P12" s="68"/>
      <c r="Q12" s="79">
        <v>100568</v>
      </c>
    </row>
    <row r="13" spans="2:17" ht="12.75">
      <c r="B13" s="20" t="s">
        <v>13</v>
      </c>
      <c r="C13" s="17">
        <v>0.16214523201464848</v>
      </c>
      <c r="D13" s="17">
        <v>16.499783163879922</v>
      </c>
      <c r="E13" s="17">
        <v>25.660386450151783</v>
      </c>
      <c r="F13" s="17">
        <v>51.62121139112418</v>
      </c>
      <c r="G13" s="17">
        <v>3.895822290753144</v>
      </c>
      <c r="H13" s="17">
        <v>1.0475593890039996</v>
      </c>
      <c r="I13" s="17">
        <v>0.48450826386546525</v>
      </c>
      <c r="J13" s="17">
        <v>0.5861803112802968</v>
      </c>
      <c r="K13" s="17">
        <v>0.023129186141762636</v>
      </c>
      <c r="L13" s="17">
        <v>0.0192743217848022</v>
      </c>
      <c r="M13" s="17">
        <v>100</v>
      </c>
      <c r="N13" s="68"/>
      <c r="O13" s="17">
        <v>1.2151545162379382</v>
      </c>
      <c r="P13" s="68"/>
      <c r="Q13" s="79">
        <v>415060</v>
      </c>
    </row>
    <row r="14" spans="2:17" ht="12.75">
      <c r="B14" s="20" t="s">
        <v>14</v>
      </c>
      <c r="C14" s="17">
        <v>0.2097836785424345</v>
      </c>
      <c r="D14" s="17">
        <v>22.740694441450955</v>
      </c>
      <c r="E14" s="17">
        <v>51.41280686251266</v>
      </c>
      <c r="F14" s="17">
        <v>22.946167496461698</v>
      </c>
      <c r="G14" s="17">
        <v>0.33048113742986257</v>
      </c>
      <c r="H14" s="17">
        <v>0.820455345532398</v>
      </c>
      <c r="I14" s="17">
        <v>0.9641427965888599</v>
      </c>
      <c r="J14" s="17">
        <v>0.5754682414811302</v>
      </c>
      <c r="K14" s="17">
        <v>0</v>
      </c>
      <c r="L14" s="17">
        <v>0</v>
      </c>
      <c r="M14" s="17">
        <v>100</v>
      </c>
      <c r="N14" s="68"/>
      <c r="O14" s="17">
        <v>0.9594492496102072</v>
      </c>
      <c r="P14" s="68"/>
      <c r="Q14" s="79">
        <v>139191</v>
      </c>
    </row>
    <row r="15" spans="2:17" ht="12.75">
      <c r="B15" s="20" t="s">
        <v>15</v>
      </c>
      <c r="C15" s="17">
        <v>0</v>
      </c>
      <c r="D15" s="17">
        <v>2.396416200373035</v>
      </c>
      <c r="E15" s="17">
        <v>0.051625366373567814</v>
      </c>
      <c r="F15" s="17">
        <v>36.36923794297895</v>
      </c>
      <c r="G15" s="17">
        <v>28.677058353317346</v>
      </c>
      <c r="H15" s="17">
        <v>22.74680255795364</v>
      </c>
      <c r="I15" s="17">
        <v>3.132494004796163</v>
      </c>
      <c r="J15" s="17">
        <v>1.70863309352518</v>
      </c>
      <c r="K15" s="17">
        <v>4.872768451905142</v>
      </c>
      <c r="L15" s="17">
        <v>0.04496402877697842</v>
      </c>
      <c r="M15" s="17">
        <v>100</v>
      </c>
      <c r="N15" s="68"/>
      <c r="O15" s="17">
        <v>7.77852225360427</v>
      </c>
      <c r="P15" s="68"/>
      <c r="Q15" s="79">
        <v>60048</v>
      </c>
    </row>
    <row r="16" spans="2:17" ht="12.75">
      <c r="B16" s="20" t="s">
        <v>16</v>
      </c>
      <c r="C16" s="17" t="s">
        <v>115</v>
      </c>
      <c r="D16" s="17" t="s">
        <v>115</v>
      </c>
      <c r="E16" s="17" t="s">
        <v>115</v>
      </c>
      <c r="F16" s="17" t="s">
        <v>115</v>
      </c>
      <c r="G16" s="17" t="s">
        <v>115</v>
      </c>
      <c r="H16" s="17" t="s">
        <v>115</v>
      </c>
      <c r="I16" s="17" t="s">
        <v>115</v>
      </c>
      <c r="J16" s="17" t="s">
        <v>115</v>
      </c>
      <c r="K16" s="17" t="s">
        <v>115</v>
      </c>
      <c r="L16" s="17" t="s">
        <v>115</v>
      </c>
      <c r="M16" s="17" t="s">
        <v>115</v>
      </c>
      <c r="N16" s="68"/>
      <c r="O16" s="17" t="s">
        <v>115</v>
      </c>
      <c r="P16" s="68"/>
      <c r="Q16" s="79">
        <v>0</v>
      </c>
    </row>
    <row r="17" spans="2:17" ht="12.75">
      <c r="B17" s="20" t="s">
        <v>17</v>
      </c>
      <c r="C17" s="17" t="s">
        <v>115</v>
      </c>
      <c r="D17" s="17" t="s">
        <v>115</v>
      </c>
      <c r="E17" s="17" t="s">
        <v>115</v>
      </c>
      <c r="F17" s="17" t="s">
        <v>115</v>
      </c>
      <c r="G17" s="17" t="s">
        <v>115</v>
      </c>
      <c r="H17" s="17" t="s">
        <v>115</v>
      </c>
      <c r="I17" s="17" t="s">
        <v>115</v>
      </c>
      <c r="J17" s="17" t="s">
        <v>115</v>
      </c>
      <c r="K17" s="17" t="s">
        <v>115</v>
      </c>
      <c r="L17" s="17" t="s">
        <v>115</v>
      </c>
      <c r="M17" s="17" t="s">
        <v>115</v>
      </c>
      <c r="N17" s="68"/>
      <c r="O17" s="17" t="s">
        <v>115</v>
      </c>
      <c r="P17" s="68"/>
      <c r="Q17" s="79">
        <v>0</v>
      </c>
    </row>
    <row r="18" spans="2:17" ht="12.75">
      <c r="B18" s="20" t="s">
        <v>18</v>
      </c>
      <c r="C18" s="17" t="s">
        <v>115</v>
      </c>
      <c r="D18" s="17" t="s">
        <v>115</v>
      </c>
      <c r="E18" s="17" t="s">
        <v>115</v>
      </c>
      <c r="F18" s="17" t="s">
        <v>115</v>
      </c>
      <c r="G18" s="17" t="s">
        <v>115</v>
      </c>
      <c r="H18" s="17" t="s">
        <v>115</v>
      </c>
      <c r="I18" s="17" t="s">
        <v>115</v>
      </c>
      <c r="J18" s="17" t="s">
        <v>115</v>
      </c>
      <c r="K18" s="17" t="s">
        <v>115</v>
      </c>
      <c r="L18" s="17" t="s">
        <v>115</v>
      </c>
      <c r="M18" s="17" t="s">
        <v>115</v>
      </c>
      <c r="N18" s="68"/>
      <c r="O18" s="17" t="s">
        <v>115</v>
      </c>
      <c r="P18" s="68"/>
      <c r="Q18" s="79">
        <v>0</v>
      </c>
    </row>
    <row r="19" spans="2:17" ht="12.75">
      <c r="B19" s="44" t="s">
        <v>124</v>
      </c>
      <c r="C19" s="17" t="s">
        <v>115</v>
      </c>
      <c r="D19" s="17" t="s">
        <v>115</v>
      </c>
      <c r="E19" s="17" t="s">
        <v>115</v>
      </c>
      <c r="F19" s="17" t="s">
        <v>115</v>
      </c>
      <c r="G19" s="17" t="s">
        <v>115</v>
      </c>
      <c r="H19" s="17" t="s">
        <v>115</v>
      </c>
      <c r="I19" s="17" t="s">
        <v>115</v>
      </c>
      <c r="J19" s="17" t="s">
        <v>115</v>
      </c>
      <c r="K19" s="17" t="s">
        <v>115</v>
      </c>
      <c r="L19" s="17" t="s">
        <v>115</v>
      </c>
      <c r="M19" s="17" t="s">
        <v>115</v>
      </c>
      <c r="N19" s="68"/>
      <c r="O19" s="17" t="s">
        <v>115</v>
      </c>
      <c r="P19" s="68"/>
      <c r="Q19" s="79">
        <v>0</v>
      </c>
    </row>
    <row r="20" spans="2:17" ht="12.75">
      <c r="B20" s="20" t="s">
        <v>107</v>
      </c>
      <c r="C20" s="17" t="s">
        <v>115</v>
      </c>
      <c r="D20" s="17" t="s">
        <v>115</v>
      </c>
      <c r="E20" s="17" t="s">
        <v>115</v>
      </c>
      <c r="F20" s="17" t="s">
        <v>115</v>
      </c>
      <c r="G20" s="17" t="s">
        <v>115</v>
      </c>
      <c r="H20" s="17" t="s">
        <v>115</v>
      </c>
      <c r="I20" s="17" t="s">
        <v>115</v>
      </c>
      <c r="J20" s="17" t="s">
        <v>115</v>
      </c>
      <c r="K20" s="17" t="s">
        <v>115</v>
      </c>
      <c r="L20" s="17" t="s">
        <v>115</v>
      </c>
      <c r="M20" s="17" t="s">
        <v>115</v>
      </c>
      <c r="N20" s="68"/>
      <c r="O20" s="17" t="s">
        <v>115</v>
      </c>
      <c r="P20" s="68"/>
      <c r="Q20" s="79">
        <v>0</v>
      </c>
    </row>
    <row r="21" spans="2:17" ht="12.75">
      <c r="B21" s="20" t="s">
        <v>19</v>
      </c>
      <c r="C21" s="17" t="s">
        <v>115</v>
      </c>
      <c r="D21" s="17" t="s">
        <v>115</v>
      </c>
      <c r="E21" s="17" t="s">
        <v>115</v>
      </c>
      <c r="F21" s="17" t="s">
        <v>115</v>
      </c>
      <c r="G21" s="17" t="s">
        <v>115</v>
      </c>
      <c r="H21" s="17" t="s">
        <v>115</v>
      </c>
      <c r="I21" s="17" t="s">
        <v>115</v>
      </c>
      <c r="J21" s="17" t="s">
        <v>115</v>
      </c>
      <c r="K21" s="17" t="s">
        <v>115</v>
      </c>
      <c r="L21" s="17" t="s">
        <v>115</v>
      </c>
      <c r="M21" s="17" t="s">
        <v>115</v>
      </c>
      <c r="N21" s="68"/>
      <c r="O21" s="17" t="s">
        <v>115</v>
      </c>
      <c r="P21" s="68"/>
      <c r="Q21" s="79">
        <v>0</v>
      </c>
    </row>
    <row r="22" spans="2:17" ht="12.75">
      <c r="B22" s="20" t="s">
        <v>20</v>
      </c>
      <c r="C22" s="17">
        <v>0.10286544416994328</v>
      </c>
      <c r="D22" s="17">
        <v>52.699728591809034</v>
      </c>
      <c r="E22" s="17">
        <v>26.261134695013745</v>
      </c>
      <c r="F22" s="17">
        <v>14.965073593374855</v>
      </c>
      <c r="G22" s="17">
        <v>4.1191847315494625</v>
      </c>
      <c r="H22" s="17">
        <v>0.46757020077246947</v>
      </c>
      <c r="I22" s="17">
        <v>1.1750147882668152</v>
      </c>
      <c r="J22" s="17">
        <v>0.2094279550436689</v>
      </c>
      <c r="K22" s="17">
        <v>0</v>
      </c>
      <c r="L22" s="17">
        <v>0</v>
      </c>
      <c r="M22" s="17">
        <v>100</v>
      </c>
      <c r="N22" s="68"/>
      <c r="O22" s="17">
        <v>0.7876099663123921</v>
      </c>
      <c r="P22" s="68"/>
      <c r="Q22" s="79">
        <v>459824</v>
      </c>
    </row>
    <row r="23" spans="2:17" ht="12.75">
      <c r="B23" s="20" t="s">
        <v>21</v>
      </c>
      <c r="C23" s="17">
        <v>0.01936770150954144</v>
      </c>
      <c r="D23" s="17">
        <v>7.647963543150099</v>
      </c>
      <c r="E23" s="17">
        <v>56.94787809740814</v>
      </c>
      <c r="F23" s="17">
        <v>19.69581315864426</v>
      </c>
      <c r="G23" s="17">
        <v>13.920820279122756</v>
      </c>
      <c r="H23" s="17">
        <v>1.0914269438906294</v>
      </c>
      <c r="I23" s="17">
        <v>0.06493876388493307</v>
      </c>
      <c r="J23" s="17">
        <v>0.4181144972942182</v>
      </c>
      <c r="K23" s="17">
        <v>0.1936770150954144</v>
      </c>
      <c r="L23" s="17">
        <v>0</v>
      </c>
      <c r="M23" s="17">
        <v>100</v>
      </c>
      <c r="N23" s="68"/>
      <c r="O23" s="17">
        <v>1.1545382997157265</v>
      </c>
      <c r="P23" s="68"/>
      <c r="Q23" s="79">
        <v>87775</v>
      </c>
    </row>
    <row r="24" spans="2:17" ht="12.75">
      <c r="B24" s="20" t="s">
        <v>22</v>
      </c>
      <c r="C24" s="17">
        <v>0</v>
      </c>
      <c r="D24" s="17">
        <v>7.008293736001065</v>
      </c>
      <c r="E24" s="17">
        <v>30.472679287653154</v>
      </c>
      <c r="F24" s="17">
        <v>51.92526956088922</v>
      </c>
      <c r="G24" s="17">
        <v>8.428588791591668</v>
      </c>
      <c r="H24" s="17">
        <v>2.040154878140536</v>
      </c>
      <c r="I24" s="17">
        <v>0.0011575346826329283</v>
      </c>
      <c r="J24" s="17">
        <v>0.12385621104172334</v>
      </c>
      <c r="K24" s="17">
        <v>0</v>
      </c>
      <c r="L24" s="17">
        <v>0</v>
      </c>
      <c r="M24" s="17">
        <v>100</v>
      </c>
      <c r="N24" s="68"/>
      <c r="O24" s="17">
        <v>1.247359139703347</v>
      </c>
      <c r="P24" s="68"/>
      <c r="Q24" s="79">
        <v>172781</v>
      </c>
    </row>
    <row r="25" spans="2:17" ht="12.75">
      <c r="B25" s="20" t="s">
        <v>109</v>
      </c>
      <c r="C25" s="17" t="s">
        <v>115</v>
      </c>
      <c r="D25" s="17" t="s">
        <v>115</v>
      </c>
      <c r="E25" s="17" t="s">
        <v>115</v>
      </c>
      <c r="F25" s="17" t="s">
        <v>115</v>
      </c>
      <c r="G25" s="17" t="s">
        <v>115</v>
      </c>
      <c r="H25" s="17" t="s">
        <v>115</v>
      </c>
      <c r="I25" s="17" t="s">
        <v>115</v>
      </c>
      <c r="J25" s="17" t="s">
        <v>115</v>
      </c>
      <c r="K25" s="17" t="s">
        <v>115</v>
      </c>
      <c r="L25" s="17" t="s">
        <v>115</v>
      </c>
      <c r="M25" s="17" t="s">
        <v>115</v>
      </c>
      <c r="N25" s="68"/>
      <c r="O25" s="17" t="s">
        <v>115</v>
      </c>
      <c r="P25" s="68"/>
      <c r="Q25" s="79">
        <v>0</v>
      </c>
    </row>
    <row r="26" spans="2:17" ht="12.75">
      <c r="B26" s="20" t="s">
        <v>23</v>
      </c>
      <c r="C26" s="17">
        <v>0</v>
      </c>
      <c r="D26" s="17">
        <v>5.975938465584116</v>
      </c>
      <c r="E26" s="17">
        <v>12.241141279337322</v>
      </c>
      <c r="F26" s="17">
        <v>45.15153507330222</v>
      </c>
      <c r="G26" s="17">
        <v>31.6941686937085</v>
      </c>
      <c r="H26" s="17">
        <v>2.0215633423180592</v>
      </c>
      <c r="I26" s="17">
        <v>1.3411347051475906</v>
      </c>
      <c r="J26" s="17">
        <v>0.841496285582802</v>
      </c>
      <c r="K26" s="17">
        <v>0.5423706528170402</v>
      </c>
      <c r="L26" s="17">
        <v>0.19065150220235358</v>
      </c>
      <c r="M26" s="17">
        <v>100</v>
      </c>
      <c r="N26" s="68"/>
      <c r="O26" s="17">
        <v>2.545132813767643</v>
      </c>
      <c r="P26" s="68"/>
      <c r="Q26" s="79">
        <v>30422</v>
      </c>
    </row>
    <row r="27" spans="2:17" ht="12.75">
      <c r="B27" s="44" t="s">
        <v>108</v>
      </c>
      <c r="C27" s="17" t="s">
        <v>115</v>
      </c>
      <c r="D27" s="17" t="s">
        <v>115</v>
      </c>
      <c r="E27" s="17" t="s">
        <v>115</v>
      </c>
      <c r="F27" s="17" t="s">
        <v>115</v>
      </c>
      <c r="G27" s="17" t="s">
        <v>115</v>
      </c>
      <c r="H27" s="17" t="s">
        <v>115</v>
      </c>
      <c r="I27" s="17" t="s">
        <v>115</v>
      </c>
      <c r="J27" s="17" t="s">
        <v>115</v>
      </c>
      <c r="K27" s="17" t="s">
        <v>115</v>
      </c>
      <c r="L27" s="17" t="s">
        <v>115</v>
      </c>
      <c r="M27" s="17" t="s">
        <v>115</v>
      </c>
      <c r="N27" s="68"/>
      <c r="O27" s="17" t="s">
        <v>115</v>
      </c>
      <c r="P27" s="68"/>
      <c r="Q27" s="79">
        <v>0</v>
      </c>
    </row>
    <row r="28" spans="2:17" ht="12.75">
      <c r="B28" s="20" t="s">
        <v>24</v>
      </c>
      <c r="C28" s="17">
        <v>0</v>
      </c>
      <c r="D28" s="17">
        <v>0.8758568164508759</v>
      </c>
      <c r="E28" s="17">
        <v>44.13556740289414</v>
      </c>
      <c r="F28" s="17">
        <v>16.26047220106626</v>
      </c>
      <c r="G28" s="17">
        <v>11.881188118811881</v>
      </c>
      <c r="H28" s="17">
        <v>0</v>
      </c>
      <c r="I28" s="17">
        <v>0</v>
      </c>
      <c r="J28" s="17">
        <v>26.84691546077685</v>
      </c>
      <c r="K28" s="17">
        <v>0</v>
      </c>
      <c r="L28" s="17">
        <v>0</v>
      </c>
      <c r="M28" s="17">
        <v>100</v>
      </c>
      <c r="N28" s="68"/>
      <c r="O28" s="17">
        <v>11.269375765980119</v>
      </c>
      <c r="P28" s="68"/>
      <c r="Q28" s="79">
        <v>2626</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0</v>
      </c>
      <c r="D30" s="15">
        <v>30.586555194068243</v>
      </c>
      <c r="E30" s="15">
        <v>32.86770825452069</v>
      </c>
      <c r="F30" s="15">
        <v>16.37569039872891</v>
      </c>
      <c r="G30" s="15">
        <v>8.815351441325566</v>
      </c>
      <c r="H30" s="15">
        <v>5.4636074752213055</v>
      </c>
      <c r="I30" s="15">
        <v>0.8596882802451389</v>
      </c>
      <c r="J30" s="15">
        <v>3.8690701369448437</v>
      </c>
      <c r="K30" s="15">
        <v>1.1623288189452976</v>
      </c>
      <c r="L30" s="15">
        <v>0</v>
      </c>
      <c r="M30" s="15">
        <v>100</v>
      </c>
      <c r="N30" s="66"/>
      <c r="O30" s="15">
        <v>3.568829259506264</v>
      </c>
      <c r="P30" s="66"/>
      <c r="Q30" s="78">
        <v>105736</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0</v>
      </c>
      <c r="D32" s="15">
        <v>1.287003903708523</v>
      </c>
      <c r="E32" s="15">
        <v>74.52016916070266</v>
      </c>
      <c r="F32" s="15">
        <v>17.0909238776838</v>
      </c>
      <c r="G32" s="15">
        <v>4.4567338972023425</v>
      </c>
      <c r="H32" s="15">
        <v>2.15720559531555</v>
      </c>
      <c r="I32" s="15">
        <v>0.03253090435914119</v>
      </c>
      <c r="J32" s="15">
        <v>0.4472999349381913</v>
      </c>
      <c r="K32" s="15">
        <v>0.008132726089785297</v>
      </c>
      <c r="L32" s="15">
        <v>0</v>
      </c>
      <c r="M32" s="15">
        <v>100</v>
      </c>
      <c r="N32" s="66"/>
      <c r="O32" s="15">
        <v>1.0140419737399047</v>
      </c>
      <c r="P32" s="66"/>
      <c r="Q32" s="78">
        <v>49184</v>
      </c>
    </row>
    <row r="33" spans="2:17" ht="12.75">
      <c r="B33" s="20" t="s">
        <v>27</v>
      </c>
      <c r="C33" s="17" t="s">
        <v>115</v>
      </c>
      <c r="D33" s="17" t="s">
        <v>115</v>
      </c>
      <c r="E33" s="17" t="s">
        <v>115</v>
      </c>
      <c r="F33" s="17" t="s">
        <v>115</v>
      </c>
      <c r="G33" s="17" t="s">
        <v>115</v>
      </c>
      <c r="H33" s="17" t="s">
        <v>115</v>
      </c>
      <c r="I33" s="17" t="s">
        <v>115</v>
      </c>
      <c r="J33" s="17" t="s">
        <v>115</v>
      </c>
      <c r="K33" s="17" t="s">
        <v>115</v>
      </c>
      <c r="L33" s="17" t="s">
        <v>115</v>
      </c>
      <c r="M33" s="17" t="s">
        <v>115</v>
      </c>
      <c r="N33" s="68"/>
      <c r="O33" s="17" t="s">
        <v>115</v>
      </c>
      <c r="P33" s="68"/>
      <c r="Q33" s="79">
        <v>0</v>
      </c>
    </row>
    <row r="34" spans="2:17" ht="12.75">
      <c r="B34" s="20" t="s">
        <v>28</v>
      </c>
      <c r="C34" s="17" t="s">
        <v>115</v>
      </c>
      <c r="D34" s="17" t="s">
        <v>115</v>
      </c>
      <c r="E34" s="17" t="s">
        <v>115</v>
      </c>
      <c r="F34" s="17" t="s">
        <v>115</v>
      </c>
      <c r="G34" s="17" t="s">
        <v>115</v>
      </c>
      <c r="H34" s="17" t="s">
        <v>115</v>
      </c>
      <c r="I34" s="17" t="s">
        <v>115</v>
      </c>
      <c r="J34" s="17" t="s">
        <v>115</v>
      </c>
      <c r="K34" s="17" t="s">
        <v>115</v>
      </c>
      <c r="L34" s="17" t="s">
        <v>115</v>
      </c>
      <c r="M34" s="17" t="s">
        <v>115</v>
      </c>
      <c r="N34" s="68"/>
      <c r="O34" s="17" t="s">
        <v>115</v>
      </c>
      <c r="P34" s="68"/>
      <c r="Q34" s="79">
        <v>0</v>
      </c>
    </row>
    <row r="35" spans="2:17" ht="12.75">
      <c r="B35" s="44" t="s">
        <v>112</v>
      </c>
      <c r="C35" s="17">
        <v>0</v>
      </c>
      <c r="D35" s="17">
        <v>0.878393561170919</v>
      </c>
      <c r="E35" s="17">
        <v>74.85547361755152</v>
      </c>
      <c r="F35" s="17">
        <v>17.165444405858683</v>
      </c>
      <c r="G35" s="17">
        <v>4.477764386248033</v>
      </c>
      <c r="H35" s="17">
        <v>2.1326578554940454</v>
      </c>
      <c r="I35" s="17">
        <v>0.0326844115784528</v>
      </c>
      <c r="J35" s="17">
        <v>0.44941065920372597</v>
      </c>
      <c r="K35" s="17">
        <v>0.0081711028946132</v>
      </c>
      <c r="L35" s="17">
        <v>0</v>
      </c>
      <c r="M35" s="17">
        <v>100</v>
      </c>
      <c r="N35" s="68"/>
      <c r="O35" s="17">
        <v>1.0152229090732023</v>
      </c>
      <c r="P35" s="68"/>
      <c r="Q35" s="79">
        <v>48953</v>
      </c>
    </row>
    <row r="36" spans="2:17" ht="12.75">
      <c r="B36" s="44" t="s">
        <v>29</v>
      </c>
      <c r="C36" s="17">
        <v>0</v>
      </c>
      <c r="D36" s="17">
        <v>87.87878787878788</v>
      </c>
      <c r="E36" s="17">
        <v>3.463203463203463</v>
      </c>
      <c r="F36" s="17">
        <v>1.2987012987012987</v>
      </c>
      <c r="G36" s="17">
        <v>0</v>
      </c>
      <c r="H36" s="17">
        <v>7.35930735930736</v>
      </c>
      <c r="I36" s="17">
        <v>0</v>
      </c>
      <c r="J36" s="17">
        <v>0</v>
      </c>
      <c r="K36" s="17">
        <v>0</v>
      </c>
      <c r="L36" s="17">
        <v>0</v>
      </c>
      <c r="M36" s="17">
        <v>100</v>
      </c>
      <c r="N36" s="68"/>
      <c r="O36" s="17">
        <v>0.7637808162900577</v>
      </c>
      <c r="P36" s="68"/>
      <c r="Q36" s="79">
        <v>231</v>
      </c>
    </row>
    <row r="37" spans="2:17" ht="12.75">
      <c r="B37" s="44" t="s">
        <v>111</v>
      </c>
      <c r="C37" s="17" t="s">
        <v>115</v>
      </c>
      <c r="D37" s="17" t="s">
        <v>115</v>
      </c>
      <c r="E37" s="17" t="s">
        <v>115</v>
      </c>
      <c r="F37" s="17" t="s">
        <v>115</v>
      </c>
      <c r="G37" s="17" t="s">
        <v>115</v>
      </c>
      <c r="H37" s="17" t="s">
        <v>115</v>
      </c>
      <c r="I37" s="17" t="s">
        <v>115</v>
      </c>
      <c r="J37" s="17" t="s">
        <v>115</v>
      </c>
      <c r="K37" s="17" t="s">
        <v>115</v>
      </c>
      <c r="L37" s="17" t="s">
        <v>115</v>
      </c>
      <c r="M37" s="17" t="s">
        <v>115</v>
      </c>
      <c r="N37" s="68"/>
      <c r="O37" s="17" t="s">
        <v>115</v>
      </c>
      <c r="P37" s="68"/>
      <c r="Q37" s="79">
        <v>0</v>
      </c>
    </row>
    <row r="38" spans="2:17" ht="12.75">
      <c r="B38" s="20" t="s">
        <v>30</v>
      </c>
      <c r="C38" s="17" t="s">
        <v>115</v>
      </c>
      <c r="D38" s="17" t="s">
        <v>115</v>
      </c>
      <c r="E38" s="17" t="s">
        <v>115</v>
      </c>
      <c r="F38" s="17" t="s">
        <v>115</v>
      </c>
      <c r="G38" s="17" t="s">
        <v>115</v>
      </c>
      <c r="H38" s="17" t="s">
        <v>115</v>
      </c>
      <c r="I38" s="17" t="s">
        <v>115</v>
      </c>
      <c r="J38" s="17" t="s">
        <v>115</v>
      </c>
      <c r="K38" s="17" t="s">
        <v>115</v>
      </c>
      <c r="L38" s="17" t="s">
        <v>115</v>
      </c>
      <c r="M38" s="17" t="s">
        <v>115</v>
      </c>
      <c r="N38" s="68"/>
      <c r="O38" s="17" t="s">
        <v>115</v>
      </c>
      <c r="P38" s="68"/>
      <c r="Q38" s="79">
        <v>0</v>
      </c>
    </row>
    <row r="39" spans="2:17" ht="13.5" thickBot="1">
      <c r="B39" s="20"/>
      <c r="C39" s="21"/>
      <c r="D39" s="21"/>
      <c r="E39" s="21"/>
      <c r="F39" s="21"/>
      <c r="G39" s="21"/>
      <c r="H39" s="21"/>
      <c r="I39" s="21"/>
      <c r="J39" s="21"/>
      <c r="K39" s="21"/>
      <c r="L39" s="21"/>
      <c r="M39" s="21"/>
      <c r="O39" s="21"/>
      <c r="Q39" s="80"/>
    </row>
    <row r="40" spans="2:17" s="2" customFormat="1" ht="13.5" thickBot="1">
      <c r="B40" s="88" t="s">
        <v>31</v>
      </c>
      <c r="C40" s="84">
        <v>0.14658094365449684</v>
      </c>
      <c r="D40" s="84">
        <v>26.146302357578744</v>
      </c>
      <c r="E40" s="84">
        <v>31.33640796756177</v>
      </c>
      <c r="F40" s="84">
        <v>31.409169478485694</v>
      </c>
      <c r="G40" s="84">
        <v>7.03153606132185</v>
      </c>
      <c r="H40" s="84">
        <v>2.0514279299585234</v>
      </c>
      <c r="I40" s="84">
        <v>0.8631466473576346</v>
      </c>
      <c r="J40" s="84">
        <v>0.7359609368250238</v>
      </c>
      <c r="K40" s="84">
        <v>0.269770060695325</v>
      </c>
      <c r="L40" s="84">
        <v>0.009697616560943055</v>
      </c>
      <c r="M40" s="84">
        <v>100</v>
      </c>
      <c r="N40" s="90"/>
      <c r="O40" s="84">
        <v>1.5160689741760025</v>
      </c>
      <c r="P40" s="90"/>
      <c r="Q40" s="91">
        <v>1701449</v>
      </c>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Y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30" t="s">
        <v>94</v>
      </c>
      <c r="C1" s="130"/>
      <c r="D1" s="130"/>
      <c r="E1" s="130"/>
      <c r="F1" s="130"/>
      <c r="G1" s="130"/>
      <c r="H1" s="130"/>
      <c r="I1" s="130"/>
      <c r="J1" s="130"/>
      <c r="K1" s="130"/>
      <c r="L1" s="130"/>
      <c r="M1" s="130"/>
      <c r="N1" s="130"/>
      <c r="O1" s="130"/>
      <c r="P1" s="130"/>
      <c r="Q1" s="130"/>
    </row>
    <row r="2" spans="2:17" s="2" customFormat="1" ht="32.25" customHeight="1">
      <c r="B2" s="130" t="s">
        <v>122</v>
      </c>
      <c r="C2" s="130"/>
      <c r="D2" s="130"/>
      <c r="E2" s="130"/>
      <c r="F2" s="130"/>
      <c r="G2" s="130"/>
      <c r="H2" s="130"/>
      <c r="I2" s="130"/>
      <c r="J2" s="130"/>
      <c r="K2" s="130"/>
      <c r="L2" s="130"/>
      <c r="M2" s="130"/>
      <c r="N2" s="130"/>
      <c r="O2" s="130"/>
      <c r="P2" s="130"/>
      <c r="Q2" s="130"/>
    </row>
    <row r="3" s="2" customFormat="1" ht="17.25" thickBot="1">
      <c r="R3" s="53"/>
    </row>
    <row r="4" spans="2:18" s="2" customFormat="1" ht="12.75">
      <c r="B4" s="72"/>
      <c r="C4" s="58"/>
      <c r="D4" s="58"/>
      <c r="E4" s="58"/>
      <c r="F4" s="58"/>
      <c r="G4" s="58"/>
      <c r="H4" s="58"/>
      <c r="I4" s="58"/>
      <c r="J4" s="58"/>
      <c r="K4" s="58"/>
      <c r="L4" s="73"/>
      <c r="M4" s="58"/>
      <c r="N4" s="3"/>
      <c r="O4" s="72" t="s">
        <v>75</v>
      </c>
      <c r="P4" s="3"/>
      <c r="Q4" s="9" t="s">
        <v>32</v>
      </c>
      <c r="R4" s="3"/>
    </row>
    <row r="5" spans="2:17" s="2" customFormat="1" ht="12.75">
      <c r="B5" s="61" t="s">
        <v>0</v>
      </c>
      <c r="C5" s="74" t="s">
        <v>33</v>
      </c>
      <c r="D5" s="74" t="s">
        <v>34</v>
      </c>
      <c r="E5" s="74" t="s">
        <v>35</v>
      </c>
      <c r="F5" s="74" t="s">
        <v>36</v>
      </c>
      <c r="G5" s="74" t="s">
        <v>37</v>
      </c>
      <c r="H5" s="74" t="s">
        <v>38</v>
      </c>
      <c r="I5" s="74" t="s">
        <v>39</v>
      </c>
      <c r="J5" s="74" t="s">
        <v>40</v>
      </c>
      <c r="K5" s="74" t="s">
        <v>41</v>
      </c>
      <c r="L5" s="8" t="s">
        <v>42</v>
      </c>
      <c r="M5" s="74" t="s">
        <v>43</v>
      </c>
      <c r="O5" s="74" t="s">
        <v>1</v>
      </c>
      <c r="Q5" s="74" t="s">
        <v>1</v>
      </c>
    </row>
    <row r="6" spans="2:17" s="2" customFormat="1" ht="12.75">
      <c r="B6" s="75" t="s">
        <v>2</v>
      </c>
      <c r="C6" s="74"/>
      <c r="D6" s="74"/>
      <c r="E6" s="74"/>
      <c r="F6" s="74"/>
      <c r="G6" s="74"/>
      <c r="H6" s="74"/>
      <c r="I6" s="74"/>
      <c r="J6" s="74"/>
      <c r="K6" s="74"/>
      <c r="L6" s="8"/>
      <c r="M6" s="74"/>
      <c r="O6" s="74" t="s">
        <v>68</v>
      </c>
      <c r="Q6" s="74" t="s">
        <v>68</v>
      </c>
    </row>
    <row r="7" spans="2:17" s="2" customFormat="1" ht="13.5" thickBot="1">
      <c r="B7" s="63"/>
      <c r="C7" s="11"/>
      <c r="D7" s="11"/>
      <c r="E7" s="11"/>
      <c r="F7" s="11"/>
      <c r="G7" s="11"/>
      <c r="H7" s="11"/>
      <c r="I7" s="11"/>
      <c r="J7" s="11"/>
      <c r="K7" s="11"/>
      <c r="L7" s="7"/>
      <c r="M7" s="11"/>
      <c r="O7" s="11" t="s">
        <v>69</v>
      </c>
      <c r="Q7" s="11" t="s">
        <v>70</v>
      </c>
    </row>
    <row r="8" spans="2:17" s="2" customFormat="1" ht="12.75">
      <c r="B8" s="12"/>
      <c r="C8" s="76"/>
      <c r="D8" s="76"/>
      <c r="E8" s="76"/>
      <c r="F8" s="76"/>
      <c r="G8" s="76"/>
      <c r="H8" s="76"/>
      <c r="I8" s="76"/>
      <c r="J8" s="76"/>
      <c r="K8" s="76"/>
      <c r="L8" s="76"/>
      <c r="M8" s="76"/>
      <c r="N8" s="26"/>
      <c r="O8" s="76"/>
      <c r="P8" s="26"/>
      <c r="Q8" s="77"/>
    </row>
    <row r="9" spans="2:17" s="2" customFormat="1" ht="12.75">
      <c r="B9" s="14" t="s">
        <v>9</v>
      </c>
      <c r="C9" s="15">
        <v>4.867073416674836</v>
      </c>
      <c r="D9" s="15">
        <v>36.148256074457386</v>
      </c>
      <c r="E9" s="15">
        <v>28.419821562535518</v>
      </c>
      <c r="F9" s="15">
        <v>23.29866241437762</v>
      </c>
      <c r="G9" s="15">
        <v>4.824387955907273</v>
      </c>
      <c r="H9" s="15">
        <v>1.0618378201119556</v>
      </c>
      <c r="I9" s="15">
        <v>0.422769262939652</v>
      </c>
      <c r="J9" s="15">
        <v>0.43717977540031594</v>
      </c>
      <c r="K9" s="15">
        <v>0.34621450077377697</v>
      </c>
      <c r="L9" s="15">
        <v>0.17379721682166688</v>
      </c>
      <c r="M9" s="15">
        <v>100</v>
      </c>
      <c r="N9" s="66"/>
      <c r="O9" s="15">
        <v>1.2347448347661167</v>
      </c>
      <c r="P9" s="66"/>
      <c r="Q9" s="78">
        <v>20547666.213</v>
      </c>
    </row>
    <row r="10" spans="2:17" ht="12.75">
      <c r="B10" s="16" t="s">
        <v>10</v>
      </c>
      <c r="C10" s="17">
        <v>0.5802538029100529</v>
      </c>
      <c r="D10" s="17">
        <v>0</v>
      </c>
      <c r="E10" s="17">
        <v>4.58829365079365</v>
      </c>
      <c r="F10" s="17">
        <v>88.51479828042328</v>
      </c>
      <c r="G10" s="17">
        <v>3.4117683531746033</v>
      </c>
      <c r="H10" s="17">
        <v>1.9520916005291007</v>
      </c>
      <c r="I10" s="17">
        <v>0.012917493386243385</v>
      </c>
      <c r="J10" s="17">
        <v>0.3467055224867725</v>
      </c>
      <c r="K10" s="17">
        <v>0.5130828373015873</v>
      </c>
      <c r="L10" s="17">
        <v>0.080088458994709</v>
      </c>
      <c r="M10" s="17">
        <v>100</v>
      </c>
      <c r="N10" s="68"/>
      <c r="O10" s="17">
        <v>1.054821841931217</v>
      </c>
      <c r="P10" s="68"/>
      <c r="Q10" s="79">
        <v>193536</v>
      </c>
    </row>
    <row r="11" spans="2:17" ht="12.75">
      <c r="B11" s="20" t="s">
        <v>11</v>
      </c>
      <c r="C11" s="17">
        <v>2.8020210823373177</v>
      </c>
      <c r="D11" s="17">
        <v>26.711487383798136</v>
      </c>
      <c r="E11" s="17">
        <v>32.479353419654714</v>
      </c>
      <c r="F11" s="17">
        <v>34.06997011952191</v>
      </c>
      <c r="G11" s="17">
        <v>2.6968168990703854</v>
      </c>
      <c r="H11" s="17">
        <v>0.43876577025232405</v>
      </c>
      <c r="I11" s="17">
        <v>0.2963147410358566</v>
      </c>
      <c r="J11" s="17">
        <v>0.2335449867197875</v>
      </c>
      <c r="K11" s="17">
        <v>0.040981905710491366</v>
      </c>
      <c r="L11" s="17">
        <v>0.23074369189907037</v>
      </c>
      <c r="M11" s="17">
        <v>100</v>
      </c>
      <c r="N11" s="68"/>
      <c r="O11" s="17">
        <v>1.0293731324701194</v>
      </c>
      <c r="P11" s="68"/>
      <c r="Q11" s="79">
        <v>963840</v>
      </c>
    </row>
    <row r="12" spans="2:17" ht="12.75">
      <c r="B12" s="20" t="s">
        <v>12</v>
      </c>
      <c r="C12" s="17">
        <v>8.078136388167154</v>
      </c>
      <c r="D12" s="17">
        <v>66.2299359619889</v>
      </c>
      <c r="E12" s="17">
        <v>13.847287981884643</v>
      </c>
      <c r="F12" s="17">
        <v>7.50908271530069</v>
      </c>
      <c r="G12" s="17">
        <v>2.9740120286863583</v>
      </c>
      <c r="H12" s="17">
        <v>0.47129973238676515</v>
      </c>
      <c r="I12" s="17">
        <v>0.18360159566477688</v>
      </c>
      <c r="J12" s="17">
        <v>0.5227081791729027</v>
      </c>
      <c r="K12" s="17">
        <v>0.08696039212849886</v>
      </c>
      <c r="L12" s="17">
        <v>0.09697502461930488</v>
      </c>
      <c r="M12" s="17">
        <v>100</v>
      </c>
      <c r="N12" s="68"/>
      <c r="O12" s="17">
        <v>0.7159254911342685</v>
      </c>
      <c r="P12" s="68"/>
      <c r="Q12" s="79">
        <v>1797370</v>
      </c>
    </row>
    <row r="13" spans="2:17" ht="12.75">
      <c r="B13" s="20" t="s">
        <v>13</v>
      </c>
      <c r="C13" s="17">
        <v>2.1912699565044473</v>
      </c>
      <c r="D13" s="17">
        <v>26.89649920773703</v>
      </c>
      <c r="E13" s="17">
        <v>30.495456324531112</v>
      </c>
      <c r="F13" s="17">
        <v>34.14728357963979</v>
      </c>
      <c r="G13" s="17">
        <v>3.774493867063956</v>
      </c>
      <c r="H13" s="17">
        <v>0.8323101251838618</v>
      </c>
      <c r="I13" s="17">
        <v>0.3216003711957174</v>
      </c>
      <c r="J13" s="17">
        <v>0.6547019702412141</v>
      </c>
      <c r="K13" s="17">
        <v>0.5017731223998939</v>
      </c>
      <c r="L13" s="17">
        <v>0.18461147550297652</v>
      </c>
      <c r="M13" s="17">
        <v>100</v>
      </c>
      <c r="N13" s="68"/>
      <c r="O13" s="17">
        <v>1.4872458682381462</v>
      </c>
      <c r="P13" s="68"/>
      <c r="Q13" s="79">
        <v>5069024</v>
      </c>
    </row>
    <row r="14" spans="2:17" ht="12.75">
      <c r="B14" s="20" t="s">
        <v>14</v>
      </c>
      <c r="C14" s="17">
        <v>4.6518802109863335</v>
      </c>
      <c r="D14" s="17">
        <v>25.923681526969116</v>
      </c>
      <c r="E14" s="17">
        <v>47.842913591614916</v>
      </c>
      <c r="F14" s="17">
        <v>17.069564658289888</v>
      </c>
      <c r="G14" s="17">
        <v>1.834820207541632</v>
      </c>
      <c r="H14" s="17">
        <v>1.540854532631556</v>
      </c>
      <c r="I14" s="17">
        <v>0.8477165190119901</v>
      </c>
      <c r="J14" s="17">
        <v>0.21514396289316326</v>
      </c>
      <c r="K14" s="17">
        <v>0.06642878011907209</v>
      </c>
      <c r="L14" s="17">
        <v>0.006996009942329558</v>
      </c>
      <c r="M14" s="17">
        <v>100</v>
      </c>
      <c r="N14" s="68"/>
      <c r="O14" s="17">
        <v>0.903235521340995</v>
      </c>
      <c r="P14" s="68"/>
      <c r="Q14" s="79">
        <v>3001711</v>
      </c>
    </row>
    <row r="15" spans="2:17" ht="12.75">
      <c r="B15" s="20" t="s">
        <v>15</v>
      </c>
      <c r="C15" s="17">
        <v>5.786957535864297</v>
      </c>
      <c r="D15" s="17">
        <v>7.497662920605418</v>
      </c>
      <c r="E15" s="17">
        <v>9.52986594622789</v>
      </c>
      <c r="F15" s="17">
        <v>40.93608064898262</v>
      </c>
      <c r="G15" s="17">
        <v>28.854160735964207</v>
      </c>
      <c r="H15" s="17">
        <v>3.8405239465694985</v>
      </c>
      <c r="I15" s="17">
        <v>1.2027005434513107</v>
      </c>
      <c r="J15" s="17">
        <v>1.6295274599941596</v>
      </c>
      <c r="K15" s="17">
        <v>0.650158039828608</v>
      </c>
      <c r="L15" s="17">
        <v>0.07236222251199761</v>
      </c>
      <c r="M15" s="17">
        <v>100</v>
      </c>
      <c r="N15" s="68"/>
      <c r="O15" s="17">
        <v>2.729735363638534</v>
      </c>
      <c r="P15" s="68"/>
      <c r="Q15" s="79">
        <v>1088966</v>
      </c>
    </row>
    <row r="16" spans="2:17" ht="12.75">
      <c r="B16" s="20" t="s">
        <v>16</v>
      </c>
      <c r="C16" s="17">
        <v>98.55356705074773</v>
      </c>
      <c r="D16" s="17">
        <v>1.4464329492522676</v>
      </c>
      <c r="E16" s="17">
        <v>0</v>
      </c>
      <c r="F16" s="17">
        <v>0</v>
      </c>
      <c r="G16" s="17">
        <v>0</v>
      </c>
      <c r="H16" s="17">
        <v>0</v>
      </c>
      <c r="I16" s="17">
        <v>0</v>
      </c>
      <c r="J16" s="17">
        <v>0</v>
      </c>
      <c r="K16" s="17">
        <v>0</v>
      </c>
      <c r="L16" s="17">
        <v>0</v>
      </c>
      <c r="M16" s="17">
        <v>100</v>
      </c>
      <c r="N16" s="68"/>
      <c r="O16" s="17">
        <v>0</v>
      </c>
      <c r="P16" s="68"/>
      <c r="Q16" s="79">
        <v>20395</v>
      </c>
    </row>
    <row r="17" spans="2:17" ht="12.75">
      <c r="B17" s="20" t="s">
        <v>17</v>
      </c>
      <c r="C17" s="17">
        <v>0</v>
      </c>
      <c r="D17" s="17">
        <v>15.25967767618441</v>
      </c>
      <c r="E17" s="17">
        <v>44.43559809254029</v>
      </c>
      <c r="F17" s="17">
        <v>26.809195363766648</v>
      </c>
      <c r="G17" s="17">
        <v>11.449786709799616</v>
      </c>
      <c r="H17" s="17">
        <v>0.22208999254112854</v>
      </c>
      <c r="I17" s="17">
        <v>0.08548369524224571</v>
      </c>
      <c r="J17" s="17">
        <v>0.7090118252445086</v>
      </c>
      <c r="K17" s="17">
        <v>0.14079667451664</v>
      </c>
      <c r="L17" s="17">
        <v>0.8883599701645142</v>
      </c>
      <c r="M17" s="17">
        <v>100</v>
      </c>
      <c r="N17" s="68"/>
      <c r="O17" s="17">
        <v>1.9525816914038603</v>
      </c>
      <c r="P17" s="68"/>
      <c r="Q17" s="79">
        <v>119321</v>
      </c>
    </row>
    <row r="18" spans="2:17" ht="12.75">
      <c r="B18" s="20" t="s">
        <v>18</v>
      </c>
      <c r="C18" s="17">
        <v>0</v>
      </c>
      <c r="D18" s="17">
        <v>0</v>
      </c>
      <c r="E18" s="17">
        <v>3.737543863634094</v>
      </c>
      <c r="F18" s="17">
        <v>55.36972946030636</v>
      </c>
      <c r="G18" s="17">
        <v>40.639745716629626</v>
      </c>
      <c r="H18" s="17">
        <v>0.06311472399375245</v>
      </c>
      <c r="I18" s="17">
        <v>0.001987504731772498</v>
      </c>
      <c r="J18" s="17">
        <v>0.0663203767869339</v>
      </c>
      <c r="K18" s="17">
        <v>0</v>
      </c>
      <c r="L18" s="17">
        <v>0.1215583539174405</v>
      </c>
      <c r="M18" s="17">
        <v>100</v>
      </c>
      <c r="N18" s="68"/>
      <c r="O18" s="17">
        <v>1.3894877302723436</v>
      </c>
      <c r="P18" s="68"/>
      <c r="Q18" s="79">
        <v>10918.213000000002</v>
      </c>
    </row>
    <row r="19" spans="2:17" ht="12.75">
      <c r="B19" s="44" t="s">
        <v>124</v>
      </c>
      <c r="C19" s="17">
        <v>100</v>
      </c>
      <c r="D19" s="17">
        <v>0</v>
      </c>
      <c r="E19" s="17">
        <v>0</v>
      </c>
      <c r="F19" s="17">
        <v>0</v>
      </c>
      <c r="G19" s="17">
        <v>0</v>
      </c>
      <c r="H19" s="17">
        <v>0</v>
      </c>
      <c r="I19" s="17">
        <v>0</v>
      </c>
      <c r="J19" s="17">
        <v>0</v>
      </c>
      <c r="K19" s="17">
        <v>0</v>
      </c>
      <c r="L19" s="17">
        <v>0</v>
      </c>
      <c r="M19" s="17">
        <v>100</v>
      </c>
      <c r="N19" s="68"/>
      <c r="O19" s="17">
        <v>0</v>
      </c>
      <c r="P19" s="68"/>
      <c r="Q19" s="79">
        <v>500</v>
      </c>
    </row>
    <row r="20" spans="2:17" ht="12.75">
      <c r="B20" s="20" t="s">
        <v>107</v>
      </c>
      <c r="C20" s="17" t="s">
        <v>115</v>
      </c>
      <c r="D20" s="17" t="s">
        <v>115</v>
      </c>
      <c r="E20" s="17" t="s">
        <v>115</v>
      </c>
      <c r="F20" s="17" t="s">
        <v>115</v>
      </c>
      <c r="G20" s="17" t="s">
        <v>115</v>
      </c>
      <c r="H20" s="17" t="s">
        <v>115</v>
      </c>
      <c r="I20" s="17" t="s">
        <v>115</v>
      </c>
      <c r="J20" s="17" t="s">
        <v>115</v>
      </c>
      <c r="K20" s="17" t="s">
        <v>115</v>
      </c>
      <c r="L20" s="17" t="s">
        <v>115</v>
      </c>
      <c r="M20" s="17" t="s">
        <v>115</v>
      </c>
      <c r="N20" s="68"/>
      <c r="O20" s="109" t="s">
        <v>115</v>
      </c>
      <c r="P20" s="68"/>
      <c r="Q20" s="79">
        <v>0</v>
      </c>
    </row>
    <row r="21" spans="2:17" ht="12.75">
      <c r="B21" s="20" t="s">
        <v>19</v>
      </c>
      <c r="C21" s="17">
        <v>58.30875122910521</v>
      </c>
      <c r="D21" s="17">
        <v>28.09383340356792</v>
      </c>
      <c r="E21" s="17">
        <v>2.107037505267594</v>
      </c>
      <c r="F21" s="17">
        <v>5.969939598258183</v>
      </c>
      <c r="G21" s="17">
        <v>0.47759516786065453</v>
      </c>
      <c r="H21" s="17">
        <v>5.042843095940441</v>
      </c>
      <c r="I21" s="17">
        <v>0</v>
      </c>
      <c r="J21" s="17">
        <v>0</v>
      </c>
      <c r="K21" s="17">
        <v>0</v>
      </c>
      <c r="L21" s="17">
        <v>0</v>
      </c>
      <c r="M21" s="17">
        <v>100</v>
      </c>
      <c r="N21" s="68"/>
      <c r="O21" s="17">
        <v>0.5981177131619609</v>
      </c>
      <c r="P21" s="68"/>
      <c r="Q21" s="79">
        <v>7119</v>
      </c>
    </row>
    <row r="22" spans="2:17" ht="12.75">
      <c r="B22" s="20" t="s">
        <v>20</v>
      </c>
      <c r="C22" s="17">
        <v>9.001855394319787</v>
      </c>
      <c r="D22" s="17">
        <v>58.41131343740948</v>
      </c>
      <c r="E22" s="17">
        <v>16.304607232005804</v>
      </c>
      <c r="F22" s="17">
        <v>11.956276073433775</v>
      </c>
      <c r="G22" s="17">
        <v>2.4431574352099488</v>
      </c>
      <c r="H22" s="17">
        <v>0.7332436403215784</v>
      </c>
      <c r="I22" s="17">
        <v>0.41983391027894557</v>
      </c>
      <c r="J22" s="17">
        <v>0.16147793392808532</v>
      </c>
      <c r="K22" s="17">
        <v>0.31550203422094253</v>
      </c>
      <c r="L22" s="17">
        <v>0.25273290887165306</v>
      </c>
      <c r="M22" s="17">
        <v>100</v>
      </c>
      <c r="N22" s="68"/>
      <c r="O22" s="17">
        <v>0.9253522535750615</v>
      </c>
      <c r="P22" s="68"/>
      <c r="Q22" s="79">
        <v>4588243</v>
      </c>
    </row>
    <row r="23" spans="2:17" ht="12.75">
      <c r="B23" s="20" t="s">
        <v>21</v>
      </c>
      <c r="C23" s="17">
        <v>0.2669669087766634</v>
      </c>
      <c r="D23" s="17">
        <v>34.96173657979298</v>
      </c>
      <c r="E23" s="17">
        <v>41.87128466460158</v>
      </c>
      <c r="F23" s="17">
        <v>14.363131934183059</v>
      </c>
      <c r="G23" s="17">
        <v>6.235840054954592</v>
      </c>
      <c r="H23" s="17">
        <v>0.7379931472064902</v>
      </c>
      <c r="I23" s="17">
        <v>0.19129414206459922</v>
      </c>
      <c r="J23" s="17">
        <v>0.3756087571023575</v>
      </c>
      <c r="K23" s="17">
        <v>0.5651580174102465</v>
      </c>
      <c r="L23" s="17">
        <v>0.43098579390742386</v>
      </c>
      <c r="M23" s="17">
        <v>100</v>
      </c>
      <c r="N23" s="68"/>
      <c r="O23" s="17">
        <v>1.5459826852628205</v>
      </c>
      <c r="P23" s="68"/>
      <c r="Q23" s="79">
        <v>1088899</v>
      </c>
    </row>
    <row r="24" spans="2:17" ht="12.75">
      <c r="B24" s="20" t="s">
        <v>22</v>
      </c>
      <c r="C24" s="17">
        <v>1.7539152660196702</v>
      </c>
      <c r="D24" s="17">
        <v>20.716676922559955</v>
      </c>
      <c r="E24" s="17">
        <v>41.40400378873</v>
      </c>
      <c r="F24" s="17">
        <v>28.39379059916119</v>
      </c>
      <c r="G24" s="17">
        <v>5.455802700415206</v>
      </c>
      <c r="H24" s="17">
        <v>1.2773312555523586</v>
      </c>
      <c r="I24" s="17">
        <v>0.10023123014014519</v>
      </c>
      <c r="J24" s="17">
        <v>0.20896820113031844</v>
      </c>
      <c r="K24" s="17">
        <v>0.6159836521761045</v>
      </c>
      <c r="L24" s="17">
        <v>0.07329638411505643</v>
      </c>
      <c r="M24" s="17">
        <v>100</v>
      </c>
      <c r="N24" s="68"/>
      <c r="O24" s="17">
        <v>1.3719691735150135</v>
      </c>
      <c r="P24" s="68"/>
      <c r="Q24" s="79">
        <v>1904596</v>
      </c>
    </row>
    <row r="25" spans="2:17" ht="12.75">
      <c r="B25" s="20" t="s">
        <v>109</v>
      </c>
      <c r="C25" s="17">
        <v>0</v>
      </c>
      <c r="D25" s="17">
        <v>0</v>
      </c>
      <c r="E25" s="17">
        <v>0</v>
      </c>
      <c r="F25" s="17">
        <v>100</v>
      </c>
      <c r="G25" s="17">
        <v>0</v>
      </c>
      <c r="H25" s="17">
        <v>0</v>
      </c>
      <c r="I25" s="17">
        <v>0</v>
      </c>
      <c r="J25" s="17">
        <v>0</v>
      </c>
      <c r="K25" s="17">
        <v>0</v>
      </c>
      <c r="L25" s="17">
        <v>0</v>
      </c>
      <c r="M25" s="17">
        <v>100</v>
      </c>
      <c r="N25" s="68"/>
      <c r="O25" s="17">
        <v>1</v>
      </c>
      <c r="P25" s="68"/>
      <c r="Q25" s="79">
        <v>3870</v>
      </c>
    </row>
    <row r="26" spans="2:17" ht="12.75">
      <c r="B26" s="20" t="s">
        <v>23</v>
      </c>
      <c r="C26" s="17">
        <v>0</v>
      </c>
      <c r="D26" s="17">
        <v>4.277350174330636</v>
      </c>
      <c r="E26" s="17">
        <v>13.91750542727452</v>
      </c>
      <c r="F26" s="17">
        <v>50.49667785014144</v>
      </c>
      <c r="G26" s="17">
        <v>27.75343727386356</v>
      </c>
      <c r="H26" s="17">
        <v>1.0920334188540226</v>
      </c>
      <c r="I26" s="17">
        <v>0.7867903427406092</v>
      </c>
      <c r="J26" s="17">
        <v>0.6223274784553647</v>
      </c>
      <c r="K26" s="17">
        <v>0.5736464706269324</v>
      </c>
      <c r="L26" s="17">
        <v>0.48023156371291364</v>
      </c>
      <c r="M26" s="17">
        <v>100</v>
      </c>
      <c r="N26" s="68"/>
      <c r="O26" s="17">
        <v>2.4899414512203144</v>
      </c>
      <c r="P26" s="68"/>
      <c r="Q26" s="79">
        <v>76005</v>
      </c>
    </row>
    <row r="27" spans="2:17" ht="12.75">
      <c r="B27" s="44" t="s">
        <v>108</v>
      </c>
      <c r="C27" s="17">
        <v>3.3998909049150203</v>
      </c>
      <c r="D27" s="17">
        <v>17.438705787781352</v>
      </c>
      <c r="E27" s="17">
        <v>30.836587046394122</v>
      </c>
      <c r="F27" s="17">
        <v>39.17015962333487</v>
      </c>
      <c r="G27" s="17">
        <v>8.602003904455673</v>
      </c>
      <c r="H27" s="17">
        <v>0.39762287551676617</v>
      </c>
      <c r="I27" s="17">
        <v>0.14211070280202115</v>
      </c>
      <c r="J27" s="17">
        <v>0</v>
      </c>
      <c r="K27" s="17">
        <v>0</v>
      </c>
      <c r="L27" s="17">
        <v>0.012919154800183739</v>
      </c>
      <c r="M27" s="17">
        <v>100</v>
      </c>
      <c r="N27" s="68"/>
      <c r="O27" s="17">
        <v>0.7606511254019293</v>
      </c>
      <c r="P27" s="68"/>
      <c r="Q27" s="79">
        <v>139328</v>
      </c>
    </row>
    <row r="28" spans="2:17" ht="12.75">
      <c r="B28" s="20" t="s">
        <v>24</v>
      </c>
      <c r="C28" s="17">
        <v>7.212488792785191</v>
      </c>
      <c r="D28" s="17">
        <v>53.41659195190127</v>
      </c>
      <c r="E28" s="17">
        <v>17.585148462633825</v>
      </c>
      <c r="F28" s="17">
        <v>17.41047413111123</v>
      </c>
      <c r="G28" s="17">
        <v>2.005801381783661</v>
      </c>
      <c r="H28" s="17">
        <v>0.7212699752122779</v>
      </c>
      <c r="I28" s="17">
        <v>0.35652128052317916</v>
      </c>
      <c r="J28" s="17">
        <v>0.6999630821159222</v>
      </c>
      <c r="K28" s="17">
        <v>0.1504140077000158</v>
      </c>
      <c r="L28" s="17">
        <v>0.4413269342334265</v>
      </c>
      <c r="M28" s="17">
        <v>100</v>
      </c>
      <c r="N28" s="68"/>
      <c r="O28" s="17">
        <v>1.2058456832445548</v>
      </c>
      <c r="P28" s="68"/>
      <c r="Q28" s="79">
        <v>474025</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6.450812832990156</v>
      </c>
      <c r="D30" s="15">
        <v>43.07931145983942</v>
      </c>
      <c r="E30" s="15">
        <v>35.13746045087979</v>
      </c>
      <c r="F30" s="15">
        <v>9.95589353478164</v>
      </c>
      <c r="G30" s="15">
        <v>4.026983711621604</v>
      </c>
      <c r="H30" s="15">
        <v>0.5186430433637215</v>
      </c>
      <c r="I30" s="15">
        <v>0.28894756828528406</v>
      </c>
      <c r="J30" s="15">
        <v>0.2335721919573984</v>
      </c>
      <c r="K30" s="15">
        <v>0.10167571087093087</v>
      </c>
      <c r="L30" s="15">
        <v>0.20669949541005533</v>
      </c>
      <c r="M30" s="15">
        <v>100</v>
      </c>
      <c r="N30" s="66"/>
      <c r="O30" s="15">
        <v>0.8254354037644682</v>
      </c>
      <c r="P30" s="66"/>
      <c r="Q30" s="78">
        <v>2269962</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3.6456170518061883</v>
      </c>
      <c r="D32" s="15">
        <v>17.633950765307617</v>
      </c>
      <c r="E32" s="15">
        <v>38.109219368687015</v>
      </c>
      <c r="F32" s="15">
        <v>32.31721225661931</v>
      </c>
      <c r="G32" s="15">
        <v>5.959573509887295</v>
      </c>
      <c r="H32" s="15">
        <v>0.9366756932218954</v>
      </c>
      <c r="I32" s="15">
        <v>0.15606387603790764</v>
      </c>
      <c r="J32" s="15">
        <v>0.09894118312209635</v>
      </c>
      <c r="K32" s="15">
        <v>0.6257176891238783</v>
      </c>
      <c r="L32" s="15">
        <v>0.517028606186797</v>
      </c>
      <c r="M32" s="15">
        <v>100</v>
      </c>
      <c r="N32" s="66"/>
      <c r="O32" s="15">
        <v>1.5223443309139046</v>
      </c>
      <c r="P32" s="66"/>
      <c r="Q32" s="78">
        <v>1025862</v>
      </c>
    </row>
    <row r="33" spans="2:17" ht="12.75">
      <c r="B33" s="20" t="s">
        <v>27</v>
      </c>
      <c r="C33" s="17">
        <v>46.74326192121631</v>
      </c>
      <c r="D33" s="17">
        <v>11.489288182446442</v>
      </c>
      <c r="E33" s="17">
        <v>0.2505183137525916</v>
      </c>
      <c r="F33" s="17">
        <v>33.0511402902557</v>
      </c>
      <c r="G33" s="17">
        <v>8.258465791292329</v>
      </c>
      <c r="H33" s="17">
        <v>0</v>
      </c>
      <c r="I33" s="17">
        <v>0</v>
      </c>
      <c r="J33" s="17">
        <v>0</v>
      </c>
      <c r="K33" s="17">
        <v>0.2073255010366275</v>
      </c>
      <c r="L33" s="17">
        <v>0</v>
      </c>
      <c r="M33" s="17">
        <v>100</v>
      </c>
      <c r="N33" s="68"/>
      <c r="O33" s="17">
        <v>0.4659640635798203</v>
      </c>
      <c r="P33" s="68"/>
      <c r="Q33" s="79">
        <v>11576</v>
      </c>
    </row>
    <row r="34" spans="2:17" ht="12.75">
      <c r="B34" s="20" t="s">
        <v>28</v>
      </c>
      <c r="C34" s="17">
        <v>0</v>
      </c>
      <c r="D34" s="17">
        <v>35.792821444797816</v>
      </c>
      <c r="E34" s="17">
        <v>32.57307284567621</v>
      </c>
      <c r="F34" s="17">
        <v>10.04089050431622</v>
      </c>
      <c r="G34" s="17">
        <v>21.593215205209752</v>
      </c>
      <c r="H34" s="17">
        <v>0</v>
      </c>
      <c r="I34" s="17">
        <v>0</v>
      </c>
      <c r="J34" s="17">
        <v>0</v>
      </c>
      <c r="K34" s="17">
        <v>0</v>
      </c>
      <c r="L34" s="17">
        <v>0</v>
      </c>
      <c r="M34" s="17">
        <v>100</v>
      </c>
      <c r="N34" s="68"/>
      <c r="O34" s="17">
        <v>0.7680751173708921</v>
      </c>
      <c r="P34" s="68"/>
      <c r="Q34" s="79">
        <v>33015</v>
      </c>
    </row>
    <row r="35" spans="2:17" ht="12.75">
      <c r="B35" s="44" t="s">
        <v>112</v>
      </c>
      <c r="C35" s="17">
        <v>3.737963473303289</v>
      </c>
      <c r="D35" s="17">
        <v>7.203585332458781</v>
      </c>
      <c r="E35" s="17">
        <v>56.513628303576105</v>
      </c>
      <c r="F35" s="17">
        <v>20.40716567697591</v>
      </c>
      <c r="G35" s="17">
        <v>9.000990106417735</v>
      </c>
      <c r="H35" s="17">
        <v>0.9970895360466074</v>
      </c>
      <c r="I35" s="17">
        <v>0.038656547795703884</v>
      </c>
      <c r="J35" s="17">
        <v>0.07432033060077263</v>
      </c>
      <c r="K35" s="17">
        <v>1.144732608917941</v>
      </c>
      <c r="L35" s="17">
        <v>0.8818680839071544</v>
      </c>
      <c r="M35" s="17">
        <v>100</v>
      </c>
      <c r="N35" s="68"/>
      <c r="O35" s="17">
        <v>2.3419558218007968</v>
      </c>
      <c r="P35" s="68"/>
      <c r="Q35" s="79">
        <v>400967</v>
      </c>
    </row>
    <row r="36" spans="2:17" ht="12.75">
      <c r="B36" s="44" t="s">
        <v>29</v>
      </c>
      <c r="C36" s="17">
        <v>0</v>
      </c>
      <c r="D36" s="17">
        <v>21.90856409181201</v>
      </c>
      <c r="E36" s="17">
        <v>30.418186023288037</v>
      </c>
      <c r="F36" s="17">
        <v>42.06090683705076</v>
      </c>
      <c r="G36" s="17">
        <v>3.1596853715948217</v>
      </c>
      <c r="H36" s="17">
        <v>1.2128194431535466</v>
      </c>
      <c r="I36" s="17">
        <v>0.3125533621101459</v>
      </c>
      <c r="J36" s="17">
        <v>0.15497977913760344</v>
      </c>
      <c r="K36" s="17">
        <v>0.3901513268387367</v>
      </c>
      <c r="L36" s="17">
        <v>0.3821537650143416</v>
      </c>
      <c r="M36" s="17">
        <v>100</v>
      </c>
      <c r="N36" s="68"/>
      <c r="O36" s="17">
        <v>1.2180524423905361</v>
      </c>
      <c r="P36" s="68"/>
      <c r="Q36" s="79">
        <v>462641</v>
      </c>
    </row>
    <row r="37" spans="2:17" ht="12.75">
      <c r="B37" s="44" t="s">
        <v>111</v>
      </c>
      <c r="C37" s="17">
        <v>18.994413407821227</v>
      </c>
      <c r="D37" s="17">
        <v>17.877094972067038</v>
      </c>
      <c r="E37" s="17">
        <v>13.40782122905028</v>
      </c>
      <c r="F37" s="17">
        <v>49.72067039106145</v>
      </c>
      <c r="G37" s="17">
        <v>0</v>
      </c>
      <c r="H37" s="17">
        <v>0</v>
      </c>
      <c r="I37" s="17">
        <v>0</v>
      </c>
      <c r="J37" s="17">
        <v>0</v>
      </c>
      <c r="K37" s="17">
        <v>0</v>
      </c>
      <c r="L37" s="17">
        <v>0</v>
      </c>
      <c r="M37" s="17">
        <v>100</v>
      </c>
      <c r="N37" s="68"/>
      <c r="O37" s="109">
        <v>0.18100558659217877</v>
      </c>
      <c r="P37" s="68"/>
      <c r="Q37" s="79">
        <v>89500</v>
      </c>
    </row>
    <row r="38" spans="2:17" ht="12.75">
      <c r="B38" s="20" t="s">
        <v>30</v>
      </c>
      <c r="C38" s="17">
        <v>0</v>
      </c>
      <c r="D38" s="17">
        <v>76.38035720626354</v>
      </c>
      <c r="E38" s="17">
        <v>2.9719845186947413</v>
      </c>
      <c r="F38" s="17">
        <v>12.328232077548556</v>
      </c>
      <c r="G38" s="17">
        <v>8.319426197493165</v>
      </c>
      <c r="H38" s="17">
        <v>0</v>
      </c>
      <c r="I38" s="17">
        <v>0</v>
      </c>
      <c r="J38" s="17">
        <v>0</v>
      </c>
      <c r="K38" s="17">
        <v>0</v>
      </c>
      <c r="L38" s="17">
        <v>0</v>
      </c>
      <c r="M38" s="17">
        <v>100</v>
      </c>
      <c r="N38" s="68"/>
      <c r="O38" s="17">
        <v>0.43302205020771933</v>
      </c>
      <c r="P38" s="68"/>
      <c r="Q38" s="79">
        <v>28163</v>
      </c>
    </row>
    <row r="39" spans="2:17" ht="13.5" thickBot="1">
      <c r="B39" s="20"/>
      <c r="C39" s="21"/>
      <c r="D39" s="21"/>
      <c r="E39" s="21"/>
      <c r="F39" s="21"/>
      <c r="G39" s="21"/>
      <c r="H39" s="21"/>
      <c r="I39" s="21"/>
      <c r="J39" s="21"/>
      <c r="K39" s="21"/>
      <c r="L39" s="21"/>
      <c r="M39" s="21"/>
      <c r="O39" s="21"/>
      <c r="Q39" s="80"/>
    </row>
    <row r="40" spans="2:25" s="2" customFormat="1" ht="13.5" thickBot="1">
      <c r="B40" s="22" t="s">
        <v>31</v>
      </c>
      <c r="C40" s="84">
        <v>4.9652965628098835</v>
      </c>
      <c r="D40" s="84">
        <v>36.011535741183145</v>
      </c>
      <c r="E40" s="84">
        <v>29.476242824417078</v>
      </c>
      <c r="F40" s="84">
        <v>22.416417803153106</v>
      </c>
      <c r="G40" s="84">
        <v>4.797314167438244</v>
      </c>
      <c r="H40" s="84">
        <v>1.0047391923745457</v>
      </c>
      <c r="I40" s="84">
        <v>0.3985541384716738</v>
      </c>
      <c r="J40" s="84">
        <v>0.40324314997968885</v>
      </c>
      <c r="K40" s="84">
        <v>0.33495935069294214</v>
      </c>
      <c r="L40" s="84">
        <v>0.19169706947969967</v>
      </c>
      <c r="M40" s="84">
        <v>100</v>
      </c>
      <c r="N40" s="90"/>
      <c r="O40" s="84">
        <v>1.208151435283331</v>
      </c>
      <c r="P40" s="90"/>
      <c r="Q40" s="91">
        <v>23843490.213</v>
      </c>
      <c r="Y40" s="87"/>
    </row>
    <row r="41" spans="2:18" ht="12.75">
      <c r="B41" s="19"/>
      <c r="C41" s="19"/>
      <c r="D41" s="19"/>
      <c r="E41" s="19"/>
      <c r="F41" s="19"/>
      <c r="G41" s="19"/>
      <c r="H41" s="19"/>
      <c r="I41" s="19"/>
      <c r="J41" s="19"/>
      <c r="K41" s="19"/>
      <c r="L41" s="19"/>
      <c r="M41" s="19"/>
      <c r="N41" s="19"/>
      <c r="O41" s="19"/>
      <c r="P41" s="19"/>
      <c r="Q41" s="19"/>
      <c r="R41" s="19"/>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81"/>
      <c r="C44" s="19"/>
      <c r="D44" s="19"/>
      <c r="E44" s="19"/>
      <c r="F44" s="19"/>
      <c r="G44" s="19"/>
      <c r="H44" s="19"/>
      <c r="I44" s="19"/>
      <c r="J44" s="19"/>
      <c r="K44" s="19"/>
      <c r="L44" s="19"/>
      <c r="M44" s="19"/>
      <c r="N44" s="19"/>
      <c r="O44" s="19"/>
      <c r="P44" s="19"/>
      <c r="Q44" s="19"/>
      <c r="R44" s="19"/>
    </row>
    <row r="45" spans="2:18" ht="12.75">
      <c r="B45" s="19"/>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P42"/>
  <sheetViews>
    <sheetView workbookViewId="0" topLeftCell="A1">
      <selection activeCell="A1" sqref="A1"/>
    </sheetView>
  </sheetViews>
  <sheetFormatPr defaultColWidth="11.421875" defaultRowHeight="12.75"/>
  <cols>
    <col min="1" max="1" width="2.421875" style="98" customWidth="1"/>
    <col min="2" max="2" width="38.8515625" style="98" customWidth="1"/>
    <col min="3" max="4" width="20.57421875" style="98" customWidth="1"/>
    <col min="5" max="5" width="20.57421875" style="98" bestFit="1" customWidth="1"/>
    <col min="6" max="6" width="20.57421875" style="98" customWidth="1"/>
    <col min="7" max="16384" width="11.421875" style="98" customWidth="1"/>
  </cols>
  <sheetData>
    <row r="1" spans="2:16" ht="15.75">
      <c r="B1" s="130" t="s">
        <v>110</v>
      </c>
      <c r="C1" s="130"/>
      <c r="D1" s="130"/>
      <c r="E1" s="130"/>
      <c r="F1" s="130"/>
      <c r="G1" s="1"/>
      <c r="H1" s="1"/>
      <c r="I1" s="1"/>
      <c r="J1" s="1"/>
      <c r="K1" s="1"/>
      <c r="L1" s="1"/>
      <c r="M1" s="1"/>
      <c r="N1" s="1"/>
      <c r="O1" s="1"/>
      <c r="P1" s="1"/>
    </row>
    <row r="2" spans="2:16" ht="15.75">
      <c r="B2" s="97"/>
      <c r="C2" s="97"/>
      <c r="D2" s="97"/>
      <c r="E2" s="97"/>
      <c r="F2" s="97"/>
      <c r="G2" s="1"/>
      <c r="H2" s="1"/>
      <c r="I2" s="1"/>
      <c r="J2" s="1"/>
      <c r="K2" s="1"/>
      <c r="L2" s="1"/>
      <c r="M2" s="1"/>
      <c r="N2" s="1"/>
      <c r="O2" s="1"/>
      <c r="P2" s="1"/>
    </row>
    <row r="3" spans="2:16" ht="15">
      <c r="B3" s="122" t="s">
        <v>123</v>
      </c>
      <c r="C3" s="122"/>
      <c r="D3" s="122"/>
      <c r="E3" s="122"/>
      <c r="F3" s="122"/>
      <c r="G3" s="99"/>
      <c r="H3" s="99"/>
      <c r="I3" s="99"/>
      <c r="J3" s="99"/>
      <c r="K3" s="99"/>
      <c r="L3" s="99"/>
      <c r="M3" s="99"/>
      <c r="N3" s="99"/>
      <c r="O3" s="99"/>
      <c r="P3" s="99"/>
    </row>
    <row r="4" spans="2:16" ht="16.5">
      <c r="B4" s="131"/>
      <c r="C4" s="131"/>
      <c r="D4" s="131"/>
      <c r="E4" s="131"/>
      <c r="F4" s="131"/>
      <c r="G4" s="24"/>
      <c r="H4" s="24"/>
      <c r="I4" s="24"/>
      <c r="J4" s="24"/>
      <c r="K4" s="24"/>
      <c r="L4" s="24"/>
      <c r="M4" s="24"/>
      <c r="N4" s="24"/>
      <c r="O4" s="24"/>
      <c r="P4" s="24"/>
    </row>
    <row r="5" spans="2:16" ht="17.25" thickBot="1">
      <c r="B5" s="24"/>
      <c r="C5" s="24"/>
      <c r="D5" s="24"/>
      <c r="E5" s="24"/>
      <c r="F5" s="24"/>
      <c r="G5" s="24"/>
      <c r="H5" s="24"/>
      <c r="I5" s="24"/>
      <c r="J5" s="24"/>
      <c r="K5" s="24"/>
      <c r="L5" s="24"/>
      <c r="M5" s="24"/>
      <c r="N5" s="24"/>
      <c r="O5" s="24"/>
      <c r="P5" s="24"/>
    </row>
    <row r="6" spans="2:6" ht="13.5" thickBot="1">
      <c r="B6" s="100"/>
      <c r="C6" s="143" t="s">
        <v>114</v>
      </c>
      <c r="D6" s="144"/>
      <c r="E6" s="144"/>
      <c r="F6" s="145"/>
    </row>
    <row r="7" spans="2:6" ht="12.75">
      <c r="B7" s="61" t="s">
        <v>0</v>
      </c>
      <c r="C7" s="101"/>
      <c r="D7" s="29"/>
      <c r="E7" s="29"/>
      <c r="F7" s="29"/>
    </row>
    <row r="8" spans="2:6" ht="12.75">
      <c r="B8" s="61" t="s">
        <v>2</v>
      </c>
      <c r="C8" s="101" t="s">
        <v>45</v>
      </c>
      <c r="D8" s="29" t="s">
        <v>61</v>
      </c>
      <c r="E8" s="29" t="s">
        <v>58</v>
      </c>
      <c r="F8" s="29" t="s">
        <v>3</v>
      </c>
    </row>
    <row r="9" spans="2:6" ht="13.5" thickBot="1">
      <c r="B9" s="63" t="s">
        <v>6</v>
      </c>
      <c r="C9" s="102" t="s">
        <v>7</v>
      </c>
      <c r="D9" s="32" t="s">
        <v>7</v>
      </c>
      <c r="E9" s="32" t="s">
        <v>7</v>
      </c>
      <c r="F9" s="32" t="s">
        <v>7</v>
      </c>
    </row>
    <row r="10" spans="2:6" ht="12.75">
      <c r="B10" s="103"/>
      <c r="C10" s="36"/>
      <c r="D10" s="36"/>
      <c r="E10" s="36"/>
      <c r="F10" s="36"/>
    </row>
    <row r="11" spans="2:6" ht="12.75">
      <c r="B11" s="14" t="s">
        <v>9</v>
      </c>
      <c r="C11" s="41">
        <v>1.140241682174746</v>
      </c>
      <c r="D11" s="41">
        <v>0.5382204126845685</v>
      </c>
      <c r="E11" s="41">
        <v>1.0333927543759787</v>
      </c>
      <c r="F11" s="41">
        <v>1.0512581195723874</v>
      </c>
    </row>
    <row r="12" spans="2:6" ht="12.75">
      <c r="B12" s="16" t="s">
        <v>10</v>
      </c>
      <c r="C12" s="45">
        <v>1.496143303191912</v>
      </c>
      <c r="D12" s="45">
        <v>0</v>
      </c>
      <c r="E12" s="45">
        <v>0</v>
      </c>
      <c r="F12" s="45">
        <v>1.487546685350458</v>
      </c>
    </row>
    <row r="13" spans="2:6" ht="12.75">
      <c r="B13" s="20" t="s">
        <v>11</v>
      </c>
      <c r="C13" s="45">
        <v>0.4084928672994615</v>
      </c>
      <c r="D13" s="45">
        <v>0.6634526356725237</v>
      </c>
      <c r="E13" s="45">
        <v>0.2431214745297705</v>
      </c>
      <c r="F13" s="45">
        <v>0.4020369903545069</v>
      </c>
    </row>
    <row r="14" spans="2:6" ht="12.75">
      <c r="B14" s="20" t="s">
        <v>12</v>
      </c>
      <c r="C14" s="45">
        <v>1.4513899935242112</v>
      </c>
      <c r="D14" s="45">
        <v>0.22969696851902138</v>
      </c>
      <c r="E14" s="45">
        <v>1.1001674868683604</v>
      </c>
      <c r="F14" s="45">
        <v>1.2577325223001539</v>
      </c>
    </row>
    <row r="15" spans="2:6" ht="12.75">
      <c r="B15" s="20" t="s">
        <v>13</v>
      </c>
      <c r="C15" s="45">
        <v>1.0932345308181097</v>
      </c>
      <c r="D15" s="45">
        <v>0.44733381251383253</v>
      </c>
      <c r="E15" s="45">
        <v>1.0437541703064053</v>
      </c>
      <c r="F15" s="45">
        <v>1.0157272022054595</v>
      </c>
    </row>
    <row r="16" spans="2:6" ht="12.75">
      <c r="B16" s="20" t="s">
        <v>14</v>
      </c>
      <c r="C16" s="45">
        <v>0.6948070663301669</v>
      </c>
      <c r="D16" s="45">
        <v>0.764666625354964</v>
      </c>
      <c r="E16" s="45">
        <v>1.6275372936651018</v>
      </c>
      <c r="F16" s="45">
        <v>0.8552002017864766</v>
      </c>
    </row>
    <row r="17" spans="2:6" ht="12.75">
      <c r="B17" s="20" t="s">
        <v>15</v>
      </c>
      <c r="C17" s="45">
        <v>1.5356649003270024</v>
      </c>
      <c r="D17" s="45">
        <v>0.9458052787023616</v>
      </c>
      <c r="E17" s="45">
        <v>1.1806961745223048</v>
      </c>
      <c r="F17" s="45">
        <v>1.4631217474080547</v>
      </c>
    </row>
    <row r="18" spans="2:6" ht="12.75">
      <c r="B18" s="20" t="s">
        <v>16</v>
      </c>
      <c r="C18" s="45">
        <v>0</v>
      </c>
      <c r="D18" s="45">
        <v>0.318032482149521</v>
      </c>
      <c r="E18" s="45">
        <v>0.040072008829246775</v>
      </c>
      <c r="F18" s="45">
        <v>0.24724531228317606</v>
      </c>
    </row>
    <row r="19" spans="2:6" ht="12.75">
      <c r="B19" s="20" t="s">
        <v>17</v>
      </c>
      <c r="C19" s="45">
        <v>1.8422781074163292</v>
      </c>
      <c r="D19" s="45">
        <v>0.0602412172325129</v>
      </c>
      <c r="E19" s="45">
        <v>10.950830130772134</v>
      </c>
      <c r="F19" s="45">
        <v>1.8914072247463043</v>
      </c>
    </row>
    <row r="20" spans="2:6" ht="12.75">
      <c r="B20" s="20" t="s">
        <v>18</v>
      </c>
      <c r="C20" s="45">
        <v>0.07637608006449088</v>
      </c>
      <c r="D20" s="106" t="s">
        <v>115</v>
      </c>
      <c r="E20" s="106" t="s">
        <v>115</v>
      </c>
      <c r="F20" s="45">
        <v>0.07637608006449088</v>
      </c>
    </row>
    <row r="21" spans="2:6" ht="12.75">
      <c r="B21" s="44" t="s">
        <v>124</v>
      </c>
      <c r="C21" s="45">
        <v>0</v>
      </c>
      <c r="D21" s="45">
        <v>0.2782033919024654</v>
      </c>
      <c r="E21" s="106">
        <v>0</v>
      </c>
      <c r="F21" s="45">
        <v>0.27644398332429515</v>
      </c>
    </row>
    <row r="22" spans="2:6" ht="12.75">
      <c r="B22" s="20" t="s">
        <v>107</v>
      </c>
      <c r="C22" s="106" t="s">
        <v>115</v>
      </c>
      <c r="D22" s="106" t="s">
        <v>115</v>
      </c>
      <c r="E22" s="106" t="s">
        <v>115</v>
      </c>
      <c r="F22" s="106" t="s">
        <v>115</v>
      </c>
    </row>
    <row r="23" spans="2:6" ht="12.75">
      <c r="B23" s="20" t="s">
        <v>19</v>
      </c>
      <c r="C23" s="45">
        <v>0</v>
      </c>
      <c r="D23" s="45">
        <v>0.13657429667815454</v>
      </c>
      <c r="E23" s="45">
        <v>0.06411578177391627</v>
      </c>
      <c r="F23" s="45">
        <v>0.11794348395340129</v>
      </c>
    </row>
    <row r="24" spans="2:6" ht="12.75">
      <c r="B24" s="20" t="s">
        <v>20</v>
      </c>
      <c r="C24" s="45">
        <v>1.3876666061488354</v>
      </c>
      <c r="D24" s="45">
        <v>0.7291551769684645</v>
      </c>
      <c r="E24" s="45">
        <v>0.811310472667861</v>
      </c>
      <c r="F24" s="45">
        <v>1.1703656904532853</v>
      </c>
    </row>
    <row r="25" spans="2:6" ht="12.75">
      <c r="B25" s="20" t="s">
        <v>21</v>
      </c>
      <c r="C25" s="45">
        <v>0.7005583714799241</v>
      </c>
      <c r="D25" s="45">
        <v>0.5037090461606961</v>
      </c>
      <c r="E25" s="45">
        <v>0.819513616739871</v>
      </c>
      <c r="F25" s="45">
        <v>0.7049121282745601</v>
      </c>
    </row>
    <row r="26" spans="2:6" ht="12.75">
      <c r="B26" s="20" t="s">
        <v>22</v>
      </c>
      <c r="C26" s="45">
        <v>0.8265400161168459</v>
      </c>
      <c r="D26" s="45">
        <v>0.27858563830716143</v>
      </c>
      <c r="E26" s="45">
        <v>0.9581906434635789</v>
      </c>
      <c r="F26" s="45">
        <v>0.7712022242882677</v>
      </c>
    </row>
    <row r="27" spans="2:6" ht="12.75">
      <c r="B27" s="20" t="s">
        <v>109</v>
      </c>
      <c r="C27" s="45">
        <v>0</v>
      </c>
      <c r="D27" s="106" t="s">
        <v>115</v>
      </c>
      <c r="E27" s="106" t="s">
        <v>115</v>
      </c>
      <c r="F27" s="45">
        <v>0</v>
      </c>
    </row>
    <row r="28" spans="2:6" ht="12.75">
      <c r="B28" s="20" t="s">
        <v>23</v>
      </c>
      <c r="C28" s="45">
        <v>0.9464360447636421</v>
      </c>
      <c r="D28" s="106" t="s">
        <v>115</v>
      </c>
      <c r="E28" s="106" t="s">
        <v>115</v>
      </c>
      <c r="F28" s="45">
        <v>0.9464360447636421</v>
      </c>
    </row>
    <row r="29" spans="2:6" ht="12.75">
      <c r="B29" s="44" t="s">
        <v>108</v>
      </c>
      <c r="C29" s="45">
        <v>0.013250508412426268</v>
      </c>
      <c r="D29" s="45">
        <v>0</v>
      </c>
      <c r="E29" s="106" t="s">
        <v>115</v>
      </c>
      <c r="F29" s="45">
        <v>0.01324294025758805</v>
      </c>
    </row>
    <row r="30" spans="2:6" ht="12.75">
      <c r="B30" s="20" t="s">
        <v>24</v>
      </c>
      <c r="C30" s="45">
        <v>2.785818871064763</v>
      </c>
      <c r="D30" s="45">
        <v>0.3423216436076203</v>
      </c>
      <c r="E30" s="45">
        <v>1.1904342855320222</v>
      </c>
      <c r="F30" s="45">
        <v>2.0454119913846047</v>
      </c>
    </row>
    <row r="31" spans="2:6" ht="12.75">
      <c r="B31" s="20"/>
      <c r="C31" s="48"/>
      <c r="D31" s="48"/>
      <c r="E31" s="48"/>
      <c r="F31" s="48"/>
    </row>
    <row r="32" spans="2:6" ht="12.75">
      <c r="B32" s="14" t="s">
        <v>25</v>
      </c>
      <c r="C32" s="41">
        <v>0.961821669826655</v>
      </c>
      <c r="D32" s="41">
        <v>0.6310404724531062</v>
      </c>
      <c r="E32" s="41">
        <v>0.637573554568643</v>
      </c>
      <c r="F32" s="41">
        <v>0.7949584970359278</v>
      </c>
    </row>
    <row r="33" spans="2:6" ht="12.75">
      <c r="B33" s="20"/>
      <c r="C33" s="48"/>
      <c r="D33" s="48"/>
      <c r="E33" s="48"/>
      <c r="F33" s="48"/>
    </row>
    <row r="34" spans="2:6" ht="12.75">
      <c r="B34" s="14" t="s">
        <v>26</v>
      </c>
      <c r="C34" s="41">
        <v>1.153614341297026</v>
      </c>
      <c r="D34" s="41">
        <v>0.4626616451888872</v>
      </c>
      <c r="E34" s="41">
        <v>0.7321414011791025</v>
      </c>
      <c r="F34" s="41">
        <v>0.941131025935593</v>
      </c>
    </row>
    <row r="35" spans="2:6" ht="12.75">
      <c r="B35" s="20" t="s">
        <v>27</v>
      </c>
      <c r="C35" s="45">
        <v>0.1297019029001509</v>
      </c>
      <c r="D35" s="45">
        <v>0.24575755038963554</v>
      </c>
      <c r="E35" s="106" t="s">
        <v>115</v>
      </c>
      <c r="F35" s="45">
        <v>0.1300556978922078</v>
      </c>
    </row>
    <row r="36" spans="2:6" ht="12.75">
      <c r="B36" s="20" t="s">
        <v>28</v>
      </c>
      <c r="C36" s="45">
        <v>0</v>
      </c>
      <c r="D36" s="45">
        <v>0</v>
      </c>
      <c r="E36" s="106" t="s">
        <v>115</v>
      </c>
      <c r="F36" s="45">
        <v>0</v>
      </c>
    </row>
    <row r="37" spans="2:6" ht="12.75">
      <c r="B37" s="20" t="s">
        <v>112</v>
      </c>
      <c r="C37" s="45">
        <v>1.7048260700406017</v>
      </c>
      <c r="D37" s="45">
        <v>0.5005423321052137</v>
      </c>
      <c r="E37" s="45">
        <v>0.5754476113200339</v>
      </c>
      <c r="F37" s="45">
        <v>1.2410357152173213</v>
      </c>
    </row>
    <row r="38" spans="2:6" ht="12.75">
      <c r="B38" s="20" t="s">
        <v>29</v>
      </c>
      <c r="C38" s="45">
        <v>0.8643370134699813</v>
      </c>
      <c r="D38" s="45">
        <v>0.43918633513443234</v>
      </c>
      <c r="E38" s="45">
        <v>1.5924300077284088</v>
      </c>
      <c r="F38" s="45">
        <v>0.7592776107600484</v>
      </c>
    </row>
    <row r="39" spans="2:6" ht="12.75">
      <c r="B39" s="20" t="s">
        <v>111</v>
      </c>
      <c r="C39" s="45">
        <v>0</v>
      </c>
      <c r="D39" s="106" t="s">
        <v>115</v>
      </c>
      <c r="E39" s="106" t="s">
        <v>115</v>
      </c>
      <c r="F39" s="45">
        <v>0</v>
      </c>
    </row>
    <row r="40" spans="2:6" ht="12.75">
      <c r="B40" s="20" t="s">
        <v>30</v>
      </c>
      <c r="C40" s="45">
        <v>0</v>
      </c>
      <c r="D40" s="106" t="s">
        <v>115</v>
      </c>
      <c r="E40" s="106" t="s">
        <v>115</v>
      </c>
      <c r="F40" s="45">
        <v>0</v>
      </c>
    </row>
    <row r="41" spans="2:6" ht="13.5" thickBot="1">
      <c r="B41" s="20"/>
      <c r="C41" s="51"/>
      <c r="D41" s="51"/>
      <c r="E41" s="51"/>
      <c r="F41" s="51"/>
    </row>
    <row r="42" spans="2:6" ht="13.5" thickBot="1">
      <c r="B42" s="22" t="s">
        <v>31</v>
      </c>
      <c r="C42" s="104">
        <v>1.1235816548881201</v>
      </c>
      <c r="D42" s="104">
        <v>0.5423711278102877</v>
      </c>
      <c r="E42" s="104">
        <v>0.9199336585607617</v>
      </c>
      <c r="F42" s="104">
        <v>1.0117564724454884</v>
      </c>
    </row>
  </sheetData>
  <mergeCells count="4">
    <mergeCell ref="B1:F1"/>
    <mergeCell ref="B3:F3"/>
    <mergeCell ref="B4:F4"/>
    <mergeCell ref="C6:F6"/>
  </mergeCells>
  <printOptions horizontalCentered="1"/>
  <pageMargins left="0.7874015748031497" right="0.7874015748031497" top="0.73" bottom="0.68" header="0" footer="0"/>
  <pageSetup fitToHeight="1" fitToWidth="1" horizontalDpi="600" verticalDpi="600" orientation="landscape"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31 DE MARZO DE 2004</dc:title>
  <dc:subject/>
  <dc:creator>SBIF</dc:creator>
  <cp:keywords/>
  <dc:description/>
  <cp:lastModifiedBy>Pc Utility</cp:lastModifiedBy>
  <cp:lastPrinted>2005-11-10T12:16:16Z</cp:lastPrinted>
  <dcterms:created xsi:type="dcterms:W3CDTF">2004-03-29T20:19:06Z</dcterms:created>
  <dcterms:modified xsi:type="dcterms:W3CDTF">2005-11-10T12:16:23Z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-357616681</vt:i4>
  </property>
  <property fmtid="{D5CDD505-2E9C-101B-9397-08002B2CF9AE}" pid="3" name="_EmailSubject">
    <vt:lpwstr>INDICADORES DE RIESGO DE CREDITO Y PAIS A SEPTIEMBRE DE 2005</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-1991189669</vt:i4>
  </property>
  <property fmtid="{D5CDD505-2E9C-101B-9397-08002B2CF9AE}" pid="7" name="_ReviewingToolsShownOnce">
    <vt:lpwstr/>
  </property>
</Properties>
</file>