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95" windowHeight="4455" tabRatio="582" activeTab="0"/>
  </bookViews>
  <sheets>
    <sheet name="CUADRO N° 1" sheetId="1" r:id="rId1"/>
    <sheet name="CUADRO N° 2" sheetId="2" r:id="rId2"/>
    <sheet name="CUADRO N° 3" sheetId="3" r:id="rId3"/>
    <sheet name="CUADRO N° 4" sheetId="4" r:id="rId4"/>
    <sheet name="CUADRO N° 5" sheetId="5" r:id="rId5"/>
    <sheet name="CUADRO N° 6" sheetId="6" r:id="rId6"/>
    <sheet name="CUADRO N° 7" sheetId="7" r:id="rId7"/>
    <sheet name="CUADRO N° 8" sheetId="8" r:id="rId8"/>
    <sheet name="CUADRO N°9" sheetId="9" r:id="rId9"/>
  </sheets>
  <definedNames>
    <definedName name="_xlnm.Print_Area" localSheetId="0">'CUADRO N° 1'!$B$1:$P$68</definedName>
    <definedName name="_xlnm.Print_Area" localSheetId="1">'CUADRO N° 2'!$B$1:$K$44</definedName>
    <definedName name="_xlnm.Print_Area" localSheetId="2">'CUADRO N° 3'!$B$1:$I$42</definedName>
    <definedName name="_xlnm.Print_Area" localSheetId="3">'CUADRO N° 4'!$B$1:$I$42</definedName>
    <definedName name="_xlnm.Print_Area" localSheetId="4">'CUADRO N° 5'!$B$1:$W$49</definedName>
    <definedName name="_xlnm.Print_Area" localSheetId="5">'CUADRO N° 6'!$B$1:$Q$40</definedName>
    <definedName name="_xlnm.Print_Area" localSheetId="6">'CUADRO N° 7'!$B$1:$Q$40</definedName>
    <definedName name="_xlnm.Print_Area" localSheetId="7">'CUADRO N° 8'!$B$1:$Q$46</definedName>
    <definedName name="_xlnm.Print_Area" localSheetId="8">'CUADRO N°9'!$B$1:$F$42</definedName>
  </definedNames>
  <calcPr fullCalcOnLoad="1"/>
</workbook>
</file>

<file path=xl/sharedStrings.xml><?xml version="1.0" encoding="utf-8"?>
<sst xmlns="http://schemas.openxmlformats.org/spreadsheetml/2006/main" count="586" uniqueCount="126">
  <si>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</si>
  <si>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</si>
  <si>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</si>
  <si>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</si>
  <si>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</si>
  <si>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</si>
  <si>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</si>
  <si>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</si>
  <si>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</si>
  <si>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</si>
  <si>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</si>
  <si>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</si>
  <si>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</si>
  <si>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</si>
  <si>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</si>
  <si>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</si>
  <si>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</si>
  <si>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</si>
  <si>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</si>
  <si>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</si>
  <si>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</si>
  <si>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</si>
  <si>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</si>
  <si>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</si>
  <si>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</si>
  <si>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</si>
  <si>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</si>
  <si>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</si>
  <si>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</si>
  <si>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</si>
  <si>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The Bank of Tokyo-Mitsubishi Ltd.</t>
  </si>
  <si>
    <t>Sistema Financiero</t>
  </si>
  <si>
    <t>MONTO</t>
  </si>
  <si>
    <t>A1</t>
  </si>
  <si>
    <t>A2</t>
  </si>
  <si>
    <t>A3</t>
  </si>
  <si>
    <t>B</t>
  </si>
  <si>
    <t>C1</t>
  </si>
  <si>
    <t>C2</t>
  </si>
  <si>
    <t>C3</t>
  </si>
  <si>
    <t>C4</t>
  </si>
  <si>
    <t>D1</t>
  </si>
  <si>
    <t>D2</t>
  </si>
  <si>
    <t>TOTAL</t>
  </si>
  <si>
    <t>EVALUACIÓN INDIVIDUAL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</si>
  <si>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</si>
  <si>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</si>
  <si>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</si>
  <si>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</si>
  <si>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</si>
  <si>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</si>
  <si>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</si>
  <si>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</si>
  <si>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</si>
  <si>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</si>
  <si>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</si>
  <si>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</si>
  <si>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</si>
  <si>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</si>
  <si>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</si>
  <si>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</si>
  <si>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</si>
  <si>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</si>
  <si>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</si>
  <si>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</si>
  <si>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</si>
  <si>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</si>
  <si>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</si>
  <si>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</si>
  <si>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</si>
  <si>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</si>
  <si>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</si>
  <si>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</si>
  <si>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</si>
  <si>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</si>
  <si>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</si>
  <si>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</si>
  <si>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</si>
  <si>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</si>
  <si>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</si>
  <si>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</si>
  <si>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</si>
  <si>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</si>
  <si>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</si>
  <si>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</si>
  <si>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</si>
  <si>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EVALUACIÓN GRUPAL</t>
  </si>
  <si>
    <t>Cuadro N° 1</t>
  </si>
  <si>
    <t>Cuadro N° 2</t>
  </si>
  <si>
    <t>Cuadro N° 3</t>
  </si>
  <si>
    <t>Cuadro N° 4</t>
  </si>
  <si>
    <t>Cuadro N° 5</t>
  </si>
  <si>
    <t>Cuadro N° 6</t>
  </si>
  <si>
    <t>Cuadro N° 7</t>
  </si>
  <si>
    <t>Cuadro N° 8</t>
  </si>
  <si>
    <t>PROVISIONES</t>
  </si>
  <si>
    <t>PROVISIONES TOTALES</t>
  </si>
  <si>
    <t xml:space="preserve">        COMERCIALES     (1)</t>
  </si>
  <si>
    <t>Nota:</t>
  </si>
  <si>
    <t>(1) Para mayores detalles ver cuadro N° 5.</t>
  </si>
  <si>
    <t xml:space="preserve">  COMERCIALES  (1)</t>
  </si>
  <si>
    <t>Notas:</t>
  </si>
  <si>
    <t>(1) Para mayores detalles ver cuadro N° 6.</t>
  </si>
  <si>
    <t>(2) Para mayores detalles ver cuadro N° 7.</t>
  </si>
  <si>
    <t>(3) Para mayores detalles ver cuadro N° 8.</t>
  </si>
  <si>
    <t>DE LEASING COMERCIAL (2)</t>
  </si>
  <si>
    <t>COMERCIALES INDIVIDUALES   (3)</t>
  </si>
  <si>
    <t>Banco Penta</t>
  </si>
  <si>
    <t>HSBC Bank (Chile)</t>
  </si>
  <si>
    <t>Deutsche Bank (Chile)</t>
  </si>
  <si>
    <t>Cuadro N° 9</t>
  </si>
  <si>
    <t>JP Morgan Chase Bank, N.A.</t>
  </si>
  <si>
    <t>BankBoston, N. A.</t>
  </si>
  <si>
    <t>VENCIDAS</t>
  </si>
  <si>
    <t>INDICADORES DE COLOCACIONES VENCIDAS POR TIPO DE COLOCACIONES</t>
  </si>
  <si>
    <t>Banco París</t>
  </si>
  <si>
    <t>0,00</t>
  </si>
  <si>
    <t>---</t>
  </si>
  <si>
    <t>INDICADORES DE PROVISIONES POR RIESGO DE CRÉDITO Y RIESGO PAÍS DE LAS COLOCACIONES AL 31 DE JULIO DE 2005</t>
  </si>
  <si>
    <t>PROVISIONES POR RIESGO DE CRÉDITO Y COMPOSICIÓN DE LAS COLOCACIONES COMERCIALES AL 31 DE JULIO DE 2005</t>
  </si>
  <si>
    <t>AL 31 DE JULIO DE 2005</t>
  </si>
  <si>
    <t>PROVISIONES POR RIESGO DE CRÉDITO Y COMPOSICIÓN DE LAS COLOCACIONES COMERCIALES POR MODELO DE EVALUACIÓN AL 31 DE JULIO DE 2005</t>
  </si>
  <si>
    <t>ESTRUCTURA DE CLASIFICACIÓN DE RIESGO DE LOS CRÉDITOS COMERCIALES EVALUADOS INDIVIDUALMENTE  AL 31 DE JULIO DE 2005</t>
  </si>
  <si>
    <t xml:space="preserve"> ESTRUCTURA DE CLASIFICACIÓN DE RIESGO DE LOS CONTRATOS DE LEASING COMERCIALES EVALUADOS INDIVIDUALMENTE  AL 31 DE JULIO DE 2005</t>
  </si>
  <si>
    <t>ESTRUCTURA DE CLASIFICACIÓN DE RIESGO DE LAS COLOCACIONES COMERCIALES EVALUADAS INDIVIDUALMENTE AL 31 DE JULIO DE 2005 (*)</t>
  </si>
  <si>
    <t>INDICADORES DE COLOCACIONES VENCIDAS  POR TIPO DE COLOCACIONES AL 31 DE JULIO DE 2005</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</si>
</sst>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 numFmtId="167" formatCode="0.0"/>
    <numFmt numFmtId="168" formatCode="_-* #,##0.000_-;\-* #,##0.000_-;_-* &quot;-&quot;??_-;_-@_-"/>
    <numFmt numFmtId="169" formatCode="#,##0_ ;\-#,##0\ "/>
    <numFmt numFmtId="170" formatCode="#,##0.00000"/>
  </numFmts>
  <fonts count="22">
    <font>
      <sz val="10"/>
      <name val="Arial"/>
      <family val="0"/>
    </font>
    <font>
      <sz val="8"/>
      <name val="Arial"/>
      <family val="0"/>
    </font>
    <font>
      <sz val="12"/>
      <name val="Geneva"/>
      <family val="0"/>
    </font>
    <font>
      <u val="single"/>
      <sz val="10"/>
      <color indexed="12"/>
      <name val="Arial"/>
      <family val="0"/>
    </font>
    <font>
      <u val="single"/>
      <sz val="10"/>
      <color indexed="36"/>
      <name val="Arial"/>
      <family val="0"/>
    </font>
    <font>
      <sz val="9"/>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b/>
      <sz val="10"/>
      <color indexed="17"/>
      <name val="Arial"/>
      <family val="2"/>
    </font>
    <font>
      <b/>
      <sz val="9"/>
      <name val="Arial"/>
      <family val="2"/>
    </font>
    <font>
      <b/>
      <sz val="11"/>
      <name val="Arial"/>
      <family val="2"/>
    </font>
    <font>
      <sz val="11"/>
      <name val="Arial"/>
      <family val="2"/>
    </font>
    <font>
      <u val="single"/>
      <sz val="9"/>
      <color indexed="12"/>
      <name val="Arial"/>
      <family val="0"/>
    </font>
  </fonts>
  <fills count="3">
    <fill>
      <patternFill/>
    </fill>
    <fill>
      <patternFill patternType="gray125"/>
    </fill>
    <fill>
      <patternFill patternType="solid">
        <fgColor indexed="9"/>
        <bgColor indexed="64"/>
      </patternFill>
    </fill>
  </fills>
  <borders count="22">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color indexed="63"/>
      </top>
      <bottom>
        <color indexed="63"/>
      </bottom>
    </border>
    <border>
      <left>
        <color indexed="63"/>
      </left>
      <right style="medium">
        <color indexed="23"/>
      </right>
      <top>
        <color indexed="63"/>
      </top>
      <bottom style="medium">
        <color indexed="23"/>
      </bottom>
    </border>
    <border>
      <left>
        <color indexed="63"/>
      </left>
      <right style="medium">
        <color indexed="23"/>
      </right>
      <top style="medium">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46">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2" fontId="16" fillId="2" borderId="3"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4" xfId="0" applyNumberFormat="1" applyFont="1" applyFill="1" applyBorder="1" applyAlignment="1">
      <alignment horizontal="center"/>
    </xf>
    <xf numFmtId="0" fontId="16" fillId="2" borderId="3" xfId="0" applyFont="1" applyFill="1" applyBorder="1" applyAlignment="1">
      <alignment horizontal="center"/>
    </xf>
    <xf numFmtId="2" fontId="16" fillId="2" borderId="5" xfId="0" applyNumberFormat="1" applyFont="1" applyFill="1" applyBorder="1" applyAlignment="1">
      <alignment horizontal="center"/>
    </xf>
    <xf numFmtId="0" fontId="10" fillId="2" borderId="6" xfId="0" applyFont="1" applyFill="1" applyBorder="1" applyAlignment="1">
      <alignment/>
    </xf>
    <xf numFmtId="2" fontId="14" fillId="2" borderId="7" xfId="21" applyNumberFormat="1" applyFont="1" applyFill="1" applyBorder="1" applyAlignment="1">
      <alignment horizontal="center"/>
      <protection/>
    </xf>
    <xf numFmtId="0" fontId="16" fillId="2" borderId="6" xfId="0" applyFont="1" applyFill="1" applyBorder="1" applyAlignment="1">
      <alignment/>
    </xf>
    <xf numFmtId="2" fontId="15" fillId="2" borderId="8" xfId="21" applyNumberFormat="1" applyFont="1" applyFill="1" applyBorder="1" applyAlignment="1">
      <alignment horizontal="center"/>
      <protection/>
    </xf>
    <xf numFmtId="0" fontId="6" fillId="2" borderId="8" xfId="0" applyFont="1" applyFill="1" applyBorder="1" applyAlignment="1">
      <alignment/>
    </xf>
    <xf numFmtId="2" fontId="7" fillId="2" borderId="8" xfId="21" applyNumberFormat="1" applyFont="1" applyFill="1" applyBorder="1" applyAlignment="1">
      <alignment horizontal="center"/>
      <protection/>
    </xf>
    <xf numFmtId="0" fontId="0" fillId="2" borderId="0" xfId="0" applyFont="1" applyFill="1" applyAlignment="1">
      <alignment/>
    </xf>
    <xf numFmtId="0" fontId="5" fillId="2" borderId="0" xfId="0" applyFont="1" applyFill="1" applyAlignment="1">
      <alignment/>
    </xf>
    <xf numFmtId="0" fontId="6" fillId="2" borderId="6" xfId="0" applyFont="1" applyFill="1" applyBorder="1" applyAlignment="1">
      <alignment/>
    </xf>
    <xf numFmtId="0" fontId="0" fillId="2" borderId="5" xfId="0" applyFont="1" applyFill="1" applyBorder="1" applyAlignment="1">
      <alignment/>
    </xf>
    <xf numFmtId="0" fontId="16" fillId="2" borderId="9" xfId="0" applyFont="1" applyFill="1" applyBorder="1" applyAlignment="1">
      <alignment/>
    </xf>
    <xf numFmtId="0" fontId="18" fillId="2" borderId="0" xfId="0" applyFont="1" applyFill="1" applyAlignment="1">
      <alignment/>
    </xf>
    <xf numFmtId="0" fontId="13" fillId="2" borderId="0" xfId="0" applyFont="1" applyFill="1" applyBorder="1" applyAlignment="1">
      <alignment horizontal="center"/>
    </xf>
    <xf numFmtId="0" fontId="14" fillId="2" borderId="4" xfId="0" applyFont="1" applyFill="1" applyBorder="1" applyAlignment="1">
      <alignment/>
    </xf>
    <xf numFmtId="0" fontId="14" fillId="2" borderId="0" xfId="0" applyFont="1" applyFill="1" applyAlignment="1">
      <alignment/>
    </xf>
    <xf numFmtId="0" fontId="14" fillId="2" borderId="10" xfId="0" applyFont="1" applyFill="1" applyBorder="1" applyAlignment="1">
      <alignment/>
    </xf>
    <xf numFmtId="0" fontId="15" fillId="2" borderId="3" xfId="0" applyFont="1" applyFill="1" applyBorder="1" applyAlignment="1">
      <alignment horizontal="center"/>
    </xf>
    <xf numFmtId="2" fontId="15" fillId="2" borderId="10" xfId="0" applyNumberFormat="1" applyFont="1" applyFill="1" applyBorder="1" applyAlignment="1">
      <alignment horizontal="center"/>
    </xf>
    <xf numFmtId="2" fontId="15" fillId="2" borderId="4" xfId="0" applyNumberFormat="1" applyFont="1" applyFill="1" applyBorder="1" applyAlignment="1">
      <alignment horizontal="center"/>
    </xf>
    <xf numFmtId="0" fontId="15" fillId="2" borderId="10" xfId="0" applyFont="1" applyFill="1" applyBorder="1" applyAlignment="1">
      <alignment horizontal="center"/>
    </xf>
    <xf numFmtId="2" fontId="15" fillId="2" borderId="5" xfId="0" applyNumberFormat="1" applyFont="1" applyFill="1" applyBorder="1" applyAlignment="1">
      <alignment horizontal="center"/>
    </xf>
    <xf numFmtId="0" fontId="15" fillId="2" borderId="2" xfId="0" applyFont="1" applyFill="1" applyBorder="1" applyAlignment="1">
      <alignment horizontal="center"/>
    </xf>
    <xf numFmtId="2" fontId="8" fillId="2" borderId="4" xfId="15" applyNumberFormat="1" applyFont="1" applyFill="1" applyBorder="1" applyAlignment="1">
      <alignment horizontal="center"/>
    </xf>
    <xf numFmtId="0" fontId="6" fillId="2" borderId="11" xfId="0" applyFont="1" applyFill="1" applyBorder="1" applyAlignment="1">
      <alignment/>
    </xf>
    <xf numFmtId="2" fontId="6" fillId="2" borderId="11" xfId="21" applyNumberFormat="1" applyFont="1" applyFill="1" applyBorder="1" applyAlignment="1">
      <alignment horizontal="center"/>
      <protection/>
    </xf>
    <xf numFmtId="0" fontId="0" fillId="2" borderId="10" xfId="0" applyFont="1" applyFill="1" applyBorder="1" applyAlignment="1">
      <alignment/>
    </xf>
    <xf numFmtId="0" fontId="0" fillId="2" borderId="0" xfId="0" applyFont="1" applyFill="1" applyBorder="1" applyAlignment="1">
      <alignment/>
    </xf>
    <xf numFmtId="3" fontId="6" fillId="2" borderId="11" xfId="21" applyNumberFormat="1" applyFont="1" applyFill="1" applyBorder="1" applyAlignment="1">
      <alignment horizontal="right"/>
      <protection/>
    </xf>
    <xf numFmtId="0" fontId="16" fillId="2" borderId="12" xfId="0" applyFont="1" applyFill="1" applyBorder="1" applyAlignment="1">
      <alignment/>
    </xf>
    <xf numFmtId="2" fontId="15" fillId="2" borderId="12" xfId="21" applyNumberFormat="1" applyFont="1" applyFill="1" applyBorder="1" applyAlignment="1">
      <alignment horizontal="center"/>
      <protection/>
    </xf>
    <xf numFmtId="0" fontId="16" fillId="2" borderId="0" xfId="0" applyFont="1" applyFill="1" applyAlignment="1">
      <alignment/>
    </xf>
    <xf numFmtId="3" fontId="15" fillId="2" borderId="12" xfId="21" applyNumberFormat="1" applyFont="1" applyFill="1" applyBorder="1" applyAlignment="1">
      <alignment horizontal="right"/>
      <protection/>
    </xf>
    <xf numFmtId="0" fontId="6" fillId="2" borderId="12" xfId="0" applyFont="1" applyFill="1" applyBorder="1" applyAlignment="1">
      <alignment/>
    </xf>
    <xf numFmtId="2" fontId="7" fillId="2" borderId="12" xfId="21" applyNumberFormat="1" applyFont="1" applyFill="1" applyBorder="1" applyAlignment="1">
      <alignment horizontal="center"/>
      <protection/>
    </xf>
    <xf numFmtId="2" fontId="1" fillId="2" borderId="0" xfId="0" applyNumberFormat="1" applyFont="1" applyFill="1" applyAlignment="1">
      <alignment/>
    </xf>
    <xf numFmtId="3" fontId="7" fillId="2" borderId="12" xfId="21" applyNumberFormat="1" applyFont="1" applyFill="1" applyBorder="1" applyAlignment="1">
      <alignment horizontal="right"/>
      <protection/>
    </xf>
    <xf numFmtId="0" fontId="0" fillId="2" borderId="12" xfId="0" applyFont="1" applyFill="1" applyBorder="1" applyAlignment="1">
      <alignment/>
    </xf>
    <xf numFmtId="2" fontId="15" fillId="2" borderId="0" xfId="0" applyNumberFormat="1" applyFont="1" applyFill="1" applyAlignment="1">
      <alignment/>
    </xf>
    <xf numFmtId="0" fontId="6" fillId="2" borderId="13" xfId="0" applyFont="1" applyFill="1" applyBorder="1" applyAlignment="1">
      <alignment/>
    </xf>
    <xf numFmtId="0" fontId="0" fillId="2" borderId="13" xfId="0" applyFont="1" applyFill="1" applyBorder="1" applyAlignment="1">
      <alignment/>
    </xf>
    <xf numFmtId="3" fontId="5" fillId="2" borderId="0" xfId="0" applyNumberFormat="1" applyFont="1" applyFill="1" applyAlignment="1">
      <alignment/>
    </xf>
    <xf numFmtId="0" fontId="13" fillId="2" borderId="0" xfId="0" applyFont="1" applyFill="1" applyBorder="1" applyAlignment="1">
      <alignment/>
    </xf>
    <xf numFmtId="0" fontId="5" fillId="2" borderId="6" xfId="0" applyFont="1" applyFill="1" applyBorder="1" applyAlignment="1">
      <alignment/>
    </xf>
    <xf numFmtId="2" fontId="1" fillId="2" borderId="8"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0" fillId="2" borderId="4" xfId="0" applyFont="1" applyFill="1" applyBorder="1" applyAlignment="1">
      <alignment/>
    </xf>
    <xf numFmtId="0" fontId="10" fillId="2" borderId="10" xfId="0" applyFont="1" applyFill="1" applyBorder="1" applyAlignment="1">
      <alignment/>
    </xf>
    <xf numFmtId="0" fontId="16" fillId="2" borderId="14" xfId="0" applyFont="1" applyFill="1" applyBorder="1" applyAlignment="1">
      <alignment horizontal="center"/>
    </xf>
    <xf numFmtId="0" fontId="16" fillId="2" borderId="10" xfId="0" applyFont="1" applyFill="1" applyBorder="1" applyAlignment="1">
      <alignment horizontal="center"/>
    </xf>
    <xf numFmtId="0" fontId="16" fillId="2" borderId="0" xfId="0" applyFont="1" applyFill="1" applyBorder="1" applyAlignment="1">
      <alignment horizontal="center"/>
    </xf>
    <xf numFmtId="0" fontId="16" fillId="2" borderId="5" xfId="0" applyFont="1" applyFill="1" applyBorder="1" applyAlignment="1">
      <alignment horizontal="center"/>
    </xf>
    <xf numFmtId="0" fontId="10" fillId="2" borderId="7"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1" fillId="2" borderId="0" xfId="0" applyFont="1" applyFill="1" applyAlignment="1">
      <alignment/>
    </xf>
    <xf numFmtId="0" fontId="5" fillId="2" borderId="0"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16" fillId="2" borderId="4" xfId="0" applyFont="1" applyFill="1" applyBorder="1" applyAlignment="1">
      <alignment horizontal="center"/>
    </xf>
    <xf numFmtId="0" fontId="10" fillId="2" borderId="1" xfId="0" applyFont="1" applyFill="1" applyBorder="1" applyAlignment="1">
      <alignment/>
    </xf>
    <xf numFmtId="2" fontId="16" fillId="2" borderId="10" xfId="0" applyNumberFormat="1" applyFont="1" applyFill="1" applyBorder="1" applyAlignment="1">
      <alignment horizontal="center"/>
    </xf>
    <xf numFmtId="0" fontId="17" fillId="2" borderId="10" xfId="0" applyFont="1" applyFill="1" applyBorder="1" applyAlignment="1">
      <alignment horizontal="center"/>
    </xf>
    <xf numFmtId="2" fontId="14" fillId="2" borderId="8" xfId="21" applyNumberFormat="1" applyFont="1" applyFill="1" applyBorder="1" applyAlignment="1">
      <alignment horizontal="center"/>
      <protection/>
    </xf>
    <xf numFmtId="2" fontId="14" fillId="2" borderId="7" xfId="21" applyNumberFormat="1" applyFont="1" applyFill="1" applyBorder="1" applyAlignment="1">
      <alignment horizontal="right"/>
      <protection/>
    </xf>
    <xf numFmtId="3" fontId="15" fillId="2" borderId="8" xfId="21" applyNumberFormat="1" applyFont="1" applyFill="1" applyBorder="1" applyAlignment="1">
      <alignment horizontal="right"/>
      <protection/>
    </xf>
    <xf numFmtId="3" fontId="7" fillId="2" borderId="8" xfId="21" applyNumberFormat="1" applyFont="1" applyFill="1" applyBorder="1" applyAlignment="1">
      <alignment horizontal="right"/>
      <protection/>
    </xf>
    <xf numFmtId="3" fontId="0" fillId="2" borderId="5" xfId="0" applyNumberFormat="1" applyFont="1" applyFill="1" applyBorder="1" applyAlignment="1">
      <alignment horizontal="right"/>
    </xf>
    <xf numFmtId="0" fontId="5" fillId="2" borderId="0" xfId="0" applyNumberFormat="1" applyFont="1" applyFill="1" applyAlignment="1">
      <alignment/>
    </xf>
    <xf numFmtId="3" fontId="7" fillId="2" borderId="10" xfId="21" applyNumberFormat="1" applyFont="1" applyFill="1" applyBorder="1" applyAlignment="1">
      <alignment horizontal="right"/>
      <protection/>
    </xf>
    <xf numFmtId="2" fontId="1" fillId="2" borderId="13" xfId="0" applyNumberFormat="1" applyFont="1" applyFill="1" applyBorder="1" applyAlignment="1">
      <alignment horizontal="center"/>
    </xf>
    <xf numFmtId="2" fontId="15" fillId="0" borderId="9" xfId="21" applyNumberFormat="1" applyFont="1" applyFill="1" applyBorder="1" applyAlignment="1">
      <alignment horizontal="center"/>
      <protection/>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6" fillId="0" borderId="9" xfId="0" applyFont="1" applyFill="1" applyBorder="1" applyAlignment="1">
      <alignment/>
    </xf>
    <xf numFmtId="0" fontId="10" fillId="0" borderId="0" xfId="0" applyFont="1" applyFill="1" applyAlignment="1">
      <alignment/>
    </xf>
    <xf numFmtId="0" fontId="15" fillId="0" borderId="0" xfId="0" applyFont="1" applyFill="1" applyAlignment="1">
      <alignment/>
    </xf>
    <xf numFmtId="3" fontId="15" fillId="0" borderId="9" xfId="21" applyNumberFormat="1" applyFont="1" applyFill="1" applyBorder="1" applyAlignment="1">
      <alignment horizontal="right"/>
      <protection/>
    </xf>
    <xf numFmtId="0" fontId="16" fillId="0" borderId="0" xfId="0" applyFont="1" applyFill="1" applyBorder="1" applyAlignment="1">
      <alignment/>
    </xf>
    <xf numFmtId="3" fontId="10" fillId="2" borderId="0" xfId="0" applyNumberFormat="1" applyFont="1" applyFill="1" applyAlignment="1">
      <alignment/>
    </xf>
    <xf numFmtId="165" fontId="15" fillId="0" borderId="9" xfId="17" applyNumberFormat="1" applyFont="1" applyFill="1" applyBorder="1" applyAlignment="1">
      <alignment horizontal="center"/>
    </xf>
    <xf numFmtId="2" fontId="15" fillId="0" borderId="15" xfId="21" applyNumberFormat="1" applyFont="1" applyFill="1" applyBorder="1" applyAlignment="1">
      <alignment horizontal="center"/>
      <protection/>
    </xf>
    <xf numFmtId="2" fontId="0" fillId="2" borderId="12"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0" fillId="2" borderId="4" xfId="0" applyFill="1" applyBorder="1" applyAlignment="1">
      <alignment/>
    </xf>
    <xf numFmtId="2" fontId="15" fillId="2" borderId="0" xfId="0" applyNumberFormat="1" applyFont="1" applyFill="1" applyBorder="1" applyAlignment="1">
      <alignment horizontal="center"/>
    </xf>
    <xf numFmtId="2" fontId="15" fillId="2" borderId="16" xfId="0" applyNumberFormat="1" applyFont="1" applyFill="1" applyBorder="1" applyAlignment="1">
      <alignment horizontal="center"/>
    </xf>
    <xf numFmtId="0" fontId="10" fillId="2" borderId="8" xfId="0" applyFont="1" applyFill="1" applyBorder="1" applyAlignment="1">
      <alignment/>
    </xf>
    <xf numFmtId="2" fontId="15" fillId="2" borderId="9" xfId="21" applyNumberFormat="1" applyFont="1" applyFill="1" applyBorder="1" applyAlignment="1">
      <alignment horizontal="center"/>
      <protection/>
    </xf>
    <xf numFmtId="0" fontId="0" fillId="2" borderId="0" xfId="0" applyFill="1" applyBorder="1" applyAlignment="1">
      <alignment/>
    </xf>
    <xf numFmtId="2" fontId="7" fillId="2" borderId="12" xfId="21" applyNumberFormat="1" applyFont="1" applyFill="1" applyBorder="1" applyAlignment="1" quotePrefix="1">
      <alignment horizontal="center"/>
      <protection/>
    </xf>
    <xf numFmtId="2" fontId="21" fillId="2" borderId="4" xfId="15" applyNumberFormat="1" applyFont="1" applyFill="1" applyBorder="1" applyAlignment="1">
      <alignment horizontal="center"/>
    </xf>
    <xf numFmtId="2" fontId="21" fillId="2" borderId="10" xfId="15" applyNumberFormat="1" applyFont="1" applyFill="1" applyBorder="1" applyAlignment="1">
      <alignment horizontal="center"/>
    </xf>
    <xf numFmtId="2" fontId="7" fillId="2" borderId="8" xfId="21" applyNumberFormat="1" applyFont="1" applyFill="1" applyBorder="1" applyAlignment="1" quotePrefix="1">
      <alignment horizontal="center"/>
      <protection/>
    </xf>
    <xf numFmtId="3" fontId="7" fillId="2" borderId="12" xfId="21" applyNumberFormat="1" applyFont="1" applyFill="1" applyBorder="1" applyAlignment="1" quotePrefix="1">
      <alignment horizontal="right"/>
      <protection/>
    </xf>
    <xf numFmtId="170" fontId="0" fillId="2" borderId="0" xfId="0" applyNumberFormat="1" applyFont="1" applyFill="1" applyAlignment="1">
      <alignment/>
    </xf>
    <xf numFmtId="170" fontId="11" fillId="2" borderId="0" xfId="0" applyNumberFormat="1" applyFont="1" applyFill="1" applyAlignment="1">
      <alignment/>
    </xf>
    <xf numFmtId="170" fontId="10" fillId="2" borderId="0" xfId="0" applyNumberFormat="1" applyFont="1" applyFill="1" applyAlignment="1">
      <alignment/>
    </xf>
    <xf numFmtId="0" fontId="16" fillId="2" borderId="17" xfId="0" applyFont="1" applyFill="1" applyBorder="1" applyAlignment="1">
      <alignment horizontal="center"/>
    </xf>
    <xf numFmtId="0" fontId="16" fillId="2" borderId="18" xfId="0" applyFont="1" applyFill="1" applyBorder="1" applyAlignment="1">
      <alignment horizontal="center"/>
    </xf>
    <xf numFmtId="0" fontId="9" fillId="2" borderId="0" xfId="0" applyFont="1" applyFill="1" applyAlignment="1">
      <alignment horizontal="center"/>
    </xf>
    <xf numFmtId="2" fontId="15" fillId="2" borderId="2" xfId="0" applyNumberFormat="1" applyFont="1" applyFill="1" applyBorder="1" applyAlignment="1">
      <alignment horizontal="center"/>
    </xf>
    <xf numFmtId="2" fontId="15" fillId="2" borderId="19" xfId="0" applyNumberFormat="1" applyFont="1" applyFill="1" applyBorder="1" applyAlignment="1">
      <alignment horizontal="center"/>
    </xf>
    <xf numFmtId="0" fontId="15" fillId="2" borderId="17" xfId="0" applyFont="1" applyFill="1" applyBorder="1" applyAlignment="1">
      <alignment horizontal="center"/>
    </xf>
    <xf numFmtId="0" fontId="15" fillId="2" borderId="18" xfId="0" applyFont="1" applyFill="1" applyBorder="1" applyAlignment="1">
      <alignment horizontal="center"/>
    </xf>
    <xf numFmtId="0" fontId="15" fillId="2" borderId="15" xfId="0" applyFont="1" applyFill="1" applyBorder="1" applyAlignment="1">
      <alignment horizontal="center"/>
    </xf>
    <xf numFmtId="0" fontId="12" fillId="2" borderId="0" xfId="0" applyFont="1" applyFill="1" applyAlignment="1">
      <alignment horizontal="center"/>
    </xf>
    <xf numFmtId="2" fontId="15" fillId="2" borderId="3" xfId="0" applyNumberFormat="1" applyFont="1" applyFill="1" applyBorder="1" applyAlignment="1">
      <alignment horizontal="center"/>
    </xf>
    <xf numFmtId="2" fontId="15" fillId="2" borderId="20" xfId="0" applyNumberFormat="1" applyFont="1" applyFill="1" applyBorder="1" applyAlignment="1">
      <alignment horizontal="center"/>
    </xf>
    <xf numFmtId="2" fontId="15" fillId="2" borderId="1" xfId="0" applyNumberFormat="1" applyFont="1" applyFill="1" applyBorder="1" applyAlignment="1">
      <alignment horizontal="center"/>
    </xf>
    <xf numFmtId="2" fontId="15" fillId="2" borderId="21" xfId="0" applyNumberFormat="1" applyFont="1" applyFill="1" applyBorder="1" applyAlignment="1">
      <alignment horizontal="center"/>
    </xf>
    <xf numFmtId="0" fontId="15" fillId="2" borderId="3" xfId="0" applyFont="1" applyFill="1" applyBorder="1" applyAlignment="1">
      <alignment horizontal="center"/>
    </xf>
    <xf numFmtId="0" fontId="15" fillId="2" borderId="16" xfId="0" applyFont="1" applyFill="1" applyBorder="1" applyAlignment="1">
      <alignment horizontal="center"/>
    </xf>
    <xf numFmtId="0" fontId="15" fillId="2" borderId="20" xfId="0" applyFont="1" applyFill="1" applyBorder="1" applyAlignment="1">
      <alignment horizontal="center"/>
    </xf>
    <xf numFmtId="2" fontId="16" fillId="2" borderId="3" xfId="0" applyNumberFormat="1" applyFont="1" applyFill="1" applyBorder="1" applyAlignment="1">
      <alignment horizontal="center"/>
    </xf>
    <xf numFmtId="2" fontId="16" fillId="2" borderId="20"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19" xfId="0" applyNumberFormat="1" applyFont="1" applyFill="1" applyBorder="1" applyAlignment="1">
      <alignment horizontal="center"/>
    </xf>
    <xf numFmtId="2" fontId="21" fillId="2" borderId="2" xfId="15" applyNumberFormat="1" applyFont="1" applyFill="1" applyBorder="1" applyAlignment="1">
      <alignment horizontal="center"/>
    </xf>
    <xf numFmtId="2" fontId="21" fillId="2" borderId="19" xfId="15" applyNumberFormat="1" applyFont="1" applyFill="1" applyBorder="1" applyAlignment="1">
      <alignment horizontal="center"/>
    </xf>
    <xf numFmtId="0" fontId="12" fillId="2" borderId="0" xfId="0" applyFont="1" applyFill="1" applyBorder="1" applyAlignment="1">
      <alignment horizontal="center"/>
    </xf>
    <xf numFmtId="2" fontId="16" fillId="2" borderId="1" xfId="0" applyNumberFormat="1" applyFont="1" applyFill="1" applyBorder="1" applyAlignment="1">
      <alignment horizontal="center"/>
    </xf>
    <xf numFmtId="2" fontId="16" fillId="2" borderId="21" xfId="0" applyNumberFormat="1" applyFont="1" applyFill="1" applyBorder="1" applyAlignment="1">
      <alignment horizontal="center"/>
    </xf>
    <xf numFmtId="2" fontId="21" fillId="2" borderId="1" xfId="15" applyNumberFormat="1" applyFont="1" applyFill="1" applyBorder="1" applyAlignment="1">
      <alignment horizontal="center"/>
    </xf>
    <xf numFmtId="2" fontId="21" fillId="2" borderId="21" xfId="15" applyNumberFormat="1" applyFont="1" applyFill="1" applyBorder="1" applyAlignment="1">
      <alignment horizontal="center"/>
    </xf>
    <xf numFmtId="0" fontId="16" fillId="2" borderId="15" xfId="0" applyFont="1" applyFill="1" applyBorder="1" applyAlignment="1">
      <alignment horizontal="center"/>
    </xf>
    <xf numFmtId="0" fontId="9" fillId="2" borderId="0" xfId="0" applyFont="1" applyFill="1" applyBorder="1" applyAlignment="1">
      <alignment horizontal="center"/>
    </xf>
    <xf numFmtId="2" fontId="15" fillId="2" borderId="17" xfId="0" applyNumberFormat="1" applyFont="1" applyFill="1" applyBorder="1" applyAlignment="1">
      <alignment horizontal="center"/>
    </xf>
    <xf numFmtId="2" fontId="15" fillId="2" borderId="18" xfId="0" applyNumberFormat="1" applyFont="1" applyFill="1" applyBorder="1" applyAlignment="1">
      <alignment horizontal="center"/>
    </xf>
    <xf numFmtId="2" fontId="15" fillId="2" borderId="15" xfId="0" applyNumberFormat="1" applyFont="1" applyFill="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 Public. D.Ofc. JUN'9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0</xdr:rowOff>
    </xdr:from>
    <xdr:to>
      <xdr:col>15</xdr:col>
      <xdr:colOff>990600</xdr:colOff>
      <xdr:row>68</xdr:row>
      <xdr:rowOff>114300</xdr:rowOff>
    </xdr:to>
    <xdr:sp>
      <xdr:nvSpPr>
        <xdr:cNvPr id="1" name="TextBox 1"/>
        <xdr:cNvSpPr txBox="1">
          <a:spLocks noChangeArrowheads="1"/>
        </xdr:cNvSpPr>
      </xdr:nvSpPr>
      <xdr:spPr>
        <a:xfrm>
          <a:off x="419100" y="7381875"/>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Notas</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a:t>
          </a:r>
        </a:p>
      </xdr:txBody>
    </xdr:sp>
    <xdr:clientData/>
  </xdr:twoCellAnchor>
  <xdr:twoCellAnchor editAs="oneCell">
    <xdr:from>
      <xdr:col>1</xdr:col>
      <xdr:colOff>542925</xdr:colOff>
      <xdr:row>1</xdr:row>
      <xdr:rowOff>66675</xdr:rowOff>
    </xdr:from>
    <xdr:to>
      <xdr:col>1</xdr:col>
      <xdr:colOff>904875</xdr:colOff>
      <xdr:row>2</xdr:row>
      <xdr:rowOff>76200</xdr:rowOff>
    </xdr:to>
    <xdr:pic>
      <xdr:nvPicPr>
        <xdr:cNvPr id="2" name="Picture 3"/>
        <xdr:cNvPicPr preferRelativeResize="1">
          <a:picLocks noChangeAspect="1"/>
        </xdr:cNvPicPr>
      </xdr:nvPicPr>
      <xdr:blipFill>
        <a:blip r:embed="rId1"/>
        <a:stretch>
          <a:fillRect/>
        </a:stretch>
      </xdr:blipFill>
      <xdr:spPr>
        <a:xfrm>
          <a:off x="962025" y="266700"/>
          <a:ext cx="3619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190500</xdr:rowOff>
    </xdr:from>
    <xdr:to>
      <xdr:col>1</xdr:col>
      <xdr:colOff>685800</xdr:colOff>
      <xdr:row>3</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552450" y="190500"/>
          <a:ext cx="36195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95250</xdr:rowOff>
    </xdr:from>
    <xdr:to>
      <xdr:col>1</xdr:col>
      <xdr:colOff>628650</xdr:colOff>
      <xdr:row>3</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495300" y="295275"/>
          <a:ext cx="3619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57150</xdr:rowOff>
    </xdr:from>
    <xdr:to>
      <xdr:col>1</xdr:col>
      <xdr:colOff>571500</xdr:colOff>
      <xdr:row>3</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438150" y="257175"/>
          <a:ext cx="3619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171450</xdr:rowOff>
    </xdr:from>
    <xdr:to>
      <xdr:col>1</xdr:col>
      <xdr:colOff>695325</xdr:colOff>
      <xdr:row>2</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561975" y="171450"/>
          <a:ext cx="3619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1</xdr:col>
      <xdr:colOff>638175</xdr:colOff>
      <xdr:row>1</xdr:row>
      <xdr:rowOff>419100</xdr:rowOff>
    </xdr:to>
    <xdr:pic>
      <xdr:nvPicPr>
        <xdr:cNvPr id="1" name="Picture 1">
          <a:hlinkClick r:id="rId3"/>
        </xdr:cNvPr>
        <xdr:cNvPicPr preferRelativeResize="1">
          <a:picLocks noChangeAspect="1"/>
        </xdr:cNvPicPr>
      </xdr:nvPicPr>
      <xdr:blipFill>
        <a:blip r:embed="rId1"/>
        <a:stretch>
          <a:fillRect/>
        </a:stretch>
      </xdr:blipFill>
      <xdr:spPr>
        <a:xfrm>
          <a:off x="504825" y="228600"/>
          <a:ext cx="3619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161925</xdr:rowOff>
    </xdr:from>
    <xdr:to>
      <xdr:col>1</xdr:col>
      <xdr:colOff>704850</xdr:colOff>
      <xdr:row>1</xdr:row>
      <xdr:rowOff>352425</xdr:rowOff>
    </xdr:to>
    <xdr:pic>
      <xdr:nvPicPr>
        <xdr:cNvPr id="1" name="Picture 1">
          <a:hlinkClick r:id="rId3"/>
        </xdr:cNvPr>
        <xdr:cNvPicPr preferRelativeResize="1">
          <a:picLocks noChangeAspect="1"/>
        </xdr:cNvPicPr>
      </xdr:nvPicPr>
      <xdr:blipFill>
        <a:blip r:embed="rId1"/>
        <a:stretch>
          <a:fillRect/>
        </a:stretch>
      </xdr:blipFill>
      <xdr:spPr>
        <a:xfrm>
          <a:off x="571500" y="161925"/>
          <a:ext cx="3619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40</xdr:row>
      <xdr:rowOff>161925</xdr:rowOff>
    </xdr:from>
    <xdr:to>
      <xdr:col>16</xdr:col>
      <xdr:colOff>1247775</xdr:colOff>
      <xdr:row>47</xdr:row>
      <xdr:rowOff>114300</xdr:rowOff>
    </xdr:to>
    <xdr:sp>
      <xdr:nvSpPr>
        <xdr:cNvPr id="1" name="TextBox 1"/>
        <xdr:cNvSpPr txBox="1">
          <a:spLocks noChangeArrowheads="1"/>
        </xdr:cNvSpPr>
      </xdr:nvSpPr>
      <xdr:spPr>
        <a:xfrm>
          <a:off x="190500" y="7010400"/>
          <a:ext cx="13096875" cy="108585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 Las colocaciones comerciales comprenden la suma de los créditos comerciales y los contratos de leasing comerciales.
</a:t>
          </a:r>
        </a:p>
      </xdr:txBody>
    </xdr:sp>
    <xdr:clientData/>
  </xdr:twoCellAnchor>
  <xdr:twoCellAnchor editAs="oneCell">
    <xdr:from>
      <xdr:col>1</xdr:col>
      <xdr:colOff>314325</xdr:colOff>
      <xdr:row>0</xdr:row>
      <xdr:rowOff>95250</xdr:rowOff>
    </xdr:from>
    <xdr:to>
      <xdr:col>1</xdr:col>
      <xdr:colOff>676275</xdr:colOff>
      <xdr:row>1</xdr:row>
      <xdr:rowOff>285750</xdr:rowOff>
    </xdr:to>
    <xdr:pic>
      <xdr:nvPicPr>
        <xdr:cNvPr id="2" name="Picture 2">
          <a:hlinkClick r:id="rId3"/>
        </xdr:cNvPr>
        <xdr:cNvPicPr preferRelativeResize="1">
          <a:picLocks noChangeAspect="1"/>
        </xdr:cNvPicPr>
      </xdr:nvPicPr>
      <xdr:blipFill>
        <a:blip r:embed="rId1"/>
        <a:stretch>
          <a:fillRect/>
        </a:stretch>
      </xdr:blipFill>
      <xdr:spPr>
        <a:xfrm>
          <a:off x="542925" y="95250"/>
          <a:ext cx="36195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1</xdr:col>
      <xdr:colOff>428625</xdr:colOff>
      <xdr:row>2</xdr:row>
      <xdr:rowOff>57150</xdr:rowOff>
    </xdr:to>
    <xdr:pic>
      <xdr:nvPicPr>
        <xdr:cNvPr id="1" name="Picture 1"/>
        <xdr:cNvPicPr preferRelativeResize="1">
          <a:picLocks noChangeAspect="1"/>
        </xdr:cNvPicPr>
      </xdr:nvPicPr>
      <xdr:blipFill>
        <a:blip r:embed="rId1"/>
        <a:stretch>
          <a:fillRect/>
        </a:stretch>
      </xdr:blipFill>
      <xdr:spPr>
        <a:xfrm>
          <a:off x="228600" y="66675"/>
          <a:ext cx="3619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W53"/>
  <sheetViews>
    <sheetView tabSelected="1" workbookViewId="0" topLeftCell="A1">
      <pane ySplit="10" topLeftCell="BM11" activePane="bottomLeft" state="frozen"/>
      <selection pane="topLeft" activeCell="A1" sqref="A1"/>
      <selection pane="bottomLeft" activeCell="A11" sqref="A11"/>
    </sheetView>
  </sheetViews>
  <sheetFormatPr defaultColWidth="11.421875" defaultRowHeight="12.75"/>
  <cols>
    <col min="1" max="1" width="6.28125" style="19" customWidth="1"/>
    <col min="2" max="2" width="31.57421875" style="19" customWidth="1"/>
    <col min="3" max="3" width="11.8515625" style="19" bestFit="1" customWidth="1"/>
    <col min="4" max="4" width="14.00390625" style="19" bestFit="1" customWidth="1"/>
    <col min="5" max="5" width="12.57421875" style="19" bestFit="1" customWidth="1"/>
    <col min="6" max="6" width="14.00390625" style="19" bestFit="1" customWidth="1"/>
    <col min="7" max="7" width="12.57421875" style="19" bestFit="1" customWidth="1"/>
    <col min="8" max="8" width="14.00390625" style="19" bestFit="1" customWidth="1"/>
    <col min="9" max="9" width="12.7109375" style="19" bestFit="1" customWidth="1"/>
    <col min="10" max="10" width="12.57421875" style="19" bestFit="1" customWidth="1"/>
    <col min="11" max="11" width="14.00390625" style="19" bestFit="1" customWidth="1"/>
    <col min="12" max="12" width="21.421875" style="19" bestFit="1" customWidth="1"/>
    <col min="13" max="13" width="1.7109375" style="19" customWidth="1"/>
    <col min="14" max="14" width="18.140625" style="19" customWidth="1"/>
    <col min="15" max="15" width="1.7109375" style="19" customWidth="1"/>
    <col min="16" max="16" width="15.7109375" style="19" customWidth="1"/>
    <col min="17" max="18" width="15.28125" style="19" bestFit="1" customWidth="1"/>
    <col min="19" max="19" width="11.421875" style="19" customWidth="1"/>
    <col min="20" max="23" width="11.421875" style="18" customWidth="1"/>
    <col min="24" max="16384" width="11.421875" style="19" customWidth="1"/>
  </cols>
  <sheetData>
    <row r="1" spans="2:23" s="3" customFormat="1" ht="15.75">
      <c r="B1" s="116" t="s">
        <v>87</v>
      </c>
      <c r="C1" s="116"/>
      <c r="D1" s="116"/>
      <c r="E1" s="116"/>
      <c r="F1" s="116"/>
      <c r="G1" s="116"/>
      <c r="H1" s="116"/>
      <c r="I1" s="116"/>
      <c r="J1" s="116"/>
      <c r="K1" s="116"/>
      <c r="L1" s="116"/>
      <c r="M1" s="116"/>
      <c r="N1" s="116"/>
      <c r="O1" s="116"/>
      <c r="P1" s="116"/>
      <c r="T1" s="2"/>
      <c r="U1" s="2"/>
      <c r="V1" s="2"/>
      <c r="W1" s="2"/>
    </row>
    <row r="2" spans="2:23" s="3" customFormat="1" ht="30" customHeight="1">
      <c r="B2" s="122" t="s">
        <v>118</v>
      </c>
      <c r="C2" s="122"/>
      <c r="D2" s="122"/>
      <c r="E2" s="122"/>
      <c r="F2" s="122"/>
      <c r="G2" s="122"/>
      <c r="H2" s="122"/>
      <c r="I2" s="122"/>
      <c r="J2" s="122"/>
      <c r="K2" s="122"/>
      <c r="L2" s="122"/>
      <c r="M2" s="122"/>
      <c r="N2" s="122"/>
      <c r="O2" s="122"/>
      <c r="P2" s="122"/>
      <c r="T2" s="2"/>
      <c r="U2" s="2"/>
      <c r="V2" s="2"/>
      <c r="W2" s="2"/>
    </row>
    <row r="3" spans="2:23" s="3" customFormat="1" ht="16.5">
      <c r="B3" s="24"/>
      <c r="C3" s="24"/>
      <c r="D3" s="24"/>
      <c r="E3" s="24"/>
      <c r="F3" s="24"/>
      <c r="G3" s="24"/>
      <c r="H3" s="24"/>
      <c r="I3" s="24"/>
      <c r="J3" s="24"/>
      <c r="K3" s="24"/>
      <c r="L3" s="24"/>
      <c r="M3" s="24"/>
      <c r="N3" s="24"/>
      <c r="O3" s="24"/>
      <c r="P3" s="24"/>
      <c r="Q3" s="2"/>
      <c r="R3" s="2"/>
      <c r="T3" s="2"/>
      <c r="U3" s="2"/>
      <c r="V3" s="2"/>
      <c r="W3" s="2"/>
    </row>
    <row r="4" spans="20:23" s="3" customFormat="1" ht="4.5" customHeight="1" thickBot="1">
      <c r="T4" s="2"/>
      <c r="U4" s="2"/>
      <c r="V4" s="2"/>
      <c r="W4" s="2"/>
    </row>
    <row r="5" spans="2:19" s="3" customFormat="1" ht="13.5" thickBot="1">
      <c r="B5" s="25"/>
      <c r="C5" s="119" t="s">
        <v>82</v>
      </c>
      <c r="D5" s="120"/>
      <c r="E5" s="120"/>
      <c r="F5" s="120"/>
      <c r="G5" s="120"/>
      <c r="H5" s="120"/>
      <c r="I5" s="120"/>
      <c r="J5" s="120"/>
      <c r="K5" s="120"/>
      <c r="L5" s="121"/>
      <c r="M5" s="26"/>
      <c r="N5" s="2"/>
      <c r="O5" s="2"/>
      <c r="P5" s="2"/>
      <c r="Q5" s="2"/>
      <c r="R5" s="2"/>
      <c r="S5" s="2"/>
    </row>
    <row r="6" spans="2:19" s="3" customFormat="1" ht="13.5" thickBot="1">
      <c r="B6" s="27"/>
      <c r="C6" s="127" t="s">
        <v>77</v>
      </c>
      <c r="D6" s="128"/>
      <c r="E6" s="128"/>
      <c r="F6" s="128"/>
      <c r="G6" s="128"/>
      <c r="H6" s="128"/>
      <c r="I6" s="128"/>
      <c r="J6" s="127" t="s">
        <v>85</v>
      </c>
      <c r="K6" s="129"/>
      <c r="L6" s="29" t="s">
        <v>96</v>
      </c>
      <c r="M6" s="26"/>
      <c r="N6" s="107" t="s">
        <v>1</v>
      </c>
      <c r="O6" s="26"/>
      <c r="P6" s="30"/>
      <c r="Q6" s="2"/>
      <c r="R6" s="2"/>
      <c r="S6" s="2"/>
    </row>
    <row r="7" spans="2:19" s="3" customFormat="1" ht="12.75">
      <c r="B7" s="31" t="s">
        <v>0</v>
      </c>
      <c r="C7" s="125" t="s">
        <v>1</v>
      </c>
      <c r="D7" s="126"/>
      <c r="E7" s="117" t="s">
        <v>1</v>
      </c>
      <c r="F7" s="118"/>
      <c r="G7" s="117" t="s">
        <v>1</v>
      </c>
      <c r="H7" s="118"/>
      <c r="I7" s="29" t="s">
        <v>95</v>
      </c>
      <c r="J7" s="125" t="s">
        <v>1</v>
      </c>
      <c r="K7" s="126"/>
      <c r="L7" s="29" t="s">
        <v>81</v>
      </c>
      <c r="M7" s="26"/>
      <c r="N7" s="108" t="s">
        <v>113</v>
      </c>
      <c r="O7" s="26"/>
      <c r="P7" s="29" t="s">
        <v>1</v>
      </c>
      <c r="Q7" s="2"/>
      <c r="R7" s="2"/>
      <c r="S7" s="2"/>
    </row>
    <row r="8" spans="2:19" s="3" customFormat="1" ht="13.5" thickBot="1">
      <c r="B8" s="31" t="s">
        <v>2</v>
      </c>
      <c r="C8" s="123" t="s">
        <v>45</v>
      </c>
      <c r="D8" s="124"/>
      <c r="E8" s="123" t="s">
        <v>61</v>
      </c>
      <c r="F8" s="124"/>
      <c r="G8" s="123" t="s">
        <v>58</v>
      </c>
      <c r="H8" s="124"/>
      <c r="I8" s="32" t="s">
        <v>60</v>
      </c>
      <c r="J8" s="117" t="s">
        <v>83</v>
      </c>
      <c r="K8" s="118"/>
      <c r="L8" s="29" t="s">
        <v>3</v>
      </c>
      <c r="M8" s="26"/>
      <c r="N8" s="29" t="s">
        <v>81</v>
      </c>
      <c r="O8" s="26"/>
      <c r="P8" s="29" t="s">
        <v>3</v>
      </c>
      <c r="Q8" s="2"/>
      <c r="R8" s="2"/>
      <c r="S8" s="2"/>
    </row>
    <row r="9" spans="2:19" s="3" customFormat="1" ht="12.75">
      <c r="B9" s="33"/>
      <c r="C9" s="34" t="s">
        <v>79</v>
      </c>
      <c r="D9" s="30" t="s">
        <v>4</v>
      </c>
      <c r="E9" s="34" t="s">
        <v>78</v>
      </c>
      <c r="F9" s="30" t="s">
        <v>4</v>
      </c>
      <c r="G9" s="34" t="s">
        <v>80</v>
      </c>
      <c r="H9" s="30" t="s">
        <v>4</v>
      </c>
      <c r="I9" s="30" t="str">
        <f>"(5)"</f>
        <v>(5)</v>
      </c>
      <c r="J9" s="30" t="s">
        <v>84</v>
      </c>
      <c r="K9" s="30" t="s">
        <v>4</v>
      </c>
      <c r="L9" s="29" t="str">
        <f>"(7)"</f>
        <v>(7)</v>
      </c>
      <c r="M9" s="26"/>
      <c r="N9" s="29" t="s">
        <v>3</v>
      </c>
      <c r="O9" s="26"/>
      <c r="P9" s="29" t="s">
        <v>5</v>
      </c>
      <c r="Q9" s="2"/>
      <c r="R9" s="2"/>
      <c r="S9" s="2"/>
    </row>
    <row r="10" spans="2:19" s="3" customFormat="1" ht="13.5" thickBot="1">
      <c r="B10" s="28" t="s">
        <v>6</v>
      </c>
      <c r="C10" s="32" t="s">
        <v>76</v>
      </c>
      <c r="D10" s="32" t="s">
        <v>8</v>
      </c>
      <c r="E10" s="32" t="s">
        <v>7</v>
      </c>
      <c r="F10" s="32" t="s">
        <v>8</v>
      </c>
      <c r="G10" s="32" t="s">
        <v>7</v>
      </c>
      <c r="H10" s="32" t="s">
        <v>8</v>
      </c>
      <c r="I10" s="32" t="s">
        <v>7</v>
      </c>
      <c r="J10" s="32" t="s">
        <v>7</v>
      </c>
      <c r="K10" s="32" t="s">
        <v>8</v>
      </c>
      <c r="L10" s="32" t="s">
        <v>7</v>
      </c>
      <c r="M10" s="26"/>
      <c r="N10" s="32" t="s">
        <v>7</v>
      </c>
      <c r="O10" s="26"/>
      <c r="P10" s="32"/>
      <c r="Q10" s="2"/>
      <c r="R10" s="2"/>
      <c r="S10" s="2"/>
    </row>
    <row r="11" spans="2:23" ht="12.75">
      <c r="B11" s="35"/>
      <c r="C11" s="36"/>
      <c r="D11" s="36"/>
      <c r="E11" s="36"/>
      <c r="F11" s="36"/>
      <c r="G11" s="36"/>
      <c r="H11" s="36"/>
      <c r="I11" s="36"/>
      <c r="J11" s="36"/>
      <c r="K11" s="37"/>
      <c r="L11" s="37"/>
      <c r="M11" s="38"/>
      <c r="N11" s="36"/>
      <c r="P11" s="39"/>
      <c r="Q11" s="18"/>
      <c r="R11" s="18"/>
      <c r="S11" s="18"/>
      <c r="T11" s="19"/>
      <c r="U11" s="19"/>
      <c r="V11" s="19"/>
      <c r="W11" s="19"/>
    </row>
    <row r="12" spans="2:20" s="3" customFormat="1" ht="12.75">
      <c r="B12" s="40" t="s">
        <v>9</v>
      </c>
      <c r="C12" s="41">
        <v>1.5420604445514203</v>
      </c>
      <c r="D12" s="41">
        <v>70.93854512065614</v>
      </c>
      <c r="E12" s="41">
        <v>3.7494602838558717</v>
      </c>
      <c r="F12" s="41">
        <v>11.456282333170979</v>
      </c>
      <c r="G12" s="41">
        <v>0.48565772740173757</v>
      </c>
      <c r="H12" s="41">
        <v>17.605172546172884</v>
      </c>
      <c r="I12" s="41">
        <v>0.14960008776779601</v>
      </c>
      <c r="J12" s="41">
        <v>0.09933353154771143</v>
      </c>
      <c r="K12" s="41">
        <v>2.036878650364985</v>
      </c>
      <c r="L12" s="41">
        <v>1.760582107369443</v>
      </c>
      <c r="M12" s="2"/>
      <c r="N12" s="41">
        <v>1.114201579815085</v>
      </c>
      <c r="O12" s="42"/>
      <c r="P12" s="43">
        <v>33842025.879965</v>
      </c>
      <c r="Q12" s="86"/>
      <c r="R12" s="111"/>
      <c r="S12" s="112"/>
      <c r="T12" s="113"/>
    </row>
    <row r="13" spans="2:23" ht="12.75">
      <c r="B13" s="44" t="s">
        <v>10</v>
      </c>
      <c r="C13" s="45">
        <v>1.2583544595528926</v>
      </c>
      <c r="D13" s="45">
        <v>99.34865000030128</v>
      </c>
      <c r="E13" s="45">
        <v>0</v>
      </c>
      <c r="F13" s="45">
        <v>0.022896669739640763</v>
      </c>
      <c r="G13" s="45">
        <v>0</v>
      </c>
      <c r="H13" s="45">
        <v>0.6284533299590873</v>
      </c>
      <c r="I13" s="45">
        <v>0</v>
      </c>
      <c r="J13" s="45">
        <v>0.6693899451312223</v>
      </c>
      <c r="K13" s="45">
        <v>9.114739109747884</v>
      </c>
      <c r="L13" s="45">
        <v>1.3110147116331754</v>
      </c>
      <c r="M13" s="46"/>
      <c r="N13" s="45">
        <v>1.3101981859842116</v>
      </c>
      <c r="O13" s="46"/>
      <c r="P13" s="47">
        <v>165961.963561</v>
      </c>
      <c r="Q13" s="18"/>
      <c r="R13" s="111"/>
      <c r="S13" s="111"/>
      <c r="T13" s="113"/>
      <c r="U13" s="19"/>
      <c r="V13" s="19"/>
      <c r="W13" s="19"/>
    </row>
    <row r="14" spans="2:23" ht="12.75">
      <c r="B14" s="44" t="s">
        <v>11</v>
      </c>
      <c r="C14" s="45">
        <v>1.0428213565370292</v>
      </c>
      <c r="D14" s="45">
        <v>88.59725405481772</v>
      </c>
      <c r="E14" s="45">
        <v>1.6639209225700164</v>
      </c>
      <c r="F14" s="45">
        <v>2.89715067379038</v>
      </c>
      <c r="G14" s="45">
        <v>0.17058909352098134</v>
      </c>
      <c r="H14" s="45">
        <v>8.505595271391902</v>
      </c>
      <c r="I14" s="45">
        <v>0.21000762709518406</v>
      </c>
      <c r="J14" s="45">
        <v>0.0016641894464326506</v>
      </c>
      <c r="K14" s="45">
        <v>1.2536505439993655</v>
      </c>
      <c r="L14" s="45">
        <v>1.1966366593368711</v>
      </c>
      <c r="M14" s="46"/>
      <c r="N14" s="45">
        <v>0.4333956902433313</v>
      </c>
      <c r="O14" s="46"/>
      <c r="P14" s="47">
        <v>1047580.608716</v>
      </c>
      <c r="Q14" s="18"/>
      <c r="R14" s="111"/>
      <c r="S14" s="111"/>
      <c r="T14" s="113"/>
      <c r="U14" s="19"/>
      <c r="V14" s="19"/>
      <c r="W14" s="19"/>
    </row>
    <row r="15" spans="2:23" ht="12.75">
      <c r="B15" s="44" t="s">
        <v>12</v>
      </c>
      <c r="C15" s="45">
        <v>1.5289630761782118</v>
      </c>
      <c r="D15" s="45">
        <v>66.04039352946741</v>
      </c>
      <c r="E15" s="45">
        <v>3.7670304855099737</v>
      </c>
      <c r="F15" s="45">
        <v>8.378267587424714</v>
      </c>
      <c r="G15" s="45">
        <v>0.5633205589816347</v>
      </c>
      <c r="H15" s="45">
        <v>25.581338883107875</v>
      </c>
      <c r="I15" s="45">
        <v>0.3209094062371898</v>
      </c>
      <c r="J15" s="45">
        <v>0</v>
      </c>
      <c r="K15" s="45">
        <v>3.370825109583338</v>
      </c>
      <c r="L15" s="45">
        <v>1.7903543538842284</v>
      </c>
      <c r="M15" s="46"/>
      <c r="N15" s="45">
        <v>1.5206051663446591</v>
      </c>
      <c r="O15" s="46"/>
      <c r="P15" s="47">
        <v>3171300.691219</v>
      </c>
      <c r="Q15" s="18"/>
      <c r="R15" s="111"/>
      <c r="S15" s="111"/>
      <c r="T15" s="113"/>
      <c r="U15" s="19"/>
      <c r="V15" s="19"/>
      <c r="W15" s="19"/>
    </row>
    <row r="16" spans="2:23" ht="12.75">
      <c r="B16" s="44" t="s">
        <v>13</v>
      </c>
      <c r="C16" s="45">
        <v>1.5125358833872022</v>
      </c>
      <c r="D16" s="45">
        <v>72.41182170422755</v>
      </c>
      <c r="E16" s="45">
        <v>3.163124159831674</v>
      </c>
      <c r="F16" s="45">
        <v>10.583704859609048</v>
      </c>
      <c r="G16" s="45">
        <v>0.6019265529963752</v>
      </c>
      <c r="H16" s="45">
        <v>17.004473436163394</v>
      </c>
      <c r="I16" s="45">
        <v>0.2709657181354447</v>
      </c>
      <c r="J16" s="45">
        <v>0.011016029260205224</v>
      </c>
      <c r="K16" s="45">
        <v>2.4541973924711047</v>
      </c>
      <c r="L16" s="45">
        <v>1.803582876071018</v>
      </c>
      <c r="M16" s="46"/>
      <c r="N16" s="45">
        <v>0.9786453545426258</v>
      </c>
      <c r="O16" s="46"/>
      <c r="P16" s="47">
        <v>7274720.466565</v>
      </c>
      <c r="Q16" s="18"/>
      <c r="R16" s="111"/>
      <c r="S16" s="111"/>
      <c r="T16" s="113"/>
      <c r="U16" s="19"/>
      <c r="V16" s="19"/>
      <c r="W16" s="19"/>
    </row>
    <row r="17" spans="2:23" ht="12.75">
      <c r="B17" s="44" t="s">
        <v>14</v>
      </c>
      <c r="C17" s="45">
        <v>1.0234094621677823</v>
      </c>
      <c r="D17" s="45">
        <v>72.12424442659245</v>
      </c>
      <c r="E17" s="45">
        <v>4.8216913708434666</v>
      </c>
      <c r="F17" s="45">
        <v>11.682401683063876</v>
      </c>
      <c r="G17" s="45">
        <v>0.39892452948164825</v>
      </c>
      <c r="H17" s="45">
        <v>16.193353890343666</v>
      </c>
      <c r="I17" s="45">
        <v>0.19136771620552448</v>
      </c>
      <c r="J17" s="45">
        <v>0.4342771348635569</v>
      </c>
      <c r="K17" s="45">
        <v>2.4103016005343885</v>
      </c>
      <c r="L17" s="45">
        <v>1.5678454566897098</v>
      </c>
      <c r="M17" s="46"/>
      <c r="N17" s="45">
        <v>0.9394842352820575</v>
      </c>
      <c r="O17" s="46"/>
      <c r="P17" s="47">
        <v>4938137.20132</v>
      </c>
      <c r="Q17" s="18"/>
      <c r="R17" s="111"/>
      <c r="S17" s="111"/>
      <c r="T17" s="113"/>
      <c r="U17" s="19"/>
      <c r="V17" s="19"/>
      <c r="W17" s="19"/>
    </row>
    <row r="18" spans="2:23" ht="12.75">
      <c r="B18" s="44" t="s">
        <v>15</v>
      </c>
      <c r="C18" s="45">
        <v>2.8278251322626375</v>
      </c>
      <c r="D18" s="45">
        <v>81.64569725021762</v>
      </c>
      <c r="E18" s="45">
        <v>8.167862943364595</v>
      </c>
      <c r="F18" s="45">
        <v>2.413163352839326</v>
      </c>
      <c r="G18" s="45">
        <v>0.81302196102691</v>
      </c>
      <c r="H18" s="45">
        <v>15.941139396943058</v>
      </c>
      <c r="I18" s="45">
        <v>0.001706800715844863</v>
      </c>
      <c r="J18" s="45">
        <v>0</v>
      </c>
      <c r="K18" s="45">
        <v>0.16815146961908836</v>
      </c>
      <c r="L18" s="45">
        <v>2.637264679825387</v>
      </c>
      <c r="M18" s="46"/>
      <c r="N18" s="45">
        <v>1.5703283155722152</v>
      </c>
      <c r="O18" s="46"/>
      <c r="P18" s="47">
        <v>1581907.078199</v>
      </c>
      <c r="Q18" s="18"/>
      <c r="R18" s="111"/>
      <c r="S18" s="111"/>
      <c r="T18" s="113"/>
      <c r="U18" s="19"/>
      <c r="V18" s="19"/>
      <c r="W18" s="19"/>
    </row>
    <row r="19" spans="2:23" ht="12.75">
      <c r="B19" s="44" t="s">
        <v>16</v>
      </c>
      <c r="C19" s="45">
        <v>0</v>
      </c>
      <c r="D19" s="45">
        <v>6.009465786257057</v>
      </c>
      <c r="E19" s="45">
        <v>3.970077883524704</v>
      </c>
      <c r="F19" s="45">
        <v>75.6844823019158</v>
      </c>
      <c r="G19" s="45">
        <v>0.7304741980474199</v>
      </c>
      <c r="H19" s="45">
        <v>18.306051911827126</v>
      </c>
      <c r="I19" s="45">
        <v>0</v>
      </c>
      <c r="J19" s="45" t="s">
        <v>116</v>
      </c>
      <c r="K19" s="45">
        <v>0</v>
      </c>
      <c r="L19" s="45">
        <v>3.1384394073515254</v>
      </c>
      <c r="M19" s="46"/>
      <c r="N19" s="45">
        <v>0.25437744082205216</v>
      </c>
      <c r="O19" s="46"/>
      <c r="P19" s="47">
        <v>313339.572654</v>
      </c>
      <c r="Q19" s="18"/>
      <c r="R19" s="111"/>
      <c r="S19" s="111"/>
      <c r="T19" s="113"/>
      <c r="U19" s="19"/>
      <c r="V19" s="19"/>
      <c r="W19" s="19"/>
    </row>
    <row r="20" spans="2:23" ht="12.75">
      <c r="B20" s="44" t="s">
        <v>17</v>
      </c>
      <c r="C20" s="45">
        <v>1.9641455480995336</v>
      </c>
      <c r="D20" s="45">
        <v>99.14622258326564</v>
      </c>
      <c r="E20" s="45">
        <v>1.1029411764705883</v>
      </c>
      <c r="F20" s="45">
        <v>0.22095857026807475</v>
      </c>
      <c r="G20" s="45">
        <v>4.7496790757381255</v>
      </c>
      <c r="H20" s="45">
        <v>0.6328188464662876</v>
      </c>
      <c r="I20" s="45">
        <v>0.10560519902518277</v>
      </c>
      <c r="J20" s="45" t="s">
        <v>116</v>
      </c>
      <c r="K20" s="45">
        <v>0</v>
      </c>
      <c r="L20" s="45">
        <v>2.08602297964761</v>
      </c>
      <c r="M20" s="46"/>
      <c r="N20" s="45">
        <v>1.8569258204960422</v>
      </c>
      <c r="O20" s="46"/>
      <c r="P20" s="47">
        <v>123100.862553</v>
      </c>
      <c r="Q20" s="18"/>
      <c r="R20" s="111"/>
      <c r="S20" s="111"/>
      <c r="T20" s="113"/>
      <c r="U20" s="19"/>
      <c r="V20" s="19"/>
      <c r="W20" s="19"/>
    </row>
    <row r="21" spans="2:23" ht="12.75">
      <c r="B21" s="44" t="s">
        <v>18</v>
      </c>
      <c r="C21" s="45">
        <v>1.4435183543181416</v>
      </c>
      <c r="D21" s="45">
        <v>100</v>
      </c>
      <c r="E21" s="45">
        <v>0</v>
      </c>
      <c r="F21" s="45">
        <v>0</v>
      </c>
      <c r="G21" s="45">
        <v>0</v>
      </c>
      <c r="H21" s="45">
        <v>0</v>
      </c>
      <c r="I21" s="45">
        <v>0.13078560028373826</v>
      </c>
      <c r="J21" s="45" t="s">
        <v>116</v>
      </c>
      <c r="K21" s="45">
        <v>0</v>
      </c>
      <c r="L21" s="45">
        <v>1.57365755346984</v>
      </c>
      <c r="M21" s="46"/>
      <c r="N21" s="45">
        <v>0</v>
      </c>
      <c r="O21" s="46"/>
      <c r="P21" s="47">
        <v>13533.95766</v>
      </c>
      <c r="Q21" s="18"/>
      <c r="R21" s="111"/>
      <c r="S21" s="111"/>
      <c r="T21" s="113"/>
      <c r="U21" s="19"/>
      <c r="V21" s="19"/>
      <c r="W21" s="19"/>
    </row>
    <row r="22" spans="2:23" ht="12.75">
      <c r="B22" s="44" t="s">
        <v>115</v>
      </c>
      <c r="C22" s="45">
        <v>0</v>
      </c>
      <c r="D22" s="45">
        <v>1.3970382788488405</v>
      </c>
      <c r="E22" s="45">
        <v>3.7746070374877068</v>
      </c>
      <c r="F22" s="45">
        <v>98.60296172115116</v>
      </c>
      <c r="G22" s="45">
        <v>0</v>
      </c>
      <c r="H22" s="45">
        <v>0</v>
      </c>
      <c r="I22" s="45">
        <v>0</v>
      </c>
      <c r="J22" s="45" t="s">
        <v>116</v>
      </c>
      <c r="K22" s="45">
        <v>0</v>
      </c>
      <c r="L22" s="45">
        <v>3.722264596104242</v>
      </c>
      <c r="M22" s="46"/>
      <c r="N22" s="45">
        <v>0.26130560339453723</v>
      </c>
      <c r="O22" s="46"/>
      <c r="P22" s="47">
        <v>121686.512983</v>
      </c>
      <c r="Q22" s="18"/>
      <c r="R22" s="111"/>
      <c r="S22" s="111"/>
      <c r="T22" s="113"/>
      <c r="U22" s="19"/>
      <c r="V22" s="19"/>
      <c r="W22" s="19"/>
    </row>
    <row r="23" spans="2:23" ht="12.75">
      <c r="B23" s="44" t="s">
        <v>107</v>
      </c>
      <c r="C23" s="106">
        <v>0</v>
      </c>
      <c r="D23" s="106" t="s">
        <v>117</v>
      </c>
      <c r="E23" s="106">
        <v>0</v>
      </c>
      <c r="F23" s="106" t="s">
        <v>117</v>
      </c>
      <c r="G23" s="106">
        <v>0</v>
      </c>
      <c r="H23" s="106" t="s">
        <v>117</v>
      </c>
      <c r="I23" s="106" t="s">
        <v>117</v>
      </c>
      <c r="J23" s="106">
        <v>0</v>
      </c>
      <c r="K23" s="106" t="s">
        <v>117</v>
      </c>
      <c r="L23" s="106" t="s">
        <v>117</v>
      </c>
      <c r="M23" s="46"/>
      <c r="N23" s="106" t="s">
        <v>117</v>
      </c>
      <c r="O23" s="46"/>
      <c r="P23" s="110">
        <v>0</v>
      </c>
      <c r="Q23" s="18"/>
      <c r="R23" s="111"/>
      <c r="S23" s="111"/>
      <c r="T23" s="113"/>
      <c r="U23" s="19"/>
      <c r="V23" s="19"/>
      <c r="W23" s="19"/>
    </row>
    <row r="24" spans="2:23" ht="12.75">
      <c r="B24" s="44" t="s">
        <v>19</v>
      </c>
      <c r="C24" s="45">
        <v>0.7492863939105613</v>
      </c>
      <c r="D24" s="45">
        <v>6.417879687655047</v>
      </c>
      <c r="E24" s="45">
        <v>3.142299685396615</v>
      </c>
      <c r="F24" s="45">
        <v>81.76461159157004</v>
      </c>
      <c r="G24" s="45">
        <v>0.2842010076217543</v>
      </c>
      <c r="H24" s="45">
        <v>11.817508720774908</v>
      </c>
      <c r="I24" s="45">
        <v>0.06335442603179933</v>
      </c>
      <c r="J24" s="45" t="s">
        <v>116</v>
      </c>
      <c r="K24" s="45">
        <v>0</v>
      </c>
      <c r="L24" s="45">
        <v>2.7141321718732314</v>
      </c>
      <c r="M24" s="46"/>
      <c r="N24" s="45">
        <v>0.1182924893821184</v>
      </c>
      <c r="O24" s="46"/>
      <c r="P24" s="47">
        <v>131008.916804</v>
      </c>
      <c r="Q24" s="18"/>
      <c r="R24" s="111"/>
      <c r="S24" s="111"/>
      <c r="T24" s="113"/>
      <c r="U24" s="19"/>
      <c r="V24" s="19"/>
      <c r="W24" s="19"/>
    </row>
    <row r="25" spans="2:23" ht="12.75">
      <c r="B25" s="44" t="s">
        <v>20</v>
      </c>
      <c r="C25" s="45">
        <v>1.6278000252218563</v>
      </c>
      <c r="D25" s="45">
        <v>64.8279194002508</v>
      </c>
      <c r="E25" s="45">
        <v>3.813607721449104</v>
      </c>
      <c r="F25" s="45">
        <v>13.31614597592756</v>
      </c>
      <c r="G25" s="45">
        <v>0.410449672674481</v>
      </c>
      <c r="H25" s="45">
        <v>21.855934623821643</v>
      </c>
      <c r="I25" s="45">
        <v>0.08450028223094265</v>
      </c>
      <c r="J25" s="45">
        <v>0</v>
      </c>
      <c r="K25" s="45">
        <v>1.7973631796569332</v>
      </c>
      <c r="L25" s="45">
        <v>1.7373294508257076</v>
      </c>
      <c r="M25" s="46"/>
      <c r="N25" s="45">
        <v>1.2443543580075807</v>
      </c>
      <c r="O25" s="46"/>
      <c r="P25" s="47">
        <v>9467424.387345</v>
      </c>
      <c r="Q25" s="18"/>
      <c r="R25" s="111"/>
      <c r="S25" s="111"/>
      <c r="T25" s="113"/>
      <c r="U25" s="19"/>
      <c r="V25" s="19"/>
      <c r="W25" s="19"/>
    </row>
    <row r="26" spans="2:23" ht="12.75">
      <c r="B26" s="44" t="s">
        <v>21</v>
      </c>
      <c r="C26" s="45">
        <v>1.5622774409441287</v>
      </c>
      <c r="D26" s="45">
        <v>91.96811204389222</v>
      </c>
      <c r="E26" s="45">
        <v>0.8078756842662899</v>
      </c>
      <c r="F26" s="45">
        <v>1.7328614858300402</v>
      </c>
      <c r="G26" s="45">
        <v>0.21738866421345382</v>
      </c>
      <c r="H26" s="45">
        <v>6.299026470277738</v>
      </c>
      <c r="I26" s="45">
        <v>0</v>
      </c>
      <c r="J26" s="45">
        <v>0</v>
      </c>
      <c r="K26" s="45">
        <v>1.5670867634142789</v>
      </c>
      <c r="L26" s="45">
        <v>1.464504667493169</v>
      </c>
      <c r="M26" s="46"/>
      <c r="N26" s="45">
        <v>0.7031493640262575</v>
      </c>
      <c r="O26" s="46"/>
      <c r="P26" s="47">
        <v>1307202.669198</v>
      </c>
      <c r="Q26" s="18"/>
      <c r="R26" s="111"/>
      <c r="S26" s="111"/>
      <c r="T26" s="113"/>
      <c r="U26" s="19"/>
      <c r="V26" s="19"/>
      <c r="W26" s="19"/>
    </row>
    <row r="27" spans="2:23" ht="12.75">
      <c r="B27" s="44" t="s">
        <v>22</v>
      </c>
      <c r="C27" s="45">
        <v>1.4136306894782953</v>
      </c>
      <c r="D27" s="45">
        <v>80.86462827275868</v>
      </c>
      <c r="E27" s="45">
        <v>3.610091443195935</v>
      </c>
      <c r="F27" s="45">
        <v>11.789694776837383</v>
      </c>
      <c r="G27" s="45">
        <v>0.41376001918887045</v>
      </c>
      <c r="H27" s="45">
        <v>7.345676950403942</v>
      </c>
      <c r="I27" s="45">
        <v>0</v>
      </c>
      <c r="J27" s="45">
        <v>0.10935466377440346</v>
      </c>
      <c r="K27" s="45">
        <v>1.3537578561183083</v>
      </c>
      <c r="L27" s="45">
        <v>1.6006306511292794</v>
      </c>
      <c r="M27" s="46"/>
      <c r="N27" s="45">
        <v>0.852668945468813</v>
      </c>
      <c r="O27" s="46"/>
      <c r="P27" s="47">
        <v>2724268.58565</v>
      </c>
      <c r="Q27" s="18"/>
      <c r="R27" s="111"/>
      <c r="S27" s="111"/>
      <c r="T27" s="113"/>
      <c r="U27" s="19"/>
      <c r="V27" s="19"/>
      <c r="W27" s="19"/>
    </row>
    <row r="28" spans="2:23" ht="12.75">
      <c r="B28" s="44" t="s">
        <v>109</v>
      </c>
      <c r="C28" s="45">
        <v>0.6227638640429338</v>
      </c>
      <c r="D28" s="45">
        <v>100</v>
      </c>
      <c r="E28" s="45">
        <v>0</v>
      </c>
      <c r="F28" s="45">
        <v>0</v>
      </c>
      <c r="G28" s="45">
        <v>0</v>
      </c>
      <c r="H28" s="45">
        <v>0</v>
      </c>
      <c r="I28" s="45">
        <v>0</v>
      </c>
      <c r="J28" s="45" t="s">
        <v>116</v>
      </c>
      <c r="K28" s="45">
        <v>0</v>
      </c>
      <c r="L28" s="45">
        <v>0.6225854958343983</v>
      </c>
      <c r="M28" s="46"/>
      <c r="N28" s="45">
        <v>0</v>
      </c>
      <c r="O28" s="46"/>
      <c r="P28" s="47">
        <v>17888.183831</v>
      </c>
      <c r="Q28" s="18"/>
      <c r="R28" s="111"/>
      <c r="S28" s="111"/>
      <c r="T28" s="113"/>
      <c r="U28" s="19"/>
      <c r="V28" s="19"/>
      <c r="W28" s="19"/>
    </row>
    <row r="29" spans="2:23" ht="12.75">
      <c r="B29" s="44" t="s">
        <v>23</v>
      </c>
      <c r="C29" s="45">
        <v>2.3479733533495963</v>
      </c>
      <c r="D29" s="45">
        <v>100</v>
      </c>
      <c r="E29" s="45">
        <v>0</v>
      </c>
      <c r="F29" s="45">
        <v>0</v>
      </c>
      <c r="G29" s="45">
        <v>0</v>
      </c>
      <c r="H29" s="45">
        <v>0</v>
      </c>
      <c r="I29" s="45">
        <v>0.017826984424845187</v>
      </c>
      <c r="J29" s="45" t="s">
        <v>116</v>
      </c>
      <c r="K29" s="45">
        <v>0</v>
      </c>
      <c r="L29" s="45">
        <v>2.365575163876969</v>
      </c>
      <c r="M29" s="46"/>
      <c r="N29" s="45">
        <v>1.02582618293682</v>
      </c>
      <c r="O29" s="46"/>
      <c r="P29" s="47">
        <v>106579.244046</v>
      </c>
      <c r="Q29" s="18"/>
      <c r="R29" s="111"/>
      <c r="S29" s="111"/>
      <c r="T29" s="113"/>
      <c r="U29" s="19"/>
      <c r="V29" s="19"/>
      <c r="W29" s="19"/>
    </row>
    <row r="30" spans="2:23" ht="12.75">
      <c r="B30" s="44" t="s">
        <v>108</v>
      </c>
      <c r="C30" s="45">
        <v>0.7089455575794373</v>
      </c>
      <c r="D30" s="45">
        <v>99.95145041874014</v>
      </c>
      <c r="E30" s="45">
        <v>0</v>
      </c>
      <c r="F30" s="45">
        <v>0.048549581259861634</v>
      </c>
      <c r="G30" s="45">
        <v>0</v>
      </c>
      <c r="H30" s="45">
        <v>0</v>
      </c>
      <c r="I30" s="45">
        <v>0</v>
      </c>
      <c r="J30" s="45">
        <v>0.0012836726950803087</v>
      </c>
      <c r="K30" s="45">
        <v>10.663372031982009</v>
      </c>
      <c r="L30" s="45">
        <v>0.70709965781185</v>
      </c>
      <c r="M30" s="46"/>
      <c r="N30" s="45">
        <v>0.01244871410013091</v>
      </c>
      <c r="O30" s="46"/>
      <c r="P30" s="47">
        <v>148302.056353</v>
      </c>
      <c r="Q30" s="18"/>
      <c r="R30" s="111"/>
      <c r="S30" s="111"/>
      <c r="T30" s="113"/>
      <c r="U30" s="19"/>
      <c r="V30" s="19"/>
      <c r="W30" s="19"/>
    </row>
    <row r="31" spans="2:23" ht="12.75">
      <c r="B31" s="44" t="s">
        <v>24</v>
      </c>
      <c r="C31" s="45">
        <v>2.452203453020036</v>
      </c>
      <c r="D31" s="45">
        <v>60.504896960147605</v>
      </c>
      <c r="E31" s="45">
        <v>1.8900953327182834</v>
      </c>
      <c r="F31" s="45">
        <v>10.674245255385983</v>
      </c>
      <c r="G31" s="45">
        <v>0.4459487874398393</v>
      </c>
      <c r="H31" s="45">
        <v>28.82085778446642</v>
      </c>
      <c r="I31" s="45">
        <v>0.0683453358516738</v>
      </c>
      <c r="J31" s="45">
        <v>0.058072676667610144</v>
      </c>
      <c r="K31" s="45">
        <v>0.892109448752214</v>
      </c>
      <c r="L31" s="45">
        <v>1.8828107463553834</v>
      </c>
      <c r="M31" s="46"/>
      <c r="N31" s="45">
        <v>2.0879337762628407</v>
      </c>
      <c r="O31" s="46"/>
      <c r="P31" s="47">
        <v>1188082.921308</v>
      </c>
      <c r="Q31" s="18"/>
      <c r="R31" s="111"/>
      <c r="S31" s="111"/>
      <c r="T31" s="113"/>
      <c r="U31" s="19"/>
      <c r="V31" s="19"/>
      <c r="W31" s="19"/>
    </row>
    <row r="32" spans="2:23" ht="12.75">
      <c r="B32" s="44"/>
      <c r="C32" s="48"/>
      <c r="D32" s="48"/>
      <c r="E32" s="48"/>
      <c r="F32" s="48"/>
      <c r="G32" s="48"/>
      <c r="H32" s="48"/>
      <c r="I32" s="48"/>
      <c r="J32" s="96"/>
      <c r="K32" s="48"/>
      <c r="L32" s="48"/>
      <c r="M32" s="18"/>
      <c r="N32" s="48"/>
      <c r="O32" s="18"/>
      <c r="P32" s="47"/>
      <c r="Q32" s="18"/>
      <c r="R32" s="111"/>
      <c r="S32" s="111"/>
      <c r="T32" s="113"/>
      <c r="U32" s="19"/>
      <c r="V32" s="19"/>
      <c r="W32" s="19"/>
    </row>
    <row r="33" spans="2:20" s="3" customFormat="1" ht="12.75">
      <c r="B33" s="40" t="s">
        <v>25</v>
      </c>
      <c r="C33" s="41">
        <v>1.7416084101060336</v>
      </c>
      <c r="D33" s="41">
        <v>49.10098846182249</v>
      </c>
      <c r="E33" s="41">
        <v>3.344971360513185</v>
      </c>
      <c r="F33" s="41">
        <v>10.453177665223267</v>
      </c>
      <c r="G33" s="41">
        <v>0.5857707571530871</v>
      </c>
      <c r="H33" s="41">
        <v>40.44583387295425</v>
      </c>
      <c r="I33" s="41">
        <v>0.24677220105588812</v>
      </c>
      <c r="J33" s="41">
        <v>0.013169735946794266</v>
      </c>
      <c r="K33" s="41">
        <v>1.6906305225002225</v>
      </c>
      <c r="L33" s="41">
        <v>1.688713156489764</v>
      </c>
      <c r="M33" s="49"/>
      <c r="N33" s="41">
        <v>0.8111676699459814</v>
      </c>
      <c r="O33" s="49"/>
      <c r="P33" s="43">
        <v>5389586.830909</v>
      </c>
      <c r="Q33" s="2"/>
      <c r="R33" s="111"/>
      <c r="S33" s="111"/>
      <c r="T33" s="113"/>
    </row>
    <row r="34" spans="2:23" ht="12.75">
      <c r="B34" s="44"/>
      <c r="C34" s="48"/>
      <c r="D34" s="48"/>
      <c r="E34" s="48"/>
      <c r="F34" s="48"/>
      <c r="G34" s="48"/>
      <c r="H34" s="48"/>
      <c r="I34" s="48"/>
      <c r="J34" s="96"/>
      <c r="K34" s="48"/>
      <c r="L34" s="48"/>
      <c r="M34" s="18"/>
      <c r="N34" s="48"/>
      <c r="O34" s="18"/>
      <c r="P34" s="43"/>
      <c r="Q34" s="18"/>
      <c r="R34" s="111"/>
      <c r="S34" s="111"/>
      <c r="T34" s="113"/>
      <c r="U34" s="19"/>
      <c r="V34" s="19"/>
      <c r="W34" s="19"/>
    </row>
    <row r="35" spans="2:20" s="3" customFormat="1" ht="12.75">
      <c r="B35" s="40" t="s">
        <v>26</v>
      </c>
      <c r="C35" s="41">
        <v>1.8031495585836492</v>
      </c>
      <c r="D35" s="41">
        <v>63.59234217588966</v>
      </c>
      <c r="E35" s="41">
        <v>4.100089146932431</v>
      </c>
      <c r="F35" s="41">
        <v>23.094254203610365</v>
      </c>
      <c r="G35" s="41">
        <v>0.40285647445073136</v>
      </c>
      <c r="H35" s="41">
        <v>13.313403620499978</v>
      </c>
      <c r="I35" s="41">
        <v>0</v>
      </c>
      <c r="J35" s="41">
        <v>0.0001928514981890023</v>
      </c>
      <c r="K35" s="41">
        <v>1.6032088523455728</v>
      </c>
      <c r="L35" s="41">
        <v>2.147170734606618</v>
      </c>
      <c r="M35" s="49"/>
      <c r="N35" s="41">
        <v>0.9181696542513357</v>
      </c>
      <c r="O35" s="49"/>
      <c r="P35" s="43">
        <v>1894325.8674980002</v>
      </c>
      <c r="Q35" s="2"/>
      <c r="R35" s="111"/>
      <c r="S35" s="111"/>
      <c r="T35" s="113"/>
    </row>
    <row r="36" spans="2:23" ht="12.75">
      <c r="B36" s="44" t="s">
        <v>27</v>
      </c>
      <c r="C36" s="45">
        <v>0.536789155085685</v>
      </c>
      <c r="D36" s="45">
        <v>99.66859279401767</v>
      </c>
      <c r="E36" s="45">
        <v>0.17948717948717952</v>
      </c>
      <c r="F36" s="45">
        <v>0.331407205982325</v>
      </c>
      <c r="G36" s="45">
        <v>0</v>
      </c>
      <c r="H36" s="45">
        <v>0</v>
      </c>
      <c r="I36" s="45">
        <v>0</v>
      </c>
      <c r="J36" s="45">
        <v>0.0016878674351585017</v>
      </c>
      <c r="K36" s="45">
        <v>29.489032316768004</v>
      </c>
      <c r="L36" s="45">
        <v>0.5361443371929822</v>
      </c>
      <c r="M36" s="46"/>
      <c r="N36" s="45">
        <v>0.12625540524603635</v>
      </c>
      <c r="O36" s="46"/>
      <c r="P36" s="47">
        <v>11767.086701</v>
      </c>
      <c r="Q36" s="18"/>
      <c r="R36" s="111"/>
      <c r="S36" s="111"/>
      <c r="T36" s="113"/>
      <c r="U36" s="19"/>
      <c r="V36" s="19"/>
      <c r="W36" s="19"/>
    </row>
    <row r="37" spans="2:23" ht="12.75">
      <c r="B37" s="44" t="s">
        <v>28</v>
      </c>
      <c r="C37" s="45">
        <v>0.7917898970779605</v>
      </c>
      <c r="D37" s="45">
        <v>99.94974725826953</v>
      </c>
      <c r="E37" s="45">
        <v>0</v>
      </c>
      <c r="F37" s="45">
        <v>0.05025274173046794</v>
      </c>
      <c r="G37" s="45">
        <v>0</v>
      </c>
      <c r="H37" s="45">
        <v>0</v>
      </c>
      <c r="I37" s="45">
        <v>0</v>
      </c>
      <c r="J37" s="45">
        <v>0</v>
      </c>
      <c r="K37" s="45">
        <v>58.22837175442146</v>
      </c>
      <c r="L37" s="45">
        <v>0.7907482554930277</v>
      </c>
      <c r="M37" s="46"/>
      <c r="N37" s="45">
        <v>0</v>
      </c>
      <c r="O37" s="46"/>
      <c r="P37" s="47">
        <v>33830.58706</v>
      </c>
      <c r="Q37" s="18"/>
      <c r="R37" s="111"/>
      <c r="S37" s="111"/>
      <c r="T37" s="113"/>
      <c r="U37" s="19"/>
      <c r="V37" s="19"/>
      <c r="W37" s="19"/>
    </row>
    <row r="38" spans="2:20" ht="12.75">
      <c r="B38" s="44" t="s">
        <v>112</v>
      </c>
      <c r="C38" s="45">
        <v>2.2600051941967583</v>
      </c>
      <c r="D38" s="45">
        <v>60.91654154930451</v>
      </c>
      <c r="E38" s="45">
        <v>3.135334818810836</v>
      </c>
      <c r="F38" s="45">
        <v>17.634309869174807</v>
      </c>
      <c r="G38" s="45">
        <v>0.3591521117662088</v>
      </c>
      <c r="H38" s="45">
        <v>21.44914858152068</v>
      </c>
      <c r="I38" s="45">
        <v>0</v>
      </c>
      <c r="J38" s="45">
        <v>0</v>
      </c>
      <c r="K38" s="45">
        <v>0.11270897467849893</v>
      </c>
      <c r="L38" s="45">
        <v>2.0066170642336396</v>
      </c>
      <c r="M38" s="46"/>
      <c r="N38" s="45">
        <v>1.078917667950856</v>
      </c>
      <c r="O38" s="46"/>
      <c r="P38" s="47">
        <v>967092.463674</v>
      </c>
      <c r="R38" s="111"/>
      <c r="S38" s="111"/>
      <c r="T38" s="113"/>
    </row>
    <row r="39" spans="2:20" ht="12.75">
      <c r="B39" s="44" t="s">
        <v>29</v>
      </c>
      <c r="C39" s="45">
        <v>1.483577530503667</v>
      </c>
      <c r="D39" s="45">
        <v>63.24435633101662</v>
      </c>
      <c r="E39" s="45">
        <v>4.717405314668545</v>
      </c>
      <c r="F39" s="45">
        <v>31.475992956691673</v>
      </c>
      <c r="G39" s="45">
        <v>0.6053701469865523</v>
      </c>
      <c r="H39" s="45">
        <v>5.279650712291705</v>
      </c>
      <c r="I39" s="45">
        <v>0</v>
      </c>
      <c r="J39" s="45">
        <v>0</v>
      </c>
      <c r="K39" s="45">
        <v>0.720724355121138</v>
      </c>
      <c r="L39" s="45">
        <v>2.455115954810268</v>
      </c>
      <c r="M39" s="46"/>
      <c r="N39" s="45">
        <v>0.818983607632746</v>
      </c>
      <c r="O39" s="46"/>
      <c r="P39" s="47">
        <v>847896.974284</v>
      </c>
      <c r="R39" s="111"/>
      <c r="S39" s="111"/>
      <c r="T39" s="113"/>
    </row>
    <row r="40" spans="2:20" ht="12.75">
      <c r="B40" s="44" t="s">
        <v>111</v>
      </c>
      <c r="C40" s="106">
        <v>0</v>
      </c>
      <c r="D40" s="106" t="s">
        <v>117</v>
      </c>
      <c r="E40" s="106">
        <v>0</v>
      </c>
      <c r="F40" s="106" t="s">
        <v>117</v>
      </c>
      <c r="G40" s="106">
        <v>0</v>
      </c>
      <c r="H40" s="106" t="s">
        <v>117</v>
      </c>
      <c r="I40" s="106" t="s">
        <v>117</v>
      </c>
      <c r="J40" s="106" t="s">
        <v>117</v>
      </c>
      <c r="K40" s="106">
        <v>0</v>
      </c>
      <c r="L40" s="106" t="s">
        <v>117</v>
      </c>
      <c r="M40" s="46"/>
      <c r="N40" s="106" t="s">
        <v>117</v>
      </c>
      <c r="O40" s="46"/>
      <c r="P40" s="110">
        <v>0</v>
      </c>
      <c r="R40" s="111"/>
      <c r="S40" s="111"/>
      <c r="T40" s="113"/>
    </row>
    <row r="41" spans="2:20" ht="12.75">
      <c r="B41" s="44" t="s">
        <v>30</v>
      </c>
      <c r="C41" s="45">
        <v>0.3589750429782441</v>
      </c>
      <c r="D41" s="45">
        <v>100</v>
      </c>
      <c r="E41" s="45">
        <v>0</v>
      </c>
      <c r="F41" s="45">
        <v>0</v>
      </c>
      <c r="G41" s="45">
        <v>0</v>
      </c>
      <c r="H41" s="45">
        <v>0</v>
      </c>
      <c r="I41" s="45">
        <v>0</v>
      </c>
      <c r="J41" s="45" t="s">
        <v>116</v>
      </c>
      <c r="K41" s="45">
        <v>0</v>
      </c>
      <c r="L41" s="45">
        <v>0.3589675471340696</v>
      </c>
      <c r="M41" s="46"/>
      <c r="N41" s="45">
        <v>0</v>
      </c>
      <c r="O41" s="46"/>
      <c r="P41" s="47">
        <v>33738.704506</v>
      </c>
      <c r="R41" s="111"/>
      <c r="S41" s="111"/>
      <c r="T41" s="113"/>
    </row>
    <row r="42" spans="2:20" ht="13.5" thickBot="1">
      <c r="B42" s="50"/>
      <c r="C42" s="51"/>
      <c r="D42" s="51"/>
      <c r="E42" s="51"/>
      <c r="F42" s="51"/>
      <c r="G42" s="51"/>
      <c r="H42" s="51"/>
      <c r="I42" s="51"/>
      <c r="J42" s="83"/>
      <c r="K42" s="51"/>
      <c r="L42" s="51"/>
      <c r="M42" s="46"/>
      <c r="N42" s="51"/>
      <c r="O42" s="18"/>
      <c r="P42" s="82"/>
      <c r="R42" s="111"/>
      <c r="S42" s="111"/>
      <c r="T42" s="113"/>
    </row>
    <row r="43" spans="2:23" s="3" customFormat="1" ht="13.5" thickBot="1">
      <c r="B43" s="22" t="s">
        <v>31</v>
      </c>
      <c r="C43" s="95">
        <v>1.572306358997674</v>
      </c>
      <c r="D43" s="95">
        <v>67.7383388209167</v>
      </c>
      <c r="E43" s="95">
        <v>3.734189562272789</v>
      </c>
      <c r="F43" s="95">
        <v>11.86088760981282</v>
      </c>
      <c r="G43" s="84">
        <v>0.5091797875306212</v>
      </c>
      <c r="H43" s="84">
        <v>20.40077356927048</v>
      </c>
      <c r="I43" s="84">
        <v>0.155443758463698</v>
      </c>
      <c r="J43" s="84">
        <v>0.08593706557277979</v>
      </c>
      <c r="K43" s="84">
        <v>1.9715270411515953</v>
      </c>
      <c r="L43" s="84">
        <v>1.7689705088836394</v>
      </c>
      <c r="M43" s="85"/>
      <c r="N43" s="84">
        <v>1.0654592048883658</v>
      </c>
      <c r="O43" s="85"/>
      <c r="P43" s="94">
        <v>41125938.578372</v>
      </c>
      <c r="Q43" s="93"/>
      <c r="R43" s="111"/>
      <c r="S43" s="111"/>
      <c r="T43" s="113"/>
      <c r="U43" s="2"/>
      <c r="V43" s="2"/>
      <c r="W43" s="2"/>
    </row>
    <row r="44" spans="16:17" ht="12.75">
      <c r="P44" s="52"/>
      <c r="Q44" s="4"/>
    </row>
    <row r="45" ht="12.75">
      <c r="P45" s="52"/>
    </row>
    <row r="46" ht="12.75">
      <c r="P46" s="52"/>
    </row>
    <row r="47" ht="12.75">
      <c r="P47" s="52"/>
    </row>
    <row r="48" ht="12.75">
      <c r="P48" s="52"/>
    </row>
    <row r="49" ht="12.75">
      <c r="P49" s="52"/>
    </row>
    <row r="50" ht="12.75">
      <c r="P50" s="52"/>
    </row>
    <row r="51" ht="12.75">
      <c r="P51" s="52"/>
    </row>
    <row r="52" ht="12.75">
      <c r="P52" s="52"/>
    </row>
    <row r="53" ht="12.75">
      <c r="P53" s="52"/>
    </row>
  </sheetData>
  <mergeCells count="13">
    <mergeCell ref="C6:I6"/>
    <mergeCell ref="J6:K6"/>
    <mergeCell ref="J7:K7"/>
    <mergeCell ref="B1:P1"/>
    <mergeCell ref="J8:K8"/>
    <mergeCell ref="C5:L5"/>
    <mergeCell ref="B2:P2"/>
    <mergeCell ref="C8:D8"/>
    <mergeCell ref="E8:F8"/>
    <mergeCell ref="G8:H8"/>
    <mergeCell ref="C7:D7"/>
    <mergeCell ref="E7:F7"/>
    <mergeCell ref="G7:H7"/>
  </mergeCells>
  <hyperlinks>
    <hyperlink ref="E9" location="'CUADRO N° 3'!A1" tooltip="Para mayores detalles ver cuadro N°3 - PROVISIONES POR RIESGO DE CRÉDITO Y COMPOSICIÓN DE LAS COLOCACIONES DE CONSUMO" display=" Provisiones (3)"/>
    <hyperlink ref="G9" location="'CUADRO N° 4'!A1" tooltip="Para mayores detalles ver cuadro N°4 - PROVISIONES POR RIESGO DE CRÉDITO Y COMPOSICIÓN DE LAS COLOCACIONES PARA LA VIVIENDA" display=" Provisiones (4)"/>
    <hyperlink ref="C9" location="'CUADRO N° 2'!A1" tooltip="Para mayores detalles ver cuadro N°2 - PROVISIONES POR RIESGO DE CRÉDITO Y COMPOSICIÓN DE LAS COLOCACIONES COMERCIALES" display="Provisiones (2)"/>
    <hyperlink ref="N7" location="'CUADRO N°9'!A1" tooltip="Para ver detalle de indicadores de cartera vencida por tipo de colocaciones, ver el Cuadro N°9 INDICADORES DE COLOCACIONES VENCIDAS POR TIPO DE COLOCACIONES" display="VENCIDAS"/>
    <hyperlink ref="N6" location="'CUADRO N°9'!A1" tooltip="Para ver detalle de la cartera vencida por tipo de colocaciones ver CUADRO N°9  INDICADORES DE COLOCACIONES VENCIDAS POR TIPO DE COLOCACIONES " display="COLOCACIONES"/>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dimension ref="A1:P54"/>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15.7109375" style="18" customWidth="1"/>
    <col min="8" max="8" width="17.8515625" style="18" bestFit="1" customWidth="1"/>
    <col min="9" max="9" width="3.7109375" style="18" customWidth="1"/>
    <col min="10" max="10" width="15.57421875" style="18" customWidth="1"/>
    <col min="11" max="11" width="15.00390625" style="18" customWidth="1"/>
    <col min="12" max="16384" width="11.421875" style="18" customWidth="1"/>
  </cols>
  <sheetData>
    <row r="1" spans="2:16" s="2" customFormat="1" ht="15.75">
      <c r="B1" s="116" t="s">
        <v>88</v>
      </c>
      <c r="C1" s="116"/>
      <c r="D1" s="116"/>
      <c r="E1" s="116"/>
      <c r="F1" s="116"/>
      <c r="G1" s="116"/>
      <c r="H1" s="116"/>
      <c r="I1" s="116"/>
      <c r="J1" s="116"/>
      <c r="K1" s="116"/>
      <c r="L1" s="1"/>
      <c r="M1" s="1"/>
      <c r="N1" s="1"/>
      <c r="O1" s="1"/>
      <c r="P1" s="1"/>
    </row>
    <row r="2" spans="2:13" s="2" customFormat="1" ht="12.75">
      <c r="B2" s="3"/>
      <c r="C2" s="4"/>
      <c r="D2" s="4"/>
      <c r="E2" s="4"/>
      <c r="F2" s="4"/>
      <c r="G2" s="4"/>
      <c r="H2" s="4"/>
      <c r="I2" s="4"/>
      <c r="J2" s="4"/>
      <c r="K2" s="3"/>
      <c r="L2" s="3"/>
      <c r="M2" s="3"/>
    </row>
    <row r="3" spans="2:13" s="2" customFormat="1" ht="15">
      <c r="B3" s="136" t="s">
        <v>119</v>
      </c>
      <c r="C3" s="136"/>
      <c r="D3" s="136"/>
      <c r="E3" s="136"/>
      <c r="F3" s="136"/>
      <c r="G3" s="136"/>
      <c r="H3" s="136"/>
      <c r="I3" s="136"/>
      <c r="J3" s="136"/>
      <c r="K3" s="136"/>
      <c r="M3" s="3"/>
    </row>
    <row r="4" spans="2:13" s="2" customFormat="1" ht="13.5" thickBot="1">
      <c r="B4" s="3"/>
      <c r="C4" s="3"/>
      <c r="D4" s="3"/>
      <c r="E4" s="3"/>
      <c r="F4" s="3"/>
      <c r="G4" s="3"/>
      <c r="H4" s="3"/>
      <c r="I4" s="3"/>
      <c r="J4" s="3"/>
      <c r="K4" s="3"/>
      <c r="L4" s="3"/>
      <c r="M4" s="3"/>
    </row>
    <row r="5" spans="2:16" s="2" customFormat="1" ht="12.75">
      <c r="B5" s="5"/>
      <c r="C5" s="137" t="s">
        <v>62</v>
      </c>
      <c r="D5" s="138"/>
      <c r="E5" s="137" t="s">
        <v>63</v>
      </c>
      <c r="F5" s="138"/>
      <c r="G5" s="137" t="s">
        <v>64</v>
      </c>
      <c r="H5" s="138"/>
      <c r="J5" s="139" t="s">
        <v>1</v>
      </c>
      <c r="K5" s="140"/>
      <c r="M5" s="3"/>
      <c r="N5" s="3"/>
      <c r="O5" s="3"/>
      <c r="P5" s="3"/>
    </row>
    <row r="6" spans="2:16" s="2" customFormat="1" ht="13.5" thickBot="1">
      <c r="B6" s="6" t="s">
        <v>0</v>
      </c>
      <c r="C6" s="130" t="s">
        <v>45</v>
      </c>
      <c r="D6" s="131"/>
      <c r="E6" s="132" t="s">
        <v>51</v>
      </c>
      <c r="F6" s="133"/>
      <c r="G6" s="132" t="s">
        <v>52</v>
      </c>
      <c r="H6" s="133"/>
      <c r="J6" s="134" t="s">
        <v>97</v>
      </c>
      <c r="K6" s="135"/>
      <c r="M6" s="3"/>
      <c r="N6" s="3"/>
      <c r="O6" s="3"/>
      <c r="P6" s="3"/>
    </row>
    <row r="7" spans="2:16" s="2" customFormat="1" ht="12.75">
      <c r="B7" s="6" t="s">
        <v>2</v>
      </c>
      <c r="C7" s="9" t="s">
        <v>74</v>
      </c>
      <c r="D7" s="9" t="s">
        <v>4</v>
      </c>
      <c r="E7" s="9" t="s">
        <v>74</v>
      </c>
      <c r="F7" s="9" t="s">
        <v>4</v>
      </c>
      <c r="G7" s="9" t="s">
        <v>74</v>
      </c>
      <c r="H7" s="9" t="s">
        <v>4</v>
      </c>
      <c r="J7" s="9" t="s">
        <v>74</v>
      </c>
      <c r="K7" s="9" t="s">
        <v>4</v>
      </c>
      <c r="M7" s="3"/>
      <c r="N7" s="3"/>
      <c r="O7" s="3"/>
      <c r="P7" s="3"/>
    </row>
    <row r="8" spans="2:16" s="2" customFormat="1" ht="13.5" thickBot="1">
      <c r="B8" s="10" t="s">
        <v>6</v>
      </c>
      <c r="C8" s="11" t="s">
        <v>7</v>
      </c>
      <c r="D8" s="11" t="s">
        <v>49</v>
      </c>
      <c r="E8" s="11" t="s">
        <v>7</v>
      </c>
      <c r="F8" s="11" t="s">
        <v>49</v>
      </c>
      <c r="G8" s="11" t="s">
        <v>7</v>
      </c>
      <c r="H8" s="11" t="s">
        <v>49</v>
      </c>
      <c r="J8" s="11" t="s">
        <v>7</v>
      </c>
      <c r="K8" s="11" t="s">
        <v>8</v>
      </c>
      <c r="M8" s="3"/>
      <c r="N8" s="3"/>
      <c r="O8" s="3"/>
      <c r="P8" s="3"/>
    </row>
    <row r="9" spans="2:15" s="2" customFormat="1" ht="12.75">
      <c r="B9" s="12"/>
      <c r="C9" s="13"/>
      <c r="D9" s="13"/>
      <c r="E9" s="13"/>
      <c r="F9" s="13"/>
      <c r="G9" s="13"/>
      <c r="H9" s="13"/>
      <c r="J9" s="13"/>
      <c r="K9" s="13"/>
      <c r="L9" s="3"/>
      <c r="M9" s="3"/>
      <c r="N9" s="3"/>
      <c r="O9" s="3"/>
    </row>
    <row r="10" spans="2:15" s="2" customFormat="1" ht="12.75">
      <c r="B10" s="14" t="s">
        <v>9</v>
      </c>
      <c r="C10" s="15">
        <v>1.568411459739304</v>
      </c>
      <c r="D10" s="15">
        <v>91.30631286556829</v>
      </c>
      <c r="E10" s="15">
        <v>1.3443609271960004</v>
      </c>
      <c r="F10" s="15">
        <v>7.286508275409839</v>
      </c>
      <c r="G10" s="15">
        <v>0.8559537271107269</v>
      </c>
      <c r="H10" s="15">
        <v>1.4071788590218821</v>
      </c>
      <c r="J10" s="15">
        <v>1.5420604445514203</v>
      </c>
      <c r="K10" s="15">
        <v>70.93854512065614</v>
      </c>
      <c r="L10" s="3"/>
      <c r="M10" s="3"/>
      <c r="N10" s="3"/>
      <c r="O10" s="3"/>
    </row>
    <row r="11" spans="2:15" ht="12.75">
      <c r="B11" s="16" t="s">
        <v>10</v>
      </c>
      <c r="C11" s="17">
        <v>1.2583544595528926</v>
      </c>
      <c r="D11" s="17">
        <v>100</v>
      </c>
      <c r="E11" s="17">
        <v>0</v>
      </c>
      <c r="F11" s="17">
        <v>0</v>
      </c>
      <c r="G11" s="17">
        <v>0</v>
      </c>
      <c r="H11" s="17">
        <v>0</v>
      </c>
      <c r="J11" s="17">
        <v>1.2583544595528926</v>
      </c>
      <c r="K11" s="17">
        <v>99.34865000030128</v>
      </c>
      <c r="L11" s="19"/>
      <c r="M11" s="19"/>
      <c r="N11" s="19"/>
      <c r="O11" s="19"/>
    </row>
    <row r="12" spans="2:15" ht="12.75">
      <c r="B12" s="20" t="s">
        <v>11</v>
      </c>
      <c r="C12" s="17">
        <v>1.0624702449341394</v>
      </c>
      <c r="D12" s="17">
        <v>91.00738260239967</v>
      </c>
      <c r="E12" s="17">
        <v>0.8482398910772886</v>
      </c>
      <c r="F12" s="17">
        <v>8.464672976141221</v>
      </c>
      <c r="G12" s="17">
        <v>0.7755102040816326</v>
      </c>
      <c r="H12" s="17">
        <v>0.5279444214591091</v>
      </c>
      <c r="J12" s="17">
        <v>1.0428213565370292</v>
      </c>
      <c r="K12" s="17">
        <v>88.59725405481772</v>
      </c>
      <c r="L12" s="19"/>
      <c r="M12" s="19"/>
      <c r="N12" s="19"/>
      <c r="O12" s="19"/>
    </row>
    <row r="13" spans="2:15" ht="12.75">
      <c r="B13" s="20" t="s">
        <v>12</v>
      </c>
      <c r="C13" s="17">
        <v>1.526638918919521</v>
      </c>
      <c r="D13" s="17">
        <v>91.81106783572287</v>
      </c>
      <c r="E13" s="17">
        <v>2.0518377840074744</v>
      </c>
      <c r="F13" s="17">
        <v>6.075807211726468</v>
      </c>
      <c r="G13" s="17">
        <v>0.1265365148228489</v>
      </c>
      <c r="H13" s="17">
        <v>2.1131249525506615</v>
      </c>
      <c r="J13" s="17">
        <v>1.5289630761782118</v>
      </c>
      <c r="K13" s="17">
        <v>66.04039352946741</v>
      </c>
      <c r="L13" s="19"/>
      <c r="M13" s="19"/>
      <c r="N13" s="19"/>
      <c r="O13" s="19"/>
    </row>
    <row r="14" spans="2:15" ht="12.75">
      <c r="B14" s="20" t="s">
        <v>13</v>
      </c>
      <c r="C14" s="17">
        <v>1.557561892392946</v>
      </c>
      <c r="D14" s="17">
        <v>90.51298484098928</v>
      </c>
      <c r="E14" s="17">
        <v>1.218089187231728</v>
      </c>
      <c r="F14" s="17">
        <v>7.560237201481161</v>
      </c>
      <c r="G14" s="17">
        <v>0.5527202506453329</v>
      </c>
      <c r="H14" s="17">
        <v>1.92677795752956</v>
      </c>
      <c r="J14" s="17">
        <v>1.5125358833872022</v>
      </c>
      <c r="K14" s="17">
        <v>72.41182170422755</v>
      </c>
      <c r="L14" s="19"/>
      <c r="M14" s="19"/>
      <c r="N14" s="19"/>
      <c r="O14" s="19"/>
    </row>
    <row r="15" spans="2:15" ht="12.75">
      <c r="B15" s="20" t="s">
        <v>14</v>
      </c>
      <c r="C15" s="17">
        <v>1.02336775229189</v>
      </c>
      <c r="D15" s="17">
        <v>95.1733690027555</v>
      </c>
      <c r="E15" s="17">
        <v>1.024231913565374</v>
      </c>
      <c r="F15" s="17">
        <v>4.826630997244492</v>
      </c>
      <c r="G15" s="17">
        <v>0</v>
      </c>
      <c r="H15" s="17">
        <v>0</v>
      </c>
      <c r="J15" s="17">
        <v>1.0234094621677823</v>
      </c>
      <c r="K15" s="17">
        <v>72.12424442659245</v>
      </c>
      <c r="L15" s="19"/>
      <c r="M15" s="19"/>
      <c r="N15" s="19"/>
      <c r="O15" s="19"/>
    </row>
    <row r="16" spans="2:15" ht="12.75">
      <c r="B16" s="20" t="s">
        <v>15</v>
      </c>
      <c r="C16" s="17">
        <v>2.5969622676247073</v>
      </c>
      <c r="D16" s="17">
        <v>95.07626055023425</v>
      </c>
      <c r="E16" s="17">
        <v>7.2857332107929915</v>
      </c>
      <c r="F16" s="17">
        <v>4.9237394497657485</v>
      </c>
      <c r="G16" s="17">
        <v>0</v>
      </c>
      <c r="H16" s="17">
        <v>0</v>
      </c>
      <c r="J16" s="17">
        <v>2.8278251322626375</v>
      </c>
      <c r="K16" s="17">
        <v>81.64569725021762</v>
      </c>
      <c r="L16" s="19"/>
      <c r="M16" s="19"/>
      <c r="N16" s="19"/>
      <c r="O16" s="19"/>
    </row>
    <row r="17" spans="2:15" ht="12.75">
      <c r="B17" s="20" t="s">
        <v>16</v>
      </c>
      <c r="C17" s="17">
        <v>0</v>
      </c>
      <c r="D17" s="17">
        <v>100</v>
      </c>
      <c r="E17" s="17">
        <v>0</v>
      </c>
      <c r="F17" s="17">
        <v>0</v>
      </c>
      <c r="G17" s="17">
        <v>0</v>
      </c>
      <c r="H17" s="17">
        <v>0</v>
      </c>
      <c r="J17" s="17">
        <v>0</v>
      </c>
      <c r="K17" s="17">
        <v>6.009465786257057</v>
      </c>
      <c r="L17" s="19"/>
      <c r="M17" s="19"/>
      <c r="N17" s="19"/>
      <c r="O17" s="19"/>
    </row>
    <row r="18" spans="2:15" ht="12.75">
      <c r="B18" s="20" t="s">
        <v>17</v>
      </c>
      <c r="C18" s="17">
        <v>1.9641455480995336</v>
      </c>
      <c r="D18" s="17">
        <v>100</v>
      </c>
      <c r="E18" s="17">
        <v>0</v>
      </c>
      <c r="F18" s="17">
        <v>0</v>
      </c>
      <c r="G18" s="17">
        <v>0</v>
      </c>
      <c r="H18" s="17">
        <v>0</v>
      </c>
      <c r="J18" s="17">
        <v>1.9641455480995336</v>
      </c>
      <c r="K18" s="17">
        <v>99.14622258326564</v>
      </c>
      <c r="L18" s="19"/>
      <c r="M18" s="19"/>
      <c r="N18" s="19"/>
      <c r="O18" s="19"/>
    </row>
    <row r="19" spans="2:15" ht="12.75">
      <c r="B19" s="20" t="s">
        <v>18</v>
      </c>
      <c r="C19" s="17">
        <v>1.3784174524739443</v>
      </c>
      <c r="D19" s="17">
        <v>68.4858426434947</v>
      </c>
      <c r="E19" s="17">
        <v>0</v>
      </c>
      <c r="F19" s="17">
        <v>0</v>
      </c>
      <c r="G19" s="17">
        <v>1.584994138335287</v>
      </c>
      <c r="H19" s="17">
        <v>31.51415735650529</v>
      </c>
      <c r="J19" s="17">
        <v>1.4435183543181416</v>
      </c>
      <c r="K19" s="17">
        <v>100</v>
      </c>
      <c r="L19" s="19"/>
      <c r="M19" s="19"/>
      <c r="N19" s="19"/>
      <c r="O19" s="19"/>
    </row>
    <row r="20" spans="2:15" ht="12.75">
      <c r="B20" s="44" t="s">
        <v>115</v>
      </c>
      <c r="C20" s="17">
        <v>0</v>
      </c>
      <c r="D20" s="17">
        <v>100</v>
      </c>
      <c r="E20" s="17">
        <v>0</v>
      </c>
      <c r="F20" s="17">
        <v>0</v>
      </c>
      <c r="G20" s="17">
        <v>0</v>
      </c>
      <c r="H20" s="17">
        <v>0</v>
      </c>
      <c r="J20" s="17">
        <v>0</v>
      </c>
      <c r="K20" s="17">
        <v>1.3970382788488405</v>
      </c>
      <c r="L20" s="19"/>
      <c r="M20" s="19"/>
      <c r="N20" s="19"/>
      <c r="O20" s="19"/>
    </row>
    <row r="21" spans="2:15" ht="12.75">
      <c r="B21" s="20" t="s">
        <v>107</v>
      </c>
      <c r="C21" s="109">
        <v>0</v>
      </c>
      <c r="D21" s="109">
        <v>0</v>
      </c>
      <c r="E21" s="109">
        <v>0</v>
      </c>
      <c r="F21" s="109">
        <v>0</v>
      </c>
      <c r="G21" s="109">
        <v>0</v>
      </c>
      <c r="H21" s="109">
        <v>0</v>
      </c>
      <c r="J21" s="109">
        <v>0</v>
      </c>
      <c r="K21" s="109" t="s">
        <v>117</v>
      </c>
      <c r="L21" s="19"/>
      <c r="M21" s="19"/>
      <c r="N21" s="19"/>
      <c r="O21" s="19"/>
    </row>
    <row r="22" spans="2:15" ht="12.75">
      <c r="B22" s="20" t="s">
        <v>19</v>
      </c>
      <c r="C22" s="17">
        <v>0.78125</v>
      </c>
      <c r="D22" s="17">
        <v>62.416745956232155</v>
      </c>
      <c r="E22" s="17">
        <v>0</v>
      </c>
      <c r="F22" s="17">
        <v>0</v>
      </c>
      <c r="G22" s="17">
        <v>0.6962025316455696</v>
      </c>
      <c r="H22" s="17">
        <v>37.58325404376784</v>
      </c>
      <c r="J22" s="17">
        <v>0.7492863939105613</v>
      </c>
      <c r="K22" s="17">
        <v>6.417879687655047</v>
      </c>
      <c r="L22" s="19"/>
      <c r="M22" s="19"/>
      <c r="N22" s="19"/>
      <c r="O22" s="19"/>
    </row>
    <row r="23" spans="2:15" ht="12.75">
      <c r="B23" s="20" t="s">
        <v>20</v>
      </c>
      <c r="C23" s="17">
        <v>1.7354828250791259</v>
      </c>
      <c r="D23" s="17">
        <v>88.61775755539603</v>
      </c>
      <c r="E23" s="17">
        <v>0.7326799901491798</v>
      </c>
      <c r="F23" s="17">
        <v>9.477356866780697</v>
      </c>
      <c r="G23" s="17">
        <v>1.0717371036582757</v>
      </c>
      <c r="H23" s="17">
        <v>1.9048855778232756</v>
      </c>
      <c r="J23" s="17">
        <v>1.6278000252218563</v>
      </c>
      <c r="K23" s="17">
        <v>64.8279194002508</v>
      </c>
      <c r="L23" s="19"/>
      <c r="M23" s="19"/>
      <c r="N23" s="19"/>
      <c r="O23" s="19"/>
    </row>
    <row r="24" spans="2:15" ht="12.75">
      <c r="B24" s="20" t="s">
        <v>21</v>
      </c>
      <c r="C24" s="17">
        <v>1.595303361145305</v>
      </c>
      <c r="D24" s="17">
        <v>92.73104759654936</v>
      </c>
      <c r="E24" s="17">
        <v>1.140961134533688</v>
      </c>
      <c r="F24" s="17">
        <v>7.268952403450648</v>
      </c>
      <c r="G24" s="17">
        <v>0</v>
      </c>
      <c r="H24" s="17">
        <v>0</v>
      </c>
      <c r="J24" s="17">
        <v>1.5622774409441287</v>
      </c>
      <c r="K24" s="17">
        <v>91.96811204389222</v>
      </c>
      <c r="L24" s="19"/>
      <c r="M24" s="19"/>
      <c r="N24" s="19"/>
      <c r="O24" s="19"/>
    </row>
    <row r="25" spans="2:15" ht="12.75">
      <c r="B25" s="20" t="s">
        <v>22</v>
      </c>
      <c r="C25" s="17">
        <v>1.4361281893556952</v>
      </c>
      <c r="D25" s="17">
        <v>89.15396033536544</v>
      </c>
      <c r="E25" s="17">
        <v>1.246610367936295</v>
      </c>
      <c r="F25" s="17">
        <v>8.822226358052992</v>
      </c>
      <c r="G25" s="17">
        <v>1.1506369998205634</v>
      </c>
      <c r="H25" s="17">
        <v>2.0238133065815695</v>
      </c>
      <c r="J25" s="17">
        <v>1.4136306894782953</v>
      </c>
      <c r="K25" s="17">
        <v>80.86462827275868</v>
      </c>
      <c r="L25" s="19"/>
      <c r="M25" s="19"/>
      <c r="N25" s="19"/>
      <c r="O25" s="19"/>
    </row>
    <row r="26" spans="2:15" ht="12.75">
      <c r="B26" s="20" t="s">
        <v>109</v>
      </c>
      <c r="C26" s="17">
        <v>0.6227638640429338</v>
      </c>
      <c r="D26" s="17">
        <v>100</v>
      </c>
      <c r="E26" s="17">
        <v>0</v>
      </c>
      <c r="F26" s="17">
        <v>0</v>
      </c>
      <c r="G26" s="17">
        <v>0</v>
      </c>
      <c r="H26" s="17">
        <v>0</v>
      </c>
      <c r="J26" s="17">
        <v>0.6227638640429338</v>
      </c>
      <c r="K26" s="17">
        <v>100</v>
      </c>
      <c r="L26" s="19"/>
      <c r="M26" s="19"/>
      <c r="N26" s="19"/>
      <c r="O26" s="19"/>
    </row>
    <row r="27" spans="2:15" ht="12.75">
      <c r="B27" s="20" t="s">
        <v>23</v>
      </c>
      <c r="C27" s="17">
        <v>2.565565874815887</v>
      </c>
      <c r="D27" s="17">
        <v>47.19928692062301</v>
      </c>
      <c r="E27" s="17">
        <v>2.175879339627853</v>
      </c>
      <c r="F27" s="17">
        <v>39.06173766185025</v>
      </c>
      <c r="G27" s="17">
        <v>2.089735709895513</v>
      </c>
      <c r="H27" s="17">
        <v>13.738975417526742</v>
      </c>
      <c r="J27" s="17">
        <v>2.3479733533495963</v>
      </c>
      <c r="K27" s="17">
        <v>100</v>
      </c>
      <c r="L27" s="19"/>
      <c r="M27" s="19"/>
      <c r="N27" s="19"/>
      <c r="O27" s="19"/>
    </row>
    <row r="28" spans="2:15" ht="12.75">
      <c r="B28" s="44" t="s">
        <v>108</v>
      </c>
      <c r="C28" s="17">
        <v>0.7089455575794373</v>
      </c>
      <c r="D28" s="17">
        <v>100</v>
      </c>
      <c r="E28" s="17">
        <v>0</v>
      </c>
      <c r="F28" s="17">
        <v>0</v>
      </c>
      <c r="G28" s="17">
        <v>0</v>
      </c>
      <c r="H28" s="17">
        <v>0</v>
      </c>
      <c r="J28" s="17">
        <v>0.7089455575794373</v>
      </c>
      <c r="K28" s="17">
        <v>99.95145041874014</v>
      </c>
      <c r="L28" s="19"/>
      <c r="M28" s="19"/>
      <c r="N28" s="19"/>
      <c r="O28" s="19"/>
    </row>
    <row r="29" spans="2:15" ht="12.75">
      <c r="B29" s="20" t="s">
        <v>24</v>
      </c>
      <c r="C29" s="17">
        <v>2.4129470635035903</v>
      </c>
      <c r="D29" s="17">
        <v>98.84996710018376</v>
      </c>
      <c r="E29" s="17">
        <v>8.71939316498535</v>
      </c>
      <c r="F29" s="17">
        <v>0.648814980614844</v>
      </c>
      <c r="G29" s="17">
        <v>2.0815986677768525</v>
      </c>
      <c r="H29" s="17">
        <v>0.50121791920139</v>
      </c>
      <c r="J29" s="17">
        <v>2.452203453020036</v>
      </c>
      <c r="K29" s="17">
        <v>60.504896960147605</v>
      </c>
      <c r="L29" s="19"/>
      <c r="M29" s="19"/>
      <c r="N29" s="19"/>
      <c r="O29" s="19"/>
    </row>
    <row r="30" spans="2:15" ht="12.75">
      <c r="B30" s="20"/>
      <c r="C30" s="17"/>
      <c r="D30" s="17"/>
      <c r="E30" s="17"/>
      <c r="F30" s="17"/>
      <c r="G30" s="17"/>
      <c r="H30" s="17"/>
      <c r="J30" s="17"/>
      <c r="K30" s="17"/>
      <c r="L30" s="19"/>
      <c r="M30" s="19"/>
      <c r="N30" s="19"/>
      <c r="O30" s="19"/>
    </row>
    <row r="31" spans="2:15" s="2" customFormat="1" ht="12.75">
      <c r="B31" s="14" t="s">
        <v>25</v>
      </c>
      <c r="C31" s="15">
        <v>1.656905281542364</v>
      </c>
      <c r="D31" s="15">
        <v>96.0393600217659</v>
      </c>
      <c r="E31" s="15">
        <v>3.7955275503968884</v>
      </c>
      <c r="F31" s="15">
        <v>3.9606399782340893</v>
      </c>
      <c r="G31" s="15">
        <v>0</v>
      </c>
      <c r="H31" s="15">
        <v>0</v>
      </c>
      <c r="J31" s="15">
        <v>1.7416084101060336</v>
      </c>
      <c r="K31" s="15">
        <v>49.10098846182249</v>
      </c>
      <c r="L31" s="3"/>
      <c r="M31" s="3"/>
      <c r="N31" s="3"/>
      <c r="O31" s="3"/>
    </row>
    <row r="32" spans="2:15" ht="12.75">
      <c r="B32" s="20"/>
      <c r="C32" s="17"/>
      <c r="D32" s="17"/>
      <c r="E32" s="17"/>
      <c r="F32" s="17"/>
      <c r="G32" s="17"/>
      <c r="H32" s="17"/>
      <c r="J32" s="17"/>
      <c r="K32" s="17"/>
      <c r="L32" s="19"/>
      <c r="M32" s="19"/>
      <c r="N32" s="19"/>
      <c r="O32" s="19"/>
    </row>
    <row r="33" spans="2:15" s="2" customFormat="1" ht="12.75">
      <c r="B33" s="14" t="s">
        <v>26</v>
      </c>
      <c r="C33" s="15">
        <v>1.83477440174746</v>
      </c>
      <c r="D33" s="15">
        <v>95.61505671795425</v>
      </c>
      <c r="E33" s="15">
        <v>1.3111802887823751</v>
      </c>
      <c r="F33" s="15">
        <v>3.5214523780864906</v>
      </c>
      <c r="G33" s="15">
        <v>0.30763314747164006</v>
      </c>
      <c r="H33" s="15">
        <v>0.8634909039592578</v>
      </c>
      <c r="J33" s="15">
        <v>1.8031495585836492</v>
      </c>
      <c r="K33" s="15">
        <v>63.59234217588966</v>
      </c>
      <c r="L33" s="3"/>
      <c r="M33" s="3"/>
      <c r="N33" s="3"/>
      <c r="O33" s="3"/>
    </row>
    <row r="34" spans="2:15" ht="12.75">
      <c r="B34" s="20" t="s">
        <v>27</v>
      </c>
      <c r="C34" s="17">
        <v>0.536789155085685</v>
      </c>
      <c r="D34" s="17">
        <v>100</v>
      </c>
      <c r="E34" s="17">
        <v>0</v>
      </c>
      <c r="F34" s="17">
        <v>0</v>
      </c>
      <c r="G34" s="17">
        <v>0</v>
      </c>
      <c r="H34" s="17">
        <v>0</v>
      </c>
      <c r="J34" s="17">
        <v>0.536789155085685</v>
      </c>
      <c r="K34" s="17">
        <v>99.66859279401767</v>
      </c>
      <c r="L34" s="19"/>
      <c r="M34" s="19"/>
      <c r="N34" s="19"/>
      <c r="O34" s="19"/>
    </row>
    <row r="35" spans="2:15" ht="12.75">
      <c r="B35" s="20" t="s">
        <v>28</v>
      </c>
      <c r="C35" s="17">
        <v>0.7917898970779605</v>
      </c>
      <c r="D35" s="17">
        <v>100</v>
      </c>
      <c r="E35" s="17">
        <v>0</v>
      </c>
      <c r="F35" s="17">
        <v>0</v>
      </c>
      <c r="G35" s="17">
        <v>0</v>
      </c>
      <c r="H35" s="17">
        <v>0</v>
      </c>
      <c r="J35" s="17">
        <v>0.7917898970779605</v>
      </c>
      <c r="K35" s="17">
        <v>99.94974725826953</v>
      </c>
      <c r="L35" s="19"/>
      <c r="M35" s="19"/>
      <c r="N35" s="19"/>
      <c r="O35" s="19"/>
    </row>
    <row r="36" spans="2:15" ht="12.75">
      <c r="B36" s="44" t="s">
        <v>112</v>
      </c>
      <c r="C36" s="17">
        <v>2.3323700179075355</v>
      </c>
      <c r="D36" s="17">
        <v>92.98240253666916</v>
      </c>
      <c r="E36" s="17">
        <v>1.3011791568057636</v>
      </c>
      <c r="F36" s="17">
        <v>7.017597463330838</v>
      </c>
      <c r="G36" s="17">
        <v>0</v>
      </c>
      <c r="H36" s="17">
        <v>0</v>
      </c>
      <c r="J36" s="17">
        <v>2.2600051941967583</v>
      </c>
      <c r="K36" s="17">
        <v>60.91654154930451</v>
      </c>
      <c r="L36" s="19"/>
      <c r="M36" s="19"/>
      <c r="N36" s="19"/>
      <c r="O36" s="19"/>
    </row>
    <row r="37" spans="2:15" ht="12.75">
      <c r="B37" s="44" t="s">
        <v>29</v>
      </c>
      <c r="C37" s="17">
        <v>1.5064538664285163</v>
      </c>
      <c r="D37" s="17">
        <v>97.85900900144895</v>
      </c>
      <c r="E37" s="17">
        <v>1.6943747263885578</v>
      </c>
      <c r="F37" s="17">
        <v>0.20121324688063524</v>
      </c>
      <c r="G37" s="17">
        <v>0.30763314747164006</v>
      </c>
      <c r="H37" s="17">
        <v>1.9397777516704056</v>
      </c>
      <c r="J37" s="17">
        <v>1.483577530503667</v>
      </c>
      <c r="K37" s="17">
        <v>63.24435633101662</v>
      </c>
      <c r="L37" s="19"/>
      <c r="M37" s="19"/>
      <c r="N37" s="19"/>
      <c r="O37" s="19"/>
    </row>
    <row r="38" spans="2:15" ht="12.75">
      <c r="B38" s="44" t="s">
        <v>111</v>
      </c>
      <c r="C38" s="109" t="s">
        <v>117</v>
      </c>
      <c r="D38" s="109" t="s">
        <v>117</v>
      </c>
      <c r="E38" s="109" t="s">
        <v>117</v>
      </c>
      <c r="F38" s="109" t="s">
        <v>117</v>
      </c>
      <c r="G38" s="109" t="s">
        <v>117</v>
      </c>
      <c r="H38" s="109" t="s">
        <v>117</v>
      </c>
      <c r="J38" s="109" t="s">
        <v>117</v>
      </c>
      <c r="K38" s="109" t="s">
        <v>117</v>
      </c>
      <c r="L38" s="19"/>
      <c r="M38" s="19"/>
      <c r="N38" s="19"/>
      <c r="O38" s="19"/>
    </row>
    <row r="39" spans="2:15" ht="12.75">
      <c r="B39" s="20" t="s">
        <v>30</v>
      </c>
      <c r="C39" s="17">
        <v>0.3589750429782441</v>
      </c>
      <c r="D39" s="17">
        <v>100</v>
      </c>
      <c r="E39" s="17">
        <v>0</v>
      </c>
      <c r="F39" s="17">
        <v>0</v>
      </c>
      <c r="G39" s="17">
        <v>0</v>
      </c>
      <c r="H39" s="17">
        <v>0</v>
      </c>
      <c r="J39" s="17">
        <v>0.3589750429782441</v>
      </c>
      <c r="K39" s="17">
        <v>100</v>
      </c>
      <c r="L39" s="19"/>
      <c r="M39" s="19"/>
      <c r="N39" s="19"/>
      <c r="O39" s="19"/>
    </row>
    <row r="40" spans="2:15" ht="13.5" thickBot="1">
      <c r="B40" s="20"/>
      <c r="C40" s="21"/>
      <c r="D40" s="21"/>
      <c r="E40" s="21"/>
      <c r="F40" s="21"/>
      <c r="G40" s="21"/>
      <c r="H40" s="21"/>
      <c r="J40" s="21"/>
      <c r="K40" s="21"/>
      <c r="L40" s="19"/>
      <c r="M40" s="19"/>
      <c r="N40" s="19"/>
      <c r="O40" s="19"/>
    </row>
    <row r="41" spans="1:15" s="2" customFormat="1" ht="13.5" thickBot="1">
      <c r="A41" s="87"/>
      <c r="B41" s="88" t="s">
        <v>31</v>
      </c>
      <c r="C41" s="84">
        <v>1.5891706885535632</v>
      </c>
      <c r="D41" s="84">
        <v>91.94224302816349</v>
      </c>
      <c r="E41" s="84">
        <v>1.4790843874971367</v>
      </c>
      <c r="F41" s="84">
        <v>6.8077617101479</v>
      </c>
      <c r="G41" s="84">
        <v>0.8395745267414079</v>
      </c>
      <c r="H41" s="84">
        <v>1.24999526168861</v>
      </c>
      <c r="I41" s="87"/>
      <c r="J41" s="84">
        <v>1.572306358997674</v>
      </c>
      <c r="K41" s="84">
        <v>67.7383388209167</v>
      </c>
      <c r="L41" s="3"/>
      <c r="M41" s="3"/>
      <c r="N41" s="3"/>
      <c r="O41" s="3"/>
    </row>
    <row r="42" spans="2:13" ht="9.75" customHeight="1">
      <c r="B42" s="19"/>
      <c r="C42" s="19"/>
      <c r="D42" s="19"/>
      <c r="E42" s="19"/>
      <c r="F42" s="19"/>
      <c r="G42" s="19"/>
      <c r="H42" s="19"/>
      <c r="J42" s="19"/>
      <c r="K42" s="19"/>
      <c r="L42" s="19"/>
      <c r="M42" s="19"/>
    </row>
    <row r="43" spans="2:13" ht="12.75">
      <c r="B43" s="23" t="s">
        <v>98</v>
      </c>
      <c r="C43" s="19"/>
      <c r="D43" s="19"/>
      <c r="E43" s="19"/>
      <c r="F43" s="19"/>
      <c r="G43" s="19"/>
      <c r="H43" s="19"/>
      <c r="J43" s="19"/>
      <c r="K43" s="19"/>
      <c r="L43" s="19"/>
      <c r="M43" s="19"/>
    </row>
    <row r="44" spans="2:13" ht="12.75">
      <c r="B44" s="19" t="s">
        <v>99</v>
      </c>
      <c r="C44" s="19"/>
      <c r="D44" s="19"/>
      <c r="E44" s="19"/>
      <c r="F44" s="19"/>
      <c r="G44" s="19"/>
      <c r="H44" s="19"/>
      <c r="J44" s="19"/>
      <c r="K44" s="19"/>
      <c r="L44" s="19"/>
      <c r="M44" s="19"/>
    </row>
    <row r="45" spans="2:13" ht="12.75">
      <c r="B45" s="19"/>
      <c r="C45" s="19"/>
      <c r="D45" s="19"/>
      <c r="E45" s="19"/>
      <c r="F45" s="19"/>
      <c r="G45" s="19"/>
      <c r="H45" s="19"/>
      <c r="J45" s="19"/>
      <c r="K45" s="19"/>
      <c r="L45" s="19"/>
      <c r="M45" s="19"/>
    </row>
    <row r="46" spans="2:13" ht="12.75">
      <c r="B46" s="19"/>
      <c r="C46" s="19"/>
      <c r="D46" s="19"/>
      <c r="E46" s="19"/>
      <c r="F46" s="19"/>
      <c r="G46" s="19"/>
      <c r="H46" s="19"/>
      <c r="J46" s="19"/>
      <c r="K46" s="19"/>
      <c r="L46" s="19"/>
      <c r="M46" s="19"/>
    </row>
    <row r="47" spans="2:13" ht="12.75">
      <c r="B47" s="19"/>
      <c r="C47" s="19"/>
      <c r="D47" s="19"/>
      <c r="E47" s="19"/>
      <c r="F47" s="19"/>
      <c r="G47" s="19"/>
      <c r="H47" s="19"/>
      <c r="J47" s="19"/>
      <c r="K47" s="19"/>
      <c r="L47" s="19"/>
      <c r="M47" s="19"/>
    </row>
    <row r="48" spans="2:13" ht="12.75">
      <c r="B48" s="19"/>
      <c r="C48" s="19"/>
      <c r="D48" s="19"/>
      <c r="E48" s="19"/>
      <c r="F48" s="19"/>
      <c r="G48" s="19"/>
      <c r="H48" s="19"/>
      <c r="J48" s="19"/>
      <c r="K48" s="19"/>
      <c r="L48" s="19"/>
      <c r="M48" s="19"/>
    </row>
    <row r="49" spans="2:13" ht="12.75">
      <c r="B49" s="19"/>
      <c r="C49" s="19"/>
      <c r="D49" s="19"/>
      <c r="E49" s="19"/>
      <c r="F49" s="19"/>
      <c r="G49" s="19"/>
      <c r="H49" s="19"/>
      <c r="J49" s="19"/>
      <c r="K49" s="19"/>
      <c r="L49" s="19"/>
      <c r="M49" s="19"/>
    </row>
    <row r="50" spans="2:13" ht="12.75">
      <c r="B50" s="19"/>
      <c r="C50" s="19"/>
      <c r="D50" s="19"/>
      <c r="E50" s="19"/>
      <c r="F50" s="19"/>
      <c r="G50" s="19"/>
      <c r="H50" s="19"/>
      <c r="J50" s="19"/>
      <c r="K50" s="19"/>
      <c r="L50" s="19"/>
      <c r="M50" s="19"/>
    </row>
    <row r="51" spans="2:13" ht="12.75">
      <c r="B51" s="19"/>
      <c r="C51" s="19"/>
      <c r="D51" s="19"/>
      <c r="E51" s="19"/>
      <c r="F51" s="19"/>
      <c r="G51" s="19"/>
      <c r="H51" s="19"/>
      <c r="J51" s="19"/>
      <c r="K51" s="19"/>
      <c r="L51" s="19"/>
      <c r="M51" s="19"/>
    </row>
    <row r="52" spans="2:13" ht="12.75">
      <c r="B52" s="19"/>
      <c r="C52" s="19"/>
      <c r="D52" s="19"/>
      <c r="E52" s="19"/>
      <c r="F52" s="19"/>
      <c r="G52" s="19"/>
      <c r="H52" s="19"/>
      <c r="J52" s="19"/>
      <c r="K52" s="19"/>
      <c r="L52" s="19"/>
      <c r="M52" s="19"/>
    </row>
    <row r="53" spans="2:13" ht="12.75">
      <c r="B53" s="19"/>
      <c r="C53" s="19"/>
      <c r="D53" s="19"/>
      <c r="E53" s="19"/>
      <c r="F53" s="19"/>
      <c r="G53" s="19"/>
      <c r="H53" s="19"/>
      <c r="J53" s="19"/>
      <c r="K53" s="19"/>
      <c r="L53" s="19"/>
      <c r="M53" s="19"/>
    </row>
    <row r="54" spans="2:13" ht="12.75">
      <c r="B54" s="19"/>
      <c r="C54" s="19"/>
      <c r="D54" s="19"/>
      <c r="E54" s="19"/>
      <c r="F54" s="19"/>
      <c r="G54" s="19"/>
      <c r="H54" s="19"/>
      <c r="J54" s="19"/>
      <c r="K54" s="19"/>
      <c r="L54" s="19"/>
      <c r="M54" s="19"/>
    </row>
  </sheetData>
  <mergeCells count="10">
    <mergeCell ref="B1:K1"/>
    <mergeCell ref="B3:K3"/>
    <mergeCell ref="C5:D5"/>
    <mergeCell ref="E5:F5"/>
    <mergeCell ref="G5:H5"/>
    <mergeCell ref="J5:K5"/>
    <mergeCell ref="C6:D6"/>
    <mergeCell ref="E6:F6"/>
    <mergeCell ref="G6:H6"/>
    <mergeCell ref="J6:K6"/>
  </mergeCells>
  <hyperlinks>
    <hyperlink ref="J5:K5" location="'CUADRO N° 5'!A1" tooltip="Para mayores detalles ver cuadro N°5 - PROVISIONES POR RIESGO DE CRÉDITO Y COMPOSICIÓN DE LAS COLOCACIONES COMERCIALES POR MODELO DE EVALUACIÓN" display="COLOCACIONES"/>
    <hyperlink ref="J6:K6" location="'CUADRO N° 5'!A1" tooltip="Para mayores detalles ver cuadro N°5 - PROVISIONES POR RIESGO DE CRÉDITO Y COMPOSICIÓN DE LAS COLOCACIONES COMERCIALES POR MODELO DE EVALUACIÓN" display="        COMERCIALES     (1)"/>
  </hyperlinks>
  <printOptions horizontalCentered="1"/>
  <pageMargins left="0.18" right="0.19" top="0.68" bottom="0.66" header="0" footer="0"/>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dimension ref="B1:AA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4.7109375" style="18" customWidth="1"/>
    <col min="6" max="6" width="17.8515625" style="18" bestFit="1" customWidth="1"/>
    <col min="7" max="7" width="3.7109375" style="18" customWidth="1"/>
    <col min="8" max="9" width="14.7109375" style="18" customWidth="1"/>
    <col min="10" max="10" width="3.421875" style="18" customWidth="1"/>
    <col min="11" max="16384" width="11.421875" style="18" customWidth="1"/>
  </cols>
  <sheetData>
    <row r="1" spans="2:11" s="2" customFormat="1" ht="15.75">
      <c r="B1" s="116" t="s">
        <v>89</v>
      </c>
      <c r="C1" s="116"/>
      <c r="D1" s="116"/>
      <c r="E1" s="116"/>
      <c r="F1" s="116"/>
      <c r="G1" s="116"/>
      <c r="H1" s="116"/>
      <c r="I1" s="116"/>
      <c r="J1" s="1"/>
      <c r="K1" s="1"/>
    </row>
    <row r="2" spans="2:13" s="2" customFormat="1" ht="12.75">
      <c r="B2" s="3"/>
      <c r="C2" s="4"/>
      <c r="D2" s="4"/>
      <c r="E2" s="4"/>
      <c r="F2" s="4"/>
      <c r="G2" s="4"/>
      <c r="H2" s="4"/>
      <c r="I2" s="4"/>
      <c r="J2" s="3"/>
      <c r="K2" s="3"/>
      <c r="L2" s="3"/>
      <c r="M2" s="3"/>
    </row>
    <row r="3" spans="2:13" s="2" customFormat="1" ht="16.5">
      <c r="B3" s="136" t="s">
        <v>72</v>
      </c>
      <c r="C3" s="136"/>
      <c r="D3" s="136"/>
      <c r="E3" s="136"/>
      <c r="F3" s="136"/>
      <c r="G3" s="136"/>
      <c r="H3" s="136"/>
      <c r="I3" s="136"/>
      <c r="J3" s="53"/>
      <c r="M3" s="3"/>
    </row>
    <row r="4" spans="2:13" s="2" customFormat="1" ht="16.5">
      <c r="B4" s="136" t="s">
        <v>120</v>
      </c>
      <c r="C4" s="136"/>
      <c r="D4" s="136"/>
      <c r="E4" s="136"/>
      <c r="F4" s="136"/>
      <c r="G4" s="136"/>
      <c r="H4" s="136"/>
      <c r="I4" s="136"/>
      <c r="J4" s="53"/>
      <c r="M4" s="3"/>
    </row>
    <row r="5" spans="2:11" s="2" customFormat="1" ht="13.5" thickBot="1">
      <c r="B5" s="3"/>
      <c r="C5" s="3"/>
      <c r="D5" s="3"/>
      <c r="E5" s="3"/>
      <c r="F5" s="3"/>
      <c r="H5" s="3"/>
      <c r="I5" s="3"/>
      <c r="J5" s="3"/>
      <c r="K5" s="3"/>
    </row>
    <row r="6" spans="2:14" s="2" customFormat="1" ht="12.75">
      <c r="B6" s="5"/>
      <c r="C6" s="137" t="s">
        <v>65</v>
      </c>
      <c r="D6" s="138"/>
      <c r="E6" s="137" t="s">
        <v>66</v>
      </c>
      <c r="F6" s="138"/>
      <c r="H6" s="137" t="s">
        <v>1</v>
      </c>
      <c r="I6" s="138"/>
      <c r="K6" s="3"/>
      <c r="L6" s="3"/>
      <c r="M6" s="3"/>
      <c r="N6" s="3"/>
    </row>
    <row r="7" spans="2:14" s="2" customFormat="1" ht="13.5" thickBot="1">
      <c r="B7" s="6" t="s">
        <v>0</v>
      </c>
      <c r="C7" s="132" t="s">
        <v>53</v>
      </c>
      <c r="D7" s="133"/>
      <c r="E7" s="132" t="s">
        <v>54</v>
      </c>
      <c r="F7" s="133"/>
      <c r="H7" s="132" t="s">
        <v>61</v>
      </c>
      <c r="I7" s="133"/>
      <c r="K7" s="3"/>
      <c r="L7" s="3"/>
      <c r="M7" s="3"/>
      <c r="N7" s="3"/>
    </row>
    <row r="8" spans="2:14" s="2" customFormat="1" ht="12.75">
      <c r="B8" s="6" t="s">
        <v>2</v>
      </c>
      <c r="C8" s="9" t="s">
        <v>74</v>
      </c>
      <c r="D8" s="9" t="s">
        <v>4</v>
      </c>
      <c r="E8" s="9" t="s">
        <v>74</v>
      </c>
      <c r="F8" s="9" t="s">
        <v>4</v>
      </c>
      <c r="H8" s="9" t="s">
        <v>74</v>
      </c>
      <c r="I8" s="9" t="s">
        <v>4</v>
      </c>
      <c r="K8" s="3"/>
      <c r="L8" s="3"/>
      <c r="M8" s="3"/>
      <c r="N8" s="3"/>
    </row>
    <row r="9" spans="2:14" s="2" customFormat="1" ht="13.5" thickBot="1">
      <c r="B9" s="10" t="s">
        <v>6</v>
      </c>
      <c r="C9" s="11" t="s">
        <v>7</v>
      </c>
      <c r="D9" s="11" t="s">
        <v>55</v>
      </c>
      <c r="E9" s="11" t="s">
        <v>7</v>
      </c>
      <c r="F9" s="11" t="s">
        <v>55</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3.7527775640472836</v>
      </c>
      <c r="D11" s="15">
        <v>99.89579673967602</v>
      </c>
      <c r="E11" s="15">
        <v>0.5693069306930693</v>
      </c>
      <c r="F11" s="15">
        <v>0.1042032603239896</v>
      </c>
      <c r="H11" s="15">
        <v>3.7494602838558717</v>
      </c>
      <c r="I11" s="15">
        <v>11.456282333170979</v>
      </c>
      <c r="J11" s="3"/>
      <c r="K11" s="3"/>
      <c r="L11" s="3"/>
      <c r="M11" s="3"/>
    </row>
    <row r="12" spans="2:13" ht="12.75">
      <c r="B12" s="54" t="s">
        <v>10</v>
      </c>
      <c r="C12" s="55">
        <v>0</v>
      </c>
      <c r="D12" s="55">
        <v>100</v>
      </c>
      <c r="E12" s="55">
        <v>0</v>
      </c>
      <c r="F12" s="55">
        <v>0</v>
      </c>
      <c r="H12" s="55">
        <v>0</v>
      </c>
      <c r="I12" s="55">
        <v>0.022896669739640763</v>
      </c>
      <c r="J12" s="19"/>
      <c r="K12" s="19"/>
      <c r="L12" s="19"/>
      <c r="M12" s="19"/>
    </row>
    <row r="13" spans="2:13" ht="12.75">
      <c r="B13" s="20" t="s">
        <v>11</v>
      </c>
      <c r="C13" s="17">
        <v>1.6639209225700164</v>
      </c>
      <c r="D13" s="17">
        <v>100</v>
      </c>
      <c r="E13" s="17">
        <v>0</v>
      </c>
      <c r="F13" s="17">
        <v>0</v>
      </c>
      <c r="H13" s="17">
        <v>1.6639209225700164</v>
      </c>
      <c r="I13" s="17">
        <v>2.89715067379038</v>
      </c>
      <c r="J13" s="19"/>
      <c r="K13" s="19"/>
      <c r="L13" s="19"/>
      <c r="M13" s="19"/>
    </row>
    <row r="14" spans="2:13" ht="12.75">
      <c r="B14" s="20" t="s">
        <v>12</v>
      </c>
      <c r="C14" s="17">
        <v>3.7684553776174536</v>
      </c>
      <c r="D14" s="17">
        <v>99.95220173127588</v>
      </c>
      <c r="E14" s="17">
        <v>0.7874015748031495</v>
      </c>
      <c r="F14" s="17">
        <v>0.04779826872412495</v>
      </c>
      <c r="H14" s="17">
        <v>3.7670304855099737</v>
      </c>
      <c r="I14" s="17">
        <v>8.378267587424714</v>
      </c>
      <c r="J14" s="19"/>
      <c r="K14" s="19"/>
      <c r="L14" s="19"/>
      <c r="M14" s="19"/>
    </row>
    <row r="15" spans="2:13" ht="12.75">
      <c r="B15" s="20" t="s">
        <v>13</v>
      </c>
      <c r="C15" s="17">
        <v>3.165160221526106</v>
      </c>
      <c r="D15" s="17">
        <v>99.88232772896414</v>
      </c>
      <c r="E15" s="17">
        <v>1.434878587196468</v>
      </c>
      <c r="F15" s="17">
        <v>0.11767227103586667</v>
      </c>
      <c r="H15" s="17">
        <v>3.163124159831674</v>
      </c>
      <c r="I15" s="17">
        <v>10.583704859609048</v>
      </c>
      <c r="J15" s="19"/>
      <c r="K15" s="19"/>
      <c r="L15" s="19"/>
      <c r="M15" s="19"/>
    </row>
    <row r="16" spans="2:13" ht="12.75">
      <c r="B16" s="20" t="s">
        <v>14</v>
      </c>
      <c r="C16" s="17">
        <v>4.824614658752268</v>
      </c>
      <c r="D16" s="17">
        <v>99.93222313323268</v>
      </c>
      <c r="E16" s="17">
        <v>0.5115089514066496</v>
      </c>
      <c r="F16" s="17">
        <v>0.0677768667673208</v>
      </c>
      <c r="H16" s="17">
        <v>4.8216913708434666</v>
      </c>
      <c r="I16" s="17">
        <v>11.682401683063876</v>
      </c>
      <c r="J16" s="19"/>
      <c r="K16" s="19"/>
      <c r="L16" s="19"/>
      <c r="M16" s="19"/>
    </row>
    <row r="17" spans="2:13" ht="12.75">
      <c r="B17" s="20" t="s">
        <v>15</v>
      </c>
      <c r="C17" s="17">
        <v>8.167862943364595</v>
      </c>
      <c r="D17" s="17">
        <v>100</v>
      </c>
      <c r="E17" s="17">
        <v>0</v>
      </c>
      <c r="F17" s="17">
        <v>0</v>
      </c>
      <c r="H17" s="17">
        <v>8.167862943364595</v>
      </c>
      <c r="I17" s="17">
        <v>2.413163352839326</v>
      </c>
      <c r="J17" s="19"/>
      <c r="K17" s="19"/>
      <c r="L17" s="19"/>
      <c r="M17" s="19"/>
    </row>
    <row r="18" spans="2:13" ht="12.75">
      <c r="B18" s="20" t="s">
        <v>16</v>
      </c>
      <c r="C18" s="17">
        <v>3.970077883524704</v>
      </c>
      <c r="D18" s="17">
        <v>100</v>
      </c>
      <c r="E18" s="17">
        <v>0</v>
      </c>
      <c r="F18" s="17">
        <v>0</v>
      </c>
      <c r="H18" s="17">
        <v>3.970077883524704</v>
      </c>
      <c r="I18" s="17">
        <v>75.6844823019158</v>
      </c>
      <c r="J18" s="19"/>
      <c r="K18" s="19"/>
      <c r="L18" s="19"/>
      <c r="M18" s="19"/>
    </row>
    <row r="19" spans="2:13" ht="12.75">
      <c r="B19" s="20" t="s">
        <v>17</v>
      </c>
      <c r="C19" s="17">
        <v>1.1029411764705883</v>
      </c>
      <c r="D19" s="17">
        <v>100</v>
      </c>
      <c r="E19" s="17">
        <v>0</v>
      </c>
      <c r="F19" s="17">
        <v>0</v>
      </c>
      <c r="H19" s="17">
        <v>1.1029411764705883</v>
      </c>
      <c r="I19" s="17">
        <v>0.22095857026807475</v>
      </c>
      <c r="J19" s="19"/>
      <c r="K19" s="19"/>
      <c r="L19" s="19"/>
      <c r="M19" s="19"/>
    </row>
    <row r="20" spans="2:13" ht="12.75">
      <c r="B20" s="20" t="s">
        <v>18</v>
      </c>
      <c r="C20" s="17">
        <v>0</v>
      </c>
      <c r="D20" s="17">
        <v>0</v>
      </c>
      <c r="E20" s="17">
        <v>0</v>
      </c>
      <c r="F20" s="17">
        <v>0</v>
      </c>
      <c r="H20" s="17">
        <v>0</v>
      </c>
      <c r="I20" s="17">
        <v>0</v>
      </c>
      <c r="J20" s="19"/>
      <c r="K20" s="19"/>
      <c r="L20" s="19"/>
      <c r="M20" s="19"/>
    </row>
    <row r="21" spans="2:13" ht="12.75">
      <c r="B21" s="44" t="s">
        <v>115</v>
      </c>
      <c r="C21" s="17">
        <v>3.7746070374877068</v>
      </c>
      <c r="D21" s="17">
        <v>100</v>
      </c>
      <c r="E21" s="17">
        <v>0</v>
      </c>
      <c r="F21" s="17">
        <v>0</v>
      </c>
      <c r="H21" s="17">
        <v>3.7746070374877068</v>
      </c>
      <c r="I21" s="17">
        <v>98.60296172115116</v>
      </c>
      <c r="J21" s="19"/>
      <c r="K21" s="19"/>
      <c r="L21" s="19"/>
      <c r="M21" s="19"/>
    </row>
    <row r="22" spans="2:13" ht="12.75">
      <c r="B22" s="20" t="s">
        <v>107</v>
      </c>
      <c r="C22" s="109">
        <v>0</v>
      </c>
      <c r="D22" s="109">
        <v>0</v>
      </c>
      <c r="E22" s="109">
        <v>0</v>
      </c>
      <c r="F22" s="109">
        <v>0</v>
      </c>
      <c r="H22" s="109">
        <v>0</v>
      </c>
      <c r="I22" s="109" t="s">
        <v>117</v>
      </c>
      <c r="J22" s="19"/>
      <c r="K22" s="19"/>
      <c r="L22" s="19"/>
      <c r="M22" s="19"/>
    </row>
    <row r="23" spans="2:13" ht="12.75">
      <c r="B23" s="20" t="s">
        <v>19</v>
      </c>
      <c r="C23" s="17">
        <v>3.142299685396615</v>
      </c>
      <c r="D23" s="17">
        <v>100</v>
      </c>
      <c r="E23" s="17">
        <v>0</v>
      </c>
      <c r="F23" s="17">
        <v>0</v>
      </c>
      <c r="H23" s="17">
        <v>3.142299685396615</v>
      </c>
      <c r="I23" s="17">
        <v>81.76461159157004</v>
      </c>
      <c r="J23" s="19"/>
      <c r="K23" s="19"/>
      <c r="L23" s="19"/>
      <c r="M23" s="19"/>
    </row>
    <row r="24" spans="2:13" ht="12.75">
      <c r="B24" s="20" t="s">
        <v>20</v>
      </c>
      <c r="C24" s="17">
        <v>3.820981177667557</v>
      </c>
      <c r="D24" s="17">
        <v>99.79249557387348</v>
      </c>
      <c r="E24" s="17">
        <v>0.2675840978593272</v>
      </c>
      <c r="F24" s="17">
        <v>0.2075044261265206</v>
      </c>
      <c r="H24" s="17">
        <v>3.813607721449104</v>
      </c>
      <c r="I24" s="17">
        <v>13.31614597592756</v>
      </c>
      <c r="J24" s="19"/>
      <c r="K24" s="19"/>
      <c r="L24" s="19"/>
      <c r="M24" s="19"/>
    </row>
    <row r="25" spans="2:13" ht="12.75">
      <c r="B25" s="20" t="s">
        <v>21</v>
      </c>
      <c r="C25" s="17">
        <v>0.8078756842662899</v>
      </c>
      <c r="D25" s="17">
        <v>100</v>
      </c>
      <c r="E25" s="17">
        <v>0</v>
      </c>
      <c r="F25" s="17">
        <v>0</v>
      </c>
      <c r="H25" s="17">
        <v>0.8078756842662899</v>
      </c>
      <c r="I25" s="17">
        <v>1.7328614858300402</v>
      </c>
      <c r="J25" s="19"/>
      <c r="K25" s="19"/>
      <c r="L25" s="19"/>
      <c r="M25" s="19"/>
    </row>
    <row r="26" spans="2:13" ht="12.75">
      <c r="B26" s="20" t="s">
        <v>22</v>
      </c>
      <c r="C26" s="17">
        <v>3.610091443195935</v>
      </c>
      <c r="D26" s="17">
        <v>100</v>
      </c>
      <c r="E26" s="17">
        <v>0</v>
      </c>
      <c r="F26" s="17">
        <v>0</v>
      </c>
      <c r="H26" s="17">
        <v>3.610091443195935</v>
      </c>
      <c r="I26" s="17">
        <v>11.789694776837383</v>
      </c>
      <c r="J26" s="19"/>
      <c r="K26" s="19"/>
      <c r="L26" s="19"/>
      <c r="M26" s="19"/>
    </row>
    <row r="27" spans="2:13" ht="12.75">
      <c r="B27" s="20" t="s">
        <v>109</v>
      </c>
      <c r="C27" s="17">
        <v>0</v>
      </c>
      <c r="D27" s="17">
        <v>0</v>
      </c>
      <c r="E27" s="17">
        <v>0</v>
      </c>
      <c r="F27" s="17">
        <v>0</v>
      </c>
      <c r="H27" s="17">
        <v>0</v>
      </c>
      <c r="I27" s="17">
        <v>0</v>
      </c>
      <c r="J27" s="19"/>
      <c r="K27" s="19"/>
      <c r="L27" s="19"/>
      <c r="M27" s="19"/>
    </row>
    <row r="28" spans="2:13" ht="12.75">
      <c r="B28" s="20" t="s">
        <v>23</v>
      </c>
      <c r="C28" s="17">
        <v>0</v>
      </c>
      <c r="D28" s="17">
        <v>0</v>
      </c>
      <c r="E28" s="17">
        <v>0</v>
      </c>
      <c r="F28" s="17">
        <v>0</v>
      </c>
      <c r="H28" s="17">
        <v>0</v>
      </c>
      <c r="I28" s="17">
        <v>0</v>
      </c>
      <c r="J28" s="19"/>
      <c r="K28" s="19"/>
      <c r="L28" s="19"/>
      <c r="M28" s="19"/>
    </row>
    <row r="29" spans="2:13" ht="12.75">
      <c r="B29" s="44" t="s">
        <v>108</v>
      </c>
      <c r="C29" s="17">
        <v>0</v>
      </c>
      <c r="D29" s="17">
        <v>100</v>
      </c>
      <c r="E29" s="17">
        <v>0</v>
      </c>
      <c r="F29" s="17">
        <v>0</v>
      </c>
      <c r="H29" s="17">
        <v>0</v>
      </c>
      <c r="I29" s="17">
        <v>0.048549581259861634</v>
      </c>
      <c r="J29" s="19"/>
      <c r="K29" s="19"/>
      <c r="L29" s="19"/>
      <c r="M29" s="19"/>
    </row>
    <row r="30" spans="2:13" ht="12.75">
      <c r="B30" s="20" t="s">
        <v>24</v>
      </c>
      <c r="C30" s="17">
        <v>1.8900953327182834</v>
      </c>
      <c r="D30" s="17">
        <v>100</v>
      </c>
      <c r="E30" s="17">
        <v>0</v>
      </c>
      <c r="F30" s="17">
        <v>0</v>
      </c>
      <c r="H30" s="17">
        <v>1.8900953327182834</v>
      </c>
      <c r="I30" s="17">
        <v>10.674245255385983</v>
      </c>
      <c r="J30" s="19"/>
      <c r="K30" s="19"/>
      <c r="L30" s="19"/>
      <c r="M30" s="19"/>
    </row>
    <row r="31" spans="2:13" ht="12.75">
      <c r="B31" s="20"/>
      <c r="C31" s="17"/>
      <c r="D31" s="17"/>
      <c r="E31" s="17"/>
      <c r="F31" s="17"/>
      <c r="H31" s="17"/>
      <c r="I31" s="17"/>
      <c r="J31" s="19"/>
      <c r="K31" s="19"/>
      <c r="L31" s="19"/>
      <c r="M31" s="19"/>
    </row>
    <row r="32" spans="2:13" s="2" customFormat="1" ht="12.75">
      <c r="B32" s="14" t="s">
        <v>25</v>
      </c>
      <c r="C32" s="15">
        <v>3.344971360513185</v>
      </c>
      <c r="D32" s="15">
        <v>100</v>
      </c>
      <c r="E32" s="15">
        <v>0</v>
      </c>
      <c r="F32" s="15">
        <v>0</v>
      </c>
      <c r="H32" s="15">
        <v>3.344971360513185</v>
      </c>
      <c r="I32" s="15">
        <v>10.453177665223267</v>
      </c>
      <c r="J32" s="3"/>
      <c r="K32" s="3"/>
      <c r="L32" s="3"/>
      <c r="M32" s="3"/>
    </row>
    <row r="33" spans="2:13" ht="12.75">
      <c r="B33" s="20"/>
      <c r="C33" s="17"/>
      <c r="D33" s="17"/>
      <c r="E33" s="17"/>
      <c r="F33" s="17"/>
      <c r="H33" s="17"/>
      <c r="I33" s="17"/>
      <c r="J33" s="19"/>
      <c r="K33" s="19"/>
      <c r="L33" s="19"/>
      <c r="M33" s="19"/>
    </row>
    <row r="34" spans="2:13" s="2" customFormat="1" ht="12.75">
      <c r="B34" s="14" t="s">
        <v>26</v>
      </c>
      <c r="C34" s="15">
        <v>4.100089146932431</v>
      </c>
      <c r="D34" s="15">
        <v>100</v>
      </c>
      <c r="E34" s="15">
        <v>0</v>
      </c>
      <c r="F34" s="15">
        <v>0</v>
      </c>
      <c r="H34" s="15">
        <v>4.100089146932431</v>
      </c>
      <c r="I34" s="15">
        <v>23.094254203610365</v>
      </c>
      <c r="J34" s="3"/>
      <c r="K34" s="3"/>
      <c r="L34" s="3"/>
      <c r="M34" s="3"/>
    </row>
    <row r="35" spans="2:13" ht="12.75">
      <c r="B35" s="20" t="s">
        <v>27</v>
      </c>
      <c r="C35" s="17">
        <v>0.17948717948717952</v>
      </c>
      <c r="D35" s="17">
        <v>100</v>
      </c>
      <c r="E35" s="17">
        <v>0</v>
      </c>
      <c r="F35" s="17">
        <v>0</v>
      </c>
      <c r="H35" s="17">
        <v>0.17948717948717952</v>
      </c>
      <c r="I35" s="17">
        <v>0.331407205982325</v>
      </c>
      <c r="J35" s="19"/>
      <c r="K35" s="19"/>
      <c r="L35" s="19"/>
      <c r="M35" s="19"/>
    </row>
    <row r="36" spans="2:13" ht="12.75">
      <c r="B36" s="20" t="s">
        <v>28</v>
      </c>
      <c r="C36" s="17">
        <v>0</v>
      </c>
      <c r="D36" s="17">
        <v>100</v>
      </c>
      <c r="E36" s="17">
        <v>0</v>
      </c>
      <c r="F36" s="17">
        <v>0</v>
      </c>
      <c r="H36" s="17">
        <v>0</v>
      </c>
      <c r="I36" s="17">
        <v>0.05025274173046794</v>
      </c>
      <c r="J36" s="19"/>
      <c r="K36" s="19"/>
      <c r="L36" s="19"/>
      <c r="M36" s="19"/>
    </row>
    <row r="37" spans="2:13" ht="12.75">
      <c r="B37" s="44" t="s">
        <v>112</v>
      </c>
      <c r="C37" s="17">
        <v>3.135334818810836</v>
      </c>
      <c r="D37" s="17">
        <v>100</v>
      </c>
      <c r="E37" s="17">
        <v>0</v>
      </c>
      <c r="F37" s="17">
        <v>0</v>
      </c>
      <c r="H37" s="17">
        <v>3.135334818810836</v>
      </c>
      <c r="I37" s="17">
        <v>17.634309869174807</v>
      </c>
      <c r="J37" s="19"/>
      <c r="K37" s="19"/>
      <c r="L37" s="19"/>
      <c r="M37" s="19"/>
    </row>
    <row r="38" spans="2:13" ht="12.75">
      <c r="B38" s="44" t="s">
        <v>29</v>
      </c>
      <c r="C38" s="17">
        <v>4.717405314668545</v>
      </c>
      <c r="D38" s="17">
        <v>100</v>
      </c>
      <c r="E38" s="17">
        <v>0</v>
      </c>
      <c r="F38" s="17">
        <v>0</v>
      </c>
      <c r="H38" s="17">
        <v>4.717405314668545</v>
      </c>
      <c r="I38" s="17">
        <v>31.475992956691673</v>
      </c>
      <c r="J38" s="19"/>
      <c r="K38" s="19"/>
      <c r="L38" s="19"/>
      <c r="M38" s="19"/>
    </row>
    <row r="39" spans="2:13" ht="12.75">
      <c r="B39" s="44" t="s">
        <v>111</v>
      </c>
      <c r="C39" s="109">
        <v>0</v>
      </c>
      <c r="D39" s="109">
        <v>0</v>
      </c>
      <c r="E39" s="109">
        <v>0</v>
      </c>
      <c r="F39" s="109">
        <v>0</v>
      </c>
      <c r="H39" s="109">
        <v>0</v>
      </c>
      <c r="I39" s="109" t="s">
        <v>117</v>
      </c>
      <c r="J39" s="19"/>
      <c r="K39" s="19"/>
      <c r="L39" s="19"/>
      <c r="M39" s="19"/>
    </row>
    <row r="40" spans="2:13" ht="12.75">
      <c r="B40" s="20" t="s">
        <v>30</v>
      </c>
      <c r="C40" s="17">
        <v>0</v>
      </c>
      <c r="D40" s="17">
        <v>0</v>
      </c>
      <c r="E40" s="17">
        <v>0</v>
      </c>
      <c r="F40" s="17">
        <v>0</v>
      </c>
      <c r="H40" s="17">
        <v>0</v>
      </c>
      <c r="I40" s="17">
        <v>0</v>
      </c>
      <c r="J40" s="19"/>
      <c r="K40" s="19"/>
      <c r="L40" s="19"/>
      <c r="M40" s="19"/>
    </row>
    <row r="41" spans="2:13" ht="13.5" thickBot="1">
      <c r="B41" s="20"/>
      <c r="C41" s="21"/>
      <c r="D41" s="21"/>
      <c r="E41" s="21"/>
      <c r="F41" s="21"/>
      <c r="H41" s="21"/>
      <c r="I41" s="21"/>
      <c r="J41" s="19"/>
      <c r="K41" s="19"/>
      <c r="L41" s="19"/>
      <c r="M41" s="19"/>
    </row>
    <row r="42" spans="2:27" s="2" customFormat="1" ht="13.5" thickBot="1">
      <c r="B42" s="88" t="s">
        <v>31</v>
      </c>
      <c r="C42" s="84">
        <v>3.736812970250895</v>
      </c>
      <c r="D42" s="84">
        <v>99.91717749089209</v>
      </c>
      <c r="E42" s="84">
        <v>0.5693069306930693</v>
      </c>
      <c r="F42" s="84">
        <v>0.08282250910791343</v>
      </c>
      <c r="G42" s="87"/>
      <c r="H42" s="84">
        <v>3.734189562272789</v>
      </c>
      <c r="I42" s="84">
        <v>11.86088760981282</v>
      </c>
      <c r="J42" s="89"/>
      <c r="K42" s="19"/>
      <c r="L42" s="19"/>
      <c r="M42" s="19"/>
      <c r="N42" s="18"/>
      <c r="O42" s="18"/>
      <c r="P42"/>
      <c r="Q42"/>
      <c r="R42"/>
      <c r="S42"/>
      <c r="T42"/>
      <c r="U42"/>
      <c r="V42"/>
      <c r="W42"/>
      <c r="X42"/>
      <c r="Y42"/>
      <c r="Z42"/>
      <c r="AA42"/>
    </row>
    <row r="43" spans="2:13" ht="12.75">
      <c r="B43" s="19"/>
      <c r="C43" s="19"/>
      <c r="D43" s="19"/>
      <c r="E43" s="19"/>
      <c r="F43" s="19"/>
      <c r="H43" s="19"/>
      <c r="I43" s="19"/>
      <c r="K43" s="19"/>
      <c r="L43" s="19"/>
      <c r="M43" s="19"/>
    </row>
    <row r="44" spans="2:13" ht="12.75">
      <c r="B44" s="19"/>
      <c r="C44" s="19"/>
      <c r="D44" s="19"/>
      <c r="E44" s="19"/>
      <c r="F44" s="19"/>
      <c r="H44" s="19"/>
      <c r="I44" s="19"/>
      <c r="J44" s="19"/>
      <c r="K44" s="19"/>
      <c r="L44" s="19"/>
      <c r="M44" s="19"/>
    </row>
    <row r="45" spans="2:13" ht="12.75">
      <c r="B45" s="19"/>
      <c r="C45" s="19"/>
      <c r="D45" s="19"/>
      <c r="E45" s="19"/>
      <c r="F45" s="19"/>
      <c r="H45" s="19"/>
      <c r="I45" s="19"/>
      <c r="J45" s="19"/>
      <c r="K45" s="19"/>
      <c r="L45" s="19"/>
      <c r="M45" s="19"/>
    </row>
    <row r="46" spans="2:13" ht="12.75">
      <c r="B46" s="19"/>
      <c r="C46" s="19"/>
      <c r="D46" s="19"/>
      <c r="E46" s="19"/>
      <c r="F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printOptions horizontalCentered="1"/>
  <pageMargins left="0.2" right="0.19" top="0.48" bottom="0.984251968503937" header="0" footer="0"/>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B1:N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3.7109375" style="18" customWidth="1"/>
    <col min="8" max="8" width="14.7109375" style="18" customWidth="1"/>
    <col min="9" max="9" width="14.57421875" style="18" bestFit="1" customWidth="1"/>
    <col min="10" max="10" width="11.00390625" style="18" customWidth="1"/>
    <col min="11" max="16384" width="11.421875" style="18" customWidth="1"/>
  </cols>
  <sheetData>
    <row r="1" spans="2:9" s="2" customFormat="1" ht="15.75">
      <c r="B1" s="116" t="s">
        <v>90</v>
      </c>
      <c r="C1" s="116"/>
      <c r="D1" s="116"/>
      <c r="E1" s="116"/>
      <c r="F1" s="116"/>
      <c r="G1" s="116"/>
      <c r="H1" s="116"/>
      <c r="I1" s="116"/>
    </row>
    <row r="2" spans="2:13" s="2" customFormat="1" ht="12.75">
      <c r="B2" s="3"/>
      <c r="C2" s="4"/>
      <c r="D2" s="4"/>
      <c r="E2" s="4"/>
      <c r="F2" s="4"/>
      <c r="G2" s="4"/>
      <c r="H2" s="4"/>
      <c r="I2" s="4"/>
      <c r="J2" s="3"/>
      <c r="K2" s="3"/>
      <c r="L2" s="3"/>
      <c r="M2" s="3"/>
    </row>
    <row r="3" spans="2:13" s="2" customFormat="1" ht="16.5">
      <c r="B3" s="136" t="s">
        <v>73</v>
      </c>
      <c r="C3" s="136"/>
      <c r="D3" s="136"/>
      <c r="E3" s="136"/>
      <c r="F3" s="136"/>
      <c r="G3" s="136"/>
      <c r="H3" s="136"/>
      <c r="I3" s="136"/>
      <c r="J3" s="53"/>
      <c r="M3" s="3"/>
    </row>
    <row r="4" spans="2:11" s="2" customFormat="1" ht="15">
      <c r="B4" s="122" t="s">
        <v>120</v>
      </c>
      <c r="C4" s="122"/>
      <c r="D4" s="122"/>
      <c r="E4" s="122"/>
      <c r="F4" s="122"/>
      <c r="G4" s="122"/>
      <c r="H4" s="122"/>
      <c r="I4" s="122"/>
      <c r="J4" s="3"/>
      <c r="K4" s="3"/>
    </row>
    <row r="5" spans="2:11" s="2" customFormat="1" ht="13.5" thickBot="1">
      <c r="B5" s="3"/>
      <c r="C5" s="3"/>
      <c r="D5" s="3"/>
      <c r="E5" s="3"/>
      <c r="F5" s="3"/>
      <c r="G5" s="3"/>
      <c r="H5" s="3"/>
      <c r="I5" s="3"/>
      <c r="J5" s="3"/>
      <c r="K5" s="3"/>
    </row>
    <row r="6" spans="2:14" s="2" customFormat="1" ht="12.75">
      <c r="B6" s="5"/>
      <c r="C6" s="137" t="s">
        <v>62</v>
      </c>
      <c r="D6" s="138"/>
      <c r="E6" s="137" t="s">
        <v>66</v>
      </c>
      <c r="F6" s="138"/>
      <c r="H6" s="137" t="s">
        <v>1</v>
      </c>
      <c r="I6" s="138"/>
      <c r="K6" s="3"/>
      <c r="L6" s="3"/>
      <c r="M6" s="3"/>
      <c r="N6" s="3"/>
    </row>
    <row r="7" spans="2:14" s="2" customFormat="1" ht="13.5" thickBot="1">
      <c r="B7" s="6" t="s">
        <v>0</v>
      </c>
      <c r="C7" s="132" t="s">
        <v>56</v>
      </c>
      <c r="D7" s="133"/>
      <c r="E7" s="132" t="s">
        <v>57</v>
      </c>
      <c r="F7" s="133"/>
      <c r="H7" s="132" t="s">
        <v>58</v>
      </c>
      <c r="I7" s="133"/>
      <c r="K7" s="3"/>
      <c r="L7" s="3"/>
      <c r="M7" s="3"/>
      <c r="N7" s="3"/>
    </row>
    <row r="8" spans="2:14" s="2" customFormat="1" ht="12.75">
      <c r="B8" s="6" t="s">
        <v>2</v>
      </c>
      <c r="C8" s="9" t="s">
        <v>74</v>
      </c>
      <c r="D8" s="9" t="s">
        <v>4</v>
      </c>
      <c r="E8" s="9" t="s">
        <v>74</v>
      </c>
      <c r="F8" s="9" t="s">
        <v>4</v>
      </c>
      <c r="H8" s="9" t="s">
        <v>74</v>
      </c>
      <c r="I8" s="9" t="s">
        <v>4</v>
      </c>
      <c r="K8" s="3"/>
      <c r="L8" s="3"/>
      <c r="M8" s="3"/>
      <c r="N8" s="3"/>
    </row>
    <row r="9" spans="2:14" s="2" customFormat="1" ht="13.5" thickBot="1">
      <c r="B9" s="10" t="s">
        <v>6</v>
      </c>
      <c r="C9" s="11" t="s">
        <v>7</v>
      </c>
      <c r="D9" s="11" t="s">
        <v>59</v>
      </c>
      <c r="E9" s="11" t="s">
        <v>7</v>
      </c>
      <c r="F9" s="11" t="s">
        <v>59</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0.48522510130469404</v>
      </c>
      <c r="D11" s="15">
        <v>99.98459200795173</v>
      </c>
      <c r="E11" s="15">
        <v>3.293028322440087</v>
      </c>
      <c r="F11" s="15">
        <v>0.015407992048267634</v>
      </c>
      <c r="H11" s="15">
        <v>0.48565772740173757</v>
      </c>
      <c r="I11" s="15">
        <v>17.605172546172884</v>
      </c>
      <c r="J11" s="3"/>
      <c r="K11" s="3"/>
      <c r="L11" s="3"/>
      <c r="M11" s="3"/>
    </row>
    <row r="12" spans="2:13" ht="12.75">
      <c r="B12" s="16" t="s">
        <v>10</v>
      </c>
      <c r="C12" s="17">
        <v>0</v>
      </c>
      <c r="D12" s="17">
        <v>100</v>
      </c>
      <c r="E12" s="17">
        <v>0</v>
      </c>
      <c r="F12" s="17">
        <v>0</v>
      </c>
      <c r="H12" s="17">
        <v>0</v>
      </c>
      <c r="I12" s="17">
        <v>0.6284533299590873</v>
      </c>
      <c r="J12" s="19"/>
      <c r="K12" s="19"/>
      <c r="L12" s="19"/>
      <c r="M12" s="19"/>
    </row>
    <row r="13" spans="2:13" ht="12.75">
      <c r="B13" s="20" t="s">
        <v>11</v>
      </c>
      <c r="C13" s="17">
        <v>0.17058909352098134</v>
      </c>
      <c r="D13" s="17">
        <v>100</v>
      </c>
      <c r="E13" s="17">
        <v>0</v>
      </c>
      <c r="F13" s="17">
        <v>0</v>
      </c>
      <c r="H13" s="17">
        <v>0.17058909352098134</v>
      </c>
      <c r="I13" s="17">
        <v>8.505595271391902</v>
      </c>
      <c r="J13" s="19"/>
      <c r="K13" s="19"/>
      <c r="L13" s="19"/>
      <c r="M13" s="19"/>
    </row>
    <row r="14" spans="2:13" ht="12.75">
      <c r="B14" s="20" t="s">
        <v>12</v>
      </c>
      <c r="C14" s="17">
        <v>0.5633205589816347</v>
      </c>
      <c r="D14" s="17">
        <v>100</v>
      </c>
      <c r="E14" s="17">
        <v>0</v>
      </c>
      <c r="F14" s="17">
        <v>0</v>
      </c>
      <c r="H14" s="17">
        <v>0.5633205589816347</v>
      </c>
      <c r="I14" s="17">
        <v>25.581338883107875</v>
      </c>
      <c r="J14" s="19"/>
      <c r="K14" s="19"/>
      <c r="L14" s="19"/>
      <c r="M14" s="19"/>
    </row>
    <row r="15" spans="2:13" ht="12.75">
      <c r="B15" s="20" t="s">
        <v>13</v>
      </c>
      <c r="C15" s="17">
        <v>0.5998979275738712</v>
      </c>
      <c r="D15" s="17">
        <v>99.94737386704261</v>
      </c>
      <c r="E15" s="17">
        <v>4.45468509984639</v>
      </c>
      <c r="F15" s="17">
        <v>0.05262613295737849</v>
      </c>
      <c r="H15" s="17">
        <v>0.6019265529963752</v>
      </c>
      <c r="I15" s="17">
        <v>17.004473436163394</v>
      </c>
      <c r="J15" s="19"/>
      <c r="K15" s="19"/>
      <c r="L15" s="19"/>
      <c r="M15" s="19"/>
    </row>
    <row r="16" spans="2:13" ht="12.75">
      <c r="B16" s="20" t="s">
        <v>14</v>
      </c>
      <c r="C16" s="17">
        <v>0.39892452948164825</v>
      </c>
      <c r="D16" s="17">
        <v>100</v>
      </c>
      <c r="E16" s="17">
        <v>0</v>
      </c>
      <c r="F16" s="17">
        <v>0</v>
      </c>
      <c r="H16" s="17">
        <v>0.39892452948164825</v>
      </c>
      <c r="I16" s="17">
        <v>16.193353890343666</v>
      </c>
      <c r="J16" s="19"/>
      <c r="K16" s="19"/>
      <c r="L16" s="19"/>
      <c r="M16" s="19"/>
    </row>
    <row r="17" spans="2:13" ht="12.75">
      <c r="B17" s="20" t="s">
        <v>15</v>
      </c>
      <c r="C17" s="17">
        <v>0.8133954197382368</v>
      </c>
      <c r="D17" s="17">
        <v>99.89412072616527</v>
      </c>
      <c r="E17" s="17">
        <v>0.46067415730337075</v>
      </c>
      <c r="F17" s="17">
        <v>0.10587927383473317</v>
      </c>
      <c r="H17" s="17">
        <v>0.81302196102691</v>
      </c>
      <c r="I17" s="17">
        <v>15.941139396943058</v>
      </c>
      <c r="J17" s="19"/>
      <c r="K17" s="19"/>
      <c r="L17" s="19"/>
      <c r="M17" s="19"/>
    </row>
    <row r="18" spans="2:13" ht="12.75">
      <c r="B18" s="20" t="s">
        <v>16</v>
      </c>
      <c r="C18" s="17">
        <v>0.7304741980474199</v>
      </c>
      <c r="D18" s="17">
        <v>100</v>
      </c>
      <c r="E18" s="17">
        <v>0</v>
      </c>
      <c r="F18" s="17">
        <v>0</v>
      </c>
      <c r="H18" s="17">
        <v>0.7304741980474199</v>
      </c>
      <c r="I18" s="17">
        <v>18.306051911827126</v>
      </c>
      <c r="J18" s="19"/>
      <c r="K18" s="19"/>
      <c r="L18" s="19"/>
      <c r="M18" s="19"/>
    </row>
    <row r="19" spans="2:13" ht="12.75">
      <c r="B19" s="20" t="s">
        <v>17</v>
      </c>
      <c r="C19" s="17">
        <v>4.7496790757381255</v>
      </c>
      <c r="D19" s="17">
        <v>100</v>
      </c>
      <c r="E19" s="17">
        <v>0</v>
      </c>
      <c r="F19" s="17">
        <v>0</v>
      </c>
      <c r="H19" s="17">
        <v>4.7496790757381255</v>
      </c>
      <c r="I19" s="17">
        <v>0.6328188464662876</v>
      </c>
      <c r="J19" s="19"/>
      <c r="K19" s="19"/>
      <c r="L19" s="19"/>
      <c r="M19" s="19"/>
    </row>
    <row r="20" spans="2:13" ht="12.75">
      <c r="B20" s="20" t="s">
        <v>18</v>
      </c>
      <c r="C20" s="17">
        <v>0</v>
      </c>
      <c r="D20" s="17">
        <v>0</v>
      </c>
      <c r="E20" s="17">
        <v>0</v>
      </c>
      <c r="F20" s="17">
        <v>0</v>
      </c>
      <c r="H20" s="17">
        <v>0</v>
      </c>
      <c r="I20" s="17">
        <v>0</v>
      </c>
      <c r="J20" s="19"/>
      <c r="K20" s="19"/>
      <c r="L20" s="19"/>
      <c r="M20" s="19"/>
    </row>
    <row r="21" spans="2:13" ht="12.75">
      <c r="B21" s="44" t="s">
        <v>115</v>
      </c>
      <c r="C21" s="17">
        <v>0</v>
      </c>
      <c r="D21" s="17">
        <v>0</v>
      </c>
      <c r="E21" s="17">
        <v>0</v>
      </c>
      <c r="F21" s="17">
        <v>0</v>
      </c>
      <c r="H21" s="17">
        <v>0</v>
      </c>
      <c r="I21" s="17">
        <v>0</v>
      </c>
      <c r="J21" s="19"/>
      <c r="K21" s="19"/>
      <c r="L21" s="19"/>
      <c r="M21" s="19"/>
    </row>
    <row r="22" spans="2:13" ht="12.75">
      <c r="B22" s="20" t="s">
        <v>107</v>
      </c>
      <c r="C22" s="109">
        <v>0</v>
      </c>
      <c r="D22" s="109">
        <v>0</v>
      </c>
      <c r="E22" s="109">
        <v>0</v>
      </c>
      <c r="F22" s="109">
        <v>0</v>
      </c>
      <c r="H22" s="109">
        <v>0</v>
      </c>
      <c r="I22" s="109" t="s">
        <v>117</v>
      </c>
      <c r="J22" s="19"/>
      <c r="K22" s="19"/>
      <c r="L22" s="19"/>
      <c r="M22" s="19"/>
    </row>
    <row r="23" spans="2:13" ht="12.75">
      <c r="B23" s="20" t="s">
        <v>19</v>
      </c>
      <c r="C23" s="17">
        <v>0.2842010076217543</v>
      </c>
      <c r="D23" s="17">
        <v>100</v>
      </c>
      <c r="E23" s="17">
        <v>0</v>
      </c>
      <c r="F23" s="17">
        <v>0</v>
      </c>
      <c r="H23" s="17">
        <v>0.2842010076217543</v>
      </c>
      <c r="I23" s="17">
        <v>11.817508720774908</v>
      </c>
      <c r="J23" s="19"/>
      <c r="K23" s="19"/>
      <c r="L23" s="19"/>
      <c r="M23" s="19"/>
    </row>
    <row r="24" spans="2:13" ht="12.75">
      <c r="B24" s="20" t="s">
        <v>20</v>
      </c>
      <c r="C24" s="17">
        <v>0.410449672674481</v>
      </c>
      <c r="D24" s="17">
        <v>100</v>
      </c>
      <c r="E24" s="17">
        <v>0</v>
      </c>
      <c r="F24" s="17">
        <v>0</v>
      </c>
      <c r="H24" s="17">
        <v>0.410449672674481</v>
      </c>
      <c r="I24" s="17">
        <v>21.855934623821643</v>
      </c>
      <c r="J24" s="19"/>
      <c r="K24" s="19"/>
      <c r="L24" s="19"/>
      <c r="M24" s="19"/>
    </row>
    <row r="25" spans="2:13" ht="12.75">
      <c r="B25" s="20" t="s">
        <v>21</v>
      </c>
      <c r="C25" s="17">
        <v>0.21738866421345382</v>
      </c>
      <c r="D25" s="17">
        <v>100</v>
      </c>
      <c r="E25" s="17">
        <v>0</v>
      </c>
      <c r="F25" s="17">
        <v>0</v>
      </c>
      <c r="H25" s="17">
        <v>0.21738866421345382</v>
      </c>
      <c r="I25" s="17">
        <v>6.299026470277738</v>
      </c>
      <c r="J25" s="19"/>
      <c r="K25" s="19"/>
      <c r="L25" s="19"/>
      <c r="M25" s="19"/>
    </row>
    <row r="26" spans="2:13" ht="12.75">
      <c r="B26" s="20" t="s">
        <v>22</v>
      </c>
      <c r="C26" s="17">
        <v>0.41376001918887045</v>
      </c>
      <c r="D26" s="17">
        <v>100</v>
      </c>
      <c r="E26" s="17">
        <v>0</v>
      </c>
      <c r="F26" s="17">
        <v>0</v>
      </c>
      <c r="H26" s="17">
        <v>0.41376001918887045</v>
      </c>
      <c r="I26" s="17">
        <v>7.345676950403942</v>
      </c>
      <c r="J26" s="19"/>
      <c r="K26" s="19"/>
      <c r="L26" s="19"/>
      <c r="M26" s="19"/>
    </row>
    <row r="27" spans="2:13" ht="12.75">
      <c r="B27" s="20" t="s">
        <v>109</v>
      </c>
      <c r="C27" s="17">
        <v>0</v>
      </c>
      <c r="D27" s="17">
        <v>0</v>
      </c>
      <c r="E27" s="17">
        <v>0</v>
      </c>
      <c r="F27" s="17">
        <v>0</v>
      </c>
      <c r="H27" s="17">
        <v>0</v>
      </c>
      <c r="I27" s="17">
        <v>0</v>
      </c>
      <c r="J27" s="19"/>
      <c r="K27" s="19"/>
      <c r="L27" s="19"/>
      <c r="M27" s="19"/>
    </row>
    <row r="28" spans="2:13" ht="12.75">
      <c r="B28" s="20" t="s">
        <v>23</v>
      </c>
      <c r="C28" s="17">
        <v>0</v>
      </c>
      <c r="D28" s="17">
        <v>0</v>
      </c>
      <c r="E28" s="17">
        <v>0</v>
      </c>
      <c r="F28" s="17">
        <v>0</v>
      </c>
      <c r="H28" s="17">
        <v>0</v>
      </c>
      <c r="I28" s="17">
        <v>0</v>
      </c>
      <c r="J28" s="19"/>
      <c r="K28" s="19"/>
      <c r="L28" s="19"/>
      <c r="M28" s="19"/>
    </row>
    <row r="29" spans="2:13" ht="12.75">
      <c r="B29" s="44" t="s">
        <v>108</v>
      </c>
      <c r="C29" s="17">
        <v>0</v>
      </c>
      <c r="D29" s="17">
        <v>0</v>
      </c>
      <c r="E29" s="17">
        <v>0</v>
      </c>
      <c r="F29" s="17">
        <v>0</v>
      </c>
      <c r="H29" s="17">
        <v>0</v>
      </c>
      <c r="I29" s="17">
        <v>0</v>
      </c>
      <c r="J29" s="19"/>
      <c r="K29" s="19"/>
      <c r="L29" s="19"/>
      <c r="M29" s="19"/>
    </row>
    <row r="30" spans="2:13" ht="12.75">
      <c r="B30" s="20" t="s">
        <v>24</v>
      </c>
      <c r="C30" s="17">
        <v>0.4459487874398393</v>
      </c>
      <c r="D30" s="17">
        <v>100</v>
      </c>
      <c r="E30" s="17">
        <v>0</v>
      </c>
      <c r="F30" s="17">
        <v>0</v>
      </c>
      <c r="H30" s="17">
        <v>0.4459487874398393</v>
      </c>
      <c r="I30" s="17">
        <v>28.82085778446642</v>
      </c>
      <c r="J30" s="19"/>
      <c r="K30" s="19"/>
      <c r="L30" s="19"/>
      <c r="M30" s="19"/>
    </row>
    <row r="31" spans="2:13" ht="12.75">
      <c r="B31" s="20"/>
      <c r="C31" s="17"/>
      <c r="D31" s="17"/>
      <c r="E31" s="17"/>
      <c r="F31" s="17"/>
      <c r="H31" s="17"/>
      <c r="I31" s="17"/>
      <c r="J31" s="19"/>
      <c r="K31" s="19"/>
      <c r="L31" s="19"/>
      <c r="M31" s="19"/>
    </row>
    <row r="32" spans="2:13" s="2" customFormat="1" ht="12.75">
      <c r="B32" s="14" t="s">
        <v>25</v>
      </c>
      <c r="C32" s="15">
        <v>0.5857707571530871</v>
      </c>
      <c r="D32" s="15">
        <v>100</v>
      </c>
      <c r="E32" s="15">
        <v>0</v>
      </c>
      <c r="F32" s="15">
        <v>0</v>
      </c>
      <c r="H32" s="15">
        <v>0.5857707571530871</v>
      </c>
      <c r="I32" s="15">
        <v>40.44583387295425</v>
      </c>
      <c r="J32" s="3"/>
      <c r="K32" s="3"/>
      <c r="L32" s="3"/>
      <c r="M32" s="3"/>
    </row>
    <row r="33" spans="2:13" ht="12.75">
      <c r="B33" s="20"/>
      <c r="C33" s="17"/>
      <c r="D33" s="17"/>
      <c r="E33" s="17"/>
      <c r="F33" s="17"/>
      <c r="H33" s="17"/>
      <c r="I33" s="17"/>
      <c r="J33" s="19"/>
      <c r="K33" s="19"/>
      <c r="L33" s="19"/>
      <c r="M33" s="19"/>
    </row>
    <row r="34" spans="2:13" s="2" customFormat="1" ht="12.75">
      <c r="B34" s="14" t="s">
        <v>26</v>
      </c>
      <c r="C34" s="15">
        <v>0.40285647445073136</v>
      </c>
      <c r="D34" s="15">
        <v>100</v>
      </c>
      <c r="E34" s="15">
        <v>0</v>
      </c>
      <c r="F34" s="15">
        <v>0</v>
      </c>
      <c r="H34" s="15">
        <v>0.40285647445073136</v>
      </c>
      <c r="I34" s="15">
        <v>13.313403620499978</v>
      </c>
      <c r="J34" s="3"/>
      <c r="K34" s="3"/>
      <c r="L34" s="3"/>
      <c r="M34" s="3"/>
    </row>
    <row r="35" spans="2:13" ht="12.75">
      <c r="B35" s="20" t="s">
        <v>27</v>
      </c>
      <c r="C35" s="17">
        <v>0</v>
      </c>
      <c r="D35" s="17">
        <v>0</v>
      </c>
      <c r="E35" s="17">
        <v>0</v>
      </c>
      <c r="F35" s="17">
        <v>0</v>
      </c>
      <c r="H35" s="17">
        <v>0</v>
      </c>
      <c r="I35" s="17">
        <v>0</v>
      </c>
      <c r="J35" s="19"/>
      <c r="K35" s="19"/>
      <c r="L35" s="19"/>
      <c r="M35" s="19"/>
    </row>
    <row r="36" spans="2:13" ht="12.75">
      <c r="B36" s="20" t="s">
        <v>28</v>
      </c>
      <c r="C36" s="17">
        <v>0</v>
      </c>
      <c r="D36" s="17">
        <v>0</v>
      </c>
      <c r="E36" s="17">
        <v>0</v>
      </c>
      <c r="F36" s="17">
        <v>0</v>
      </c>
      <c r="H36" s="17">
        <v>0</v>
      </c>
      <c r="I36" s="17">
        <v>0</v>
      </c>
      <c r="J36" s="19"/>
      <c r="K36" s="19"/>
      <c r="L36" s="19"/>
      <c r="M36" s="19"/>
    </row>
    <row r="37" spans="2:13" ht="12.75">
      <c r="B37" s="44" t="s">
        <v>112</v>
      </c>
      <c r="C37" s="17">
        <v>0.3591521117662088</v>
      </c>
      <c r="D37" s="17">
        <v>100</v>
      </c>
      <c r="E37" s="17">
        <v>0</v>
      </c>
      <c r="F37" s="17">
        <v>0</v>
      </c>
      <c r="H37" s="17">
        <v>0.3591521117662088</v>
      </c>
      <c r="I37" s="17">
        <v>21.44914858152068</v>
      </c>
      <c r="J37" s="19"/>
      <c r="K37" s="19"/>
      <c r="L37" s="19"/>
      <c r="M37" s="19"/>
    </row>
    <row r="38" spans="2:13" ht="12.75">
      <c r="B38" s="44" t="s">
        <v>29</v>
      </c>
      <c r="C38" s="17">
        <v>0.6053701469865523</v>
      </c>
      <c r="D38" s="17">
        <v>100</v>
      </c>
      <c r="E38" s="17">
        <v>0</v>
      </c>
      <c r="F38" s="17">
        <v>0</v>
      </c>
      <c r="H38" s="17">
        <v>0.6053701469865523</v>
      </c>
      <c r="I38" s="17">
        <v>5.279650712291705</v>
      </c>
      <c r="J38" s="19"/>
      <c r="K38" s="19"/>
      <c r="L38" s="19"/>
      <c r="M38" s="19"/>
    </row>
    <row r="39" spans="2:13" ht="12.75">
      <c r="B39" s="44" t="s">
        <v>111</v>
      </c>
      <c r="C39" s="109">
        <v>0</v>
      </c>
      <c r="D39" s="109">
        <v>0</v>
      </c>
      <c r="E39" s="109">
        <v>0</v>
      </c>
      <c r="F39" s="109">
        <v>0</v>
      </c>
      <c r="H39" s="109">
        <v>0</v>
      </c>
      <c r="I39" s="109" t="s">
        <v>117</v>
      </c>
      <c r="J39" s="19"/>
      <c r="K39" s="19"/>
      <c r="L39" s="19"/>
      <c r="M39" s="19"/>
    </row>
    <row r="40" spans="2:13" ht="12.75">
      <c r="B40" s="20" t="s">
        <v>30</v>
      </c>
      <c r="C40" s="17">
        <v>0</v>
      </c>
      <c r="D40" s="17">
        <v>0</v>
      </c>
      <c r="E40" s="17">
        <v>0</v>
      </c>
      <c r="F40" s="17">
        <v>0</v>
      </c>
      <c r="H40" s="17">
        <v>0</v>
      </c>
      <c r="I40" s="17">
        <v>0</v>
      </c>
      <c r="J40" s="19"/>
      <c r="K40" s="19"/>
      <c r="L40" s="19"/>
      <c r="M40" s="19"/>
    </row>
    <row r="41" spans="2:13" ht="13.5" thickBot="1">
      <c r="B41" s="20"/>
      <c r="C41" s="21"/>
      <c r="D41" s="21"/>
      <c r="E41" s="21"/>
      <c r="F41" s="21"/>
      <c r="H41" s="21"/>
      <c r="I41" s="21"/>
      <c r="J41" s="19"/>
      <c r="K41" s="19"/>
      <c r="L41" s="19"/>
      <c r="M41" s="19"/>
    </row>
    <row r="42" spans="2:13" s="2" customFormat="1" ht="13.5" thickBot="1">
      <c r="B42" s="88" t="s">
        <v>31</v>
      </c>
      <c r="C42" s="84">
        <v>0.5088751570342961</v>
      </c>
      <c r="D42" s="84">
        <v>99.98905841459765</v>
      </c>
      <c r="E42" s="84">
        <v>3.293028322440087</v>
      </c>
      <c r="F42" s="84">
        <v>0.010941585402351774</v>
      </c>
      <c r="G42" s="87"/>
      <c r="H42" s="84">
        <v>0.5091797875306212</v>
      </c>
      <c r="I42" s="84">
        <v>20.40077356927048</v>
      </c>
      <c r="J42" s="56"/>
      <c r="K42" s="105"/>
      <c r="L42" s="3"/>
      <c r="M42" s="3"/>
    </row>
    <row r="43" spans="2:13" ht="12.75">
      <c r="B43" s="19"/>
      <c r="C43" s="19"/>
      <c r="D43" s="19"/>
      <c r="E43" s="19"/>
      <c r="F43" s="19"/>
      <c r="G43" s="19"/>
      <c r="H43" s="19"/>
      <c r="I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printOptions horizontalCentered="1"/>
  <pageMargins left="0.13" right="0.13" top="0.39" bottom="0.18" header="0" footer="0"/>
  <pageSetup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BM57"/>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7109375" style="38" customWidth="1"/>
    <col min="4" max="4" width="15.7109375" style="18" customWidth="1"/>
    <col min="5" max="5" width="21.28125" style="18" bestFit="1" customWidth="1"/>
    <col min="6" max="6" width="14.7109375" style="18" customWidth="1"/>
    <col min="7" max="7" width="21.28125" style="18" bestFit="1" customWidth="1"/>
    <col min="8" max="8" width="1.7109375" style="18" customWidth="1"/>
    <col min="9" max="9" width="15.7109375" style="18" customWidth="1"/>
    <col min="10" max="10" width="17.8515625" style="18" bestFit="1" customWidth="1"/>
    <col min="11" max="11" width="3.421875" style="18" customWidth="1"/>
    <col min="12" max="12" width="15.7109375" style="18" customWidth="1"/>
    <col min="13" max="13" width="21.00390625" style="18" bestFit="1" customWidth="1"/>
    <col min="14" max="14" width="15.7109375" style="18" customWidth="1"/>
    <col min="15" max="15" width="21.00390625" style="18" bestFit="1" customWidth="1"/>
    <col min="16" max="17" width="21.00390625" style="18" customWidth="1"/>
    <col min="18" max="18" width="1.7109375" style="18" customWidth="1"/>
    <col min="19" max="19" width="15.7109375" style="18" customWidth="1"/>
    <col min="20" max="20" width="17.8515625" style="18" bestFit="1" customWidth="1"/>
    <col min="21" max="21" width="1.7109375" style="18" customWidth="1"/>
    <col min="22" max="22" width="16.140625" style="18" customWidth="1"/>
    <col min="23" max="23" width="14.57421875" style="18" bestFit="1" customWidth="1"/>
    <col min="24" max="16384" width="11.421875" style="18" customWidth="1"/>
  </cols>
  <sheetData>
    <row r="1" spans="2:23" s="2" customFormat="1" ht="15.75">
      <c r="B1" s="116" t="s">
        <v>91</v>
      </c>
      <c r="C1" s="116"/>
      <c r="D1" s="116"/>
      <c r="E1" s="116"/>
      <c r="F1" s="116"/>
      <c r="G1" s="116"/>
      <c r="H1" s="116"/>
      <c r="I1" s="116"/>
      <c r="J1" s="116"/>
      <c r="K1" s="116"/>
      <c r="L1" s="116"/>
      <c r="M1" s="116"/>
      <c r="N1" s="116"/>
      <c r="O1" s="116"/>
      <c r="P1" s="116"/>
      <c r="Q1" s="116"/>
      <c r="R1" s="116"/>
      <c r="S1" s="116"/>
      <c r="T1" s="116"/>
      <c r="U1" s="116"/>
      <c r="V1" s="116"/>
      <c r="W1" s="116"/>
    </row>
    <row r="2" spans="2:14" s="2" customFormat="1" ht="12.75">
      <c r="B2" s="3"/>
      <c r="C2" s="56"/>
      <c r="D2" s="4"/>
      <c r="E2" s="4"/>
      <c r="F2" s="4"/>
      <c r="G2" s="4"/>
      <c r="H2" s="4"/>
      <c r="I2" s="4"/>
      <c r="J2" s="4"/>
      <c r="K2" s="3"/>
      <c r="L2" s="3"/>
      <c r="M2" s="3"/>
      <c r="N2" s="3"/>
    </row>
    <row r="3" spans="2:23" s="2" customFormat="1" ht="21" customHeight="1">
      <c r="B3" s="136" t="s">
        <v>121</v>
      </c>
      <c r="C3" s="136"/>
      <c r="D3" s="136"/>
      <c r="E3" s="136"/>
      <c r="F3" s="136"/>
      <c r="G3" s="136"/>
      <c r="H3" s="136"/>
      <c r="I3" s="136"/>
      <c r="J3" s="136"/>
      <c r="K3" s="136"/>
      <c r="L3" s="136"/>
      <c r="M3" s="136"/>
      <c r="N3" s="136"/>
      <c r="O3" s="136"/>
      <c r="P3" s="136"/>
      <c r="Q3" s="136"/>
      <c r="R3" s="136"/>
      <c r="S3" s="136"/>
      <c r="T3" s="136"/>
      <c r="U3" s="136"/>
      <c r="V3" s="136"/>
      <c r="W3" s="136"/>
    </row>
    <row r="4" spans="2:14" s="2" customFormat="1" ht="17.25" thickBot="1">
      <c r="B4" s="57"/>
      <c r="C4" s="57"/>
      <c r="D4" s="53"/>
      <c r="E4" s="53"/>
      <c r="F4" s="53"/>
      <c r="G4" s="53"/>
      <c r="H4" s="53"/>
      <c r="I4" s="53"/>
      <c r="J4" s="53"/>
      <c r="K4" s="53"/>
      <c r="N4" s="3"/>
    </row>
    <row r="5" spans="2:20" s="2" customFormat="1" ht="13.5" thickBot="1">
      <c r="B5" s="58"/>
      <c r="C5" s="56"/>
      <c r="D5" s="114" t="s">
        <v>44</v>
      </c>
      <c r="E5" s="115"/>
      <c r="F5" s="115"/>
      <c r="G5" s="115"/>
      <c r="H5" s="115"/>
      <c r="I5" s="115"/>
      <c r="J5" s="141"/>
      <c r="K5" s="3"/>
      <c r="L5" s="114" t="s">
        <v>86</v>
      </c>
      <c r="M5" s="115"/>
      <c r="N5" s="115"/>
      <c r="O5" s="115"/>
      <c r="P5" s="115"/>
      <c r="Q5" s="115"/>
      <c r="R5" s="115"/>
      <c r="S5" s="115"/>
      <c r="T5" s="141"/>
    </row>
    <row r="6" spans="2:9" s="2" customFormat="1" ht="13.5" thickBot="1">
      <c r="B6" s="59"/>
      <c r="C6" s="56"/>
      <c r="D6" s="60"/>
      <c r="E6" s="60"/>
      <c r="F6" s="60"/>
      <c r="G6" s="60"/>
      <c r="H6" s="60"/>
      <c r="I6" s="60"/>
    </row>
    <row r="7" spans="2:23" s="2" customFormat="1" ht="12.75">
      <c r="B7" s="61" t="s">
        <v>0</v>
      </c>
      <c r="C7" s="62"/>
      <c r="D7" s="139" t="s">
        <v>62</v>
      </c>
      <c r="E7" s="140"/>
      <c r="F7" s="139" t="s">
        <v>66</v>
      </c>
      <c r="G7" s="140"/>
      <c r="I7" s="139" t="s">
        <v>1</v>
      </c>
      <c r="J7" s="140"/>
      <c r="L7" s="137" t="s">
        <v>62</v>
      </c>
      <c r="M7" s="138"/>
      <c r="N7" s="137" t="s">
        <v>66</v>
      </c>
      <c r="O7" s="138"/>
      <c r="P7" s="137" t="s">
        <v>64</v>
      </c>
      <c r="Q7" s="138"/>
      <c r="S7" s="137" t="s">
        <v>1</v>
      </c>
      <c r="T7" s="138"/>
      <c r="V7" s="137" t="s">
        <v>1</v>
      </c>
      <c r="W7" s="138"/>
    </row>
    <row r="8" spans="2:23" s="2" customFormat="1" ht="13.5" thickBot="1">
      <c r="B8" s="61" t="s">
        <v>2</v>
      </c>
      <c r="C8" s="62"/>
      <c r="D8" s="134" t="s">
        <v>100</v>
      </c>
      <c r="E8" s="135"/>
      <c r="F8" s="134" t="s">
        <v>105</v>
      </c>
      <c r="G8" s="135"/>
      <c r="I8" s="134" t="s">
        <v>106</v>
      </c>
      <c r="J8" s="135"/>
      <c r="L8" s="130" t="s">
        <v>45</v>
      </c>
      <c r="M8" s="131"/>
      <c r="N8" s="132" t="s">
        <v>46</v>
      </c>
      <c r="O8" s="133"/>
      <c r="P8" s="132" t="s">
        <v>52</v>
      </c>
      <c r="Q8" s="133"/>
      <c r="S8" s="132" t="s">
        <v>67</v>
      </c>
      <c r="T8" s="133"/>
      <c r="V8" s="132" t="s">
        <v>45</v>
      </c>
      <c r="W8" s="133"/>
    </row>
    <row r="9" spans="2:23" s="2" customFormat="1" ht="12.75">
      <c r="B9" s="61"/>
      <c r="C9" s="62"/>
      <c r="D9" s="9" t="s">
        <v>74</v>
      </c>
      <c r="E9" s="9" t="s">
        <v>47</v>
      </c>
      <c r="F9" s="9" t="s">
        <v>74</v>
      </c>
      <c r="G9" s="9" t="s">
        <v>47</v>
      </c>
      <c r="I9" s="9" t="s">
        <v>74</v>
      </c>
      <c r="J9" s="9" t="s">
        <v>4</v>
      </c>
      <c r="L9" s="9" t="s">
        <v>74</v>
      </c>
      <c r="M9" s="9" t="s">
        <v>47</v>
      </c>
      <c r="N9" s="9" t="s">
        <v>74</v>
      </c>
      <c r="O9" s="9" t="s">
        <v>47</v>
      </c>
      <c r="P9" s="9" t="s">
        <v>74</v>
      </c>
      <c r="Q9" s="9" t="s">
        <v>47</v>
      </c>
      <c r="S9" s="9" t="s">
        <v>74</v>
      </c>
      <c r="T9" s="9" t="s">
        <v>4</v>
      </c>
      <c r="V9" s="9" t="s">
        <v>74</v>
      </c>
      <c r="W9" s="9" t="s">
        <v>4</v>
      </c>
    </row>
    <row r="10" spans="2:23" s="2" customFormat="1" ht="13.5" thickBot="1">
      <c r="B10" s="63" t="s">
        <v>6</v>
      </c>
      <c r="C10" s="62"/>
      <c r="D10" s="11" t="s">
        <v>7</v>
      </c>
      <c r="E10" s="11" t="s">
        <v>48</v>
      </c>
      <c r="F10" s="11" t="s">
        <v>7</v>
      </c>
      <c r="G10" s="11" t="s">
        <v>48</v>
      </c>
      <c r="I10" s="11" t="s">
        <v>7</v>
      </c>
      <c r="J10" s="11" t="s">
        <v>49</v>
      </c>
      <c r="L10" s="11" t="s">
        <v>7</v>
      </c>
      <c r="M10" s="11" t="s">
        <v>50</v>
      </c>
      <c r="N10" s="11" t="s">
        <v>7</v>
      </c>
      <c r="O10" s="11" t="s">
        <v>50</v>
      </c>
      <c r="P10" s="11" t="s">
        <v>7</v>
      </c>
      <c r="Q10" s="11" t="s">
        <v>50</v>
      </c>
      <c r="S10" s="11" t="s">
        <v>7</v>
      </c>
      <c r="T10" s="11" t="s">
        <v>49</v>
      </c>
      <c r="V10" s="11" t="s">
        <v>7</v>
      </c>
      <c r="W10" s="11" t="s">
        <v>8</v>
      </c>
    </row>
    <row r="11" s="2" customFormat="1" ht="6.75" customHeight="1" thickBot="1"/>
    <row r="12" spans="2:23" s="2" customFormat="1" ht="12.75">
      <c r="B12" s="64"/>
      <c r="C12" s="56"/>
      <c r="D12" s="13"/>
      <c r="E12" s="13"/>
      <c r="F12" s="13"/>
      <c r="G12" s="13"/>
      <c r="I12" s="13"/>
      <c r="J12" s="13"/>
      <c r="K12" s="26"/>
      <c r="L12" s="13"/>
      <c r="M12" s="13"/>
      <c r="N12" s="13"/>
      <c r="O12" s="13"/>
      <c r="P12" s="13"/>
      <c r="Q12" s="13"/>
      <c r="S12" s="13"/>
      <c r="T12" s="13"/>
      <c r="U12" s="26"/>
      <c r="V12" s="13"/>
      <c r="W12" s="13"/>
    </row>
    <row r="13" spans="2:23" s="2" customFormat="1" ht="12.75">
      <c r="B13" s="14" t="s">
        <v>9</v>
      </c>
      <c r="C13" s="65"/>
      <c r="D13" s="15">
        <v>1.3220932268551442</v>
      </c>
      <c r="E13" s="15">
        <v>92.54653238816903</v>
      </c>
      <c r="F13" s="15">
        <v>1.44112751384586</v>
      </c>
      <c r="G13" s="15">
        <v>7.453467611830974</v>
      </c>
      <c r="I13" s="15">
        <v>1.3309654088829714</v>
      </c>
      <c r="J13" s="15">
        <v>83.74622859595614</v>
      </c>
      <c r="K13" s="66"/>
      <c r="L13" s="15">
        <v>2.9515871797901387</v>
      </c>
      <c r="M13" s="15">
        <v>84.91618314939367</v>
      </c>
      <c r="N13" s="15">
        <v>0.7660833639075435</v>
      </c>
      <c r="O13" s="15">
        <v>6.426263941551741</v>
      </c>
      <c r="P13" s="15">
        <v>0.8559537271107269</v>
      </c>
      <c r="Q13" s="15">
        <v>8.657552909054587</v>
      </c>
      <c r="S13" s="15">
        <v>2.6297103611832706</v>
      </c>
      <c r="T13" s="15">
        <v>16.25377140404386</v>
      </c>
      <c r="U13" s="66"/>
      <c r="V13" s="15">
        <v>1.5420604445514203</v>
      </c>
      <c r="W13" s="15">
        <v>70.93854512065614</v>
      </c>
    </row>
    <row r="14" spans="2:23" ht="12.75">
      <c r="B14" s="20" t="s">
        <v>10</v>
      </c>
      <c r="C14" s="67"/>
      <c r="D14" s="17">
        <v>1.2583544595528926</v>
      </c>
      <c r="E14" s="17">
        <v>100</v>
      </c>
      <c r="F14" s="17">
        <v>0</v>
      </c>
      <c r="G14" s="17">
        <v>0</v>
      </c>
      <c r="I14" s="17">
        <v>1.2583544595528926</v>
      </c>
      <c r="J14" s="17">
        <v>100</v>
      </c>
      <c r="K14" s="68"/>
      <c r="L14" s="17">
        <v>0</v>
      </c>
      <c r="M14" s="17">
        <v>0</v>
      </c>
      <c r="N14" s="17">
        <v>0</v>
      </c>
      <c r="O14" s="17">
        <v>0</v>
      </c>
      <c r="P14" s="17">
        <v>0</v>
      </c>
      <c r="Q14" s="17">
        <v>0</v>
      </c>
      <c r="S14" s="17">
        <v>0</v>
      </c>
      <c r="T14" s="17">
        <v>0</v>
      </c>
      <c r="U14" s="68"/>
      <c r="V14" s="17">
        <v>1.2583544595528926</v>
      </c>
      <c r="W14" s="17">
        <v>99.34865000030128</v>
      </c>
    </row>
    <row r="15" spans="2:23" ht="12.75">
      <c r="B15" s="20" t="s">
        <v>11</v>
      </c>
      <c r="C15" s="67"/>
      <c r="D15" s="17">
        <v>1.0624702449341394</v>
      </c>
      <c r="E15" s="17">
        <v>91.4904010710247</v>
      </c>
      <c r="F15" s="17">
        <v>0.8482398910772886</v>
      </c>
      <c r="G15" s="17">
        <v>8.509598928975292</v>
      </c>
      <c r="I15" s="17">
        <v>1.044240101036797</v>
      </c>
      <c r="J15" s="17">
        <v>99.47205557854089</v>
      </c>
      <c r="K15" s="68"/>
      <c r="L15" s="17">
        <v>0</v>
      </c>
      <c r="M15" s="17">
        <v>0</v>
      </c>
      <c r="N15" s="17">
        <v>0</v>
      </c>
      <c r="O15" s="17">
        <v>0</v>
      </c>
      <c r="P15" s="17">
        <v>0.7755102040816326</v>
      </c>
      <c r="Q15" s="17">
        <v>100</v>
      </c>
      <c r="S15" s="17">
        <v>0.7755102040816326</v>
      </c>
      <c r="T15" s="17">
        <v>0.5279444214591091</v>
      </c>
      <c r="U15" s="68"/>
      <c r="V15" s="17">
        <v>1.0428213565370292</v>
      </c>
      <c r="W15" s="17">
        <v>88.59725405481772</v>
      </c>
    </row>
    <row r="16" spans="2:23" ht="12.75">
      <c r="B16" s="20" t="s">
        <v>12</v>
      </c>
      <c r="C16" s="67"/>
      <c r="D16" s="17">
        <v>0.72978229621325</v>
      </c>
      <c r="E16" s="17">
        <v>94.14856658101421</v>
      </c>
      <c r="F16" s="17">
        <v>2.1305217799653886</v>
      </c>
      <c r="G16" s="17">
        <v>5.851433418985786</v>
      </c>
      <c r="I16" s="17">
        <v>0.8117456344784517</v>
      </c>
      <c r="J16" s="17">
        <v>81.50055936503117</v>
      </c>
      <c r="K16" s="68"/>
      <c r="L16" s="17">
        <v>5.581432167566455</v>
      </c>
      <c r="M16" s="17">
        <v>81.51305618145732</v>
      </c>
      <c r="N16" s="17">
        <v>1.7647058823529411</v>
      </c>
      <c r="O16" s="17">
        <v>7.06430140331044</v>
      </c>
      <c r="P16" s="17">
        <v>0.1265365148228489</v>
      </c>
      <c r="Q16" s="17">
        <v>11.422642415232255</v>
      </c>
      <c r="S16" s="17">
        <v>4.688713894502647</v>
      </c>
      <c r="T16" s="17">
        <v>18.499440634968835</v>
      </c>
      <c r="U16" s="68"/>
      <c r="V16" s="17">
        <v>1.5289630761782118</v>
      </c>
      <c r="W16" s="17">
        <v>66.04039352946741</v>
      </c>
    </row>
    <row r="17" spans="2:23" ht="12.75">
      <c r="B17" s="20" t="s">
        <v>13</v>
      </c>
      <c r="C17" s="67"/>
      <c r="D17" s="17">
        <v>1.5346917848411523</v>
      </c>
      <c r="E17" s="17">
        <v>92.01183300717021</v>
      </c>
      <c r="F17" s="17">
        <v>1.21157155002416</v>
      </c>
      <c r="G17" s="17">
        <v>7.988166992829789</v>
      </c>
      <c r="I17" s="17">
        <v>1.5088804008963472</v>
      </c>
      <c r="J17" s="17">
        <v>94.15174349315211</v>
      </c>
      <c r="K17" s="68"/>
      <c r="L17" s="17">
        <v>2.067899876287853</v>
      </c>
      <c r="M17" s="17">
        <v>66.38285855254615</v>
      </c>
      <c r="N17" s="17">
        <v>2.467343976777939</v>
      </c>
      <c r="O17" s="17">
        <v>0.6709470513386482</v>
      </c>
      <c r="P17" s="17">
        <v>0.5527202506453329</v>
      </c>
      <c r="Q17" s="17">
        <v>32.94619439611519</v>
      </c>
      <c r="S17" s="17">
        <v>1.5713859097873224</v>
      </c>
      <c r="T17" s="17">
        <v>5.848256506847885</v>
      </c>
      <c r="U17" s="68"/>
      <c r="V17" s="17">
        <v>1.5125358833872022</v>
      </c>
      <c r="W17" s="17">
        <v>72.41182170422755</v>
      </c>
    </row>
    <row r="18" spans="2:23" ht="12.75">
      <c r="B18" s="20" t="s">
        <v>14</v>
      </c>
      <c r="C18" s="67"/>
      <c r="D18" s="17">
        <v>0.8838083048285567</v>
      </c>
      <c r="E18" s="17">
        <v>95.16924751390835</v>
      </c>
      <c r="F18" s="17">
        <v>1.122071657821241</v>
      </c>
      <c r="G18" s="17">
        <v>4.830752486091663</v>
      </c>
      <c r="I18" s="17">
        <v>0.8953182176766961</v>
      </c>
      <c r="J18" s="17">
        <v>81.93056255148677</v>
      </c>
      <c r="K18" s="68"/>
      <c r="L18" s="17">
        <v>1.6560074956987878</v>
      </c>
      <c r="M18" s="17">
        <v>95.19205668469141</v>
      </c>
      <c r="N18" s="17">
        <v>0.5785017128821666</v>
      </c>
      <c r="O18" s="17">
        <v>4.807943315308596</v>
      </c>
      <c r="P18" s="17">
        <v>0</v>
      </c>
      <c r="Q18" s="17">
        <v>0</v>
      </c>
      <c r="S18" s="17">
        <v>1.6042016284417926</v>
      </c>
      <c r="T18" s="17">
        <v>18.069437448513224</v>
      </c>
      <c r="U18" s="68"/>
      <c r="V18" s="17">
        <v>1.0234094621677823</v>
      </c>
      <c r="W18" s="17">
        <v>72.12424442659245</v>
      </c>
    </row>
    <row r="19" spans="2:23" ht="12.75">
      <c r="B19" s="20" t="s">
        <v>15</v>
      </c>
      <c r="C19" s="67"/>
      <c r="D19" s="17">
        <v>2.4227863808786445</v>
      </c>
      <c r="E19" s="17">
        <v>94.37860505127546</v>
      </c>
      <c r="F19" s="17">
        <v>7.395707095800081</v>
      </c>
      <c r="G19" s="17">
        <v>5.621394948724547</v>
      </c>
      <c r="I19" s="17">
        <v>2.7023338947513147</v>
      </c>
      <c r="J19" s="17">
        <v>83.34431489386083</v>
      </c>
      <c r="K19" s="68"/>
      <c r="L19" s="17">
        <v>3.431492765379464</v>
      </c>
      <c r="M19" s="17">
        <v>98.5672979481029</v>
      </c>
      <c r="N19" s="17">
        <v>5.126541207008436</v>
      </c>
      <c r="O19" s="17">
        <v>1.4327020518970983</v>
      </c>
      <c r="P19" s="17">
        <v>0</v>
      </c>
      <c r="Q19" s="17">
        <v>0</v>
      </c>
      <c r="S19" s="17">
        <v>3.4557777591833316</v>
      </c>
      <c r="T19" s="17">
        <v>16.65568510613917</v>
      </c>
      <c r="U19" s="68"/>
      <c r="V19" s="17">
        <v>2.8278251322626375</v>
      </c>
      <c r="W19" s="17">
        <v>81.64569725021762</v>
      </c>
    </row>
    <row r="20" spans="2:23" ht="12.75">
      <c r="B20" s="20" t="s">
        <v>16</v>
      </c>
      <c r="C20" s="67"/>
      <c r="D20" s="17">
        <v>0</v>
      </c>
      <c r="E20" s="17">
        <v>100</v>
      </c>
      <c r="F20" s="17">
        <v>0</v>
      </c>
      <c r="G20" s="17">
        <v>0</v>
      </c>
      <c r="I20" s="17">
        <v>0</v>
      </c>
      <c r="J20" s="17">
        <v>100</v>
      </c>
      <c r="K20" s="68"/>
      <c r="L20" s="17">
        <v>0</v>
      </c>
      <c r="M20" s="17">
        <v>0</v>
      </c>
      <c r="N20" s="17">
        <v>0</v>
      </c>
      <c r="O20" s="17">
        <v>0</v>
      </c>
      <c r="P20" s="17">
        <v>0</v>
      </c>
      <c r="Q20" s="17">
        <v>0</v>
      </c>
      <c r="S20" s="17">
        <v>0</v>
      </c>
      <c r="T20" s="17">
        <v>0</v>
      </c>
      <c r="U20" s="68"/>
      <c r="V20" s="17">
        <v>0</v>
      </c>
      <c r="W20" s="17">
        <v>6.009465786257057</v>
      </c>
    </row>
    <row r="21" spans="2:23" ht="12.75">
      <c r="B21" s="20" t="s">
        <v>17</v>
      </c>
      <c r="C21" s="67"/>
      <c r="D21" s="17">
        <v>1.898607597115368</v>
      </c>
      <c r="E21" s="17">
        <v>100</v>
      </c>
      <c r="F21" s="17">
        <v>0</v>
      </c>
      <c r="G21" s="17">
        <v>0</v>
      </c>
      <c r="I21" s="17">
        <v>1.898607597115368</v>
      </c>
      <c r="J21" s="17">
        <v>95.20930118231202</v>
      </c>
      <c r="K21" s="68"/>
      <c r="L21" s="17">
        <v>3.266632461091158</v>
      </c>
      <c r="M21" s="17">
        <v>100</v>
      </c>
      <c r="N21" s="17">
        <v>0</v>
      </c>
      <c r="O21" s="17">
        <v>0</v>
      </c>
      <c r="P21" s="17">
        <v>0</v>
      </c>
      <c r="Q21" s="17">
        <v>0</v>
      </c>
      <c r="S21" s="17">
        <v>3.266632461091158</v>
      </c>
      <c r="T21" s="17">
        <v>4.790698817687978</v>
      </c>
      <c r="U21" s="68"/>
      <c r="V21" s="17">
        <v>1.9641455480995336</v>
      </c>
      <c r="W21" s="17">
        <v>99.14622258326564</v>
      </c>
    </row>
    <row r="22" spans="2:23" ht="12.75">
      <c r="B22" s="20" t="s">
        <v>18</v>
      </c>
      <c r="C22" s="67"/>
      <c r="D22" s="17">
        <v>1.3786405671677224</v>
      </c>
      <c r="E22" s="17">
        <v>100</v>
      </c>
      <c r="F22" s="17">
        <v>0</v>
      </c>
      <c r="G22" s="17">
        <v>0</v>
      </c>
      <c r="I22" s="17">
        <v>1.3786405671677224</v>
      </c>
      <c r="J22" s="17">
        <v>68.47475911804693</v>
      </c>
      <c r="K22" s="68"/>
      <c r="L22" s="17">
        <v>0</v>
      </c>
      <c r="M22" s="17">
        <v>0.0351576233446619</v>
      </c>
      <c r="N22" s="17">
        <v>0</v>
      </c>
      <c r="O22" s="17">
        <v>0</v>
      </c>
      <c r="P22" s="17">
        <v>1.584994138335287</v>
      </c>
      <c r="Q22" s="17">
        <v>99.96484237665534</v>
      </c>
      <c r="S22" s="17">
        <v>1.5844368920660963</v>
      </c>
      <c r="T22" s="17">
        <v>31.525240881953064</v>
      </c>
      <c r="U22" s="68"/>
      <c r="V22" s="17">
        <v>1.4435183543181416</v>
      </c>
      <c r="W22" s="17">
        <v>100</v>
      </c>
    </row>
    <row r="23" spans="2:23" ht="12.75">
      <c r="B23" s="44" t="s">
        <v>115</v>
      </c>
      <c r="C23" s="67"/>
      <c r="D23" s="17">
        <v>0</v>
      </c>
      <c r="E23" s="17">
        <v>100</v>
      </c>
      <c r="F23" s="17">
        <v>0</v>
      </c>
      <c r="G23" s="17">
        <v>0</v>
      </c>
      <c r="I23" s="17">
        <v>0</v>
      </c>
      <c r="J23" s="17">
        <v>100</v>
      </c>
      <c r="K23" s="68"/>
      <c r="L23" s="17">
        <v>0</v>
      </c>
      <c r="M23" s="17">
        <v>0</v>
      </c>
      <c r="N23" s="17">
        <v>0</v>
      </c>
      <c r="O23" s="17">
        <v>0</v>
      </c>
      <c r="P23" s="17">
        <v>0</v>
      </c>
      <c r="Q23" s="17">
        <v>0</v>
      </c>
      <c r="S23" s="17">
        <v>0</v>
      </c>
      <c r="T23" s="17">
        <v>0</v>
      </c>
      <c r="U23" s="68"/>
      <c r="V23" s="17">
        <v>0</v>
      </c>
      <c r="W23" s="17">
        <v>1.3970382788488405</v>
      </c>
    </row>
    <row r="24" spans="2:23" ht="12.75">
      <c r="B24" s="20" t="s">
        <v>107</v>
      </c>
      <c r="C24" s="67"/>
      <c r="D24" s="109">
        <v>0</v>
      </c>
      <c r="E24" s="109">
        <v>0</v>
      </c>
      <c r="F24" s="109">
        <v>0</v>
      </c>
      <c r="G24" s="109">
        <v>0</v>
      </c>
      <c r="I24" s="109">
        <v>0</v>
      </c>
      <c r="J24" s="109">
        <v>0</v>
      </c>
      <c r="K24" s="68"/>
      <c r="L24" s="109">
        <v>0</v>
      </c>
      <c r="M24" s="109">
        <v>0</v>
      </c>
      <c r="N24" s="109">
        <v>0</v>
      </c>
      <c r="O24" s="109">
        <v>0</v>
      </c>
      <c r="P24" s="109">
        <v>0</v>
      </c>
      <c r="Q24" s="109">
        <v>0</v>
      </c>
      <c r="S24" s="109">
        <v>0</v>
      </c>
      <c r="T24" s="109">
        <v>0</v>
      </c>
      <c r="U24" s="68"/>
      <c r="V24" s="109">
        <v>0</v>
      </c>
      <c r="W24" s="109" t="s">
        <v>117</v>
      </c>
    </row>
    <row r="25" spans="2:23" ht="12.75">
      <c r="B25" s="20" t="s">
        <v>19</v>
      </c>
      <c r="C25" s="67"/>
      <c r="D25" s="17">
        <v>0.78125</v>
      </c>
      <c r="E25" s="17">
        <v>100</v>
      </c>
      <c r="F25" s="17">
        <v>0</v>
      </c>
      <c r="G25" s="17">
        <v>0</v>
      </c>
      <c r="I25" s="17">
        <v>0.78125</v>
      </c>
      <c r="J25" s="17">
        <v>62.416745956232155</v>
      </c>
      <c r="K25" s="68"/>
      <c r="L25" s="17">
        <v>0</v>
      </c>
      <c r="M25" s="17">
        <v>0</v>
      </c>
      <c r="N25" s="17">
        <v>0</v>
      </c>
      <c r="O25" s="17">
        <v>0</v>
      </c>
      <c r="P25" s="17">
        <v>0.6962025316455696</v>
      </c>
      <c r="Q25" s="17">
        <v>100</v>
      </c>
      <c r="S25" s="17">
        <v>0.6962025316455696</v>
      </c>
      <c r="T25" s="17">
        <v>37.58325404376784</v>
      </c>
      <c r="U25" s="68"/>
      <c r="V25" s="17">
        <v>0.7492863939105613</v>
      </c>
      <c r="W25" s="17">
        <v>6.417879687655047</v>
      </c>
    </row>
    <row r="26" spans="2:23" ht="12.75">
      <c r="B26" s="20" t="s">
        <v>20</v>
      </c>
      <c r="C26" s="67"/>
      <c r="D26" s="17">
        <v>1.3111683247329258</v>
      </c>
      <c r="E26" s="17">
        <v>90.33993771474096</v>
      </c>
      <c r="F26" s="17">
        <v>0.8751071659158197</v>
      </c>
      <c r="G26" s="17">
        <v>9.660062285259045</v>
      </c>
      <c r="I26" s="17">
        <v>1.2690445451893708</v>
      </c>
      <c r="J26" s="17">
        <v>73.56428493919545</v>
      </c>
      <c r="K26" s="68"/>
      <c r="L26" s="17">
        <v>3.00801357580178</v>
      </c>
      <c r="M26" s="17">
        <v>83.82534124786363</v>
      </c>
      <c r="N26" s="17">
        <v>0.3057977886353172</v>
      </c>
      <c r="O26" s="17">
        <v>8.968931298039262</v>
      </c>
      <c r="P26" s="17">
        <v>1.0717371036582757</v>
      </c>
      <c r="Q26" s="17">
        <v>7.205727454097101</v>
      </c>
      <c r="S26" s="17">
        <v>2.626130892985582</v>
      </c>
      <c r="T26" s="17">
        <v>26.435715060804547</v>
      </c>
      <c r="U26" s="68"/>
      <c r="V26" s="17">
        <v>1.6278000252218563</v>
      </c>
      <c r="W26" s="17">
        <v>64.8279194002508</v>
      </c>
    </row>
    <row r="27" spans="2:23" ht="12.75">
      <c r="B27" s="20" t="s">
        <v>21</v>
      </c>
      <c r="C27" s="67"/>
      <c r="D27" s="17">
        <v>1.5982549121861835</v>
      </c>
      <c r="E27" s="17">
        <v>92.18440829813358</v>
      </c>
      <c r="F27" s="17">
        <v>1.0741376408926517</v>
      </c>
      <c r="G27" s="17">
        <v>7.815591701866426</v>
      </c>
      <c r="I27" s="17">
        <v>1.5572920462229176</v>
      </c>
      <c r="J27" s="17">
        <v>90.17159246021282</v>
      </c>
      <c r="K27" s="68"/>
      <c r="L27" s="17">
        <v>1.5697649248885233</v>
      </c>
      <c r="M27" s="17">
        <v>97.74623808798388</v>
      </c>
      <c r="N27" s="17">
        <v>3.2669921141569658</v>
      </c>
      <c r="O27" s="17">
        <v>2.253761912016114</v>
      </c>
      <c r="P27" s="17">
        <v>0</v>
      </c>
      <c r="Q27" s="17">
        <v>0</v>
      </c>
      <c r="S27" s="17">
        <v>1.608016384840637</v>
      </c>
      <c r="T27" s="17">
        <v>9.828407539787175</v>
      </c>
      <c r="U27" s="68"/>
      <c r="V27" s="17">
        <v>1.5622774409441287</v>
      </c>
      <c r="W27" s="17">
        <v>91.96811204389222</v>
      </c>
    </row>
    <row r="28" spans="2:23" ht="12.75">
      <c r="B28" s="20" t="s">
        <v>22</v>
      </c>
      <c r="C28" s="67"/>
      <c r="D28" s="17">
        <v>1.434625809840362</v>
      </c>
      <c r="E28" s="17">
        <v>90.95482257507913</v>
      </c>
      <c r="F28" s="17">
        <v>1.281042659931861</v>
      </c>
      <c r="G28" s="17">
        <v>9.045177424920862</v>
      </c>
      <c r="I28" s="17">
        <v>1.4207339414363558</v>
      </c>
      <c r="J28" s="17">
        <v>85.23729329042156</v>
      </c>
      <c r="K28" s="68"/>
      <c r="L28" s="17">
        <v>1.446146277852176</v>
      </c>
      <c r="M28" s="17">
        <v>78.75609591105044</v>
      </c>
      <c r="N28" s="17">
        <v>1.0079575596816976</v>
      </c>
      <c r="O28" s="17">
        <v>7.534945790208414</v>
      </c>
      <c r="P28" s="17">
        <v>1.1506369998205634</v>
      </c>
      <c r="Q28" s="17">
        <v>13.708958298741154</v>
      </c>
      <c r="S28" s="17">
        <v>1.3726177517849567</v>
      </c>
      <c r="T28" s="17">
        <v>14.762706709578433</v>
      </c>
      <c r="U28" s="68"/>
      <c r="V28" s="17">
        <v>1.4136306894782953</v>
      </c>
      <c r="W28" s="17">
        <v>80.86462827275868</v>
      </c>
    </row>
    <row r="29" spans="2:23" ht="12.75">
      <c r="B29" s="20" t="s">
        <v>109</v>
      </c>
      <c r="C29" s="67"/>
      <c r="D29" s="17">
        <v>0.6227638640429338</v>
      </c>
      <c r="E29" s="17">
        <v>100</v>
      </c>
      <c r="F29" s="17">
        <v>0</v>
      </c>
      <c r="G29" s="17">
        <v>0</v>
      </c>
      <c r="I29" s="17">
        <v>0.6227638640429338</v>
      </c>
      <c r="J29" s="17">
        <v>100</v>
      </c>
      <c r="K29" s="68"/>
      <c r="L29" s="17">
        <v>0</v>
      </c>
      <c r="M29" s="17">
        <v>0</v>
      </c>
      <c r="N29" s="17">
        <v>0</v>
      </c>
      <c r="O29" s="17">
        <v>0</v>
      </c>
      <c r="P29" s="17">
        <v>0</v>
      </c>
      <c r="Q29" s="17">
        <v>0</v>
      </c>
      <c r="S29" s="17">
        <v>0</v>
      </c>
      <c r="T29" s="17">
        <v>0</v>
      </c>
      <c r="U29" s="68"/>
      <c r="V29" s="17">
        <v>0.6227638640429338</v>
      </c>
      <c r="W29" s="17">
        <v>100</v>
      </c>
    </row>
    <row r="30" spans="2:23" ht="12.75">
      <c r="B30" s="20" t="s">
        <v>23</v>
      </c>
      <c r="C30" s="67"/>
      <c r="D30" s="17">
        <v>2.6119818714081697</v>
      </c>
      <c r="E30" s="17">
        <v>60.23485127449777</v>
      </c>
      <c r="F30" s="17">
        <v>2.5340813069721433</v>
      </c>
      <c r="G30" s="17">
        <v>39.76514872550223</v>
      </c>
      <c r="I30" s="17">
        <v>2.5810045961021775</v>
      </c>
      <c r="J30" s="17">
        <v>68.79620942015387</v>
      </c>
      <c r="K30" s="68"/>
      <c r="L30" s="17">
        <v>2.231633816582505</v>
      </c>
      <c r="M30" s="17">
        <v>18.45927173226689</v>
      </c>
      <c r="N30" s="17">
        <v>1.3386773547094188</v>
      </c>
      <c r="O30" s="17">
        <v>37.510899960910486</v>
      </c>
      <c r="P30" s="17">
        <v>2.089735709895513</v>
      </c>
      <c r="Q30" s="17">
        <v>44.02982830682262</v>
      </c>
      <c r="S30" s="17">
        <v>1.8342003187298914</v>
      </c>
      <c r="T30" s="17">
        <v>31.203790579846125</v>
      </c>
      <c r="U30" s="68"/>
      <c r="V30" s="17">
        <v>2.3479733533495963</v>
      </c>
      <c r="W30" s="17">
        <v>100</v>
      </c>
    </row>
    <row r="31" spans="2:23" ht="12.75">
      <c r="B31" s="44" t="s">
        <v>108</v>
      </c>
      <c r="C31" s="67"/>
      <c r="D31" s="17">
        <v>0.7089455575794373</v>
      </c>
      <c r="E31" s="17">
        <v>100</v>
      </c>
      <c r="F31" s="17">
        <v>0</v>
      </c>
      <c r="G31" s="17">
        <v>0</v>
      </c>
      <c r="I31" s="17">
        <v>0.7089455575794373</v>
      </c>
      <c r="J31" s="17">
        <v>100</v>
      </c>
      <c r="K31" s="68"/>
      <c r="L31" s="17">
        <v>0</v>
      </c>
      <c r="M31" s="17">
        <v>0</v>
      </c>
      <c r="N31" s="17">
        <v>0</v>
      </c>
      <c r="O31" s="17">
        <v>0</v>
      </c>
      <c r="P31" s="17">
        <v>0</v>
      </c>
      <c r="Q31" s="17">
        <v>0</v>
      </c>
      <c r="S31" s="17">
        <v>0</v>
      </c>
      <c r="T31" s="17">
        <v>0</v>
      </c>
      <c r="U31" s="68"/>
      <c r="V31" s="17">
        <v>0.7089455575794373</v>
      </c>
      <c r="W31" s="17">
        <v>99.95145041874014</v>
      </c>
    </row>
    <row r="32" spans="2:23" ht="12.75">
      <c r="B32" s="20" t="s">
        <v>24</v>
      </c>
      <c r="C32" s="67"/>
      <c r="D32" s="17">
        <v>1.1073188687503388</v>
      </c>
      <c r="E32" s="17">
        <v>99.48125939487772</v>
      </c>
      <c r="F32" s="17">
        <v>11.949170833593236</v>
      </c>
      <c r="G32" s="17">
        <v>0.5187406051222819</v>
      </c>
      <c r="I32" s="17">
        <v>1.1635599572392268</v>
      </c>
      <c r="J32" s="17">
        <v>67.92775673333342</v>
      </c>
      <c r="K32" s="68"/>
      <c r="L32" s="17">
        <v>5.234034792742541</v>
      </c>
      <c r="M32" s="17">
        <v>97.51291471301361</v>
      </c>
      <c r="N32" s="17">
        <v>4.880337869544815</v>
      </c>
      <c r="O32" s="17">
        <v>0.9243074200502275</v>
      </c>
      <c r="P32" s="17">
        <v>2.0815986677768525</v>
      </c>
      <c r="Q32" s="17">
        <v>1.5627778669361658</v>
      </c>
      <c r="S32" s="17">
        <v>5.181499971806672</v>
      </c>
      <c r="T32" s="17">
        <v>32.072243266666575</v>
      </c>
      <c r="U32" s="68"/>
      <c r="V32" s="17">
        <v>2.452203453020036</v>
      </c>
      <c r="W32" s="17">
        <v>60.504896960147605</v>
      </c>
    </row>
    <row r="33" spans="2:23" ht="12.75">
      <c r="B33" s="20"/>
      <c r="C33" s="67"/>
      <c r="D33" s="17"/>
      <c r="E33" s="17"/>
      <c r="F33" s="17"/>
      <c r="G33" s="17"/>
      <c r="I33" s="17"/>
      <c r="J33" s="17"/>
      <c r="K33" s="68"/>
      <c r="L33" s="17"/>
      <c r="M33" s="17"/>
      <c r="N33" s="17"/>
      <c r="O33" s="17"/>
      <c r="P33" s="17"/>
      <c r="Q33" s="17"/>
      <c r="S33" s="17"/>
      <c r="T33" s="17"/>
      <c r="U33" s="68"/>
      <c r="V33" s="17"/>
      <c r="W33" s="17"/>
    </row>
    <row r="34" spans="2:23" s="2" customFormat="1" ht="12.75">
      <c r="B34" s="14" t="s">
        <v>25</v>
      </c>
      <c r="C34" s="65"/>
      <c r="D34" s="15">
        <v>0.739361285860528</v>
      </c>
      <c r="E34" s="15">
        <v>95.27538973639878</v>
      </c>
      <c r="F34" s="15">
        <v>3.792261895974616</v>
      </c>
      <c r="G34" s="15">
        <v>4.7246102636012095</v>
      </c>
      <c r="I34" s="15">
        <v>0.8835989414235221</v>
      </c>
      <c r="J34" s="15">
        <v>82.97418321152989</v>
      </c>
      <c r="K34" s="66"/>
      <c r="L34" s="15">
        <v>5.927371182070386</v>
      </c>
      <c r="M34" s="15">
        <v>99.76251828276304</v>
      </c>
      <c r="N34" s="15">
        <v>4.112149532710281</v>
      </c>
      <c r="O34" s="15">
        <v>0.2374817172369557</v>
      </c>
      <c r="P34" s="15">
        <v>0</v>
      </c>
      <c r="Q34" s="15">
        <v>0</v>
      </c>
      <c r="S34" s="15">
        <v>5.923060362525829</v>
      </c>
      <c r="T34" s="15">
        <v>17.025816788470113</v>
      </c>
      <c r="U34" s="66"/>
      <c r="V34" s="15">
        <v>1.7416084101060336</v>
      </c>
      <c r="W34" s="15">
        <v>49.10098846182249</v>
      </c>
    </row>
    <row r="35" spans="2:23" ht="12.75">
      <c r="B35" s="20"/>
      <c r="C35" s="67"/>
      <c r="D35" s="17"/>
      <c r="E35" s="17"/>
      <c r="F35" s="17"/>
      <c r="G35" s="17"/>
      <c r="I35" s="17"/>
      <c r="J35" s="17"/>
      <c r="K35" s="68"/>
      <c r="L35" s="17"/>
      <c r="M35" s="17"/>
      <c r="N35" s="17"/>
      <c r="O35" s="17"/>
      <c r="P35" s="17"/>
      <c r="Q35" s="17"/>
      <c r="S35" s="17"/>
      <c r="T35" s="17"/>
      <c r="U35" s="68"/>
      <c r="V35" s="17"/>
      <c r="W35" s="17"/>
    </row>
    <row r="36" spans="2:23" s="2" customFormat="1" ht="12.75">
      <c r="B36" s="14" t="s">
        <v>26</v>
      </c>
      <c r="C36" s="65"/>
      <c r="D36" s="15">
        <v>1.7358347610062788</v>
      </c>
      <c r="E36" s="15">
        <v>95.69442401770024</v>
      </c>
      <c r="F36" s="15">
        <v>1.287096492643108</v>
      </c>
      <c r="G36" s="15">
        <v>4.305575982299764</v>
      </c>
      <c r="I36" s="15">
        <v>1.7165139939002463</v>
      </c>
      <c r="J36" s="15">
        <v>77.32676431645838</v>
      </c>
      <c r="K36" s="66"/>
      <c r="L36" s="15">
        <v>2.173445564020644</v>
      </c>
      <c r="M36" s="15">
        <v>95.34437561325659</v>
      </c>
      <c r="N36" s="15">
        <v>1.728608470181504</v>
      </c>
      <c r="O36" s="15">
        <v>0.8472094079053352</v>
      </c>
      <c r="P36" s="15">
        <v>0.30763314747164006</v>
      </c>
      <c r="Q36" s="15">
        <v>3.8084149788380715</v>
      </c>
      <c r="S36" s="15">
        <v>2.098618982762913</v>
      </c>
      <c r="T36" s="15">
        <v>22.673235683541623</v>
      </c>
      <c r="U36" s="66"/>
      <c r="V36" s="15">
        <v>1.8031495585836492</v>
      </c>
      <c r="W36" s="15">
        <v>63.59234217588966</v>
      </c>
    </row>
    <row r="37" spans="2:23" ht="12.75">
      <c r="B37" s="20" t="s">
        <v>27</v>
      </c>
      <c r="C37" s="67"/>
      <c r="D37" s="17">
        <v>0.536789155085685</v>
      </c>
      <c r="E37" s="17">
        <v>100</v>
      </c>
      <c r="F37" s="17">
        <v>0</v>
      </c>
      <c r="G37" s="17">
        <v>0</v>
      </c>
      <c r="I37" s="17">
        <v>0.536789155085685</v>
      </c>
      <c r="J37" s="17">
        <v>100</v>
      </c>
      <c r="K37" s="68"/>
      <c r="L37" s="17">
        <v>0</v>
      </c>
      <c r="M37" s="17">
        <v>0</v>
      </c>
      <c r="N37" s="17">
        <v>0</v>
      </c>
      <c r="O37" s="17">
        <v>0</v>
      </c>
      <c r="P37" s="17">
        <v>0</v>
      </c>
      <c r="Q37" s="17">
        <v>0</v>
      </c>
      <c r="S37" s="17">
        <v>0</v>
      </c>
      <c r="T37" s="17">
        <v>0</v>
      </c>
      <c r="U37" s="68"/>
      <c r="V37" s="17">
        <v>0.536789155085685</v>
      </c>
      <c r="W37" s="17">
        <v>99.66859279401767</v>
      </c>
    </row>
    <row r="38" spans="2:23" ht="12.75">
      <c r="B38" s="20" t="s">
        <v>28</v>
      </c>
      <c r="C38" s="67"/>
      <c r="D38" s="17">
        <v>0.7917898970779605</v>
      </c>
      <c r="E38" s="17">
        <v>100</v>
      </c>
      <c r="F38" s="17">
        <v>0</v>
      </c>
      <c r="G38" s="17">
        <v>0</v>
      </c>
      <c r="I38" s="17">
        <v>0.7917898970779605</v>
      </c>
      <c r="J38" s="17">
        <v>100</v>
      </c>
      <c r="K38" s="68"/>
      <c r="L38" s="17">
        <v>0</v>
      </c>
      <c r="M38" s="17">
        <v>0</v>
      </c>
      <c r="N38" s="17">
        <v>0</v>
      </c>
      <c r="O38" s="17">
        <v>0</v>
      </c>
      <c r="P38" s="17">
        <v>0</v>
      </c>
      <c r="Q38" s="17">
        <v>0</v>
      </c>
      <c r="S38" s="17">
        <v>0</v>
      </c>
      <c r="T38" s="17">
        <v>0</v>
      </c>
      <c r="U38" s="68"/>
      <c r="V38" s="17">
        <v>0.7917898970779605</v>
      </c>
      <c r="W38" s="17">
        <v>99.94974725826953</v>
      </c>
    </row>
    <row r="39" spans="2:23" ht="12.75">
      <c r="B39" s="44" t="s">
        <v>112</v>
      </c>
      <c r="C39" s="67"/>
      <c r="D39" s="17">
        <v>2.6426494996574013</v>
      </c>
      <c r="E39" s="17">
        <v>89.6865306037898</v>
      </c>
      <c r="F39" s="17">
        <v>1.2903175671770997</v>
      </c>
      <c r="G39" s="17">
        <v>10.313469396210195</v>
      </c>
      <c r="I39" s="17">
        <v>2.5031771596658676</v>
      </c>
      <c r="J39" s="17">
        <v>65.55449747843815</v>
      </c>
      <c r="K39" s="68"/>
      <c r="L39" s="17">
        <v>1.7987915377855452</v>
      </c>
      <c r="M39" s="17">
        <v>99.25489712948134</v>
      </c>
      <c r="N39" s="17">
        <v>1.5873015873015872</v>
      </c>
      <c r="O39" s="17">
        <v>0.7451028705186645</v>
      </c>
      <c r="P39" s="17">
        <v>0</v>
      </c>
      <c r="Q39" s="17">
        <v>0</v>
      </c>
      <c r="S39" s="17">
        <v>1.7972157200936305</v>
      </c>
      <c r="T39" s="17">
        <v>34.445502521561856</v>
      </c>
      <c r="U39" s="68"/>
      <c r="V39" s="17">
        <v>2.2600051941967583</v>
      </c>
      <c r="W39" s="17">
        <v>60.91654154930451</v>
      </c>
    </row>
    <row r="40" spans="2:23" ht="12.75">
      <c r="B40" s="44" t="s">
        <v>29</v>
      </c>
      <c r="C40" s="67"/>
      <c r="D40" s="17">
        <v>1.2599450142459292</v>
      </c>
      <c r="E40" s="17">
        <v>99.940563041799</v>
      </c>
      <c r="F40" s="17">
        <v>0.8239362085677043</v>
      </c>
      <c r="G40" s="17">
        <v>0.05943695820101279</v>
      </c>
      <c r="I40" s="17">
        <v>1.2596858638743456</v>
      </c>
      <c r="J40" s="17">
        <v>86.90771230421802</v>
      </c>
      <c r="K40" s="68"/>
      <c r="L40" s="17">
        <v>3.452366828805315</v>
      </c>
      <c r="M40" s="17">
        <v>84.04147734556383</v>
      </c>
      <c r="N40" s="17">
        <v>1.99501246882793</v>
      </c>
      <c r="O40" s="17">
        <v>1.1423362342786332</v>
      </c>
      <c r="P40" s="17">
        <v>0.30763314747164006</v>
      </c>
      <c r="Q40" s="17">
        <v>14.816186420157534</v>
      </c>
      <c r="S40" s="17">
        <v>2.969789337245574</v>
      </c>
      <c r="T40" s="17">
        <v>13.092287695781982</v>
      </c>
      <c r="U40" s="68"/>
      <c r="V40" s="17">
        <v>1.483577530503667</v>
      </c>
      <c r="W40" s="17">
        <v>63.24435633101662</v>
      </c>
    </row>
    <row r="41" spans="2:23" ht="12.75">
      <c r="B41" s="44" t="s">
        <v>111</v>
      </c>
      <c r="C41" s="67"/>
      <c r="D41" s="109">
        <v>0</v>
      </c>
      <c r="E41" s="109">
        <v>0</v>
      </c>
      <c r="F41" s="109">
        <v>0</v>
      </c>
      <c r="G41" s="109">
        <v>0</v>
      </c>
      <c r="I41" s="109">
        <v>0</v>
      </c>
      <c r="J41" s="109">
        <v>0</v>
      </c>
      <c r="K41" s="68"/>
      <c r="L41" s="109">
        <v>0</v>
      </c>
      <c r="M41" s="109">
        <v>0</v>
      </c>
      <c r="N41" s="109">
        <v>0</v>
      </c>
      <c r="O41" s="109">
        <v>0</v>
      </c>
      <c r="P41" s="109">
        <v>0</v>
      </c>
      <c r="Q41" s="109">
        <v>0</v>
      </c>
      <c r="S41" s="109">
        <v>0</v>
      </c>
      <c r="T41" s="109">
        <v>0</v>
      </c>
      <c r="U41" s="68"/>
      <c r="V41" s="109">
        <v>0</v>
      </c>
      <c r="W41" s="109" t="s">
        <v>117</v>
      </c>
    </row>
    <row r="42" spans="2:23" ht="12.75">
      <c r="B42" s="20" t="s">
        <v>30</v>
      </c>
      <c r="C42" s="67"/>
      <c r="D42" s="17">
        <v>0.3589750429782441</v>
      </c>
      <c r="E42" s="17">
        <v>100</v>
      </c>
      <c r="F42" s="17">
        <v>0</v>
      </c>
      <c r="G42" s="17">
        <v>0</v>
      </c>
      <c r="I42" s="17">
        <v>0.3589750429782441</v>
      </c>
      <c r="J42" s="17">
        <v>100</v>
      </c>
      <c r="K42" s="68"/>
      <c r="L42" s="17">
        <v>0</v>
      </c>
      <c r="M42" s="17">
        <v>0</v>
      </c>
      <c r="N42" s="17">
        <v>0</v>
      </c>
      <c r="O42" s="17">
        <v>0</v>
      </c>
      <c r="P42" s="17">
        <v>0</v>
      </c>
      <c r="Q42" s="17">
        <v>0</v>
      </c>
      <c r="S42" s="17">
        <v>0</v>
      </c>
      <c r="T42" s="17">
        <v>0</v>
      </c>
      <c r="U42" s="68"/>
      <c r="V42" s="17">
        <v>0.3589750429782441</v>
      </c>
      <c r="W42" s="17">
        <v>100</v>
      </c>
    </row>
    <row r="43" spans="2:23" ht="13.5" thickBot="1">
      <c r="B43" s="20"/>
      <c r="C43" s="67"/>
      <c r="D43" s="21"/>
      <c r="E43" s="21"/>
      <c r="F43" s="21"/>
      <c r="G43" s="21"/>
      <c r="I43" s="21"/>
      <c r="J43" s="21"/>
      <c r="L43" s="21"/>
      <c r="M43" s="21"/>
      <c r="N43" s="21"/>
      <c r="O43" s="21"/>
      <c r="P43" s="21"/>
      <c r="Q43" s="21"/>
      <c r="S43" s="21"/>
      <c r="T43" s="21"/>
      <c r="V43" s="21"/>
      <c r="W43" s="21"/>
    </row>
    <row r="44" spans="2:65" s="2" customFormat="1" ht="13.5" thickBot="1">
      <c r="B44" s="88" t="s">
        <v>31</v>
      </c>
      <c r="C44" s="92"/>
      <c r="D44" s="84">
        <v>1.2827097882583416</v>
      </c>
      <c r="E44" s="84">
        <v>92.93066465774946</v>
      </c>
      <c r="F44" s="84">
        <v>1.5858780575141624</v>
      </c>
      <c r="G44" s="84">
        <v>7.069335342250542</v>
      </c>
      <c r="H44" s="87"/>
      <c r="I44" s="84">
        <v>1.3041417698633329</v>
      </c>
      <c r="J44" s="84">
        <v>83.39529668606522</v>
      </c>
      <c r="K44" s="90"/>
      <c r="L44" s="84">
        <v>3.233675380031981</v>
      </c>
      <c r="M44" s="84">
        <v>86.97800407177874</v>
      </c>
      <c r="N44" s="84">
        <v>0.7889352325489887</v>
      </c>
      <c r="O44" s="84">
        <v>5.494036903264719</v>
      </c>
      <c r="P44" s="84">
        <v>0.8395745267414079</v>
      </c>
      <c r="Q44" s="84">
        <v>7.527959024956534</v>
      </c>
      <c r="R44" s="87"/>
      <c r="S44" s="84">
        <v>2.919133522888488</v>
      </c>
      <c r="T44" s="84">
        <v>16.60470331393478</v>
      </c>
      <c r="U44" s="90"/>
      <c r="V44" s="84">
        <v>1.572306358997674</v>
      </c>
      <c r="W44" s="84">
        <v>67.7383388209167</v>
      </c>
      <c r="X44" s="87"/>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row>
    <row r="45" spans="2:14" ht="12.75">
      <c r="B45" s="19"/>
      <c r="C45" s="69"/>
      <c r="D45" s="19"/>
      <c r="E45" s="19"/>
      <c r="F45" s="19"/>
      <c r="G45" s="19"/>
      <c r="H45" s="19"/>
      <c r="I45" s="19"/>
      <c r="J45" s="19"/>
      <c r="L45" s="19"/>
      <c r="M45" s="19"/>
      <c r="N45" s="19"/>
    </row>
    <row r="46" spans="2:14" ht="15">
      <c r="B46" s="70" t="s">
        <v>101</v>
      </c>
      <c r="C46" s="69"/>
      <c r="D46" s="19"/>
      <c r="E46" s="19"/>
      <c r="F46" s="19"/>
      <c r="G46" s="19"/>
      <c r="H46" s="19"/>
      <c r="I46" s="19"/>
      <c r="J46" s="19"/>
      <c r="K46" s="19"/>
      <c r="L46" s="19"/>
      <c r="M46" s="19"/>
      <c r="N46" s="19"/>
    </row>
    <row r="47" spans="2:14" ht="14.25">
      <c r="B47" s="71" t="s">
        <v>102</v>
      </c>
      <c r="C47" s="69"/>
      <c r="D47" s="19"/>
      <c r="E47" s="19"/>
      <c r="F47" s="19"/>
      <c r="G47" s="19"/>
      <c r="H47" s="19"/>
      <c r="I47" s="19"/>
      <c r="J47" s="19"/>
      <c r="K47" s="19"/>
      <c r="L47" s="19"/>
      <c r="M47" s="19"/>
      <c r="N47" s="19"/>
    </row>
    <row r="48" spans="2:14" ht="14.25">
      <c r="B48" s="71" t="s">
        <v>103</v>
      </c>
      <c r="C48" s="69"/>
      <c r="D48" s="19"/>
      <c r="E48" s="19"/>
      <c r="F48" s="19"/>
      <c r="G48" s="19"/>
      <c r="H48" s="19"/>
      <c r="I48" s="19"/>
      <c r="J48" s="19"/>
      <c r="K48" s="19"/>
      <c r="L48" s="19"/>
      <c r="M48" s="19"/>
      <c r="N48" s="19"/>
    </row>
    <row r="49" spans="2:14" ht="14.25">
      <c r="B49" s="71" t="s">
        <v>104</v>
      </c>
      <c r="C49" s="69"/>
      <c r="D49" s="19"/>
      <c r="E49" s="19"/>
      <c r="F49" s="19"/>
      <c r="G49" s="19"/>
      <c r="H49" s="19"/>
      <c r="I49" s="19"/>
      <c r="J49" s="19"/>
      <c r="K49" s="19"/>
      <c r="L49" s="19"/>
      <c r="M49" s="19"/>
      <c r="N49" s="19"/>
    </row>
    <row r="50" spans="2:14" ht="12.75">
      <c r="B50" s="19"/>
      <c r="C50" s="69"/>
      <c r="D50" s="19"/>
      <c r="E50" s="19"/>
      <c r="F50" s="19"/>
      <c r="G50" s="19"/>
      <c r="H50" s="19"/>
      <c r="I50" s="19"/>
      <c r="J50" s="19"/>
      <c r="K50" s="19"/>
      <c r="L50" s="19"/>
      <c r="M50" s="19"/>
      <c r="N50" s="19"/>
    </row>
    <row r="51" spans="2:14" ht="12.75">
      <c r="B51" s="19"/>
      <c r="C51" s="69"/>
      <c r="D51" s="19"/>
      <c r="E51" s="19"/>
      <c r="F51" s="19"/>
      <c r="G51" s="19"/>
      <c r="H51" s="19"/>
      <c r="I51" s="19"/>
      <c r="J51" s="19"/>
      <c r="K51" s="19"/>
      <c r="L51" s="19"/>
      <c r="M51" s="19"/>
      <c r="N51" s="19"/>
    </row>
    <row r="52" spans="2:14" ht="12.75">
      <c r="B52" s="19"/>
      <c r="C52" s="69"/>
      <c r="D52" s="19"/>
      <c r="E52" s="19"/>
      <c r="F52" s="19"/>
      <c r="G52" s="19"/>
      <c r="H52" s="19"/>
      <c r="I52" s="19"/>
      <c r="J52" s="19"/>
      <c r="K52" s="19"/>
      <c r="L52" s="19"/>
      <c r="M52" s="19"/>
      <c r="N52" s="19"/>
    </row>
    <row r="53" spans="2:14" ht="12.75">
      <c r="B53" s="19"/>
      <c r="C53" s="69"/>
      <c r="D53" s="19"/>
      <c r="E53" s="19"/>
      <c r="F53" s="19"/>
      <c r="G53" s="19"/>
      <c r="H53" s="19"/>
      <c r="I53" s="19"/>
      <c r="J53" s="19"/>
      <c r="K53" s="19"/>
      <c r="L53" s="19"/>
      <c r="M53" s="19"/>
      <c r="N53" s="19"/>
    </row>
    <row r="54" spans="2:14" ht="12.75">
      <c r="B54" s="19"/>
      <c r="C54" s="69"/>
      <c r="D54" s="19"/>
      <c r="E54" s="19"/>
      <c r="F54" s="19"/>
      <c r="G54" s="19"/>
      <c r="H54" s="19"/>
      <c r="I54" s="19"/>
      <c r="J54" s="19"/>
      <c r="K54" s="19"/>
      <c r="L54" s="19"/>
      <c r="M54" s="19"/>
      <c r="N54" s="19"/>
    </row>
    <row r="55" spans="2:14" ht="12.75">
      <c r="B55" s="19"/>
      <c r="C55" s="69"/>
      <c r="D55" s="19"/>
      <c r="E55" s="19"/>
      <c r="F55" s="19"/>
      <c r="G55" s="19"/>
      <c r="H55" s="19"/>
      <c r="I55" s="19"/>
      <c r="J55" s="19"/>
      <c r="K55" s="19"/>
      <c r="L55" s="19"/>
      <c r="M55" s="19"/>
      <c r="N55" s="19"/>
    </row>
    <row r="56" spans="2:14" ht="12.75">
      <c r="B56" s="19"/>
      <c r="C56" s="69"/>
      <c r="D56" s="19"/>
      <c r="E56" s="19"/>
      <c r="F56" s="19"/>
      <c r="G56" s="19"/>
      <c r="H56" s="19"/>
      <c r="I56" s="19"/>
      <c r="J56" s="19"/>
      <c r="K56" s="19"/>
      <c r="L56" s="19"/>
      <c r="M56" s="19"/>
      <c r="N56" s="19"/>
    </row>
    <row r="57" spans="2:14" ht="12.75">
      <c r="B57" s="19"/>
      <c r="C57" s="69"/>
      <c r="D57" s="19"/>
      <c r="E57" s="19"/>
      <c r="F57" s="19"/>
      <c r="G57" s="19"/>
      <c r="H57" s="19"/>
      <c r="I57" s="19"/>
      <c r="J57" s="19"/>
      <c r="K57" s="19"/>
      <c r="L57" s="19"/>
      <c r="M57" s="19"/>
      <c r="N57" s="19"/>
    </row>
  </sheetData>
  <mergeCells count="20">
    <mergeCell ref="B1:W1"/>
    <mergeCell ref="B3:W3"/>
    <mergeCell ref="D5:J5"/>
    <mergeCell ref="L5:T5"/>
    <mergeCell ref="D7:E7"/>
    <mergeCell ref="F7:G7"/>
    <mergeCell ref="I7:J7"/>
    <mergeCell ref="L7:M7"/>
    <mergeCell ref="N7:O7"/>
    <mergeCell ref="S7:T7"/>
    <mergeCell ref="V7:W7"/>
    <mergeCell ref="N8:O8"/>
    <mergeCell ref="S8:T8"/>
    <mergeCell ref="V8:W8"/>
    <mergeCell ref="P7:Q7"/>
    <mergeCell ref="P8:Q8"/>
    <mergeCell ref="D8:E8"/>
    <mergeCell ref="F8:G8"/>
    <mergeCell ref="I8:J8"/>
    <mergeCell ref="L8:M8"/>
  </mergeCells>
  <hyperlinks>
    <hyperlink ref="F7:G8" location="'CUADRO N° 7'!A1" tooltip="Para mayores detalles ver cuadro N°7 - ESTRUCTURA DE CLASIFICACIÓN DE RIESGO DE LOS CONTRATOS DE LEASING COMERCIALES EVALUADOS INDIVIDUALMENTE  AL 31 DE MARZO DE 2004" display="CONTRATOS"/>
    <hyperlink ref="F7:G7" location="'CUADRO N° 7'!A1" tooltip="Para mayores detalles ver cuadro N°7 - ESTRUCTURA DE CLASIFICACIÓN DE RIESGO DE LOS CONTRATOS DE LEASING COMERCIALES EVALUADOS INDIVIDUALMENTE" display="CONTRATOS"/>
    <hyperlink ref="F8:G8" location="'CUADRO N° 7'!A1" tooltip="Para mayores detalles ver cuadro N°7 - ESTRUCTURA DE CLASIFICACIÓN DE RIESGO DE LOS CONTRATOS DE LEASING COMERCIALES EVALUADOS INDIVIDUALMENTE" display="DE LEASING COMERCIAL (2)"/>
    <hyperlink ref="I7:J8" location="'CUADRO N° 8'!A1" tooltip="Para mayores detalles ver cuadro N°8 - ESTRUCTURA DE CLASIFICACIÓN DE RIESGO DE LAS COLOCACIONES COMERCIALES EVALUADAS INDIVIDUALMENTE AL 31 DE MARZO DE 2004" display="COLOCACIONES"/>
    <hyperlink ref="I7:J7" location="'CUADRO N° 8'!A1" tooltip="Para mayores detalles ver cuadro N°8 - ESTRUCTURA DE CLASIFICACIÓN DE RIESGO DE LAS COLOCACIONES COMERCIALES EVALUADAS INDIVIDUALMENTE" display="COLOCACIONES"/>
    <hyperlink ref="I8:J8" location="'CUADRO N° 8'!A1" tooltip="Para mayores detalles ver cuadro N°8 - ESTRUCTURA DE CLASIFICACIÓN DE RIESGO DE LAS COLOCACIONES COMERCIALES EVALUADAS INDIVIDUALMENTE" display="COMERCIALES INDIVIDUALES   (3)"/>
    <hyperlink ref="D7:E8" location="'CUADRO N° 6'!A1" tooltip="Para mayores detalles ver cuadro N°6 - ESTRUCTURA DE CLASIFICACIÓN DE RIESGO DE LOS CRÉDITOS COMERCIALES EVALUADOS INDIVIDUALMENTE  AL 31 DE MARZO DE 2004" display="CRÉDITOS"/>
    <hyperlink ref="D7:E7" location="'CUADRO N° 6'!A1" tooltip="Para mayores detalles ver cuadro N°6 - ESTRUCTURA DE CLASIFICACIÓN DE RIESGO DE LOS CRÉDITOS COMERCIALES EVALUADOS INDIVIDUALMENTE" display="CRÉDITOS"/>
    <hyperlink ref="D8:E8" location="'CUADRO N° 6'!A1" tooltip="Para mayores detalles ver cuadro N°6 - ESTRUCTURA DE CLASIFICACIÓN DE RIESGO DE LOS CRÉDITOS COMERCIALES EVALUADOS INDIVIDUALMENTE" display="  COMERCIALES  (1)"/>
  </hyperlinks>
  <printOptions horizontalCentered="1"/>
  <pageMargins left="0.1968503937007874" right="0.1968503937007874" top="0.73" bottom="0.984251968503937" header="0" footer="0"/>
  <pageSetup fitToHeight="1" fitToWidth="1" horizontalDpi="600" verticalDpi="600" orientation="landscape" scale="42" r:id="rId2"/>
  <drawing r:id="rId1"/>
</worksheet>
</file>

<file path=xl/worksheets/sheet6.xml><?xml version="1.0" encoding="utf-8"?>
<worksheet xmlns="http://schemas.openxmlformats.org/spreadsheetml/2006/main" xmlns:r="http://schemas.openxmlformats.org/officeDocument/2006/relationships">
  <dimension ref="B1:Q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28125" style="18" customWidth="1"/>
    <col min="14" max="14" width="2.7109375" style="18" customWidth="1"/>
    <col min="15" max="15" width="23.00390625" style="18" bestFit="1" customWidth="1"/>
    <col min="16" max="16" width="3.57421875" style="18" customWidth="1"/>
    <col min="17" max="17" width="20.00390625" style="18" bestFit="1" customWidth="1"/>
    <col min="18" max="16384" width="11.421875" style="18" customWidth="1"/>
  </cols>
  <sheetData>
    <row r="1" spans="2:17" s="2" customFormat="1" ht="15.75">
      <c r="B1" s="116" t="s">
        <v>92</v>
      </c>
      <c r="C1" s="116"/>
      <c r="D1" s="116"/>
      <c r="E1" s="116"/>
      <c r="F1" s="116"/>
      <c r="G1" s="116"/>
      <c r="H1" s="116"/>
      <c r="I1" s="116"/>
      <c r="J1" s="116"/>
      <c r="K1" s="116"/>
      <c r="L1" s="116"/>
      <c r="M1" s="116"/>
      <c r="N1" s="116"/>
      <c r="O1" s="116"/>
      <c r="P1" s="116"/>
      <c r="Q1" s="116"/>
    </row>
    <row r="2" spans="2:17" s="2" customFormat="1" ht="36" customHeight="1">
      <c r="B2" s="142" t="s">
        <v>122</v>
      </c>
      <c r="C2" s="142"/>
      <c r="D2" s="142"/>
      <c r="E2" s="142"/>
      <c r="F2" s="142"/>
      <c r="G2" s="142"/>
      <c r="H2" s="142"/>
      <c r="I2" s="142"/>
      <c r="J2" s="142"/>
      <c r="K2" s="142"/>
      <c r="L2" s="142"/>
      <c r="M2" s="142"/>
      <c r="N2" s="142"/>
      <c r="O2" s="142"/>
      <c r="P2" s="142"/>
      <c r="Q2" s="142"/>
    </row>
    <row r="3" s="2" customFormat="1" ht="21" customHeight="1" thickBot="1"/>
    <row r="4" spans="2:17" s="2" customFormat="1" ht="12.75">
      <c r="B4" s="72"/>
      <c r="C4" s="58"/>
      <c r="D4" s="58"/>
      <c r="E4" s="58"/>
      <c r="F4" s="58"/>
      <c r="G4" s="58"/>
      <c r="H4" s="58"/>
      <c r="I4" s="58"/>
      <c r="J4" s="58"/>
      <c r="K4" s="58"/>
      <c r="L4" s="73"/>
      <c r="M4" s="58"/>
      <c r="O4" s="72" t="s">
        <v>75</v>
      </c>
      <c r="Q4" s="9" t="s">
        <v>32</v>
      </c>
    </row>
    <row r="5" spans="2:17" s="2" customFormat="1" ht="12.75">
      <c r="B5" s="61" t="s">
        <v>0</v>
      </c>
      <c r="C5" s="74" t="s">
        <v>33</v>
      </c>
      <c r="D5" s="74" t="s">
        <v>34</v>
      </c>
      <c r="E5" s="74" t="s">
        <v>35</v>
      </c>
      <c r="F5" s="74" t="s">
        <v>36</v>
      </c>
      <c r="G5" s="74" t="s">
        <v>37</v>
      </c>
      <c r="H5" s="74" t="s">
        <v>38</v>
      </c>
      <c r="I5" s="74" t="s">
        <v>39</v>
      </c>
      <c r="J5" s="74" t="s">
        <v>40</v>
      </c>
      <c r="K5" s="74" t="s">
        <v>41</v>
      </c>
      <c r="L5" s="8" t="s">
        <v>42</v>
      </c>
      <c r="M5" s="74" t="s">
        <v>43</v>
      </c>
      <c r="O5" s="74" t="s">
        <v>62</v>
      </c>
      <c r="Q5" s="74" t="s">
        <v>62</v>
      </c>
    </row>
    <row r="6" spans="2:17" s="2" customFormat="1" ht="12.75">
      <c r="B6" s="75" t="s">
        <v>2</v>
      </c>
      <c r="C6" s="74"/>
      <c r="D6" s="74"/>
      <c r="E6" s="74"/>
      <c r="F6" s="74"/>
      <c r="G6" s="74"/>
      <c r="H6" s="74"/>
      <c r="I6" s="74"/>
      <c r="J6" s="74"/>
      <c r="K6" s="74"/>
      <c r="L6" s="8"/>
      <c r="M6" s="74"/>
      <c r="O6" s="74" t="s">
        <v>68</v>
      </c>
      <c r="Q6" s="74" t="s">
        <v>68</v>
      </c>
    </row>
    <row r="7" spans="2:17" s="2" customFormat="1" ht="13.5" thickBot="1">
      <c r="B7" s="63"/>
      <c r="C7" s="11"/>
      <c r="D7" s="11"/>
      <c r="E7" s="11"/>
      <c r="F7" s="11"/>
      <c r="G7" s="11"/>
      <c r="H7" s="11"/>
      <c r="I7" s="11"/>
      <c r="J7" s="11"/>
      <c r="K7" s="11"/>
      <c r="L7" s="7"/>
      <c r="M7" s="11"/>
      <c r="O7" s="11" t="s">
        <v>69</v>
      </c>
      <c r="Q7" s="11" t="s">
        <v>70</v>
      </c>
    </row>
    <row r="8" spans="2:17" s="2" customFormat="1" ht="12.75">
      <c r="B8" s="12"/>
      <c r="C8" s="13"/>
      <c r="D8" s="13"/>
      <c r="E8" s="13"/>
      <c r="F8" s="13"/>
      <c r="G8" s="13"/>
      <c r="H8" s="13"/>
      <c r="I8" s="13"/>
      <c r="J8" s="13"/>
      <c r="K8" s="13"/>
      <c r="L8" s="13"/>
      <c r="M8" s="13"/>
      <c r="N8" s="26"/>
      <c r="O8" s="76"/>
      <c r="P8" s="26"/>
      <c r="Q8" s="77"/>
    </row>
    <row r="9" spans="2:17" s="2" customFormat="1" ht="12.75">
      <c r="B9" s="14" t="s">
        <v>9</v>
      </c>
      <c r="C9" s="15">
        <v>6.054199817922496</v>
      </c>
      <c r="D9" s="15">
        <v>36.94802949775739</v>
      </c>
      <c r="E9" s="15">
        <v>27.435694271134825</v>
      </c>
      <c r="F9" s="15">
        <v>22.324092271097427</v>
      </c>
      <c r="G9" s="15">
        <v>4.664704815266941</v>
      </c>
      <c r="H9" s="15">
        <v>1.076864538979423</v>
      </c>
      <c r="I9" s="15">
        <v>0.4041873150149726</v>
      </c>
      <c r="J9" s="15">
        <v>0.44593622882437767</v>
      </c>
      <c r="K9" s="15">
        <v>0.38228095910777193</v>
      </c>
      <c r="L9" s="15">
        <v>0.26401028489436207</v>
      </c>
      <c r="M9" s="15">
        <v>100</v>
      </c>
      <c r="N9" s="66"/>
      <c r="O9" s="15">
        <v>1.3220932268551442</v>
      </c>
      <c r="P9" s="66"/>
      <c r="Q9" s="78">
        <v>18606472.1</v>
      </c>
    </row>
    <row r="10" spans="2:17" ht="12.75">
      <c r="B10" s="16" t="s">
        <v>10</v>
      </c>
      <c r="C10" s="17">
        <v>1.2123821884741817</v>
      </c>
      <c r="D10" s="17">
        <v>0</v>
      </c>
      <c r="E10" s="17">
        <v>3.089482175131306</v>
      </c>
      <c r="F10" s="17">
        <v>88.03750561007266</v>
      </c>
      <c r="G10" s="17">
        <v>4.203005785956017</v>
      </c>
      <c r="H10" s="17">
        <v>2.319234361543407</v>
      </c>
      <c r="I10" s="17">
        <v>0.015162358535194867</v>
      </c>
      <c r="J10" s="17">
        <v>0.4245460389854563</v>
      </c>
      <c r="K10" s="17">
        <v>0.6046748583835713</v>
      </c>
      <c r="L10" s="17">
        <v>0.09400662291820817</v>
      </c>
      <c r="M10" s="17">
        <v>100</v>
      </c>
      <c r="N10" s="68"/>
      <c r="O10" s="17">
        <v>1.2583544595528926</v>
      </c>
      <c r="P10" s="68"/>
      <c r="Q10" s="79">
        <v>164882</v>
      </c>
    </row>
    <row r="11" spans="2:17" ht="12.75">
      <c r="B11" s="20" t="s">
        <v>11</v>
      </c>
      <c r="C11" s="17">
        <v>1.8290091337986065</v>
      </c>
      <c r="D11" s="17">
        <v>33.121414998845694</v>
      </c>
      <c r="E11" s="17">
        <v>27.539793882781932</v>
      </c>
      <c r="F11" s="17">
        <v>33.215416762858645</v>
      </c>
      <c r="G11" s="17">
        <v>2.9595164947050017</v>
      </c>
      <c r="H11" s="17">
        <v>0.42312632818928214</v>
      </c>
      <c r="I11" s="17">
        <v>0.34025323649020617</v>
      </c>
      <c r="J11" s="17">
        <v>0.2603398980660972</v>
      </c>
      <c r="K11" s="17">
        <v>0.0448698596484997</v>
      </c>
      <c r="L11" s="17">
        <v>0.2662594046160312</v>
      </c>
      <c r="M11" s="17">
        <v>100</v>
      </c>
      <c r="N11" s="68"/>
      <c r="O11" s="17">
        <v>1.0624702449341394</v>
      </c>
      <c r="P11" s="68"/>
      <c r="Q11" s="79">
        <v>844665</v>
      </c>
    </row>
    <row r="12" spans="2:17" ht="12.75">
      <c r="B12" s="20" t="s">
        <v>12</v>
      </c>
      <c r="C12" s="17">
        <v>11.057609737277694</v>
      </c>
      <c r="D12" s="17">
        <v>64.32589513509477</v>
      </c>
      <c r="E12" s="17">
        <v>13.045637266493259</v>
      </c>
      <c r="F12" s="17">
        <v>7.502022376821695</v>
      </c>
      <c r="G12" s="17">
        <v>2.7985961593508484</v>
      </c>
      <c r="H12" s="17">
        <v>0.4467897101467312</v>
      </c>
      <c r="I12" s="17">
        <v>0.04001194757999278</v>
      </c>
      <c r="J12" s="17">
        <v>0.4987492377195057</v>
      </c>
      <c r="K12" s="17">
        <v>0.1646525867755224</v>
      </c>
      <c r="L12" s="17">
        <v>0.12003584273997835</v>
      </c>
      <c r="M12" s="17">
        <v>100</v>
      </c>
      <c r="N12" s="68"/>
      <c r="O12" s="17">
        <v>0.72978229621325</v>
      </c>
      <c r="P12" s="68"/>
      <c r="Q12" s="79">
        <v>1607020</v>
      </c>
    </row>
    <row r="13" spans="2:17" ht="12.75">
      <c r="B13" s="20" t="s">
        <v>13</v>
      </c>
      <c r="C13" s="17">
        <v>3.391981326605161</v>
      </c>
      <c r="D13" s="17">
        <v>28.692682674562363</v>
      </c>
      <c r="E13" s="17">
        <v>29.269608532752727</v>
      </c>
      <c r="F13" s="17">
        <v>32.26794445839573</v>
      </c>
      <c r="G13" s="17">
        <v>3.697470668333809</v>
      </c>
      <c r="H13" s="17">
        <v>0.8670760894384089</v>
      </c>
      <c r="I13" s="17">
        <v>0.3304044397521375</v>
      </c>
      <c r="J13" s="17">
        <v>0.7412296444525669</v>
      </c>
      <c r="K13" s="17">
        <v>0.5661227418090246</v>
      </c>
      <c r="L13" s="17">
        <v>0.17547942389807117</v>
      </c>
      <c r="M13" s="17">
        <v>100</v>
      </c>
      <c r="N13" s="68"/>
      <c r="O13" s="17">
        <v>1.5346917848411523</v>
      </c>
      <c r="P13" s="68"/>
      <c r="Q13" s="79">
        <v>4563498</v>
      </c>
    </row>
    <row r="14" spans="2:17" ht="12.75">
      <c r="B14" s="20" t="s">
        <v>14</v>
      </c>
      <c r="C14" s="17">
        <v>4.951583881002683</v>
      </c>
      <c r="D14" s="17">
        <v>27.003270712200013</v>
      </c>
      <c r="E14" s="17">
        <v>45.888923977816916</v>
      </c>
      <c r="F14" s="17">
        <v>17.380326250211102</v>
      </c>
      <c r="G14" s="17">
        <v>2.001785334260449</v>
      </c>
      <c r="H14" s="17">
        <v>1.7384503313022965</v>
      </c>
      <c r="I14" s="17">
        <v>0.8048047745268306</v>
      </c>
      <c r="J14" s="17">
        <v>0.15127449028130718</v>
      </c>
      <c r="K14" s="17">
        <v>0.0715502052342198</v>
      </c>
      <c r="L14" s="17">
        <v>0.008030043164182696</v>
      </c>
      <c r="M14" s="17">
        <v>100</v>
      </c>
      <c r="N14" s="68"/>
      <c r="O14" s="17">
        <v>0.8838083048285567</v>
      </c>
      <c r="P14" s="68"/>
      <c r="Q14" s="79">
        <v>2777071</v>
      </c>
    </row>
    <row r="15" spans="2:17" ht="12.75">
      <c r="B15" s="20" t="s">
        <v>15</v>
      </c>
      <c r="C15" s="17">
        <v>8.202927367043005</v>
      </c>
      <c r="D15" s="17">
        <v>7.210536158987332</v>
      </c>
      <c r="E15" s="17">
        <v>10.401110312718396</v>
      </c>
      <c r="F15" s="17">
        <v>41.63918773931275</v>
      </c>
      <c r="G15" s="17">
        <v>26.608919905899032</v>
      </c>
      <c r="H15" s="17">
        <v>2.6675066195505597</v>
      </c>
      <c r="I15" s="17">
        <v>1.1607098914295277</v>
      </c>
      <c r="J15" s="17">
        <v>1.5771755928065911</v>
      </c>
      <c r="K15" s="17">
        <v>0.45032630200899665</v>
      </c>
      <c r="L15" s="17">
        <v>0.08160011024381601</v>
      </c>
      <c r="M15" s="17">
        <v>100</v>
      </c>
      <c r="N15" s="68"/>
      <c r="O15" s="17">
        <v>2.4227863808786445</v>
      </c>
      <c r="P15" s="68"/>
      <c r="Q15" s="79">
        <v>1015930</v>
      </c>
    </row>
    <row r="16" spans="2:17" ht="12.75">
      <c r="B16" s="20" t="s">
        <v>16</v>
      </c>
      <c r="C16" s="17">
        <v>97.20658523632501</v>
      </c>
      <c r="D16" s="17">
        <v>2.7934147636749866</v>
      </c>
      <c r="E16" s="17">
        <v>0</v>
      </c>
      <c r="F16" s="17">
        <v>0</v>
      </c>
      <c r="G16" s="17">
        <v>0</v>
      </c>
      <c r="H16" s="17">
        <v>0</v>
      </c>
      <c r="I16" s="17">
        <v>0</v>
      </c>
      <c r="J16" s="17">
        <v>0</v>
      </c>
      <c r="K16" s="17">
        <v>0</v>
      </c>
      <c r="L16" s="17">
        <v>0</v>
      </c>
      <c r="M16" s="17">
        <v>100</v>
      </c>
      <c r="N16" s="68"/>
      <c r="O16" s="17">
        <v>0</v>
      </c>
      <c r="P16" s="68"/>
      <c r="Q16" s="79">
        <v>18830</v>
      </c>
    </row>
    <row r="17" spans="2:17" ht="12.75">
      <c r="B17" s="20" t="s">
        <v>17</v>
      </c>
      <c r="C17" s="17">
        <v>1.7220013424898022</v>
      </c>
      <c r="D17" s="17">
        <v>15.336224849830469</v>
      </c>
      <c r="E17" s="17">
        <v>45.24018519474708</v>
      </c>
      <c r="F17" s="17">
        <v>24.384261888779886</v>
      </c>
      <c r="G17" s="17">
        <v>11.381903925922101</v>
      </c>
      <c r="H17" s="17">
        <v>0.14113354331250752</v>
      </c>
      <c r="I17" s="17">
        <v>0.21772430767112444</v>
      </c>
      <c r="J17" s="17">
        <v>0.5352747801242664</v>
      </c>
      <c r="K17" s="17">
        <v>0.13683069138224815</v>
      </c>
      <c r="L17" s="17">
        <v>0.9044594757405208</v>
      </c>
      <c r="M17" s="17">
        <v>100</v>
      </c>
      <c r="N17" s="68"/>
      <c r="O17" s="17">
        <v>1.898607597115368</v>
      </c>
      <c r="P17" s="68"/>
      <c r="Q17" s="79">
        <v>116202</v>
      </c>
    </row>
    <row r="18" spans="2:17" ht="12.75">
      <c r="B18" s="20" t="s">
        <v>18</v>
      </c>
      <c r="C18" s="17">
        <v>0</v>
      </c>
      <c r="D18" s="17">
        <v>0.008632689838244974</v>
      </c>
      <c r="E18" s="17">
        <v>5.274573491167679</v>
      </c>
      <c r="F18" s="17">
        <v>55.389496174639305</v>
      </c>
      <c r="G18" s="17">
        <v>38.77156823601774</v>
      </c>
      <c r="H18" s="17">
        <v>0.3183304377852834</v>
      </c>
      <c r="I18" s="17">
        <v>0</v>
      </c>
      <c r="J18" s="17">
        <v>0.09711776068025595</v>
      </c>
      <c r="K18" s="17">
        <v>0.14028120987148082</v>
      </c>
      <c r="L18" s="17">
        <v>0</v>
      </c>
      <c r="M18" s="17">
        <v>100</v>
      </c>
      <c r="N18" s="68"/>
      <c r="O18" s="17">
        <v>1.3786405671677224</v>
      </c>
      <c r="P18" s="68"/>
      <c r="Q18" s="79">
        <v>9267.1</v>
      </c>
    </row>
    <row r="19" spans="2:17" ht="12.75">
      <c r="B19" s="44" t="s">
        <v>115</v>
      </c>
      <c r="C19" s="17">
        <v>100</v>
      </c>
      <c r="D19" s="17">
        <v>0</v>
      </c>
      <c r="E19" s="17">
        <v>0</v>
      </c>
      <c r="F19" s="17">
        <v>0</v>
      </c>
      <c r="G19" s="17">
        <v>0</v>
      </c>
      <c r="H19" s="17">
        <v>0</v>
      </c>
      <c r="I19" s="17">
        <v>0</v>
      </c>
      <c r="J19" s="17">
        <v>0</v>
      </c>
      <c r="K19" s="17">
        <v>0</v>
      </c>
      <c r="L19" s="17">
        <v>0</v>
      </c>
      <c r="M19" s="17">
        <v>100</v>
      </c>
      <c r="N19" s="68"/>
      <c r="O19" s="17">
        <v>0</v>
      </c>
      <c r="P19" s="68"/>
      <c r="Q19" s="79">
        <v>1700</v>
      </c>
    </row>
    <row r="20" spans="2:17" ht="12.75">
      <c r="B20" s="20" t="s">
        <v>107</v>
      </c>
      <c r="C20" s="109">
        <v>0</v>
      </c>
      <c r="D20" s="109">
        <v>0</v>
      </c>
      <c r="E20" s="109">
        <v>0</v>
      </c>
      <c r="F20" s="109">
        <v>0</v>
      </c>
      <c r="G20" s="109">
        <v>0</v>
      </c>
      <c r="H20" s="109">
        <v>0</v>
      </c>
      <c r="I20" s="109">
        <v>0</v>
      </c>
      <c r="J20" s="17">
        <v>0</v>
      </c>
      <c r="K20" s="17">
        <v>0</v>
      </c>
      <c r="L20" s="17">
        <v>0</v>
      </c>
      <c r="M20" s="17">
        <v>0</v>
      </c>
      <c r="N20" s="68"/>
      <c r="O20" s="17">
        <v>0</v>
      </c>
      <c r="P20" s="68"/>
      <c r="Q20" s="79">
        <v>0</v>
      </c>
    </row>
    <row r="21" spans="2:17" ht="12.75">
      <c r="B21" s="20" t="s">
        <v>19</v>
      </c>
      <c r="C21" s="17">
        <v>80.0685975609756</v>
      </c>
      <c r="D21" s="17">
        <v>0</v>
      </c>
      <c r="E21" s="17">
        <v>1.8864329268292683</v>
      </c>
      <c r="F21" s="17">
        <v>11.299542682926829</v>
      </c>
      <c r="G21" s="17">
        <v>0.09527439024390244</v>
      </c>
      <c r="H21" s="17">
        <v>6.65015243902439</v>
      </c>
      <c r="I21" s="17">
        <v>0</v>
      </c>
      <c r="J21" s="17">
        <v>0</v>
      </c>
      <c r="K21" s="17">
        <v>0</v>
      </c>
      <c r="L21" s="17">
        <v>0</v>
      </c>
      <c r="M21" s="17">
        <v>100</v>
      </c>
      <c r="N21" s="68"/>
      <c r="O21" s="17">
        <v>0.78125</v>
      </c>
      <c r="P21" s="68"/>
      <c r="Q21" s="79">
        <v>5248</v>
      </c>
    </row>
    <row r="22" spans="2:17" ht="12.75">
      <c r="B22" s="20" t="s">
        <v>20</v>
      </c>
      <c r="C22" s="17">
        <v>10.741287187309844</v>
      </c>
      <c r="D22" s="17">
        <v>58.15667936133417</v>
      </c>
      <c r="E22" s="17">
        <v>14.85482036971932</v>
      </c>
      <c r="F22" s="17">
        <v>11.329218476257441</v>
      </c>
      <c r="G22" s="17">
        <v>2.5747766910410164</v>
      </c>
      <c r="H22" s="17">
        <v>0.7603071236746968</v>
      </c>
      <c r="I22" s="17">
        <v>0.3789277345387629</v>
      </c>
      <c r="J22" s="17">
        <v>0.1799514474323576</v>
      </c>
      <c r="K22" s="17">
        <v>0.3690230499661917</v>
      </c>
      <c r="L22" s="17">
        <v>0.6550085587261987</v>
      </c>
      <c r="M22" s="17">
        <v>100</v>
      </c>
      <c r="N22" s="68"/>
      <c r="O22" s="17">
        <v>1.3111683247329258</v>
      </c>
      <c r="P22" s="68"/>
      <c r="Q22" s="79">
        <v>4078878</v>
      </c>
    </row>
    <row r="23" spans="2:17" ht="12.75">
      <c r="B23" s="20" t="s">
        <v>21</v>
      </c>
      <c r="C23" s="17">
        <v>1.0153843690647497</v>
      </c>
      <c r="D23" s="17">
        <v>40.53502060388702</v>
      </c>
      <c r="E23" s="17">
        <v>38.92573594602762</v>
      </c>
      <c r="F23" s="17">
        <v>11.601719558982754</v>
      </c>
      <c r="G23" s="17">
        <v>5.306676700095864</v>
      </c>
      <c r="H23" s="17">
        <v>0.9022080882514815</v>
      </c>
      <c r="I23" s="17">
        <v>0.1823228856249112</v>
      </c>
      <c r="J23" s="17">
        <v>0.44089716468900036</v>
      </c>
      <c r="K23" s="17">
        <v>0.6782571453159429</v>
      </c>
      <c r="L23" s="17">
        <v>0.41177753806065287</v>
      </c>
      <c r="M23" s="17">
        <v>100</v>
      </c>
      <c r="N23" s="68"/>
      <c r="O23" s="17">
        <v>1.5982549121861835</v>
      </c>
      <c r="P23" s="68"/>
      <c r="Q23" s="79">
        <v>999326</v>
      </c>
    </row>
    <row r="24" spans="2:17" ht="12.75">
      <c r="B24" s="20" t="s">
        <v>22</v>
      </c>
      <c r="C24" s="17">
        <v>2.108254201343634</v>
      </c>
      <c r="D24" s="17">
        <v>20.22043367726327</v>
      </c>
      <c r="E24" s="17">
        <v>43.129539916131215</v>
      </c>
      <c r="F24" s="17">
        <v>26.7950343871384</v>
      </c>
      <c r="G24" s="17">
        <v>5.11808026905462</v>
      </c>
      <c r="H24" s="17">
        <v>1.557989725429854</v>
      </c>
      <c r="I24" s="17">
        <v>0.07119829779859078</v>
      </c>
      <c r="J24" s="17">
        <v>0.2323898387850385</v>
      </c>
      <c r="K24" s="17">
        <v>0.6856934749336322</v>
      </c>
      <c r="L24" s="17">
        <v>0.0813862121217444</v>
      </c>
      <c r="M24" s="17">
        <v>100</v>
      </c>
      <c r="N24" s="68"/>
      <c r="O24" s="17">
        <v>1.434625809840362</v>
      </c>
      <c r="P24" s="68"/>
      <c r="Q24" s="79">
        <v>1707906</v>
      </c>
    </row>
    <row r="25" spans="2:17" ht="12.75">
      <c r="B25" s="20" t="s">
        <v>109</v>
      </c>
      <c r="C25" s="17">
        <v>0</v>
      </c>
      <c r="D25" s="17">
        <v>72.68559928443649</v>
      </c>
      <c r="E25" s="17">
        <v>5.590339892665474</v>
      </c>
      <c r="F25" s="17">
        <v>21.724060822898032</v>
      </c>
      <c r="G25" s="17">
        <v>0</v>
      </c>
      <c r="H25" s="17">
        <v>0</v>
      </c>
      <c r="I25" s="17">
        <v>0</v>
      </c>
      <c r="J25" s="17">
        <v>0</v>
      </c>
      <c r="K25" s="17">
        <v>0</v>
      </c>
      <c r="L25" s="17">
        <v>0</v>
      </c>
      <c r="M25" s="17">
        <v>100</v>
      </c>
      <c r="N25" s="68"/>
      <c r="O25" s="17">
        <v>0.6227638640429338</v>
      </c>
      <c r="P25" s="68"/>
      <c r="Q25" s="79">
        <v>17888</v>
      </c>
    </row>
    <row r="26" spans="2:17" ht="12.75">
      <c r="B26" s="20" t="s">
        <v>23</v>
      </c>
      <c r="C26" s="17">
        <v>0</v>
      </c>
      <c r="D26" s="17">
        <v>7.734456369152742</v>
      </c>
      <c r="E26" s="17">
        <v>14.791921387492641</v>
      </c>
      <c r="F26" s="17">
        <v>46.08975229814789</v>
      </c>
      <c r="G26" s="17">
        <v>28.356654440067018</v>
      </c>
      <c r="H26" s="17">
        <v>0.6475569442557624</v>
      </c>
      <c r="I26" s="17">
        <v>0.40981750667934613</v>
      </c>
      <c r="J26" s="17">
        <v>0.5388760585065435</v>
      </c>
      <c r="K26" s="17">
        <v>0.6452927591359869</v>
      </c>
      <c r="L26" s="17">
        <v>0.7856722365620614</v>
      </c>
      <c r="M26" s="17">
        <v>100</v>
      </c>
      <c r="N26" s="68"/>
      <c r="O26" s="17">
        <v>2.6119818714081697</v>
      </c>
      <c r="P26" s="68"/>
      <c r="Q26" s="79">
        <v>44166</v>
      </c>
    </row>
    <row r="27" spans="2:17" ht="12.75">
      <c r="B27" s="44" t="s">
        <v>108</v>
      </c>
      <c r="C27" s="17">
        <v>6.572893476354315</v>
      </c>
      <c r="D27" s="17">
        <v>18.91317547055252</v>
      </c>
      <c r="E27" s="17">
        <v>31.725696552654657</v>
      </c>
      <c r="F27" s="17">
        <v>34.92208055049585</v>
      </c>
      <c r="G27" s="17">
        <v>7.283275990015517</v>
      </c>
      <c r="H27" s="17">
        <v>0.3703703703703704</v>
      </c>
      <c r="I27" s="17">
        <v>0.19766578965121773</v>
      </c>
      <c r="J27" s="17">
        <v>0</v>
      </c>
      <c r="K27" s="17">
        <v>0</v>
      </c>
      <c r="L27" s="17">
        <v>0.014841799905552183</v>
      </c>
      <c r="M27" s="17">
        <v>100</v>
      </c>
      <c r="N27" s="68"/>
      <c r="O27" s="17">
        <v>0.7089455575794373</v>
      </c>
      <c r="P27" s="68"/>
      <c r="Q27" s="79">
        <v>148230</v>
      </c>
    </row>
    <row r="28" spans="2:17" ht="12.75">
      <c r="B28" s="20" t="s">
        <v>24</v>
      </c>
      <c r="C28" s="17">
        <v>7.300031908433089</v>
      </c>
      <c r="D28" s="17">
        <v>50.09047584737476</v>
      </c>
      <c r="E28" s="17">
        <v>21.09394460284294</v>
      </c>
      <c r="F28" s="17">
        <v>17.182794149434397</v>
      </c>
      <c r="G28" s="17">
        <v>2.217739030189495</v>
      </c>
      <c r="H28" s="17">
        <v>0.5819686473912283</v>
      </c>
      <c r="I28" s="17">
        <v>0.6632836865562567</v>
      </c>
      <c r="J28" s="17">
        <v>0.293351723570039</v>
      </c>
      <c r="K28" s="17">
        <v>0.14657293135569668</v>
      </c>
      <c r="L28" s="17">
        <v>0.4298374728520992</v>
      </c>
      <c r="M28" s="17">
        <v>100</v>
      </c>
      <c r="N28" s="68"/>
      <c r="O28" s="17">
        <v>1.1073188687503388</v>
      </c>
      <c r="P28" s="68"/>
      <c r="Q28" s="79">
        <v>485765</v>
      </c>
    </row>
    <row r="29" spans="2:17" ht="12.75">
      <c r="B29" s="20"/>
      <c r="C29" s="17"/>
      <c r="D29" s="17"/>
      <c r="E29" s="17"/>
      <c r="F29" s="17"/>
      <c r="G29" s="17"/>
      <c r="H29" s="17"/>
      <c r="I29" s="17"/>
      <c r="J29" s="17"/>
      <c r="K29" s="17"/>
      <c r="L29" s="17"/>
      <c r="M29" s="17"/>
      <c r="N29" s="68"/>
      <c r="O29" s="17"/>
      <c r="P29" s="68"/>
      <c r="Q29" s="79"/>
    </row>
    <row r="30" spans="2:17" s="2" customFormat="1" ht="12.75">
      <c r="B30" s="14" t="s">
        <v>25</v>
      </c>
      <c r="C30" s="15">
        <v>7.619559309897482</v>
      </c>
      <c r="D30" s="15">
        <v>42.13008660936685</v>
      </c>
      <c r="E30" s="15">
        <v>35.415673814564464</v>
      </c>
      <c r="F30" s="15">
        <v>10.511238567960318</v>
      </c>
      <c r="G30" s="15">
        <v>3.3659538526326256</v>
      </c>
      <c r="H30" s="15">
        <v>0.24817916700326045</v>
      </c>
      <c r="I30" s="15">
        <v>0.34382757092728283</v>
      </c>
      <c r="J30" s="15">
        <v>0.07007524245508086</v>
      </c>
      <c r="K30" s="15">
        <v>0.05927237424577099</v>
      </c>
      <c r="L30" s="15">
        <v>0.23613349094686187</v>
      </c>
      <c r="M30" s="15">
        <v>100</v>
      </c>
      <c r="N30" s="66"/>
      <c r="O30" s="15">
        <v>0.739361285860528</v>
      </c>
      <c r="P30" s="66"/>
      <c r="Q30" s="78">
        <v>2092037</v>
      </c>
    </row>
    <row r="31" spans="2:17" ht="12.75">
      <c r="B31" s="20"/>
      <c r="C31" s="17"/>
      <c r="D31" s="17"/>
      <c r="E31" s="17"/>
      <c r="F31" s="17"/>
      <c r="G31" s="17"/>
      <c r="H31" s="17"/>
      <c r="I31" s="17"/>
      <c r="J31" s="17"/>
      <c r="K31" s="17"/>
      <c r="L31" s="17"/>
      <c r="M31" s="17"/>
      <c r="N31" s="68"/>
      <c r="O31" s="17"/>
      <c r="P31" s="68"/>
      <c r="Q31" s="79"/>
    </row>
    <row r="32" spans="2:17" s="2" customFormat="1" ht="12.75">
      <c r="B32" s="14" t="s">
        <v>26</v>
      </c>
      <c r="C32" s="15">
        <v>1.426959208262004</v>
      </c>
      <c r="D32" s="15">
        <v>17.95220135381633</v>
      </c>
      <c r="E32" s="15">
        <v>40.729588986387796</v>
      </c>
      <c r="F32" s="15">
        <v>29.347009106961362</v>
      </c>
      <c r="G32" s="15">
        <v>7.986933002470255</v>
      </c>
      <c r="H32" s="15">
        <v>0.9369468008965611</v>
      </c>
      <c r="I32" s="15">
        <v>0.1531288773017009</v>
      </c>
      <c r="J32" s="15">
        <v>0.09670116647184336</v>
      </c>
      <c r="K32" s="15">
        <v>0.7362526166527934</v>
      </c>
      <c r="L32" s="15">
        <v>0.6342788807793531</v>
      </c>
      <c r="M32" s="15">
        <v>100</v>
      </c>
      <c r="N32" s="66"/>
      <c r="O32" s="15">
        <v>1.7358347610062788</v>
      </c>
      <c r="P32" s="66"/>
      <c r="Q32" s="78">
        <v>891406</v>
      </c>
    </row>
    <row r="33" spans="2:17" ht="12.75">
      <c r="B33" s="20" t="s">
        <v>27</v>
      </c>
      <c r="C33" s="17">
        <v>33.80509847386819</v>
      </c>
      <c r="D33" s="17">
        <v>10.921647199249723</v>
      </c>
      <c r="E33" s="17">
        <v>0.2557762810128741</v>
      </c>
      <c r="F33" s="17">
        <v>46.57686077244437</v>
      </c>
      <c r="G33" s="17">
        <v>8.227470372580783</v>
      </c>
      <c r="H33" s="17">
        <v>0</v>
      </c>
      <c r="I33" s="17">
        <v>0</v>
      </c>
      <c r="J33" s="17">
        <v>0</v>
      </c>
      <c r="K33" s="17">
        <v>0.2131469008440617</v>
      </c>
      <c r="L33" s="17">
        <v>0</v>
      </c>
      <c r="M33" s="17">
        <v>100</v>
      </c>
      <c r="N33" s="68"/>
      <c r="O33" s="17">
        <v>0.536789155085685</v>
      </c>
      <c r="P33" s="68"/>
      <c r="Q33" s="79">
        <v>11729</v>
      </c>
    </row>
    <row r="34" spans="2:17" ht="12.75">
      <c r="B34" s="20" t="s">
        <v>28</v>
      </c>
      <c r="C34" s="17">
        <v>0</v>
      </c>
      <c r="D34" s="17">
        <v>31.51248077605584</v>
      </c>
      <c r="E34" s="17">
        <v>35.91920028392287</v>
      </c>
      <c r="F34" s="17">
        <v>10.2803738317757</v>
      </c>
      <c r="G34" s="17">
        <v>22.287945108245594</v>
      </c>
      <c r="H34" s="17">
        <v>0</v>
      </c>
      <c r="I34" s="17">
        <v>0</v>
      </c>
      <c r="J34" s="17">
        <v>0</v>
      </c>
      <c r="K34" s="17">
        <v>0</v>
      </c>
      <c r="L34" s="17">
        <v>0</v>
      </c>
      <c r="M34" s="17">
        <v>100</v>
      </c>
      <c r="N34" s="68"/>
      <c r="O34" s="17">
        <v>0.7917898970779605</v>
      </c>
      <c r="P34" s="68"/>
      <c r="Q34" s="79">
        <v>33812</v>
      </c>
    </row>
    <row r="35" spans="2:17" ht="12.75">
      <c r="B35" s="44" t="s">
        <v>112</v>
      </c>
      <c r="C35" s="17">
        <v>1.1993163261770854</v>
      </c>
      <c r="D35" s="17">
        <v>8.927602175745747</v>
      </c>
      <c r="E35" s="17">
        <v>56.86012403136584</v>
      </c>
      <c r="F35" s="17">
        <v>19.708168285387625</v>
      </c>
      <c r="G35" s="17">
        <v>10.049831968680348</v>
      </c>
      <c r="H35" s="17">
        <v>0.7650910602718527</v>
      </c>
      <c r="I35" s="17">
        <v>0.027427792726726796</v>
      </c>
      <c r="J35" s="17">
        <v>0.02251966139668095</v>
      </c>
      <c r="K35" s="17">
        <v>1.3205760413899827</v>
      </c>
      <c r="L35" s="17">
        <v>1.119342656858103</v>
      </c>
      <c r="M35" s="17">
        <v>100</v>
      </c>
      <c r="N35" s="68"/>
      <c r="O35" s="17">
        <v>2.6426494996574013</v>
      </c>
      <c r="P35" s="68"/>
      <c r="Q35" s="79">
        <v>346364</v>
      </c>
    </row>
    <row r="36" spans="2:17" ht="12.75">
      <c r="B36" s="44" t="s">
        <v>29</v>
      </c>
      <c r="C36" s="17">
        <v>0</v>
      </c>
      <c r="D36" s="17">
        <v>20.482949482891513</v>
      </c>
      <c r="E36" s="17">
        <v>32.85683920792334</v>
      </c>
      <c r="F36" s="17">
        <v>38.7465298875179</v>
      </c>
      <c r="G36" s="17">
        <v>5.44525864012384</v>
      </c>
      <c r="H36" s="17">
        <v>1.224227772493736</v>
      </c>
      <c r="I36" s="17">
        <v>0.27267086479604435</v>
      </c>
      <c r="J36" s="17">
        <v>0.16832595118118013</v>
      </c>
      <c r="K36" s="17">
        <v>0.4216736838263237</v>
      </c>
      <c r="L36" s="17">
        <v>0.38152450924611875</v>
      </c>
      <c r="M36" s="17">
        <v>100</v>
      </c>
      <c r="N36" s="68"/>
      <c r="O36" s="17">
        <v>1.2599450142459292</v>
      </c>
      <c r="P36" s="68"/>
      <c r="Q36" s="79">
        <v>465763</v>
      </c>
    </row>
    <row r="37" spans="2:17" ht="12.75">
      <c r="B37" s="44" t="s">
        <v>111</v>
      </c>
      <c r="C37" s="17">
        <v>0</v>
      </c>
      <c r="D37" s="17">
        <v>0</v>
      </c>
      <c r="E37" s="17">
        <v>0</v>
      </c>
      <c r="F37" s="17">
        <v>0</v>
      </c>
      <c r="G37" s="17">
        <v>0</v>
      </c>
      <c r="H37" s="17">
        <v>0</v>
      </c>
      <c r="I37" s="17">
        <v>0</v>
      </c>
      <c r="J37" s="17">
        <v>0</v>
      </c>
      <c r="K37" s="17">
        <v>0</v>
      </c>
      <c r="L37" s="17">
        <v>0</v>
      </c>
      <c r="M37" s="17">
        <v>0</v>
      </c>
      <c r="N37" s="68"/>
      <c r="O37" s="17">
        <v>0</v>
      </c>
      <c r="P37" s="68"/>
      <c r="Q37" s="79">
        <v>0</v>
      </c>
    </row>
    <row r="38" spans="2:17" ht="12.75">
      <c r="B38" s="20" t="s">
        <v>30</v>
      </c>
      <c r="C38" s="17">
        <v>13.637441460667496</v>
      </c>
      <c r="D38" s="17">
        <v>64.51775446084534</v>
      </c>
      <c r="E38" s="17">
        <v>2.706147370917067</v>
      </c>
      <c r="F38" s="17">
        <v>11.657478214476258</v>
      </c>
      <c r="G38" s="17">
        <v>7.48117849309384</v>
      </c>
      <c r="H38" s="17">
        <v>0</v>
      </c>
      <c r="I38" s="17">
        <v>0</v>
      </c>
      <c r="J38" s="17">
        <v>0</v>
      </c>
      <c r="K38" s="17">
        <v>0</v>
      </c>
      <c r="L38" s="17">
        <v>0</v>
      </c>
      <c r="M38" s="17">
        <v>100</v>
      </c>
      <c r="N38" s="68"/>
      <c r="O38" s="17">
        <v>0.3589750429782441</v>
      </c>
      <c r="P38" s="68"/>
      <c r="Q38" s="79">
        <v>33738</v>
      </c>
    </row>
    <row r="39" spans="2:17" ht="13.5" thickBot="1">
      <c r="B39" s="20"/>
      <c r="C39" s="21"/>
      <c r="D39" s="21"/>
      <c r="E39" s="21"/>
      <c r="F39" s="21"/>
      <c r="G39" s="21"/>
      <c r="H39" s="21"/>
      <c r="I39" s="21"/>
      <c r="J39" s="21"/>
      <c r="K39" s="21"/>
      <c r="L39" s="21"/>
      <c r="M39" s="21"/>
      <c r="O39" s="21"/>
      <c r="Q39" s="80"/>
    </row>
    <row r="40" spans="2:17" s="2" customFormat="1" ht="13.5" thickBot="1">
      <c r="B40" s="88" t="s">
        <v>31</v>
      </c>
      <c r="C40" s="84">
        <v>6.014831433959645</v>
      </c>
      <c r="D40" s="84">
        <v>36.665863498462755</v>
      </c>
      <c r="E40" s="84">
        <v>28.757824063884343</v>
      </c>
      <c r="F40" s="84">
        <v>21.469403554995914</v>
      </c>
      <c r="G40" s="84">
        <v>4.6760257987304445</v>
      </c>
      <c r="H40" s="84">
        <v>0.9907889818427308</v>
      </c>
      <c r="I40" s="84">
        <v>0.3879728086563897</v>
      </c>
      <c r="J40" s="84">
        <v>0.39509650503442695</v>
      </c>
      <c r="K40" s="84">
        <v>0.36559662061848497</v>
      </c>
      <c r="L40" s="84">
        <v>0.2765967338148541</v>
      </c>
      <c r="M40" s="84">
        <v>100</v>
      </c>
      <c r="N40" s="90"/>
      <c r="O40" s="84">
        <v>1.2827097882583416</v>
      </c>
      <c r="P40" s="90"/>
      <c r="Q40" s="91">
        <v>21589915.1</v>
      </c>
    </row>
    <row r="41" spans="2:13" ht="12.75">
      <c r="B41" s="19"/>
      <c r="C41" s="19"/>
      <c r="D41" s="19"/>
      <c r="E41" s="19"/>
      <c r="F41" s="19"/>
      <c r="G41" s="19"/>
      <c r="H41" s="19"/>
      <c r="I41" s="19"/>
      <c r="J41" s="19"/>
      <c r="K41" s="19"/>
      <c r="L41" s="19"/>
      <c r="M41" s="19"/>
    </row>
    <row r="42" spans="2:13" ht="12.75">
      <c r="B42" s="19"/>
      <c r="C42" s="19"/>
      <c r="D42" s="19"/>
      <c r="E42" s="19"/>
      <c r="F42" s="19"/>
      <c r="G42" s="19"/>
      <c r="H42" s="19"/>
      <c r="I42" s="19"/>
      <c r="J42" s="19"/>
      <c r="K42" s="19"/>
      <c r="L42" s="19"/>
      <c r="M42" s="19"/>
    </row>
    <row r="43" spans="2:13" ht="12.75">
      <c r="B43" s="19"/>
      <c r="C43" s="19"/>
      <c r="D43" s="19"/>
      <c r="E43" s="19"/>
      <c r="F43" s="19"/>
      <c r="G43" s="19"/>
      <c r="H43" s="19"/>
      <c r="I43" s="19"/>
      <c r="J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sheetData>
  <mergeCells count="2">
    <mergeCell ref="B2:Q2"/>
    <mergeCell ref="B1:Q1"/>
  </mergeCells>
  <printOptions horizontalCentered="1"/>
  <pageMargins left="0.1968503937007874" right="0.15748031496062992" top="0.984251968503937" bottom="0.984251968503937"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Q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1.421875" style="18" customWidth="1"/>
    <col min="14" max="14" width="2.7109375" style="18" customWidth="1"/>
    <col min="15" max="15" width="26.140625" style="18" bestFit="1" customWidth="1"/>
    <col min="16" max="16" width="2.8515625" style="18" customWidth="1"/>
    <col min="17" max="17" width="26.140625" style="18" bestFit="1" customWidth="1"/>
    <col min="18" max="18" width="15.00390625" style="18" customWidth="1"/>
    <col min="19" max="16384" width="11.421875" style="18" customWidth="1"/>
  </cols>
  <sheetData>
    <row r="1" spans="2:17" s="2" customFormat="1" ht="15.75">
      <c r="B1" s="116" t="s">
        <v>93</v>
      </c>
      <c r="C1" s="116"/>
      <c r="D1" s="116"/>
      <c r="E1" s="116"/>
      <c r="F1" s="116"/>
      <c r="G1" s="116"/>
      <c r="H1" s="116"/>
      <c r="I1" s="116"/>
      <c r="J1" s="116"/>
      <c r="K1" s="116"/>
      <c r="L1" s="116"/>
      <c r="M1" s="116"/>
      <c r="N1" s="116"/>
      <c r="O1" s="116"/>
      <c r="P1" s="116"/>
      <c r="Q1" s="116"/>
    </row>
    <row r="2" spans="2:17" s="2" customFormat="1" ht="33" customHeight="1">
      <c r="B2" s="142" t="s">
        <v>123</v>
      </c>
      <c r="C2" s="142"/>
      <c r="D2" s="142"/>
      <c r="E2" s="142"/>
      <c r="F2" s="142"/>
      <c r="G2" s="142"/>
      <c r="H2" s="142"/>
      <c r="I2" s="142"/>
      <c r="J2" s="142"/>
      <c r="K2" s="142"/>
      <c r="L2" s="142"/>
      <c r="M2" s="142"/>
      <c r="N2" s="142"/>
      <c r="O2" s="142"/>
      <c r="P2" s="142"/>
      <c r="Q2" s="142"/>
    </row>
    <row r="3" s="2" customFormat="1" ht="13.5" thickBot="1"/>
    <row r="4" spans="2:17" s="2" customFormat="1" ht="12.75">
      <c r="B4" s="72"/>
      <c r="C4" s="58"/>
      <c r="D4" s="58"/>
      <c r="E4" s="58"/>
      <c r="F4" s="58"/>
      <c r="G4" s="58"/>
      <c r="H4" s="58"/>
      <c r="I4" s="58"/>
      <c r="J4" s="58"/>
      <c r="K4" s="58"/>
      <c r="L4" s="73"/>
      <c r="M4" s="58"/>
      <c r="O4" s="9" t="s">
        <v>75</v>
      </c>
      <c r="Q4" s="9" t="s">
        <v>32</v>
      </c>
    </row>
    <row r="5" spans="2:17" s="2" customFormat="1" ht="12.75">
      <c r="B5" s="61" t="s">
        <v>0</v>
      </c>
      <c r="C5" s="74" t="s">
        <v>33</v>
      </c>
      <c r="D5" s="74" t="s">
        <v>34</v>
      </c>
      <c r="E5" s="74" t="s">
        <v>35</v>
      </c>
      <c r="F5" s="74" t="s">
        <v>36</v>
      </c>
      <c r="G5" s="74" t="s">
        <v>37</v>
      </c>
      <c r="H5" s="74" t="s">
        <v>38</v>
      </c>
      <c r="I5" s="74" t="s">
        <v>39</v>
      </c>
      <c r="J5" s="74" t="s">
        <v>40</v>
      </c>
      <c r="K5" s="74" t="s">
        <v>41</v>
      </c>
      <c r="L5" s="8" t="s">
        <v>42</v>
      </c>
      <c r="M5" s="74" t="s">
        <v>43</v>
      </c>
      <c r="O5" s="61" t="s">
        <v>71</v>
      </c>
      <c r="Q5" s="61" t="s">
        <v>71</v>
      </c>
    </row>
    <row r="6" spans="2:17" s="2" customFormat="1" ht="12.75">
      <c r="B6" s="75" t="s">
        <v>2</v>
      </c>
      <c r="C6" s="74"/>
      <c r="D6" s="74"/>
      <c r="E6" s="74"/>
      <c r="F6" s="74"/>
      <c r="G6" s="74"/>
      <c r="H6" s="74"/>
      <c r="I6" s="74"/>
      <c r="J6" s="74"/>
      <c r="K6" s="74"/>
      <c r="L6" s="8"/>
      <c r="M6" s="74"/>
      <c r="O6" s="74" t="s">
        <v>68</v>
      </c>
      <c r="Q6" s="74" t="s">
        <v>68</v>
      </c>
    </row>
    <row r="7" spans="2:17" s="2" customFormat="1" ht="13.5" thickBot="1">
      <c r="B7" s="63"/>
      <c r="C7" s="11"/>
      <c r="D7" s="11"/>
      <c r="E7" s="11"/>
      <c r="F7" s="11"/>
      <c r="G7" s="11"/>
      <c r="H7" s="11"/>
      <c r="I7" s="11"/>
      <c r="J7" s="11"/>
      <c r="K7" s="11"/>
      <c r="L7" s="7"/>
      <c r="M7" s="11"/>
      <c r="O7" s="11" t="s">
        <v>69</v>
      </c>
      <c r="Q7" s="11" t="s">
        <v>70</v>
      </c>
    </row>
    <row r="8" spans="2:17" s="2" customFormat="1" ht="12.75">
      <c r="B8" s="12"/>
      <c r="C8" s="13"/>
      <c r="D8" s="13"/>
      <c r="E8" s="13"/>
      <c r="F8" s="13"/>
      <c r="G8" s="13"/>
      <c r="H8" s="13"/>
      <c r="I8" s="13"/>
      <c r="J8" s="13"/>
      <c r="K8" s="13"/>
      <c r="L8" s="13"/>
      <c r="M8" s="13"/>
      <c r="N8" s="26"/>
      <c r="O8" s="13"/>
      <c r="P8" s="26"/>
      <c r="Q8" s="77"/>
    </row>
    <row r="9" spans="2:17" s="2" customFormat="1" ht="12.75">
      <c r="B9" s="14" t="s">
        <v>9</v>
      </c>
      <c r="C9" s="15">
        <v>0.17176959384565693</v>
      </c>
      <c r="D9" s="15">
        <v>26.96815989653785</v>
      </c>
      <c r="E9" s="15">
        <v>30.119337826213748</v>
      </c>
      <c r="F9" s="15">
        <v>31.765563199398873</v>
      </c>
      <c r="G9" s="15">
        <v>7.4540262752757895</v>
      </c>
      <c r="H9" s="15">
        <v>1.764341993661742</v>
      </c>
      <c r="I9" s="15">
        <v>0.8980867109459407</v>
      </c>
      <c r="J9" s="15">
        <v>0.5755682777462281</v>
      </c>
      <c r="K9" s="15">
        <v>0.27333654094475945</v>
      </c>
      <c r="L9" s="15">
        <v>0.009809685429413975</v>
      </c>
      <c r="M9" s="15">
        <v>100</v>
      </c>
      <c r="N9" s="66"/>
      <c r="O9" s="15">
        <v>1.44112751384586</v>
      </c>
      <c r="P9" s="66"/>
      <c r="Q9" s="78">
        <v>1498519</v>
      </c>
    </row>
    <row r="10" spans="2:17" ht="12.75">
      <c r="B10" s="16" t="s">
        <v>10</v>
      </c>
      <c r="C10" s="17">
        <v>0</v>
      </c>
      <c r="D10" s="17">
        <v>0</v>
      </c>
      <c r="E10" s="17">
        <v>0</v>
      </c>
      <c r="F10" s="17">
        <v>0</v>
      </c>
      <c r="G10" s="17">
        <v>0</v>
      </c>
      <c r="H10" s="17">
        <v>0</v>
      </c>
      <c r="I10" s="17">
        <v>0</v>
      </c>
      <c r="J10" s="17">
        <v>0</v>
      </c>
      <c r="K10" s="17">
        <v>0</v>
      </c>
      <c r="L10" s="17">
        <v>0</v>
      </c>
      <c r="M10" s="17">
        <v>0</v>
      </c>
      <c r="N10" s="68"/>
      <c r="O10" s="17">
        <v>0</v>
      </c>
      <c r="P10" s="68"/>
      <c r="Q10" s="79">
        <v>0</v>
      </c>
    </row>
    <row r="11" spans="2:17" ht="12.75">
      <c r="B11" s="20" t="s">
        <v>11</v>
      </c>
      <c r="C11" s="17">
        <v>1.3212326413197053</v>
      </c>
      <c r="D11" s="17">
        <v>8.810763336430636</v>
      </c>
      <c r="E11" s="17">
        <v>41.795756272036456</v>
      </c>
      <c r="F11" s="17">
        <v>45.21084989117015</v>
      </c>
      <c r="G11" s="17">
        <v>1.7132746967401957</v>
      </c>
      <c r="H11" s="17">
        <v>1.0653870142433461</v>
      </c>
      <c r="I11" s="17">
        <v>0</v>
      </c>
      <c r="J11" s="17">
        <v>0.064916054631315</v>
      </c>
      <c r="K11" s="17">
        <v>0.017820093428204117</v>
      </c>
      <c r="L11" s="17">
        <v>0</v>
      </c>
      <c r="M11" s="17">
        <v>100</v>
      </c>
      <c r="N11" s="68"/>
      <c r="O11" s="17">
        <v>0.8482398910772886</v>
      </c>
      <c r="P11" s="68"/>
      <c r="Q11" s="79">
        <v>78563</v>
      </c>
    </row>
    <row r="12" spans="2:17" ht="12.75">
      <c r="B12" s="20" t="s">
        <v>12</v>
      </c>
      <c r="C12" s="17">
        <v>0</v>
      </c>
      <c r="D12" s="17">
        <v>36.72180059672801</v>
      </c>
      <c r="E12" s="17">
        <v>24.251586936061994</v>
      </c>
      <c r="F12" s="17">
        <v>15.894391157211798</v>
      </c>
      <c r="G12" s="17">
        <v>17.973928192394723</v>
      </c>
      <c r="H12" s="17">
        <v>0.8350187228418672</v>
      </c>
      <c r="I12" s="17">
        <v>2.6562406135485293</v>
      </c>
      <c r="J12" s="17">
        <v>1.5078395642684075</v>
      </c>
      <c r="K12" s="17">
        <v>0.1591942169446725</v>
      </c>
      <c r="L12" s="17">
        <v>0</v>
      </c>
      <c r="M12" s="17">
        <v>100</v>
      </c>
      <c r="N12" s="68"/>
      <c r="O12" s="17">
        <v>2.1305217799653886</v>
      </c>
      <c r="P12" s="68"/>
      <c r="Q12" s="79">
        <v>99878</v>
      </c>
    </row>
    <row r="13" spans="2:17" ht="12.75">
      <c r="B13" s="20" t="s">
        <v>13</v>
      </c>
      <c r="C13" s="17">
        <v>0.17087847183660282</v>
      </c>
      <c r="D13" s="17">
        <v>17.696396660171434</v>
      </c>
      <c r="E13" s="17">
        <v>25.520459983644127</v>
      </c>
      <c r="F13" s="17">
        <v>50.032560299655714</v>
      </c>
      <c r="G13" s="17">
        <v>4.5218431653659374</v>
      </c>
      <c r="H13" s="17">
        <v>1.0444536432198857</v>
      </c>
      <c r="I13" s="17">
        <v>0.2768887497854554</v>
      </c>
      <c r="J13" s="17">
        <v>0.6517108039617555</v>
      </c>
      <c r="K13" s="17">
        <v>0.06991630236150514</v>
      </c>
      <c r="L13" s="17">
        <v>0.014891919997576908</v>
      </c>
      <c r="M13" s="17">
        <v>100</v>
      </c>
      <c r="N13" s="68"/>
      <c r="O13" s="17">
        <v>1.21157155002416</v>
      </c>
      <c r="P13" s="68"/>
      <c r="Q13" s="79">
        <v>396188</v>
      </c>
    </row>
    <row r="14" spans="2:17" ht="12.75">
      <c r="B14" s="20" t="s">
        <v>14</v>
      </c>
      <c r="C14" s="17">
        <v>0.25467675914956406</v>
      </c>
      <c r="D14" s="17">
        <v>21.288565084454785</v>
      </c>
      <c r="E14" s="17">
        <v>53.46935011315026</v>
      </c>
      <c r="F14" s="17">
        <v>21.59573788866582</v>
      </c>
      <c r="G14" s="17">
        <v>0.30220696211062476</v>
      </c>
      <c r="H14" s="17">
        <v>0.8292956307683577</v>
      </c>
      <c r="I14" s="17">
        <v>1.7068308705121202</v>
      </c>
      <c r="J14" s="17">
        <v>0.553336691188468</v>
      </c>
      <c r="K14" s="17">
        <v>0</v>
      </c>
      <c r="L14" s="17">
        <v>0</v>
      </c>
      <c r="M14" s="17">
        <v>100</v>
      </c>
      <c r="N14" s="68"/>
      <c r="O14" s="17">
        <v>1.122071657821241</v>
      </c>
      <c r="P14" s="68"/>
      <c r="Q14" s="79">
        <v>140963</v>
      </c>
    </row>
    <row r="15" spans="2:17" ht="12.75">
      <c r="B15" s="20" t="s">
        <v>15</v>
      </c>
      <c r="C15" s="17">
        <v>0</v>
      </c>
      <c r="D15" s="17">
        <v>2.399563715688057</v>
      </c>
      <c r="E15" s="17">
        <v>0.05618813108360463</v>
      </c>
      <c r="F15" s="17">
        <v>35.400175174761614</v>
      </c>
      <c r="G15" s="17">
        <v>30.640709953562162</v>
      </c>
      <c r="H15" s="17">
        <v>22.812381219943482</v>
      </c>
      <c r="I15" s="17">
        <v>2.5135925699459603</v>
      </c>
      <c r="J15" s="17">
        <v>1.6096246963362033</v>
      </c>
      <c r="K15" s="17">
        <v>4.523144552230173</v>
      </c>
      <c r="L15" s="17">
        <v>0.044619986448744854</v>
      </c>
      <c r="M15" s="17">
        <v>100</v>
      </c>
      <c r="N15" s="68"/>
      <c r="O15" s="17">
        <v>7.395707095800081</v>
      </c>
      <c r="P15" s="68"/>
      <c r="Q15" s="79">
        <v>60511</v>
      </c>
    </row>
    <row r="16" spans="2:17" ht="12.75">
      <c r="B16" s="20" t="s">
        <v>16</v>
      </c>
      <c r="C16" s="17">
        <v>0</v>
      </c>
      <c r="D16" s="17">
        <v>0</v>
      </c>
      <c r="E16" s="17">
        <v>0</v>
      </c>
      <c r="F16" s="17">
        <v>0</v>
      </c>
      <c r="G16" s="17">
        <v>0</v>
      </c>
      <c r="H16" s="17">
        <v>0</v>
      </c>
      <c r="I16" s="17">
        <v>0</v>
      </c>
      <c r="J16" s="17">
        <v>0</v>
      </c>
      <c r="K16" s="17">
        <v>0</v>
      </c>
      <c r="L16" s="17">
        <v>0</v>
      </c>
      <c r="M16" s="17">
        <v>0</v>
      </c>
      <c r="N16" s="68"/>
      <c r="O16" s="17">
        <v>0</v>
      </c>
      <c r="P16" s="68"/>
      <c r="Q16" s="79">
        <v>0</v>
      </c>
    </row>
    <row r="17" spans="2:17" ht="12.75">
      <c r="B17" s="20" t="s">
        <v>17</v>
      </c>
      <c r="C17" s="17">
        <v>0</v>
      </c>
      <c r="D17" s="17">
        <v>0</v>
      </c>
      <c r="E17" s="17">
        <v>0</v>
      </c>
      <c r="F17" s="17">
        <v>0</v>
      </c>
      <c r="G17" s="17">
        <v>0</v>
      </c>
      <c r="H17" s="17">
        <v>0</v>
      </c>
      <c r="I17" s="17">
        <v>0</v>
      </c>
      <c r="J17" s="17">
        <v>0</v>
      </c>
      <c r="K17" s="17">
        <v>0</v>
      </c>
      <c r="L17" s="17">
        <v>0</v>
      </c>
      <c r="M17" s="17">
        <v>0</v>
      </c>
      <c r="N17" s="68"/>
      <c r="O17" s="17">
        <v>0</v>
      </c>
      <c r="P17" s="68"/>
      <c r="Q17" s="79">
        <v>0</v>
      </c>
    </row>
    <row r="18" spans="2:17" ht="12.75">
      <c r="B18" s="20" t="s">
        <v>18</v>
      </c>
      <c r="C18" s="17">
        <v>0</v>
      </c>
      <c r="D18" s="17">
        <v>0</v>
      </c>
      <c r="E18" s="17">
        <v>0</v>
      </c>
      <c r="F18" s="17">
        <v>0</v>
      </c>
      <c r="G18" s="17">
        <v>0</v>
      </c>
      <c r="H18" s="17">
        <v>0</v>
      </c>
      <c r="I18" s="17">
        <v>0</v>
      </c>
      <c r="J18" s="17">
        <v>0</v>
      </c>
      <c r="K18" s="17">
        <v>0</v>
      </c>
      <c r="L18" s="17">
        <v>0</v>
      </c>
      <c r="M18" s="17">
        <v>0</v>
      </c>
      <c r="N18" s="68"/>
      <c r="O18" s="17">
        <v>0</v>
      </c>
      <c r="P18" s="68"/>
      <c r="Q18" s="79">
        <v>0</v>
      </c>
    </row>
    <row r="19" spans="2:17" ht="12.75">
      <c r="B19" s="44" t="s">
        <v>115</v>
      </c>
      <c r="C19" s="17">
        <v>0</v>
      </c>
      <c r="D19" s="17">
        <v>0</v>
      </c>
      <c r="E19" s="17">
        <v>0</v>
      </c>
      <c r="F19" s="17">
        <v>0</v>
      </c>
      <c r="G19" s="17">
        <v>0</v>
      </c>
      <c r="H19" s="17">
        <v>0</v>
      </c>
      <c r="I19" s="17">
        <v>0</v>
      </c>
      <c r="J19" s="17">
        <v>0</v>
      </c>
      <c r="K19" s="17">
        <v>0</v>
      </c>
      <c r="L19" s="17">
        <v>0</v>
      </c>
      <c r="M19" s="17">
        <v>0</v>
      </c>
      <c r="N19" s="68"/>
      <c r="O19" s="17">
        <v>0</v>
      </c>
      <c r="P19" s="68"/>
      <c r="Q19" s="79">
        <v>0</v>
      </c>
    </row>
    <row r="20" spans="2:17" ht="12.75">
      <c r="B20" s="20" t="s">
        <v>107</v>
      </c>
      <c r="C20" s="17">
        <v>0</v>
      </c>
      <c r="D20" s="17">
        <v>0</v>
      </c>
      <c r="E20" s="17">
        <v>0</v>
      </c>
      <c r="F20" s="17">
        <v>0</v>
      </c>
      <c r="G20" s="17">
        <v>0</v>
      </c>
      <c r="H20" s="17">
        <v>0</v>
      </c>
      <c r="I20" s="17">
        <v>0</v>
      </c>
      <c r="J20" s="17">
        <v>0</v>
      </c>
      <c r="K20" s="17">
        <v>0</v>
      </c>
      <c r="L20" s="17">
        <v>0</v>
      </c>
      <c r="M20" s="17">
        <v>0</v>
      </c>
      <c r="N20" s="68"/>
      <c r="O20" s="17">
        <v>0</v>
      </c>
      <c r="P20" s="68"/>
      <c r="Q20" s="79">
        <v>0</v>
      </c>
    </row>
    <row r="21" spans="2:17" ht="12.75">
      <c r="B21" s="20" t="s">
        <v>19</v>
      </c>
      <c r="C21" s="17">
        <v>0</v>
      </c>
      <c r="D21" s="17">
        <v>0</v>
      </c>
      <c r="E21" s="17">
        <v>0</v>
      </c>
      <c r="F21" s="17">
        <v>0</v>
      </c>
      <c r="G21" s="17">
        <v>0</v>
      </c>
      <c r="H21" s="17">
        <v>0</v>
      </c>
      <c r="I21" s="17">
        <v>0</v>
      </c>
      <c r="J21" s="17">
        <v>0</v>
      </c>
      <c r="K21" s="17">
        <v>0</v>
      </c>
      <c r="L21" s="17">
        <v>0</v>
      </c>
      <c r="M21" s="17">
        <v>0</v>
      </c>
      <c r="N21" s="68"/>
      <c r="O21" s="17">
        <v>0</v>
      </c>
      <c r="P21" s="68"/>
      <c r="Q21" s="79">
        <v>0</v>
      </c>
    </row>
    <row r="22" spans="2:17" ht="12.75">
      <c r="B22" s="20" t="s">
        <v>20</v>
      </c>
      <c r="C22" s="17">
        <v>0.11005261890841558</v>
      </c>
      <c r="D22" s="17">
        <v>53.112540266648324</v>
      </c>
      <c r="E22" s="17">
        <v>26.57151700656877</v>
      </c>
      <c r="F22" s="17">
        <v>13.971409246712751</v>
      </c>
      <c r="G22" s="17">
        <v>4.209971225825681</v>
      </c>
      <c r="H22" s="17">
        <v>0.4917976407469822</v>
      </c>
      <c r="I22" s="17">
        <v>1.1803143377927572</v>
      </c>
      <c r="J22" s="17">
        <v>0.21987596152743863</v>
      </c>
      <c r="K22" s="17">
        <v>0.13252169526888377</v>
      </c>
      <c r="L22" s="17">
        <v>0</v>
      </c>
      <c r="M22" s="17">
        <v>100</v>
      </c>
      <c r="N22" s="68"/>
      <c r="O22" s="17">
        <v>0.8751071659158197</v>
      </c>
      <c r="P22" s="68"/>
      <c r="Q22" s="79">
        <v>436155</v>
      </c>
    </row>
    <row r="23" spans="2:17" ht="12.75">
      <c r="B23" s="20" t="s">
        <v>21</v>
      </c>
      <c r="C23" s="17">
        <v>0.02360578341693715</v>
      </c>
      <c r="D23" s="17">
        <v>14.524638536441428</v>
      </c>
      <c r="E23" s="17">
        <v>54.16228976099144</v>
      </c>
      <c r="F23" s="17">
        <v>17.192092062555325</v>
      </c>
      <c r="G23" s="17">
        <v>12.642077308940692</v>
      </c>
      <c r="H23" s="17">
        <v>0.8250221304219534</v>
      </c>
      <c r="I23" s="17">
        <v>0.0035408675125405725</v>
      </c>
      <c r="J23" s="17">
        <v>0.4272646798465624</v>
      </c>
      <c r="K23" s="17">
        <v>0.19946886987311893</v>
      </c>
      <c r="L23" s="17">
        <v>0</v>
      </c>
      <c r="M23" s="17">
        <v>100</v>
      </c>
      <c r="N23" s="68"/>
      <c r="O23" s="17">
        <v>1.0741376408926517</v>
      </c>
      <c r="P23" s="68"/>
      <c r="Q23" s="79">
        <v>84725</v>
      </c>
    </row>
    <row r="24" spans="2:17" ht="12.75">
      <c r="B24" s="20" t="s">
        <v>22</v>
      </c>
      <c r="C24" s="17">
        <v>0</v>
      </c>
      <c r="D24" s="17">
        <v>7.388457779400162</v>
      </c>
      <c r="E24" s="17">
        <v>30.15849652037728</v>
      </c>
      <c r="F24" s="17">
        <v>50.87726528737798</v>
      </c>
      <c r="G24" s="17">
        <v>9.853632113797204</v>
      </c>
      <c r="H24" s="17">
        <v>1.2994124088880514</v>
      </c>
      <c r="I24" s="17">
        <v>0.1713316769308668</v>
      </c>
      <c r="J24" s="17">
        <v>0.251404213228454</v>
      </c>
      <c r="K24" s="17">
        <v>0</v>
      </c>
      <c r="L24" s="17">
        <v>0</v>
      </c>
      <c r="M24" s="17">
        <v>100</v>
      </c>
      <c r="N24" s="68"/>
      <c r="O24" s="17">
        <v>1.281042659931861</v>
      </c>
      <c r="P24" s="68"/>
      <c r="Q24" s="79">
        <v>169846</v>
      </c>
    </row>
    <row r="25" spans="2:17" ht="12.75">
      <c r="B25" s="20" t="s">
        <v>109</v>
      </c>
      <c r="C25" s="17">
        <v>0</v>
      </c>
      <c r="D25" s="17">
        <v>0</v>
      </c>
      <c r="E25" s="17">
        <v>0</v>
      </c>
      <c r="F25" s="17">
        <v>0</v>
      </c>
      <c r="G25" s="17">
        <v>0</v>
      </c>
      <c r="H25" s="17">
        <v>0</v>
      </c>
      <c r="I25" s="17">
        <v>0</v>
      </c>
      <c r="J25" s="17">
        <v>0</v>
      </c>
      <c r="K25" s="17">
        <v>0</v>
      </c>
      <c r="L25" s="17">
        <v>0</v>
      </c>
      <c r="M25" s="17">
        <v>0</v>
      </c>
      <c r="N25" s="68"/>
      <c r="O25" s="17">
        <v>0</v>
      </c>
      <c r="P25" s="68"/>
      <c r="Q25" s="79">
        <v>0</v>
      </c>
    </row>
    <row r="26" spans="2:17" ht="12.75">
      <c r="B26" s="20" t="s">
        <v>23</v>
      </c>
      <c r="C26" s="17">
        <v>0</v>
      </c>
      <c r="D26" s="17">
        <v>8.251877765202181</v>
      </c>
      <c r="E26" s="17">
        <v>12.353808690880406</v>
      </c>
      <c r="F26" s="17">
        <v>42.28487155743046</v>
      </c>
      <c r="G26" s="17">
        <v>32.21181877422231</v>
      </c>
      <c r="H26" s="17">
        <v>2.078403127893816</v>
      </c>
      <c r="I26" s="17">
        <v>1.1626710566930754</v>
      </c>
      <c r="J26" s="17">
        <v>0.891724114277875</v>
      </c>
      <c r="K26" s="17">
        <v>0.5556127173577529</v>
      </c>
      <c r="L26" s="17">
        <v>0.2092121960421168</v>
      </c>
      <c r="M26" s="17">
        <v>100</v>
      </c>
      <c r="N26" s="68"/>
      <c r="O26" s="17">
        <v>2.5340813069721433</v>
      </c>
      <c r="P26" s="68"/>
      <c r="Q26" s="79">
        <v>29157</v>
      </c>
    </row>
    <row r="27" spans="2:17" ht="12.75">
      <c r="B27" s="44" t="s">
        <v>108</v>
      </c>
      <c r="C27" s="17">
        <v>0</v>
      </c>
      <c r="D27" s="17">
        <v>0</v>
      </c>
      <c r="E27" s="17">
        <v>0</v>
      </c>
      <c r="F27" s="17">
        <v>0</v>
      </c>
      <c r="G27" s="17">
        <v>0</v>
      </c>
      <c r="H27" s="17">
        <v>0</v>
      </c>
      <c r="I27" s="17">
        <v>0</v>
      </c>
      <c r="J27" s="17">
        <v>0</v>
      </c>
      <c r="K27" s="17">
        <v>0</v>
      </c>
      <c r="L27" s="17">
        <v>0</v>
      </c>
      <c r="M27" s="17">
        <v>0</v>
      </c>
      <c r="N27" s="68"/>
      <c r="O27" s="17">
        <v>0</v>
      </c>
      <c r="P27" s="68"/>
      <c r="Q27" s="79">
        <v>0</v>
      </c>
    </row>
    <row r="28" spans="2:17" ht="12.75">
      <c r="B28" s="20" t="s">
        <v>24</v>
      </c>
      <c r="C28" s="17">
        <v>0</v>
      </c>
      <c r="D28" s="17">
        <v>1.5001973943939992</v>
      </c>
      <c r="E28" s="17">
        <v>45.95341492301618</v>
      </c>
      <c r="F28" s="17">
        <v>11.36991709435452</v>
      </c>
      <c r="G28" s="17">
        <v>12.593762337149625</v>
      </c>
      <c r="H28" s="17">
        <v>0</v>
      </c>
      <c r="I28" s="17">
        <v>0</v>
      </c>
      <c r="J28" s="17">
        <v>28.58270825108567</v>
      </c>
      <c r="K28" s="17">
        <v>0</v>
      </c>
      <c r="L28" s="17">
        <v>0</v>
      </c>
      <c r="M28" s="17">
        <v>100</v>
      </c>
      <c r="N28" s="68"/>
      <c r="O28" s="17">
        <v>11.949170833593236</v>
      </c>
      <c r="P28" s="68"/>
      <c r="Q28" s="79">
        <v>2533</v>
      </c>
    </row>
    <row r="29" spans="2:17" ht="12.75">
      <c r="B29" s="20"/>
      <c r="C29" s="17"/>
      <c r="D29" s="17"/>
      <c r="E29" s="17"/>
      <c r="F29" s="17"/>
      <c r="G29" s="17"/>
      <c r="H29" s="17"/>
      <c r="I29" s="17"/>
      <c r="J29" s="17"/>
      <c r="K29" s="17"/>
      <c r="L29" s="17"/>
      <c r="M29" s="17"/>
      <c r="N29" s="68"/>
      <c r="O29" s="17"/>
      <c r="P29" s="68"/>
      <c r="Q29" s="79"/>
    </row>
    <row r="30" spans="2:17" s="2" customFormat="1" ht="12.75">
      <c r="B30" s="14" t="s">
        <v>25</v>
      </c>
      <c r="C30" s="15">
        <v>0</v>
      </c>
      <c r="D30" s="15">
        <v>29.147307744211602</v>
      </c>
      <c r="E30" s="15">
        <v>33.14858013148002</v>
      </c>
      <c r="F30" s="15">
        <v>16.34053710165603</v>
      </c>
      <c r="G30" s="15">
        <v>9.217096258024714</v>
      </c>
      <c r="H30" s="15">
        <v>5.635133311484259</v>
      </c>
      <c r="I30" s="15">
        <v>1.2299743594686818</v>
      </c>
      <c r="J30" s="15">
        <v>4.100557151394806</v>
      </c>
      <c r="K30" s="15">
        <v>1.1808139422798867</v>
      </c>
      <c r="L30" s="15">
        <v>0</v>
      </c>
      <c r="M30" s="15">
        <v>100</v>
      </c>
      <c r="N30" s="66"/>
      <c r="O30" s="15">
        <v>3.792261895974616</v>
      </c>
      <c r="P30" s="66"/>
      <c r="Q30" s="78">
        <v>103742</v>
      </c>
    </row>
    <row r="31" spans="2:17" ht="12.75">
      <c r="B31" s="20"/>
      <c r="C31" s="17"/>
      <c r="D31" s="17"/>
      <c r="E31" s="17"/>
      <c r="F31" s="17"/>
      <c r="G31" s="17"/>
      <c r="H31" s="17"/>
      <c r="I31" s="17"/>
      <c r="J31" s="17"/>
      <c r="K31" s="17"/>
      <c r="L31" s="17"/>
      <c r="M31" s="17"/>
      <c r="N31" s="68"/>
      <c r="O31" s="17"/>
      <c r="P31" s="68"/>
      <c r="Q31" s="79"/>
    </row>
    <row r="32" spans="2:17" s="2" customFormat="1" ht="12.75">
      <c r="B32" s="14" t="s">
        <v>26</v>
      </c>
      <c r="C32" s="15">
        <v>0</v>
      </c>
      <c r="D32" s="15">
        <v>1.835091131223976</v>
      </c>
      <c r="E32" s="15">
        <v>68.87326401874985</v>
      </c>
      <c r="F32" s="15">
        <v>18.02428503752462</v>
      </c>
      <c r="G32" s="15">
        <v>7.5971775500536065</v>
      </c>
      <c r="H32" s="15">
        <v>2.7601166878599743</v>
      </c>
      <c r="I32" s="15">
        <v>0.04737327648540155</v>
      </c>
      <c r="J32" s="15">
        <v>0.8626922981025755</v>
      </c>
      <c r="K32" s="15">
        <v>0</v>
      </c>
      <c r="L32" s="15">
        <v>0</v>
      </c>
      <c r="M32" s="15">
        <v>100</v>
      </c>
      <c r="N32" s="66"/>
      <c r="O32" s="15">
        <v>1.287096492643108</v>
      </c>
      <c r="P32" s="66"/>
      <c r="Q32" s="78">
        <v>40107</v>
      </c>
    </row>
    <row r="33" spans="2:17" ht="12.75">
      <c r="B33" s="20" t="s">
        <v>27</v>
      </c>
      <c r="C33" s="17">
        <v>0</v>
      </c>
      <c r="D33" s="17">
        <v>0</v>
      </c>
      <c r="E33" s="17">
        <v>0</v>
      </c>
      <c r="F33" s="17">
        <v>0</v>
      </c>
      <c r="G33" s="17">
        <v>0</v>
      </c>
      <c r="H33" s="17">
        <v>0</v>
      </c>
      <c r="I33" s="17">
        <v>0</v>
      </c>
      <c r="J33" s="17">
        <v>0</v>
      </c>
      <c r="K33" s="17">
        <v>0</v>
      </c>
      <c r="L33" s="17">
        <v>0</v>
      </c>
      <c r="M33" s="17">
        <v>0</v>
      </c>
      <c r="N33" s="68"/>
      <c r="O33" s="17">
        <v>0</v>
      </c>
      <c r="P33" s="68"/>
      <c r="Q33" s="79">
        <v>0</v>
      </c>
    </row>
    <row r="34" spans="2:17" ht="12.75">
      <c r="B34" s="20" t="s">
        <v>28</v>
      </c>
      <c r="C34" s="17">
        <v>0</v>
      </c>
      <c r="D34" s="17">
        <v>0</v>
      </c>
      <c r="E34" s="17">
        <v>0</v>
      </c>
      <c r="F34" s="17">
        <v>0</v>
      </c>
      <c r="G34" s="17">
        <v>0</v>
      </c>
      <c r="H34" s="17">
        <v>0</v>
      </c>
      <c r="I34" s="17">
        <v>0</v>
      </c>
      <c r="J34" s="17">
        <v>0</v>
      </c>
      <c r="K34" s="17">
        <v>0</v>
      </c>
      <c r="L34" s="17">
        <v>0</v>
      </c>
      <c r="M34" s="17">
        <v>0</v>
      </c>
      <c r="N34" s="68"/>
      <c r="O34" s="17">
        <v>0</v>
      </c>
      <c r="P34" s="68"/>
      <c r="Q34" s="79">
        <v>0</v>
      </c>
    </row>
    <row r="35" spans="2:17" ht="12.75">
      <c r="B35" s="44" t="s">
        <v>112</v>
      </c>
      <c r="C35" s="17">
        <v>0</v>
      </c>
      <c r="D35" s="17">
        <v>1.2578458448405725</v>
      </c>
      <c r="E35" s="17">
        <v>69.31207632437861</v>
      </c>
      <c r="F35" s="17">
        <v>18.139593271403463</v>
      </c>
      <c r="G35" s="17">
        <v>7.650012553351745</v>
      </c>
      <c r="H35" s="17">
        <v>2.724077328646749</v>
      </c>
      <c r="I35" s="17">
        <v>0.04770273663068039</v>
      </c>
      <c r="J35" s="17">
        <v>0.8686919407481798</v>
      </c>
      <c r="K35" s="17">
        <v>0</v>
      </c>
      <c r="L35" s="17">
        <v>0</v>
      </c>
      <c r="M35" s="17">
        <v>100</v>
      </c>
      <c r="N35" s="68"/>
      <c r="O35" s="17">
        <v>1.2903175671770997</v>
      </c>
      <c r="P35" s="68"/>
      <c r="Q35" s="79">
        <v>39830</v>
      </c>
    </row>
    <row r="36" spans="2:17" ht="12.75">
      <c r="B36" s="44" t="s">
        <v>29</v>
      </c>
      <c r="C36" s="17">
        <v>0</v>
      </c>
      <c r="D36" s="17">
        <v>84.83754512635379</v>
      </c>
      <c r="E36" s="17">
        <v>5.776173285198556</v>
      </c>
      <c r="F36" s="17">
        <v>1.444043321299639</v>
      </c>
      <c r="G36" s="17">
        <v>0</v>
      </c>
      <c r="H36" s="17">
        <v>7.9422382671480145</v>
      </c>
      <c r="I36" s="17">
        <v>0</v>
      </c>
      <c r="J36" s="17">
        <v>0</v>
      </c>
      <c r="K36" s="17">
        <v>0</v>
      </c>
      <c r="L36" s="17">
        <v>0</v>
      </c>
      <c r="M36" s="17">
        <v>100</v>
      </c>
      <c r="N36" s="68"/>
      <c r="O36" s="17">
        <v>0.8239362085677043</v>
      </c>
      <c r="P36" s="68"/>
      <c r="Q36" s="79">
        <v>277</v>
      </c>
    </row>
    <row r="37" spans="2:17" ht="12.75">
      <c r="B37" s="44" t="s">
        <v>111</v>
      </c>
      <c r="C37" s="17">
        <v>0</v>
      </c>
      <c r="D37" s="17">
        <v>0</v>
      </c>
      <c r="E37" s="17">
        <v>0</v>
      </c>
      <c r="F37" s="17">
        <v>0</v>
      </c>
      <c r="G37" s="17">
        <v>0</v>
      </c>
      <c r="H37" s="17">
        <v>0</v>
      </c>
      <c r="I37" s="17">
        <v>0</v>
      </c>
      <c r="J37" s="17">
        <v>0</v>
      </c>
      <c r="K37" s="17">
        <v>0</v>
      </c>
      <c r="L37" s="17">
        <v>0</v>
      </c>
      <c r="M37" s="17">
        <v>0</v>
      </c>
      <c r="N37" s="68"/>
      <c r="O37" s="17">
        <v>0</v>
      </c>
      <c r="P37" s="68"/>
      <c r="Q37" s="79">
        <v>0</v>
      </c>
    </row>
    <row r="38" spans="2:17" ht="12.75">
      <c r="B38" s="20" t="s">
        <v>30</v>
      </c>
      <c r="C38" s="17">
        <v>0</v>
      </c>
      <c r="D38" s="17">
        <v>0</v>
      </c>
      <c r="E38" s="17">
        <v>0</v>
      </c>
      <c r="F38" s="17">
        <v>0</v>
      </c>
      <c r="G38" s="17">
        <v>0</v>
      </c>
      <c r="H38" s="17">
        <v>0</v>
      </c>
      <c r="I38" s="17">
        <v>0</v>
      </c>
      <c r="J38" s="17">
        <v>0</v>
      </c>
      <c r="K38" s="17">
        <v>0</v>
      </c>
      <c r="L38" s="17">
        <v>0</v>
      </c>
      <c r="M38" s="17">
        <v>0</v>
      </c>
      <c r="N38" s="68"/>
      <c r="O38" s="17">
        <v>0</v>
      </c>
      <c r="P38" s="68"/>
      <c r="Q38" s="79">
        <v>0</v>
      </c>
    </row>
    <row r="39" spans="2:17" ht="13.5" thickBot="1">
      <c r="B39" s="20"/>
      <c r="C39" s="21"/>
      <c r="D39" s="21"/>
      <c r="E39" s="21"/>
      <c r="F39" s="21"/>
      <c r="G39" s="21"/>
      <c r="H39" s="21"/>
      <c r="I39" s="21"/>
      <c r="J39" s="21"/>
      <c r="K39" s="21"/>
      <c r="L39" s="21"/>
      <c r="M39" s="21"/>
      <c r="O39" s="21"/>
      <c r="Q39" s="80"/>
    </row>
    <row r="40" spans="2:17" s="2" customFormat="1" ht="13.5" thickBot="1">
      <c r="B40" s="88" t="s">
        <v>31</v>
      </c>
      <c r="C40" s="84">
        <v>0.15672492401215807</v>
      </c>
      <c r="D40" s="84">
        <v>26.492052938196554</v>
      </c>
      <c r="E40" s="84">
        <v>31.2570629724885</v>
      </c>
      <c r="F40" s="84">
        <v>30.45565914581872</v>
      </c>
      <c r="G40" s="84">
        <v>7.568888336840464</v>
      </c>
      <c r="H40" s="84">
        <v>2.0331618735874057</v>
      </c>
      <c r="I40" s="84">
        <v>0.8982761476112541</v>
      </c>
      <c r="J40" s="84">
        <v>0.8052397513833683</v>
      </c>
      <c r="K40" s="84">
        <v>0.3239834190632063</v>
      </c>
      <c r="L40" s="84">
        <v>0.008950490998363338</v>
      </c>
      <c r="M40" s="84">
        <v>100</v>
      </c>
      <c r="N40" s="90"/>
      <c r="O40" s="84">
        <v>1.5858780575141624</v>
      </c>
      <c r="P40" s="90"/>
      <c r="Q40" s="91">
        <v>1642368</v>
      </c>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sheetData>
  <mergeCells count="2">
    <mergeCell ref="B2:Q2"/>
    <mergeCell ref="B1:Q1"/>
  </mergeCells>
  <printOptions horizontalCentered="1"/>
  <pageMargins left="0.1968503937007874" right="0.15748031496062992" top="0.81" bottom="0.984251968503937" header="0" footer="0"/>
  <pageSetup fitToHeight="1" fitToWidth="1" horizontalDpi="600" verticalDpi="600" orientation="landscape"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Y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8515625" style="18" customWidth="1"/>
    <col min="14" max="14" width="2.7109375" style="18" customWidth="1"/>
    <col min="15" max="15" width="20.00390625" style="18" bestFit="1" customWidth="1"/>
    <col min="16" max="16" width="2.7109375" style="18" customWidth="1"/>
    <col min="17" max="17" width="20.00390625" style="18" bestFit="1" customWidth="1"/>
    <col min="18" max="18" width="15.00390625" style="18" customWidth="1"/>
    <col min="19" max="16384" width="11.421875" style="18" customWidth="1"/>
  </cols>
  <sheetData>
    <row r="1" spans="2:17" s="2" customFormat="1" ht="15.75">
      <c r="B1" s="116" t="s">
        <v>94</v>
      </c>
      <c r="C1" s="116"/>
      <c r="D1" s="116"/>
      <c r="E1" s="116"/>
      <c r="F1" s="116"/>
      <c r="G1" s="116"/>
      <c r="H1" s="116"/>
      <c r="I1" s="116"/>
      <c r="J1" s="116"/>
      <c r="K1" s="116"/>
      <c r="L1" s="116"/>
      <c r="M1" s="116"/>
      <c r="N1" s="116"/>
      <c r="O1" s="116"/>
      <c r="P1" s="116"/>
      <c r="Q1" s="116"/>
    </row>
    <row r="2" spans="2:17" s="2" customFormat="1" ht="32.25" customHeight="1">
      <c r="B2" s="116" t="s">
        <v>124</v>
      </c>
      <c r="C2" s="116"/>
      <c r="D2" s="116"/>
      <c r="E2" s="116"/>
      <c r="F2" s="116"/>
      <c r="G2" s="116"/>
      <c r="H2" s="116"/>
      <c r="I2" s="116"/>
      <c r="J2" s="116"/>
      <c r="K2" s="116"/>
      <c r="L2" s="116"/>
      <c r="M2" s="116"/>
      <c r="N2" s="116"/>
      <c r="O2" s="116"/>
      <c r="P2" s="116"/>
      <c r="Q2" s="116"/>
    </row>
    <row r="3" s="2" customFormat="1" ht="17.25" thickBot="1">
      <c r="R3" s="53"/>
    </row>
    <row r="4" spans="2:18" s="2" customFormat="1" ht="12.75">
      <c r="B4" s="72"/>
      <c r="C4" s="58"/>
      <c r="D4" s="58"/>
      <c r="E4" s="58"/>
      <c r="F4" s="58"/>
      <c r="G4" s="58"/>
      <c r="H4" s="58"/>
      <c r="I4" s="58"/>
      <c r="J4" s="58"/>
      <c r="K4" s="58"/>
      <c r="L4" s="73"/>
      <c r="M4" s="58"/>
      <c r="N4" s="3"/>
      <c r="O4" s="72" t="s">
        <v>75</v>
      </c>
      <c r="P4" s="3"/>
      <c r="Q4" s="9" t="s">
        <v>32</v>
      </c>
      <c r="R4" s="3"/>
    </row>
    <row r="5" spans="2:17" s="2" customFormat="1" ht="12.75">
      <c r="B5" s="61" t="s">
        <v>0</v>
      </c>
      <c r="C5" s="74" t="s">
        <v>33</v>
      </c>
      <c r="D5" s="74" t="s">
        <v>34</v>
      </c>
      <c r="E5" s="74" t="s">
        <v>35</v>
      </c>
      <c r="F5" s="74" t="s">
        <v>36</v>
      </c>
      <c r="G5" s="74" t="s">
        <v>37</v>
      </c>
      <c r="H5" s="74" t="s">
        <v>38</v>
      </c>
      <c r="I5" s="74" t="s">
        <v>39</v>
      </c>
      <c r="J5" s="74" t="s">
        <v>40</v>
      </c>
      <c r="K5" s="74" t="s">
        <v>41</v>
      </c>
      <c r="L5" s="8" t="s">
        <v>42</v>
      </c>
      <c r="M5" s="74" t="s">
        <v>43</v>
      </c>
      <c r="O5" s="74" t="s">
        <v>1</v>
      </c>
      <c r="Q5" s="74" t="s">
        <v>1</v>
      </c>
    </row>
    <row r="6" spans="2:17" s="2" customFormat="1" ht="12.75">
      <c r="B6" s="75" t="s">
        <v>2</v>
      </c>
      <c r="C6" s="74"/>
      <c r="D6" s="74"/>
      <c r="E6" s="74"/>
      <c r="F6" s="74"/>
      <c r="G6" s="74"/>
      <c r="H6" s="74"/>
      <c r="I6" s="74"/>
      <c r="J6" s="74"/>
      <c r="K6" s="74"/>
      <c r="L6" s="8"/>
      <c r="M6" s="74"/>
      <c r="O6" s="74" t="s">
        <v>68</v>
      </c>
      <c r="Q6" s="74" t="s">
        <v>68</v>
      </c>
    </row>
    <row r="7" spans="2:17" s="2" customFormat="1" ht="13.5" thickBot="1">
      <c r="B7" s="63"/>
      <c r="C7" s="11"/>
      <c r="D7" s="11"/>
      <c r="E7" s="11"/>
      <c r="F7" s="11"/>
      <c r="G7" s="11"/>
      <c r="H7" s="11"/>
      <c r="I7" s="11"/>
      <c r="J7" s="11"/>
      <c r="K7" s="11"/>
      <c r="L7" s="7"/>
      <c r="M7" s="11"/>
      <c r="O7" s="11" t="s">
        <v>69</v>
      </c>
      <c r="Q7" s="11" t="s">
        <v>70</v>
      </c>
    </row>
    <row r="8" spans="2:17" s="2" customFormat="1" ht="12.75">
      <c r="B8" s="12"/>
      <c r="C8" s="76"/>
      <c r="D8" s="76"/>
      <c r="E8" s="76"/>
      <c r="F8" s="76"/>
      <c r="G8" s="76"/>
      <c r="H8" s="76"/>
      <c r="I8" s="76"/>
      <c r="J8" s="76"/>
      <c r="K8" s="76"/>
      <c r="L8" s="76"/>
      <c r="M8" s="76"/>
      <c r="N8" s="26"/>
      <c r="O8" s="76"/>
      <c r="P8" s="26"/>
      <c r="Q8" s="77"/>
    </row>
    <row r="9" spans="2:17" s="2" customFormat="1" ht="12.75">
      <c r="B9" s="14" t="s">
        <v>9</v>
      </c>
      <c r="C9" s="15">
        <v>5.6157547863823725</v>
      </c>
      <c r="D9" s="15">
        <v>36.20418314932753</v>
      </c>
      <c r="E9" s="15">
        <v>27.63571877432962</v>
      </c>
      <c r="F9" s="15">
        <v>23.027809248818816</v>
      </c>
      <c r="G9" s="15">
        <v>4.872605986878551</v>
      </c>
      <c r="H9" s="15">
        <v>1.1281054484028097</v>
      </c>
      <c r="I9" s="15">
        <v>0.4409999465257161</v>
      </c>
      <c r="J9" s="15">
        <v>0.45559831160532066</v>
      </c>
      <c r="K9" s="15">
        <v>0.37416082218509406</v>
      </c>
      <c r="L9" s="15">
        <v>0.24506352554416203</v>
      </c>
      <c r="M9" s="15">
        <v>100</v>
      </c>
      <c r="N9" s="66"/>
      <c r="O9" s="15">
        <v>1.3309654088829714</v>
      </c>
      <c r="P9" s="66"/>
      <c r="Q9" s="78">
        <v>20104991.1</v>
      </c>
    </row>
    <row r="10" spans="2:17" ht="12.75">
      <c r="B10" s="16" t="s">
        <v>10</v>
      </c>
      <c r="C10" s="17">
        <v>1.2123821884741817</v>
      </c>
      <c r="D10" s="17">
        <v>0</v>
      </c>
      <c r="E10" s="17">
        <v>3.089482175131306</v>
      </c>
      <c r="F10" s="17">
        <v>88.03750561007266</v>
      </c>
      <c r="G10" s="17">
        <v>4.203005785956017</v>
      </c>
      <c r="H10" s="17">
        <v>2.319234361543407</v>
      </c>
      <c r="I10" s="17">
        <v>0.015162358535194867</v>
      </c>
      <c r="J10" s="17">
        <v>0.4245460389854563</v>
      </c>
      <c r="K10" s="17">
        <v>0.6046748583835713</v>
      </c>
      <c r="L10" s="17">
        <v>0.09400662291820817</v>
      </c>
      <c r="M10" s="17">
        <v>100</v>
      </c>
      <c r="N10" s="68"/>
      <c r="O10" s="17">
        <v>1.2583544595528926</v>
      </c>
      <c r="P10" s="68"/>
      <c r="Q10" s="79">
        <v>164882</v>
      </c>
    </row>
    <row r="11" spans="2:17" ht="12.75">
      <c r="B11" s="20" t="s">
        <v>11</v>
      </c>
      <c r="C11" s="17">
        <v>1.7857993908330336</v>
      </c>
      <c r="D11" s="17">
        <v>31.052676045353913</v>
      </c>
      <c r="E11" s="17">
        <v>28.752919105573056</v>
      </c>
      <c r="F11" s="17">
        <v>34.23618001187139</v>
      </c>
      <c r="G11" s="17">
        <v>2.853466316012946</v>
      </c>
      <c r="H11" s="17">
        <v>0.4777801366509681</v>
      </c>
      <c r="I11" s="17">
        <v>0.31129905072203184</v>
      </c>
      <c r="J11" s="17">
        <v>0.24371011277820862</v>
      </c>
      <c r="K11" s="17">
        <v>0.042568033031927105</v>
      </c>
      <c r="L11" s="17">
        <v>0.24360179717252944</v>
      </c>
      <c r="M11" s="17">
        <v>100</v>
      </c>
      <c r="N11" s="68"/>
      <c r="O11" s="17">
        <v>1.044240101036797</v>
      </c>
      <c r="P11" s="68"/>
      <c r="Q11" s="79">
        <v>923228</v>
      </c>
    </row>
    <row r="12" spans="2:17" ht="12.75">
      <c r="B12" s="20" t="s">
        <v>12</v>
      </c>
      <c r="C12" s="17">
        <v>10.4105810657696</v>
      </c>
      <c r="D12" s="17">
        <v>62.710659922268356</v>
      </c>
      <c r="E12" s="17">
        <v>13.701345950373135</v>
      </c>
      <c r="F12" s="17">
        <v>7.9930962482819705</v>
      </c>
      <c r="G12" s="17">
        <v>3.6865706093744324</v>
      </c>
      <c r="H12" s="17">
        <v>0.46950667233777293</v>
      </c>
      <c r="I12" s="17">
        <v>0.19309882605756173</v>
      </c>
      <c r="J12" s="17">
        <v>0.5577954863149409</v>
      </c>
      <c r="K12" s="17">
        <v>0.1643331938991082</v>
      </c>
      <c r="L12" s="17">
        <v>0.11301202532313004</v>
      </c>
      <c r="M12" s="17">
        <v>100</v>
      </c>
      <c r="N12" s="68"/>
      <c r="O12" s="17">
        <v>0.8117456344784517</v>
      </c>
      <c r="P12" s="68"/>
      <c r="Q12" s="79">
        <v>1706898</v>
      </c>
    </row>
    <row r="13" spans="2:17" ht="12.75">
      <c r="B13" s="20" t="s">
        <v>13</v>
      </c>
      <c r="C13" s="17">
        <v>3.1346742515554418</v>
      </c>
      <c r="D13" s="17">
        <v>27.814280984723627</v>
      </c>
      <c r="E13" s="17">
        <v>28.97012028584068</v>
      </c>
      <c r="F13" s="17">
        <v>33.687011637430274</v>
      </c>
      <c r="G13" s="17">
        <v>3.763322920039696</v>
      </c>
      <c r="H13" s="17">
        <v>0.8812453046422697</v>
      </c>
      <c r="I13" s="17">
        <v>0.3261295170702339</v>
      </c>
      <c r="J13" s="17">
        <v>0.7340787299841159</v>
      </c>
      <c r="K13" s="17">
        <v>0.5264849427967818</v>
      </c>
      <c r="L13" s="17">
        <v>0.16265142591688264</v>
      </c>
      <c r="M13" s="17">
        <v>100</v>
      </c>
      <c r="N13" s="68"/>
      <c r="O13" s="17">
        <v>1.5088804008963472</v>
      </c>
      <c r="P13" s="68"/>
      <c r="Q13" s="79">
        <v>4959686</v>
      </c>
    </row>
    <row r="14" spans="2:17" ht="12.75">
      <c r="B14" s="20" t="s">
        <v>14</v>
      </c>
      <c r="C14" s="17">
        <v>4.724687923444346</v>
      </c>
      <c r="D14" s="17">
        <v>26.727207428014886</v>
      </c>
      <c r="E14" s="17">
        <v>46.255115601805876</v>
      </c>
      <c r="F14" s="17">
        <v>17.58396235273475</v>
      </c>
      <c r="G14" s="17">
        <v>1.9196829097947454</v>
      </c>
      <c r="H14" s="17">
        <v>1.6945313180038342</v>
      </c>
      <c r="I14" s="17">
        <v>0.8483794225838356</v>
      </c>
      <c r="J14" s="17">
        <v>0.1706971200472647</v>
      </c>
      <c r="K14" s="17">
        <v>0.06809379191606403</v>
      </c>
      <c r="L14" s="17">
        <v>0.007642131654394705</v>
      </c>
      <c r="M14" s="17">
        <v>100</v>
      </c>
      <c r="N14" s="68"/>
      <c r="O14" s="17">
        <v>0.8953182176766961</v>
      </c>
      <c r="P14" s="68"/>
      <c r="Q14" s="79">
        <v>2918034</v>
      </c>
    </row>
    <row r="15" spans="2:17" ht="12.75">
      <c r="B15" s="20" t="s">
        <v>15</v>
      </c>
      <c r="C15" s="17">
        <v>7.741808422384507</v>
      </c>
      <c r="D15" s="17">
        <v>6.940092397075176</v>
      </c>
      <c r="E15" s="17">
        <v>9.819581379750494</v>
      </c>
      <c r="F15" s="17">
        <v>41.28846820215878</v>
      </c>
      <c r="G15" s="17">
        <v>26.835562747981545</v>
      </c>
      <c r="H15" s="17">
        <v>3.7999295827639417</v>
      </c>
      <c r="I15" s="17">
        <v>1.2367607699818197</v>
      </c>
      <c r="J15" s="17">
        <v>1.578999685073311</v>
      </c>
      <c r="K15" s="17">
        <v>0.6792755013976614</v>
      </c>
      <c r="L15" s="17">
        <v>0.0795213114327678</v>
      </c>
      <c r="M15" s="17">
        <v>100</v>
      </c>
      <c r="N15" s="68"/>
      <c r="O15" s="17">
        <v>2.7023338947513147</v>
      </c>
      <c r="P15" s="68"/>
      <c r="Q15" s="79">
        <v>1076441</v>
      </c>
    </row>
    <row r="16" spans="2:17" ht="12.75">
      <c r="B16" s="20" t="s">
        <v>16</v>
      </c>
      <c r="C16" s="17">
        <v>97.20658523632501</v>
      </c>
      <c r="D16" s="17">
        <v>2.7934147636749866</v>
      </c>
      <c r="E16" s="17">
        <v>0</v>
      </c>
      <c r="F16" s="17">
        <v>0</v>
      </c>
      <c r="G16" s="17">
        <v>0</v>
      </c>
      <c r="H16" s="17">
        <v>0</v>
      </c>
      <c r="I16" s="17">
        <v>0</v>
      </c>
      <c r="J16" s="17">
        <v>0</v>
      </c>
      <c r="K16" s="17">
        <v>0</v>
      </c>
      <c r="L16" s="17">
        <v>0</v>
      </c>
      <c r="M16" s="17">
        <v>100</v>
      </c>
      <c r="N16" s="68"/>
      <c r="O16" s="17">
        <v>0</v>
      </c>
      <c r="P16" s="68"/>
      <c r="Q16" s="79">
        <v>18830</v>
      </c>
    </row>
    <row r="17" spans="2:17" ht="12.75">
      <c r="B17" s="20" t="s">
        <v>17</v>
      </c>
      <c r="C17" s="17">
        <v>1.7220013424898022</v>
      </c>
      <c r="D17" s="17">
        <v>15.336224849830469</v>
      </c>
      <c r="E17" s="17">
        <v>45.24018519474708</v>
      </c>
      <c r="F17" s="17">
        <v>24.384261888779886</v>
      </c>
      <c r="G17" s="17">
        <v>11.381903925922101</v>
      </c>
      <c r="H17" s="17">
        <v>0.14113354331250752</v>
      </c>
      <c r="I17" s="17">
        <v>0.21772430767112444</v>
      </c>
      <c r="J17" s="17">
        <v>0.5352747801242664</v>
      </c>
      <c r="K17" s="17">
        <v>0.13683069138224815</v>
      </c>
      <c r="L17" s="17">
        <v>0.9044594757405208</v>
      </c>
      <c r="M17" s="17">
        <v>100</v>
      </c>
      <c r="N17" s="68"/>
      <c r="O17" s="17">
        <v>1.898607597115368</v>
      </c>
      <c r="P17" s="68"/>
      <c r="Q17" s="79">
        <v>116202</v>
      </c>
    </row>
    <row r="18" spans="2:17" ht="12.75">
      <c r="B18" s="20" t="s">
        <v>18</v>
      </c>
      <c r="C18" s="17">
        <v>0</v>
      </c>
      <c r="D18" s="17">
        <v>0.008632689838244974</v>
      </c>
      <c r="E18" s="17">
        <v>5.274573491167679</v>
      </c>
      <c r="F18" s="17">
        <v>55.389496174639305</v>
      </c>
      <c r="G18" s="17">
        <v>38.77156823601774</v>
      </c>
      <c r="H18" s="17">
        <v>0.3183304377852834</v>
      </c>
      <c r="I18" s="17">
        <v>0</v>
      </c>
      <c r="J18" s="17">
        <v>0.09711776068025595</v>
      </c>
      <c r="K18" s="17">
        <v>0.14028120987148082</v>
      </c>
      <c r="L18" s="17">
        <v>0</v>
      </c>
      <c r="M18" s="17">
        <v>100</v>
      </c>
      <c r="N18" s="68"/>
      <c r="O18" s="17">
        <v>1.3786405671677224</v>
      </c>
      <c r="P18" s="68"/>
      <c r="Q18" s="79">
        <v>9267.1</v>
      </c>
    </row>
    <row r="19" spans="2:17" ht="12.75">
      <c r="B19" s="44" t="s">
        <v>115</v>
      </c>
      <c r="C19" s="17">
        <v>100</v>
      </c>
      <c r="D19" s="17">
        <v>0</v>
      </c>
      <c r="E19" s="17">
        <v>0</v>
      </c>
      <c r="F19" s="17">
        <v>0</v>
      </c>
      <c r="G19" s="17">
        <v>0</v>
      </c>
      <c r="H19" s="17">
        <v>0</v>
      </c>
      <c r="I19" s="17">
        <v>0</v>
      </c>
      <c r="J19" s="17">
        <v>0</v>
      </c>
      <c r="K19" s="17">
        <v>0</v>
      </c>
      <c r="L19" s="17">
        <v>0</v>
      </c>
      <c r="M19" s="17">
        <v>100</v>
      </c>
      <c r="N19" s="68"/>
      <c r="O19" s="17">
        <v>0</v>
      </c>
      <c r="P19" s="68"/>
      <c r="Q19" s="79">
        <v>1700</v>
      </c>
    </row>
    <row r="20" spans="2:17" ht="12.75">
      <c r="B20" s="20" t="s">
        <v>107</v>
      </c>
      <c r="C20" s="17">
        <v>0</v>
      </c>
      <c r="D20" s="17">
        <v>0</v>
      </c>
      <c r="E20" s="17">
        <v>0</v>
      </c>
      <c r="F20" s="17">
        <v>0</v>
      </c>
      <c r="G20" s="17">
        <v>0</v>
      </c>
      <c r="H20" s="17">
        <v>0</v>
      </c>
      <c r="I20" s="17">
        <v>0</v>
      </c>
      <c r="J20" s="17">
        <v>0</v>
      </c>
      <c r="K20" s="17">
        <v>0</v>
      </c>
      <c r="L20" s="17">
        <v>0</v>
      </c>
      <c r="M20" s="17">
        <v>0</v>
      </c>
      <c r="N20" s="68"/>
      <c r="O20" s="109" t="s">
        <v>117</v>
      </c>
      <c r="P20" s="68"/>
      <c r="Q20" s="79">
        <v>0</v>
      </c>
    </row>
    <row r="21" spans="2:17" ht="12.75">
      <c r="B21" s="20" t="s">
        <v>19</v>
      </c>
      <c r="C21" s="17">
        <v>80.0685975609756</v>
      </c>
      <c r="D21" s="17">
        <v>0</v>
      </c>
      <c r="E21" s="17">
        <v>1.8864329268292683</v>
      </c>
      <c r="F21" s="17">
        <v>11.299542682926829</v>
      </c>
      <c r="G21" s="17">
        <v>0.09527439024390244</v>
      </c>
      <c r="H21" s="17">
        <v>6.65015243902439</v>
      </c>
      <c r="I21" s="17">
        <v>0</v>
      </c>
      <c r="J21" s="17">
        <v>0</v>
      </c>
      <c r="K21" s="17">
        <v>0</v>
      </c>
      <c r="L21" s="17">
        <v>0</v>
      </c>
      <c r="M21" s="17">
        <v>100</v>
      </c>
      <c r="N21" s="68"/>
      <c r="O21" s="17">
        <v>0.78125</v>
      </c>
      <c r="P21" s="68"/>
      <c r="Q21" s="79">
        <v>5248</v>
      </c>
    </row>
    <row r="22" spans="2:17" ht="12.75">
      <c r="B22" s="20" t="s">
        <v>20</v>
      </c>
      <c r="C22" s="17">
        <v>9.714303306310274</v>
      </c>
      <c r="D22" s="17">
        <v>57.669412383032416</v>
      </c>
      <c r="E22" s="17">
        <v>15.986660562613828</v>
      </c>
      <c r="F22" s="17">
        <v>11.58445575037879</v>
      </c>
      <c r="G22" s="17">
        <v>2.7327375015863673</v>
      </c>
      <c r="H22" s="17">
        <v>0.7343689403820526</v>
      </c>
      <c r="I22" s="17">
        <v>0.45634217955882056</v>
      </c>
      <c r="J22" s="17">
        <v>0.18380818036102947</v>
      </c>
      <c r="K22" s="17">
        <v>0.34617687179695034</v>
      </c>
      <c r="L22" s="17">
        <v>0.5917343239794703</v>
      </c>
      <c r="M22" s="17">
        <v>100</v>
      </c>
      <c r="N22" s="68"/>
      <c r="O22" s="17">
        <v>1.2690445451893708</v>
      </c>
      <c r="P22" s="68"/>
      <c r="Q22" s="79">
        <v>4515033</v>
      </c>
    </row>
    <row r="23" spans="2:17" ht="12.75">
      <c r="B23" s="20" t="s">
        <v>21</v>
      </c>
      <c r="C23" s="17">
        <v>0.9378710042239711</v>
      </c>
      <c r="D23" s="17">
        <v>38.50215534139999</v>
      </c>
      <c r="E23" s="17">
        <v>40.11656278164035</v>
      </c>
      <c r="F23" s="17">
        <v>12.038640248475394</v>
      </c>
      <c r="G23" s="17">
        <v>5.8799816613794</v>
      </c>
      <c r="H23" s="17">
        <v>0.8961755489363508</v>
      </c>
      <c r="I23" s="17">
        <v>0.1683500130528914</v>
      </c>
      <c r="J23" s="17">
        <v>0.4398317053348966</v>
      </c>
      <c r="K23" s="17">
        <v>0.6408370085909243</v>
      </c>
      <c r="L23" s="17">
        <v>0.37959468696583465</v>
      </c>
      <c r="M23" s="17">
        <v>100</v>
      </c>
      <c r="N23" s="68"/>
      <c r="O23" s="17">
        <v>1.5572920462229176</v>
      </c>
      <c r="P23" s="68"/>
      <c r="Q23" s="79">
        <v>1084051</v>
      </c>
    </row>
    <row r="24" spans="2:17" ht="12.75">
      <c r="B24" s="20" t="s">
        <v>22</v>
      </c>
      <c r="C24" s="17">
        <v>1.9175588682637537</v>
      </c>
      <c r="D24" s="17">
        <v>19.05975869017847</v>
      </c>
      <c r="E24" s="17">
        <v>41.95628602712179</v>
      </c>
      <c r="F24" s="17">
        <v>28.973314899944185</v>
      </c>
      <c r="G24" s="17">
        <v>5.546419335460699</v>
      </c>
      <c r="H24" s="17">
        <v>1.5346009483680485</v>
      </c>
      <c r="I24" s="17">
        <v>0.08025553960267384</v>
      </c>
      <c r="J24" s="17">
        <v>0.23410972268968427</v>
      </c>
      <c r="K24" s="17">
        <v>0.6236712835347799</v>
      </c>
      <c r="L24" s="17">
        <v>0.07402468483591018</v>
      </c>
      <c r="M24" s="17">
        <v>100</v>
      </c>
      <c r="N24" s="68"/>
      <c r="O24" s="17">
        <v>1.4207339414363558</v>
      </c>
      <c r="P24" s="68"/>
      <c r="Q24" s="79">
        <v>1877752</v>
      </c>
    </row>
    <row r="25" spans="2:17" ht="12.75">
      <c r="B25" s="20" t="s">
        <v>109</v>
      </c>
      <c r="C25" s="17">
        <v>0</v>
      </c>
      <c r="D25" s="17">
        <v>72.68559928443649</v>
      </c>
      <c r="E25" s="17">
        <v>5.590339892665474</v>
      </c>
      <c r="F25" s="17">
        <v>21.724060822898032</v>
      </c>
      <c r="G25" s="17">
        <v>0</v>
      </c>
      <c r="H25" s="17">
        <v>0</v>
      </c>
      <c r="I25" s="17">
        <v>0</v>
      </c>
      <c r="J25" s="17">
        <v>0</v>
      </c>
      <c r="K25" s="17">
        <v>0</v>
      </c>
      <c r="L25" s="17">
        <v>0</v>
      </c>
      <c r="M25" s="17">
        <v>100</v>
      </c>
      <c r="N25" s="68"/>
      <c r="O25" s="17">
        <v>0.6227638640429338</v>
      </c>
      <c r="P25" s="68"/>
      <c r="Q25" s="79">
        <v>17888</v>
      </c>
    </row>
    <row r="26" spans="2:17" ht="12.75">
      <c r="B26" s="20" t="s">
        <v>23</v>
      </c>
      <c r="C26" s="17">
        <v>0</v>
      </c>
      <c r="D26" s="17">
        <v>7.940209756829371</v>
      </c>
      <c r="E26" s="17">
        <v>13.822402247589432</v>
      </c>
      <c r="F26" s="17">
        <v>44.57673581277361</v>
      </c>
      <c r="G26" s="17">
        <v>29.88966627115639</v>
      </c>
      <c r="H26" s="17">
        <v>1.2165350572126072</v>
      </c>
      <c r="I26" s="17">
        <v>0.7091908405275289</v>
      </c>
      <c r="J26" s="17">
        <v>0.6791866126590564</v>
      </c>
      <c r="K26" s="17">
        <v>0.6096313571457795</v>
      </c>
      <c r="L26" s="17">
        <v>0.556442044106215</v>
      </c>
      <c r="M26" s="17">
        <v>100</v>
      </c>
      <c r="N26" s="68"/>
      <c r="O26" s="17">
        <v>2.5810045961021775</v>
      </c>
      <c r="P26" s="68"/>
      <c r="Q26" s="79">
        <v>73323</v>
      </c>
    </row>
    <row r="27" spans="2:17" ht="12.75">
      <c r="B27" s="44" t="s">
        <v>108</v>
      </c>
      <c r="C27" s="17">
        <v>6.572893476354315</v>
      </c>
      <c r="D27" s="17">
        <v>18.91317547055252</v>
      </c>
      <c r="E27" s="17">
        <v>31.725696552654657</v>
      </c>
      <c r="F27" s="17">
        <v>34.92208055049585</v>
      </c>
      <c r="G27" s="17">
        <v>7.283275990015517</v>
      </c>
      <c r="H27" s="17">
        <v>0.3703703703703704</v>
      </c>
      <c r="I27" s="17">
        <v>0.19766578965121773</v>
      </c>
      <c r="J27" s="17">
        <v>0</v>
      </c>
      <c r="K27" s="17">
        <v>0</v>
      </c>
      <c r="L27" s="17">
        <v>0.014841799905552183</v>
      </c>
      <c r="M27" s="17">
        <v>100</v>
      </c>
      <c r="N27" s="68"/>
      <c r="O27" s="17">
        <v>0.7089455575794373</v>
      </c>
      <c r="P27" s="68"/>
      <c r="Q27" s="79">
        <v>148230</v>
      </c>
    </row>
    <row r="28" spans="2:17" ht="12.75">
      <c r="B28" s="20" t="s">
        <v>24</v>
      </c>
      <c r="C28" s="17">
        <v>7.262163678737164</v>
      </c>
      <c r="D28" s="17">
        <v>49.838418342897164</v>
      </c>
      <c r="E28" s="17">
        <v>21.222900769612</v>
      </c>
      <c r="F28" s="17">
        <v>17.152640395823862</v>
      </c>
      <c r="G28" s="17">
        <v>2.271563676279649</v>
      </c>
      <c r="H28" s="17">
        <v>0.5789497397081291</v>
      </c>
      <c r="I28" s="17">
        <v>0.6598429647469374</v>
      </c>
      <c r="J28" s="17">
        <v>0.4401001028060733</v>
      </c>
      <c r="K28" s="17">
        <v>0.14581259804463667</v>
      </c>
      <c r="L28" s="17">
        <v>0.427607731344384</v>
      </c>
      <c r="M28" s="17">
        <v>100</v>
      </c>
      <c r="N28" s="68"/>
      <c r="O28" s="17">
        <v>1.1635599572392268</v>
      </c>
      <c r="P28" s="68"/>
      <c r="Q28" s="79">
        <v>488298</v>
      </c>
    </row>
    <row r="29" spans="2:17" ht="12.75">
      <c r="B29" s="20"/>
      <c r="C29" s="17"/>
      <c r="D29" s="17"/>
      <c r="E29" s="17"/>
      <c r="F29" s="17"/>
      <c r="G29" s="17"/>
      <c r="H29" s="17"/>
      <c r="I29" s="17"/>
      <c r="J29" s="17"/>
      <c r="K29" s="17"/>
      <c r="L29" s="17"/>
      <c r="M29" s="17"/>
      <c r="N29" s="68"/>
      <c r="O29" s="17"/>
      <c r="P29" s="68"/>
      <c r="Q29" s="79"/>
    </row>
    <row r="30" spans="2:17" s="2" customFormat="1" ht="12.75">
      <c r="B30" s="14" t="s">
        <v>25</v>
      </c>
      <c r="C30" s="15">
        <v>7.259564828700885</v>
      </c>
      <c r="D30" s="15">
        <v>41.51670090660308</v>
      </c>
      <c r="E30" s="15">
        <v>35.308562473728</v>
      </c>
      <c r="F30" s="15">
        <v>10.78665020477926</v>
      </c>
      <c r="G30" s="15">
        <v>3.642397527255703</v>
      </c>
      <c r="H30" s="15">
        <v>0.5026917554089004</v>
      </c>
      <c r="I30" s="15">
        <v>0.3856945530492823</v>
      </c>
      <c r="J30" s="15">
        <v>0.2604998043974371</v>
      </c>
      <c r="K30" s="15">
        <v>0.11226084227966475</v>
      </c>
      <c r="L30" s="15">
        <v>0.2249771037977866</v>
      </c>
      <c r="M30" s="15">
        <v>100</v>
      </c>
      <c r="N30" s="66"/>
      <c r="O30" s="15">
        <v>0.8835989414235221</v>
      </c>
      <c r="P30" s="66"/>
      <c r="Q30" s="78">
        <v>2195779</v>
      </c>
    </row>
    <row r="31" spans="2:17" ht="12.75">
      <c r="B31" s="20"/>
      <c r="C31" s="17"/>
      <c r="D31" s="17"/>
      <c r="E31" s="17"/>
      <c r="F31" s="17"/>
      <c r="G31" s="17"/>
      <c r="H31" s="17"/>
      <c r="I31" s="17"/>
      <c r="J31" s="17"/>
      <c r="K31" s="17"/>
      <c r="L31" s="17"/>
      <c r="M31" s="17"/>
      <c r="N31" s="68"/>
      <c r="O31" s="17"/>
      <c r="P31" s="68"/>
      <c r="Q31" s="79"/>
    </row>
    <row r="32" spans="2:17" s="2" customFormat="1" ht="12.75">
      <c r="B32" s="14" t="s">
        <v>26</v>
      </c>
      <c r="C32" s="15">
        <v>1.3655203953138604</v>
      </c>
      <c r="D32" s="15">
        <v>17.258266927031617</v>
      </c>
      <c r="E32" s="15">
        <v>41.94133629911767</v>
      </c>
      <c r="F32" s="15">
        <v>28.85950061888562</v>
      </c>
      <c r="G32" s="15">
        <v>7.9701517853213</v>
      </c>
      <c r="H32" s="15">
        <v>1.0154447656661796</v>
      </c>
      <c r="I32" s="15">
        <v>0.14857548955301753</v>
      </c>
      <c r="J32" s="15">
        <v>0.12968149666188233</v>
      </c>
      <c r="K32" s="15">
        <v>0.7045527008211372</v>
      </c>
      <c r="L32" s="15">
        <v>0.6069695216277174</v>
      </c>
      <c r="M32" s="15">
        <v>100</v>
      </c>
      <c r="N32" s="66"/>
      <c r="O32" s="15">
        <v>1.7165139939002463</v>
      </c>
      <c r="P32" s="66"/>
      <c r="Q32" s="78">
        <v>931513</v>
      </c>
    </row>
    <row r="33" spans="2:17" ht="12.75">
      <c r="B33" s="20" t="s">
        <v>27</v>
      </c>
      <c r="C33" s="17">
        <v>33.80509847386819</v>
      </c>
      <c r="D33" s="17">
        <v>10.921647199249723</v>
      </c>
      <c r="E33" s="17">
        <v>0.2557762810128741</v>
      </c>
      <c r="F33" s="17">
        <v>46.57686077244437</v>
      </c>
      <c r="G33" s="17">
        <v>8.227470372580783</v>
      </c>
      <c r="H33" s="17">
        <v>0</v>
      </c>
      <c r="I33" s="17">
        <v>0</v>
      </c>
      <c r="J33" s="17">
        <v>0</v>
      </c>
      <c r="K33" s="17">
        <v>0.2131469008440617</v>
      </c>
      <c r="L33" s="17">
        <v>0</v>
      </c>
      <c r="M33" s="17">
        <v>100</v>
      </c>
      <c r="N33" s="68"/>
      <c r="O33" s="17">
        <v>0.536789155085685</v>
      </c>
      <c r="P33" s="68"/>
      <c r="Q33" s="79">
        <v>11729</v>
      </c>
    </row>
    <row r="34" spans="2:17" ht="12.75">
      <c r="B34" s="20" t="s">
        <v>28</v>
      </c>
      <c r="C34" s="17">
        <v>0</v>
      </c>
      <c r="D34" s="17">
        <v>31.51248077605584</v>
      </c>
      <c r="E34" s="17">
        <v>35.91920028392287</v>
      </c>
      <c r="F34" s="17">
        <v>10.2803738317757</v>
      </c>
      <c r="G34" s="17">
        <v>22.287945108245594</v>
      </c>
      <c r="H34" s="17">
        <v>0</v>
      </c>
      <c r="I34" s="17">
        <v>0</v>
      </c>
      <c r="J34" s="17">
        <v>0</v>
      </c>
      <c r="K34" s="17">
        <v>0</v>
      </c>
      <c r="L34" s="17">
        <v>0</v>
      </c>
      <c r="M34" s="17">
        <v>100</v>
      </c>
      <c r="N34" s="68"/>
      <c r="O34" s="17">
        <v>0.7917898970779605</v>
      </c>
      <c r="P34" s="68"/>
      <c r="Q34" s="79">
        <v>33812</v>
      </c>
    </row>
    <row r="35" spans="2:17" ht="12.75">
      <c r="B35" s="44" t="s">
        <v>112</v>
      </c>
      <c r="C35" s="17">
        <v>1.0756252039130592</v>
      </c>
      <c r="D35" s="17">
        <v>8.136584203793948</v>
      </c>
      <c r="E35" s="17">
        <v>58.14435232033641</v>
      </c>
      <c r="F35" s="17">
        <v>19.546393781363772</v>
      </c>
      <c r="G35" s="17">
        <v>9.802327327716123</v>
      </c>
      <c r="H35" s="17">
        <v>0.9671305095366577</v>
      </c>
      <c r="I35" s="17">
        <v>0.029518842861359834</v>
      </c>
      <c r="J35" s="17">
        <v>0.10978938046681201</v>
      </c>
      <c r="K35" s="17">
        <v>1.1843788355075429</v>
      </c>
      <c r="L35" s="17">
        <v>1.0038995945043165</v>
      </c>
      <c r="M35" s="17">
        <v>100</v>
      </c>
      <c r="N35" s="68"/>
      <c r="O35" s="17">
        <v>2.5031771596658676</v>
      </c>
      <c r="P35" s="68"/>
      <c r="Q35" s="79">
        <v>386194</v>
      </c>
    </row>
    <row r="36" spans="2:17" ht="12.75">
      <c r="B36" s="44" t="s">
        <v>29</v>
      </c>
      <c r="C36" s="17">
        <v>0</v>
      </c>
      <c r="D36" s="17">
        <v>20.52119989700455</v>
      </c>
      <c r="E36" s="17">
        <v>32.8407432838383</v>
      </c>
      <c r="F36" s="17">
        <v>38.724358424169594</v>
      </c>
      <c r="G36" s="17">
        <v>5.442022144021973</v>
      </c>
      <c r="H36" s="17">
        <v>1.2282207535833833</v>
      </c>
      <c r="I36" s="17">
        <v>0.2725087975281092</v>
      </c>
      <c r="J36" s="17">
        <v>0.16822590335593512</v>
      </c>
      <c r="K36" s="17">
        <v>0.4214230538151231</v>
      </c>
      <c r="L36" s="17">
        <v>0.3812977426830315</v>
      </c>
      <c r="M36" s="17">
        <v>100</v>
      </c>
      <c r="N36" s="68"/>
      <c r="O36" s="17">
        <v>1.2596858638743456</v>
      </c>
      <c r="P36" s="68"/>
      <c r="Q36" s="79">
        <v>466040</v>
      </c>
    </row>
    <row r="37" spans="2:17" ht="12.75">
      <c r="B37" s="44" t="s">
        <v>111</v>
      </c>
      <c r="C37" s="17">
        <v>0</v>
      </c>
      <c r="D37" s="17">
        <v>0</v>
      </c>
      <c r="E37" s="17">
        <v>0</v>
      </c>
      <c r="F37" s="17">
        <v>0</v>
      </c>
      <c r="G37" s="17">
        <v>0</v>
      </c>
      <c r="H37" s="17">
        <v>0</v>
      </c>
      <c r="I37" s="17">
        <v>0</v>
      </c>
      <c r="J37" s="17">
        <v>0</v>
      </c>
      <c r="K37" s="17">
        <v>0</v>
      </c>
      <c r="L37" s="17">
        <v>0</v>
      </c>
      <c r="M37" s="17">
        <v>0</v>
      </c>
      <c r="N37" s="68"/>
      <c r="O37" s="109" t="s">
        <v>117</v>
      </c>
      <c r="P37" s="68"/>
      <c r="Q37" s="79">
        <v>0</v>
      </c>
    </row>
    <row r="38" spans="2:17" ht="12.75">
      <c r="B38" s="20" t="s">
        <v>30</v>
      </c>
      <c r="C38" s="17">
        <v>13.637441460667496</v>
      </c>
      <c r="D38" s="17">
        <v>64.51775446084534</v>
      </c>
      <c r="E38" s="17">
        <v>2.706147370917067</v>
      </c>
      <c r="F38" s="17">
        <v>11.657478214476258</v>
      </c>
      <c r="G38" s="17">
        <v>7.48117849309384</v>
      </c>
      <c r="H38" s="17">
        <v>0</v>
      </c>
      <c r="I38" s="17">
        <v>0</v>
      </c>
      <c r="J38" s="17">
        <v>0</v>
      </c>
      <c r="K38" s="17">
        <v>0</v>
      </c>
      <c r="L38" s="17">
        <v>0</v>
      </c>
      <c r="M38" s="17">
        <v>100</v>
      </c>
      <c r="N38" s="68"/>
      <c r="O38" s="17">
        <v>0.3589750429782441</v>
      </c>
      <c r="P38" s="68"/>
      <c r="Q38" s="79">
        <v>33738</v>
      </c>
    </row>
    <row r="39" spans="2:17" ht="13.5" thickBot="1">
      <c r="B39" s="20"/>
      <c r="C39" s="21"/>
      <c r="D39" s="21"/>
      <c r="E39" s="21"/>
      <c r="F39" s="21"/>
      <c r="G39" s="21"/>
      <c r="H39" s="21"/>
      <c r="I39" s="21"/>
      <c r="J39" s="21"/>
      <c r="K39" s="21"/>
      <c r="L39" s="21"/>
      <c r="M39" s="21"/>
      <c r="O39" s="21"/>
      <c r="Q39" s="80"/>
    </row>
    <row r="40" spans="2:25" s="2" customFormat="1" ht="13.5" thickBot="1">
      <c r="B40" s="22" t="s">
        <v>31</v>
      </c>
      <c r="C40" s="84">
        <v>5.600702240065248</v>
      </c>
      <c r="D40" s="84">
        <v>35.94664271287224</v>
      </c>
      <c r="E40" s="84">
        <v>28.93450364333757</v>
      </c>
      <c r="F40" s="84">
        <v>22.104672097422917</v>
      </c>
      <c r="G40" s="84">
        <v>4.880531952539783</v>
      </c>
      <c r="H40" s="84">
        <v>1.064477817076876</v>
      </c>
      <c r="I40" s="84">
        <v>0.42404786294981056</v>
      </c>
      <c r="J40" s="84">
        <v>0.4240909065024263</v>
      </c>
      <c r="K40" s="84">
        <v>0.3626548438538957</v>
      </c>
      <c r="L40" s="84">
        <v>0.25767592337922224</v>
      </c>
      <c r="M40" s="84">
        <v>100</v>
      </c>
      <c r="N40" s="90"/>
      <c r="O40" s="84">
        <v>1.3041417698633329</v>
      </c>
      <c r="P40" s="90"/>
      <c r="Q40" s="91">
        <v>23232283.1</v>
      </c>
      <c r="Y40" s="87"/>
    </row>
    <row r="41" spans="2:18" ht="12.75">
      <c r="B41" s="19"/>
      <c r="C41" s="19"/>
      <c r="D41" s="19"/>
      <c r="E41" s="19"/>
      <c r="F41" s="19"/>
      <c r="G41" s="19"/>
      <c r="H41" s="19"/>
      <c r="I41" s="19"/>
      <c r="J41" s="19"/>
      <c r="K41" s="19"/>
      <c r="L41" s="19"/>
      <c r="M41" s="19"/>
      <c r="N41" s="19"/>
      <c r="O41" s="19"/>
      <c r="P41" s="19"/>
      <c r="Q41" s="19"/>
      <c r="R41" s="19"/>
    </row>
    <row r="42" spans="2:18" ht="12.75">
      <c r="B42" s="19"/>
      <c r="C42" s="19"/>
      <c r="D42" s="19"/>
      <c r="E42" s="19"/>
      <c r="F42" s="19"/>
      <c r="G42" s="19"/>
      <c r="H42" s="19"/>
      <c r="I42" s="19"/>
      <c r="J42" s="19"/>
      <c r="K42" s="19"/>
      <c r="L42" s="19"/>
      <c r="M42" s="19"/>
      <c r="N42" s="19"/>
      <c r="O42" s="19"/>
      <c r="P42" s="19"/>
      <c r="Q42" s="19"/>
      <c r="R42" s="19"/>
    </row>
    <row r="43" spans="2:18" ht="12.75">
      <c r="B43" s="19"/>
      <c r="C43" s="19"/>
      <c r="D43" s="19"/>
      <c r="E43" s="19"/>
      <c r="F43" s="19"/>
      <c r="G43" s="19"/>
      <c r="H43" s="19"/>
      <c r="I43" s="19"/>
      <c r="J43" s="19"/>
      <c r="K43" s="19"/>
      <c r="L43" s="19"/>
      <c r="M43" s="19"/>
      <c r="N43" s="19"/>
      <c r="O43" s="19"/>
      <c r="P43" s="19"/>
      <c r="Q43" s="19"/>
      <c r="R43" s="19"/>
    </row>
    <row r="44" spans="2:18" ht="12.75">
      <c r="B44" s="81"/>
      <c r="C44" s="19"/>
      <c r="D44" s="19"/>
      <c r="E44" s="19"/>
      <c r="F44" s="19"/>
      <c r="G44" s="19"/>
      <c r="H44" s="19"/>
      <c r="I44" s="19"/>
      <c r="J44" s="19"/>
      <c r="K44" s="19"/>
      <c r="L44" s="19"/>
      <c r="M44" s="19"/>
      <c r="N44" s="19"/>
      <c r="O44" s="19"/>
      <c r="P44" s="19"/>
      <c r="Q44" s="19"/>
      <c r="R44" s="19"/>
    </row>
    <row r="45" spans="2:18" ht="12.75">
      <c r="B45" s="19"/>
      <c r="C45" s="19"/>
      <c r="D45" s="19"/>
      <c r="E45" s="19"/>
      <c r="F45" s="19"/>
      <c r="G45" s="19"/>
      <c r="H45" s="19"/>
      <c r="I45" s="19"/>
      <c r="J45" s="19"/>
      <c r="K45" s="19"/>
      <c r="L45" s="19"/>
      <c r="M45" s="19"/>
      <c r="N45" s="19"/>
      <c r="O45" s="19"/>
      <c r="P45" s="19"/>
      <c r="Q45" s="19"/>
      <c r="R45" s="19"/>
    </row>
    <row r="46" spans="2:18" ht="12.75">
      <c r="B46" s="19"/>
      <c r="C46" s="19"/>
      <c r="D46" s="19"/>
      <c r="E46" s="19"/>
      <c r="F46" s="19"/>
      <c r="G46" s="19"/>
      <c r="H46" s="19"/>
      <c r="I46" s="19"/>
      <c r="J46" s="19"/>
      <c r="K46" s="19"/>
      <c r="L46" s="19"/>
      <c r="M46" s="19"/>
      <c r="N46" s="19"/>
      <c r="O46" s="19"/>
      <c r="P46" s="19"/>
      <c r="Q46" s="19"/>
      <c r="R46" s="19"/>
    </row>
    <row r="47" spans="2:18" ht="12.75">
      <c r="B47" s="19"/>
      <c r="C47" s="19"/>
      <c r="D47" s="19"/>
      <c r="E47" s="19"/>
      <c r="F47" s="19"/>
      <c r="G47" s="19"/>
      <c r="H47" s="19"/>
      <c r="I47" s="19"/>
      <c r="J47" s="19"/>
      <c r="K47" s="19"/>
      <c r="L47" s="19"/>
      <c r="M47" s="19"/>
      <c r="N47" s="19"/>
      <c r="O47" s="19"/>
      <c r="P47" s="19"/>
      <c r="Q47" s="19"/>
      <c r="R47" s="19"/>
    </row>
    <row r="48" spans="2:18" ht="12.75">
      <c r="B48" s="19"/>
      <c r="C48" s="19"/>
      <c r="D48" s="19"/>
      <c r="E48" s="19"/>
      <c r="F48" s="19"/>
      <c r="G48" s="19"/>
      <c r="H48" s="19"/>
      <c r="I48" s="19"/>
      <c r="J48" s="19"/>
      <c r="K48" s="19"/>
      <c r="L48" s="19"/>
      <c r="M48" s="19"/>
      <c r="N48" s="19"/>
      <c r="O48" s="19"/>
      <c r="P48" s="19"/>
      <c r="Q48" s="19"/>
      <c r="R48" s="19"/>
    </row>
    <row r="49" spans="2:18" ht="12.75">
      <c r="B49" s="19"/>
      <c r="C49" s="19"/>
      <c r="D49" s="19"/>
      <c r="E49" s="19"/>
      <c r="F49" s="19"/>
      <c r="G49" s="19"/>
      <c r="H49" s="19"/>
      <c r="I49" s="19"/>
      <c r="J49" s="19"/>
      <c r="K49" s="19"/>
      <c r="L49" s="19"/>
      <c r="M49" s="19"/>
      <c r="N49" s="19"/>
      <c r="O49" s="19"/>
      <c r="P49" s="19"/>
      <c r="Q49" s="19"/>
      <c r="R49" s="19"/>
    </row>
    <row r="50" spans="2:18" ht="12.75">
      <c r="B50" s="19"/>
      <c r="C50" s="19"/>
      <c r="D50" s="19"/>
      <c r="E50" s="19"/>
      <c r="F50" s="19"/>
      <c r="G50" s="19"/>
      <c r="H50" s="19"/>
      <c r="I50" s="19"/>
      <c r="J50" s="19"/>
      <c r="K50" s="19"/>
      <c r="L50" s="19"/>
      <c r="M50" s="19"/>
      <c r="N50" s="19"/>
      <c r="O50" s="19"/>
      <c r="P50" s="19"/>
      <c r="Q50" s="19"/>
      <c r="R50" s="19"/>
    </row>
    <row r="51" spans="2:18" ht="12.75">
      <c r="B51" s="19"/>
      <c r="C51" s="19"/>
      <c r="D51" s="19"/>
      <c r="E51" s="19"/>
      <c r="F51" s="19"/>
      <c r="G51" s="19"/>
      <c r="H51" s="19"/>
      <c r="I51" s="19"/>
      <c r="J51" s="19"/>
      <c r="K51" s="19"/>
      <c r="L51" s="19"/>
      <c r="M51" s="19"/>
      <c r="N51" s="19"/>
      <c r="O51" s="19"/>
      <c r="P51" s="19"/>
      <c r="Q51" s="19"/>
      <c r="R51" s="19"/>
    </row>
    <row r="52" spans="2:18" ht="12.75">
      <c r="B52" s="19"/>
      <c r="C52" s="19"/>
      <c r="D52" s="19"/>
      <c r="E52" s="19"/>
      <c r="F52" s="19"/>
      <c r="G52" s="19"/>
      <c r="H52" s="19"/>
      <c r="I52" s="19"/>
      <c r="J52" s="19"/>
      <c r="K52" s="19"/>
      <c r="L52" s="19"/>
      <c r="M52" s="19"/>
      <c r="N52" s="19"/>
      <c r="O52" s="19"/>
      <c r="P52" s="19"/>
      <c r="Q52" s="19"/>
      <c r="R52" s="19"/>
    </row>
    <row r="53" spans="2:18" ht="12.75">
      <c r="B53" s="19"/>
      <c r="C53" s="19"/>
      <c r="D53" s="19"/>
      <c r="E53" s="19"/>
      <c r="F53" s="19"/>
      <c r="G53" s="19"/>
      <c r="H53" s="19"/>
      <c r="I53" s="19"/>
      <c r="J53" s="19"/>
      <c r="K53" s="19"/>
      <c r="L53" s="19"/>
      <c r="M53" s="19"/>
      <c r="N53" s="19"/>
      <c r="O53" s="19"/>
      <c r="P53" s="19"/>
      <c r="Q53" s="19"/>
      <c r="R53" s="19"/>
    </row>
  </sheetData>
  <mergeCells count="2">
    <mergeCell ref="B1:Q1"/>
    <mergeCell ref="B2:Q2"/>
  </mergeCells>
  <printOptions/>
  <pageMargins left="0.18" right="0.19" top="0.8" bottom="0.984251968503937" header="0" footer="0"/>
  <pageSetup fitToHeight="1" fitToWidth="1"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P42"/>
  <sheetViews>
    <sheetView workbookViewId="0" topLeftCell="A1">
      <selection activeCell="A1" sqref="A1"/>
    </sheetView>
  </sheetViews>
  <sheetFormatPr defaultColWidth="11.421875" defaultRowHeight="12.75"/>
  <cols>
    <col min="1" max="1" width="2.421875" style="98" customWidth="1"/>
    <col min="2" max="2" width="38.8515625" style="98" customWidth="1"/>
    <col min="3" max="4" width="20.57421875" style="98" customWidth="1"/>
    <col min="5" max="5" width="20.57421875" style="98" bestFit="1" customWidth="1"/>
    <col min="6" max="6" width="20.57421875" style="98" customWidth="1"/>
    <col min="7" max="16384" width="11.421875" style="98" customWidth="1"/>
  </cols>
  <sheetData>
    <row r="1" spans="2:16" ht="15.75">
      <c r="B1" s="116" t="s">
        <v>110</v>
      </c>
      <c r="C1" s="116"/>
      <c r="D1" s="116"/>
      <c r="E1" s="116"/>
      <c r="F1" s="116"/>
      <c r="G1" s="1"/>
      <c r="H1" s="1"/>
      <c r="I1" s="1"/>
      <c r="J1" s="1"/>
      <c r="K1" s="1"/>
      <c r="L1" s="1"/>
      <c r="M1" s="1"/>
      <c r="N1" s="1"/>
      <c r="O1" s="1"/>
      <c r="P1" s="1"/>
    </row>
    <row r="2" spans="2:16" ht="15.75">
      <c r="B2" s="97"/>
      <c r="C2" s="97"/>
      <c r="D2" s="97"/>
      <c r="E2" s="97"/>
      <c r="F2" s="97"/>
      <c r="G2" s="1"/>
      <c r="H2" s="1"/>
      <c r="I2" s="1"/>
      <c r="J2" s="1"/>
      <c r="K2" s="1"/>
      <c r="L2" s="1"/>
      <c r="M2" s="1"/>
      <c r="N2" s="1"/>
      <c r="O2" s="1"/>
      <c r="P2" s="1"/>
    </row>
    <row r="3" spans="2:16" ht="15">
      <c r="B3" s="122" t="s">
        <v>125</v>
      </c>
      <c r="C3" s="122"/>
      <c r="D3" s="122"/>
      <c r="E3" s="122"/>
      <c r="F3" s="122"/>
      <c r="G3" s="99"/>
      <c r="H3" s="99"/>
      <c r="I3" s="99"/>
      <c r="J3" s="99"/>
      <c r="K3" s="99"/>
      <c r="L3" s="99"/>
      <c r="M3" s="99"/>
      <c r="N3" s="99"/>
      <c r="O3" s="99"/>
      <c r="P3" s="99"/>
    </row>
    <row r="4" spans="2:16" ht="16.5">
      <c r="B4" s="136"/>
      <c r="C4" s="136"/>
      <c r="D4" s="136"/>
      <c r="E4" s="136"/>
      <c r="F4" s="136"/>
      <c r="G4" s="24"/>
      <c r="H4" s="24"/>
      <c r="I4" s="24"/>
      <c r="J4" s="24"/>
      <c r="K4" s="24"/>
      <c r="L4" s="24"/>
      <c r="M4" s="24"/>
      <c r="N4" s="24"/>
      <c r="O4" s="24"/>
      <c r="P4" s="24"/>
    </row>
    <row r="5" spans="2:16" ht="17.25" thickBot="1">
      <c r="B5" s="24"/>
      <c r="C5" s="24"/>
      <c r="D5" s="24"/>
      <c r="E5" s="24"/>
      <c r="F5" s="24"/>
      <c r="G5" s="24"/>
      <c r="H5" s="24"/>
      <c r="I5" s="24"/>
      <c r="J5" s="24"/>
      <c r="K5" s="24"/>
      <c r="L5" s="24"/>
      <c r="M5" s="24"/>
      <c r="N5" s="24"/>
      <c r="O5" s="24"/>
      <c r="P5" s="24"/>
    </row>
    <row r="6" spans="2:6" ht="13.5" thickBot="1">
      <c r="B6" s="100"/>
      <c r="C6" s="143" t="s">
        <v>114</v>
      </c>
      <c r="D6" s="144"/>
      <c r="E6" s="144"/>
      <c r="F6" s="145"/>
    </row>
    <row r="7" spans="2:6" ht="12.75">
      <c r="B7" s="61" t="s">
        <v>0</v>
      </c>
      <c r="C7" s="101"/>
      <c r="D7" s="29"/>
      <c r="E7" s="29"/>
      <c r="F7" s="29"/>
    </row>
    <row r="8" spans="2:6" ht="12.75">
      <c r="B8" s="61" t="s">
        <v>2</v>
      </c>
      <c r="C8" s="101" t="s">
        <v>45</v>
      </c>
      <c r="D8" s="29" t="s">
        <v>61</v>
      </c>
      <c r="E8" s="29" t="s">
        <v>58</v>
      </c>
      <c r="F8" s="29" t="s">
        <v>3</v>
      </c>
    </row>
    <row r="9" spans="2:6" ht="13.5" thickBot="1">
      <c r="B9" s="63" t="s">
        <v>6</v>
      </c>
      <c r="C9" s="102" t="s">
        <v>7</v>
      </c>
      <c r="D9" s="32" t="s">
        <v>7</v>
      </c>
      <c r="E9" s="32" t="s">
        <v>7</v>
      </c>
      <c r="F9" s="32" t="s">
        <v>7</v>
      </c>
    </row>
    <row r="10" spans="2:6" ht="12.75">
      <c r="B10" s="103"/>
      <c r="C10" s="36"/>
      <c r="D10" s="36"/>
      <c r="E10" s="36"/>
      <c r="F10" s="36"/>
    </row>
    <row r="11" spans="2:6" ht="12.75">
      <c r="B11" s="14" t="s">
        <v>9</v>
      </c>
      <c r="C11" s="41">
        <v>1.230221931282058</v>
      </c>
      <c r="D11" s="41">
        <v>0.5153910955357184</v>
      </c>
      <c r="E11" s="41">
        <v>1.035962784252481</v>
      </c>
      <c r="F11" s="41">
        <v>1.1142015798150855</v>
      </c>
    </row>
    <row r="12" spans="2:6" ht="12.75">
      <c r="B12" s="16" t="s">
        <v>10</v>
      </c>
      <c r="C12" s="45">
        <v>1.318790342601462</v>
      </c>
      <c r="D12" s="45">
        <v>0</v>
      </c>
      <c r="E12" s="45">
        <v>0</v>
      </c>
      <c r="F12" s="45">
        <v>1.3101981859842116</v>
      </c>
    </row>
    <row r="13" spans="2:6" ht="12.75">
      <c r="B13" s="20" t="s">
        <v>11</v>
      </c>
      <c r="C13" s="45">
        <v>0.4395124123242401</v>
      </c>
      <c r="D13" s="45">
        <v>0.7801791546680651</v>
      </c>
      <c r="E13" s="45">
        <v>0.25135427861595366</v>
      </c>
      <c r="F13" s="45">
        <v>0.4333956902433313</v>
      </c>
    </row>
    <row r="14" spans="2:6" ht="12.75">
      <c r="B14" s="20" t="s">
        <v>12</v>
      </c>
      <c r="C14" s="45">
        <v>1.8397444847500146</v>
      </c>
      <c r="D14" s="45">
        <v>0.26806802121602974</v>
      </c>
      <c r="E14" s="45">
        <v>1.1052757693564712</v>
      </c>
      <c r="F14" s="45">
        <v>1.5206051663446585</v>
      </c>
    </row>
    <row r="15" spans="2:6" ht="12.75">
      <c r="B15" s="20" t="s">
        <v>13</v>
      </c>
      <c r="C15" s="45">
        <v>1.0660585130785807</v>
      </c>
      <c r="D15" s="45">
        <v>0.41598912243524416</v>
      </c>
      <c r="E15" s="45">
        <v>0.956322300014578</v>
      </c>
      <c r="F15" s="45">
        <v>0.9786453545426255</v>
      </c>
    </row>
    <row r="16" spans="2:6" ht="12.75">
      <c r="B16" s="20" t="s">
        <v>14</v>
      </c>
      <c r="C16" s="45">
        <v>0.8077242328771204</v>
      </c>
      <c r="D16" s="45">
        <v>0.8363240260081575</v>
      </c>
      <c r="E16" s="45">
        <v>1.6018343402211699</v>
      </c>
      <c r="F16" s="45">
        <v>0.9394842352820577</v>
      </c>
    </row>
    <row r="17" spans="2:6" ht="12.75">
      <c r="B17" s="20" t="s">
        <v>15</v>
      </c>
      <c r="C17" s="45">
        <v>1.6715686525922886</v>
      </c>
      <c r="D17" s="45">
        <v>1.0634042681103506</v>
      </c>
      <c r="E17" s="45">
        <v>1.1274976358039623</v>
      </c>
      <c r="F17" s="45">
        <v>1.5703283155722159</v>
      </c>
    </row>
    <row r="18" spans="2:6" ht="12.75">
      <c r="B18" s="20" t="s">
        <v>16</v>
      </c>
      <c r="C18" s="45">
        <v>0</v>
      </c>
      <c r="D18" s="45">
        <v>0.32988013601777405</v>
      </c>
      <c r="E18" s="45">
        <v>0.025912520347564458</v>
      </c>
      <c r="F18" s="45">
        <v>0.25437744082205216</v>
      </c>
    </row>
    <row r="19" spans="2:6" ht="12.75">
      <c r="B19" s="20" t="s">
        <v>17</v>
      </c>
      <c r="C19" s="45">
        <v>1.793401801308991</v>
      </c>
      <c r="D19" s="45">
        <v>0.030043254890760946</v>
      </c>
      <c r="E19" s="45">
        <v>12.53580339441239</v>
      </c>
      <c r="F19" s="45">
        <v>1.8569258204960422</v>
      </c>
    </row>
    <row r="20" spans="2:6" ht="12.75">
      <c r="B20" s="20" t="s">
        <v>18</v>
      </c>
      <c r="C20" s="45">
        <v>0</v>
      </c>
      <c r="D20" s="106" t="s">
        <v>117</v>
      </c>
      <c r="E20" s="106" t="s">
        <v>117</v>
      </c>
      <c r="F20" s="45">
        <v>0</v>
      </c>
    </row>
    <row r="21" spans="2:6" ht="12.75">
      <c r="B21" s="44" t="s">
        <v>115</v>
      </c>
      <c r="C21" s="45">
        <v>0</v>
      </c>
      <c r="D21" s="45">
        <v>0.26500860280402283</v>
      </c>
      <c r="E21" s="106" t="s">
        <v>117</v>
      </c>
      <c r="F21" s="45">
        <v>0.26130560339453723</v>
      </c>
    </row>
    <row r="22" spans="2:6" ht="12.75">
      <c r="B22" s="20" t="s">
        <v>107</v>
      </c>
      <c r="C22" s="106" t="s">
        <v>117</v>
      </c>
      <c r="D22" s="106" t="s">
        <v>117</v>
      </c>
      <c r="E22" s="106" t="s">
        <v>117</v>
      </c>
      <c r="F22" s="106" t="s">
        <v>117</v>
      </c>
    </row>
    <row r="23" spans="2:6" ht="12.75">
      <c r="B23" s="20" t="s">
        <v>19</v>
      </c>
      <c r="C23" s="45">
        <v>0</v>
      </c>
      <c r="D23" s="45">
        <v>0.1377773546446835</v>
      </c>
      <c r="E23" s="45">
        <v>0.0503213355647721</v>
      </c>
      <c r="F23" s="45">
        <v>0.1182924893821184</v>
      </c>
    </row>
    <row r="24" spans="2:6" ht="12.75">
      <c r="B24" s="20" t="s">
        <v>20</v>
      </c>
      <c r="C24" s="45">
        <v>1.4947680128494174</v>
      </c>
      <c r="D24" s="45">
        <v>0.6379134718951164</v>
      </c>
      <c r="E24" s="45">
        <v>0.8692823864285859</v>
      </c>
      <c r="F24" s="45">
        <v>1.2443543580075809</v>
      </c>
    </row>
    <row r="25" spans="2:6" ht="12.75">
      <c r="B25" s="20" t="s">
        <v>21</v>
      </c>
      <c r="C25" s="45">
        <v>0.6953118516729606</v>
      </c>
      <c r="D25" s="45">
        <v>0.45399863174125754</v>
      </c>
      <c r="E25" s="45">
        <v>0.8861479563428327</v>
      </c>
      <c r="F25" s="45">
        <v>0.7031493640262575</v>
      </c>
    </row>
    <row r="26" spans="2:6" ht="12.75">
      <c r="B26" s="20" t="s">
        <v>22</v>
      </c>
      <c r="C26" s="45">
        <v>0.9268569497828035</v>
      </c>
      <c r="D26" s="45">
        <v>0.25467154020903787</v>
      </c>
      <c r="E26" s="45">
        <v>0.9964680526620848</v>
      </c>
      <c r="F26" s="45">
        <v>0.852668945468813</v>
      </c>
    </row>
    <row r="27" spans="2:6" ht="12.75">
      <c r="B27" s="20" t="s">
        <v>109</v>
      </c>
      <c r="C27" s="45">
        <v>0</v>
      </c>
      <c r="D27" s="106" t="s">
        <v>117</v>
      </c>
      <c r="E27" s="106" t="s">
        <v>117</v>
      </c>
      <c r="F27" s="45">
        <v>0</v>
      </c>
    </row>
    <row r="28" spans="2:6" ht="12.75">
      <c r="B28" s="20" t="s">
        <v>23</v>
      </c>
      <c r="C28" s="45">
        <v>1.02582618293682</v>
      </c>
      <c r="D28" s="106" t="s">
        <v>117</v>
      </c>
      <c r="E28" s="106" t="s">
        <v>117</v>
      </c>
      <c r="F28" s="45">
        <v>1.02582618293682</v>
      </c>
    </row>
    <row r="29" spans="2:6" ht="12.75">
      <c r="B29" s="44" t="s">
        <v>108</v>
      </c>
      <c r="C29" s="45">
        <v>0.012454738847521667</v>
      </c>
      <c r="D29" s="45">
        <v>0</v>
      </c>
      <c r="E29" s="106" t="s">
        <v>117</v>
      </c>
      <c r="F29" s="45">
        <v>0.012448714100130907</v>
      </c>
    </row>
    <row r="30" spans="2:6" ht="12.75">
      <c r="B30" s="20" t="s">
        <v>24</v>
      </c>
      <c r="C30" s="45">
        <v>2.8108781006952888</v>
      </c>
      <c r="D30" s="45">
        <v>0.3068244662553479</v>
      </c>
      <c r="E30" s="45">
        <v>1.2275307947733585</v>
      </c>
      <c r="F30" s="45">
        <v>2.087933776262841</v>
      </c>
    </row>
    <row r="31" spans="2:6" ht="12.75">
      <c r="B31" s="20"/>
      <c r="C31" s="48"/>
      <c r="D31" s="48"/>
      <c r="E31" s="48"/>
      <c r="F31" s="48"/>
    </row>
    <row r="32" spans="2:6" ht="12.75">
      <c r="B32" s="14" t="s">
        <v>25</v>
      </c>
      <c r="C32" s="41">
        <v>0.9705800441966287</v>
      </c>
      <c r="D32" s="41">
        <v>0.5697755973617905</v>
      </c>
      <c r="E32" s="41">
        <v>0.6782052944362347</v>
      </c>
      <c r="F32" s="41">
        <v>0.8111676699459814</v>
      </c>
    </row>
    <row r="33" spans="2:6" ht="12.75">
      <c r="B33" s="20"/>
      <c r="C33" s="48"/>
      <c r="D33" s="48"/>
      <c r="E33" s="48"/>
      <c r="F33" s="48"/>
    </row>
    <row r="34" spans="2:6" ht="12.75">
      <c r="B34" s="14" t="s">
        <v>26</v>
      </c>
      <c r="C34" s="41">
        <v>1.189725307856068</v>
      </c>
      <c r="D34" s="41">
        <v>0.4482796136750625</v>
      </c>
      <c r="E34" s="41">
        <v>0.434676514338627</v>
      </c>
      <c r="F34" s="41">
        <v>0.9181696542513355</v>
      </c>
    </row>
    <row r="35" spans="2:6" ht="12.75">
      <c r="B35" s="20" t="s">
        <v>27</v>
      </c>
      <c r="C35" s="45">
        <v>0.12593198485034912</v>
      </c>
      <c r="D35" s="45">
        <v>0.2238866725322037</v>
      </c>
      <c r="E35" s="106" t="s">
        <v>117</v>
      </c>
      <c r="F35" s="45">
        <v>0.12625540524603635</v>
      </c>
    </row>
    <row r="36" spans="2:6" ht="12.75">
      <c r="B36" s="20" t="s">
        <v>28</v>
      </c>
      <c r="C36" s="45">
        <v>0</v>
      </c>
      <c r="D36" s="45">
        <v>0</v>
      </c>
      <c r="E36" s="106" t="s">
        <v>117</v>
      </c>
      <c r="F36" s="45">
        <v>0</v>
      </c>
    </row>
    <row r="37" spans="2:6" ht="12.75">
      <c r="B37" s="20" t="s">
        <v>112</v>
      </c>
      <c r="C37" s="45">
        <v>1.623996762455319</v>
      </c>
      <c r="D37" s="45">
        <v>0.4244741947678054</v>
      </c>
      <c r="E37" s="45">
        <v>0.06827652431355605</v>
      </c>
      <c r="F37" s="45">
        <v>1.078917667950856</v>
      </c>
    </row>
    <row r="38" spans="2:6" ht="12.75">
      <c r="B38" s="20" t="s">
        <v>29</v>
      </c>
      <c r="C38" s="45">
        <v>0.8859364997821365</v>
      </c>
      <c r="D38" s="45">
        <v>0.4635552224873846</v>
      </c>
      <c r="E38" s="45">
        <v>2.147555346215828</v>
      </c>
      <c r="F38" s="45">
        <v>0.8189836076327457</v>
      </c>
    </row>
    <row r="39" spans="2:6" ht="12.75">
      <c r="B39" s="20" t="s">
        <v>111</v>
      </c>
      <c r="C39" s="45">
        <v>0</v>
      </c>
      <c r="D39" s="106" t="s">
        <v>117</v>
      </c>
      <c r="E39" s="106" t="s">
        <v>117</v>
      </c>
      <c r="F39" s="45">
        <v>0</v>
      </c>
    </row>
    <row r="40" spans="2:6" ht="12.75">
      <c r="B40" s="20" t="s">
        <v>30</v>
      </c>
      <c r="C40" s="45">
        <v>0</v>
      </c>
      <c r="D40" s="106" t="s">
        <v>117</v>
      </c>
      <c r="E40" s="106" t="s">
        <v>117</v>
      </c>
      <c r="F40" s="45">
        <v>0</v>
      </c>
    </row>
    <row r="41" spans="2:6" ht="13.5" thickBot="1">
      <c r="B41" s="20"/>
      <c r="C41" s="51"/>
      <c r="D41" s="51"/>
      <c r="E41" s="51"/>
      <c r="F41" s="51"/>
    </row>
    <row r="42" spans="2:6" ht="13.5" thickBot="1">
      <c r="B42" s="22" t="s">
        <v>31</v>
      </c>
      <c r="C42" s="104">
        <v>1.2037045538708242</v>
      </c>
      <c r="D42" s="104">
        <v>0.5156533680526946</v>
      </c>
      <c r="E42" s="104">
        <v>0.9251957196783721</v>
      </c>
      <c r="F42" s="104">
        <v>1.0654592048883658</v>
      </c>
    </row>
  </sheetData>
  <mergeCells count="4">
    <mergeCell ref="B1:F1"/>
    <mergeCell ref="B3:F3"/>
    <mergeCell ref="B4:F4"/>
    <mergeCell ref="C6:F6"/>
  </mergeCells>
  <printOptions horizontalCentered="1"/>
  <pageMargins left="0.7874015748031497" right="0.7874015748031497" top="0.73" bottom="0.68" header="0" footer="0"/>
  <pageSetup fitToHeight="1" fitToWidth="1" horizontalDpi="600" verticalDpi="600" orientation="landscape"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Y RIESGO PAÍS DE LAS COLOCACIONES AL 31 DE JULIO DE 2005</dc:title>
  <dc:subject/>
  <dc:creator>SBIF</dc:creator>
  <cp:keywords/>
  <dc:description/>
  <cp:lastModifiedBy>Juan Carlos Camus</cp:lastModifiedBy>
  <cp:lastPrinted>2005-09-05T15:14:05Z</cp:lastPrinted>
  <dcterms:created xsi:type="dcterms:W3CDTF">2004-03-29T20:19:06Z</dcterms:created>
  <dcterms:modified xsi:type="dcterms:W3CDTF">2005-09-07T14:26:34Z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-1943525606</vt:i4>
  </property>
  <property fmtid="{D5CDD505-2E9C-101B-9397-08002B2CF9AE}" pid="3" name="_EmailSubject">
    <vt:lpwstr>Colocaciones y depositos regionales e Indicadores de provisiones a julio de 2005</vt:lpwstr>
  </property>
  <property fmtid="{D5CDD505-2E9C-101B-9397-08002B2CF9AE}" pid="4" name="_AuthorEmail">
    <vt:lpwstr>cjimenez@sbif.cl</vt:lpwstr>
  </property>
  <property fmtid="{D5CDD505-2E9C-101B-9397-08002B2CF9AE}" pid="5" name="_AuthorEmailDisplayName">
    <vt:lpwstr>Cesar Jimenez</vt:lpwstr>
  </property>
  <property fmtid="{D5CDD505-2E9C-101B-9397-08002B2CF9AE}" pid="6" name="_PreviousAdHocReviewCycleID">
    <vt:i4>-1167613299</vt:i4>
  </property>
  <property fmtid="{D5CDD505-2E9C-101B-9397-08002B2CF9AE}" pid="7" name="_ReviewingToolsShownOnce">
    <vt:lpwstr/>
  </property>
</Properties>
</file>