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995" windowHeight="4455" tabRatio="582" activeTab="0"/>
  </bookViews>
  <sheets>
    <sheet name="CUADRO N° 1" sheetId="1" r:id="rId1"/>
    <sheet name="CUADRO N° 2" sheetId="2" r:id="rId2"/>
    <sheet name="CUADRO N° 3" sheetId="3" r:id="rId3"/>
    <sheet name="CUADRO N° 4" sheetId="4" r:id="rId4"/>
    <sheet name="CUADRO N° 5" sheetId="5" r:id="rId5"/>
    <sheet name="CUADRO N° 6" sheetId="6" r:id="rId6"/>
    <sheet name="CUADRO N° 7" sheetId="7" r:id="rId7"/>
    <sheet name="CUADRO N° 8" sheetId="8" r:id="rId8"/>
    <sheet name="CUADRO N°9" sheetId="9" r:id="rId9"/>
  </sheets>
  <definedNames>
    <definedName name="_xlnm.Print_Area" localSheetId="0">'CUADRO N° 1'!$B$1:$P$69</definedName>
    <definedName name="_xlnm.Print_Area" localSheetId="1">'CUADRO N° 2'!$B$1:$K$45</definedName>
    <definedName name="_xlnm.Print_Area" localSheetId="2">'CUADRO N° 3'!$B$1:$I$43</definedName>
    <definedName name="_xlnm.Print_Area" localSheetId="3">'CUADRO N° 4'!$B$1:$I$43</definedName>
    <definedName name="_xlnm.Print_Area" localSheetId="4">'CUADRO N° 5'!$B$1:$W$50</definedName>
    <definedName name="_xlnm.Print_Area" localSheetId="5">'CUADRO N° 6'!$B$1:$Q$41</definedName>
    <definedName name="_xlnm.Print_Area" localSheetId="6">'CUADRO N° 7'!$B$1:$Q$41</definedName>
    <definedName name="_xlnm.Print_Area" localSheetId="7">'CUADRO N° 8'!$B$1:$Q$47</definedName>
    <definedName name="_xlnm.Print_Area" localSheetId="8">'CUADRO N°9'!$B$1:$F$43</definedName>
  </definedNames>
  <calcPr fullCalcOnLoad="1"/>
</workbook>
</file>

<file path=xl/sharedStrings.xml><?xml version="1.0" encoding="utf-8"?>
<sst xmlns="http://schemas.openxmlformats.org/spreadsheetml/2006/main" count="650" uniqueCount="127">
  <si>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</si>
  <si>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</si>
  <si>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</si>
  <si>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</si>
  <si>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</si>
  <si>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</si>
  <si>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</si>
  <si>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</si>
  <si>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</si>
  <si>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</si>
  <si>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</si>
  <si>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</si>
  <si>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</si>
  <si>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Conosur</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</si>
  <si>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</si>
  <si>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</si>
  <si>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</si>
  <si>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</si>
  <si>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</si>
  <si>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</si>
  <si>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</si>
  <si>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</si>
  <si>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</si>
  <si>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</si>
  <si>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</si>
  <si>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</si>
  <si>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</si>
  <si>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</si>
  <si>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</si>
  <si>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</si>
  <si>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</si>
  <si>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The Bank of Tokyo-Mitsubishi Ltd.</t>
  </si>
  <si>
    <t>Sistema Financiero</t>
  </si>
  <si>
    <t>MONTO</t>
  </si>
  <si>
    <t>A1</t>
  </si>
  <si>
    <t>A2</t>
  </si>
  <si>
    <t>A3</t>
  </si>
  <si>
    <t>B</t>
  </si>
  <si>
    <t>C1</t>
  </si>
  <si>
    <t>C2</t>
  </si>
  <si>
    <t>C3</t>
  </si>
  <si>
    <t>C4</t>
  </si>
  <si>
    <t>D1</t>
  </si>
  <si>
    <t>D2</t>
  </si>
  <si>
    <t>TOTAL</t>
  </si>
  <si>
    <t>EVALUACIÓN INDIVIDUAL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</si>
  <si>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</si>
  <si>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</si>
  <si>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</si>
  <si>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</si>
  <si>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</si>
  <si>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</si>
  <si>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</si>
  <si>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</si>
  <si>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</si>
  <si>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</si>
  <si>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</si>
  <si>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</si>
  <si>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</si>
  <si>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</si>
  <si>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</si>
  <si>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</si>
  <si>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</si>
  <si>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</si>
  <si>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</si>
  <si>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</si>
  <si>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</si>
  <si>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</si>
  <si>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</si>
  <si>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</si>
  <si>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</si>
  <si>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</si>
  <si>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</si>
  <si>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</si>
  <si>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</si>
  <si>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</si>
  <si>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</si>
  <si>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</si>
  <si>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</si>
  <si>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</si>
  <si>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</si>
  <si>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</si>
  <si>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</si>
  <si>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</si>
  <si>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</si>
  <si>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</si>
  <si>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</si>
  <si>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EVALUACIÓN GRUPAL</t>
  </si>
  <si>
    <t>Cuadro N° 1</t>
  </si>
  <si>
    <t>Cuadro N° 2</t>
  </si>
  <si>
    <t>Cuadro N° 3</t>
  </si>
  <si>
    <t>Cuadro N° 4</t>
  </si>
  <si>
    <t>Cuadro N° 5</t>
  </si>
  <si>
    <t>Cuadro N° 6</t>
  </si>
  <si>
    <t>Cuadro N° 7</t>
  </si>
  <si>
    <t>Cuadro N° 8</t>
  </si>
  <si>
    <t>PROVISIONES</t>
  </si>
  <si>
    <t>PROVISIONES TOTALES</t>
  </si>
  <si>
    <t xml:space="preserve">        COMERCIALES     (1)</t>
  </si>
  <si>
    <t>Nota:</t>
  </si>
  <si>
    <t>(1) Para mayores detalles ver cuadro N° 5.</t>
  </si>
  <si>
    <t xml:space="preserve">  COMERCIALES  (1)</t>
  </si>
  <si>
    <t>Notas:</t>
  </si>
  <si>
    <t>(1) Para mayores detalles ver cuadro N° 6.</t>
  </si>
  <si>
    <t>(2) Para mayores detalles ver cuadro N° 7.</t>
  </si>
  <si>
    <t>(3) Para mayores detalles ver cuadro N° 8.</t>
  </si>
  <si>
    <t>DE LEASING COMERCIAL (2)</t>
  </si>
  <si>
    <t>COMERCIALES INDIVIDUALES   (3)</t>
  </si>
  <si>
    <t>Banco Penta</t>
  </si>
  <si>
    <t>HSBC Bank (Chile)</t>
  </si>
  <si>
    <t>Deutsche Bank (Chile)</t>
  </si>
  <si>
    <t>Cuadro N° 9</t>
  </si>
  <si>
    <t>JP Morgan Chase Bank, N.A.</t>
  </si>
  <si>
    <t>BankBoston, N. A.</t>
  </si>
  <si>
    <t>VENCIDAS</t>
  </si>
  <si>
    <t>INDICADORES DE COLOCACIONES VENCIDAS POR TIPO DE COLOCACIONES</t>
  </si>
  <si>
    <t>Banco París</t>
  </si>
  <si>
    <t>0,00</t>
  </si>
  <si>
    <t>---</t>
  </si>
  <si>
    <t>INDICADORES DE PROVISIONES POR RIESGO DE CRÉDITO Y RIESGO PAÍS DE LAS COLOCACIONES AL 31 DE MAYO DE 2005</t>
  </si>
  <si>
    <t>PROVISIONES POR RIESGO DE CRÉDITO Y COMPOSICIÓN DE LAS COLOCACIONES COMERCIALES AL 31 DE MAYO DE 2005</t>
  </si>
  <si>
    <t>AL 31 DE MAYO DE 2005</t>
  </si>
  <si>
    <t>PROVISIONES POR RIESGO DE CRÉDITO Y COMPOSICIÓN DE LAS COLOCACIONES COMERCIALES POR MODELO DE EVALUACIÓN AL 31 DE MAYO DE 2005</t>
  </si>
  <si>
    <t>ESTRUCTURA DE CLASIFICACIÓN DE RIESGO DE LOS CRÉDITOS COMERCIALES EVALUADOS INDIVIDUALMENTE  AL 31 DE MAYO DE 2005</t>
  </si>
  <si>
    <t xml:space="preserve"> ESTRUCTURA DE CLASIFICACIÓN DE RIESGO DE LOS CONTRATOS DE LEASING COMERCIALES EVALUADOS INDIVIDUALMENTE  AL 31 DE MAYO DE 2005</t>
  </si>
  <si>
    <t>ESTRUCTURA DE CLASIFICACIÓN DE RIESGO DE LAS COLOCACIONES COMERCIALES EVALUADAS INDIVIDUALMENTE AL 31 DE MAYO DE 2005 (*)</t>
  </si>
  <si>
    <t>INDICADORES DE COLOCACIONES VENCIDAS  POR TIPO DE COLOCACIONES AL 31 DE MAYO DE 2005</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</si>
</sst>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s>
  <fonts count="22">
    <font>
      <sz val="10"/>
      <name val="Arial"/>
      <family val="0"/>
    </font>
    <font>
      <sz val="8"/>
      <name val="Arial"/>
      <family val="0"/>
    </font>
    <font>
      <sz val="12"/>
      <name val="Geneva"/>
      <family val="0"/>
    </font>
    <font>
      <u val="single"/>
      <sz val="10"/>
      <color indexed="12"/>
      <name val="Arial"/>
      <family val="0"/>
    </font>
    <font>
      <u val="single"/>
      <sz val="10"/>
      <color indexed="36"/>
      <name val="Arial"/>
      <family val="0"/>
    </font>
    <font>
      <sz val="9"/>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b/>
      <sz val="10"/>
      <color indexed="17"/>
      <name val="Arial"/>
      <family val="2"/>
    </font>
    <font>
      <b/>
      <sz val="9"/>
      <name val="Arial"/>
      <family val="2"/>
    </font>
    <font>
      <b/>
      <sz val="11"/>
      <name val="Arial"/>
      <family val="2"/>
    </font>
    <font>
      <sz val="11"/>
      <name val="Arial"/>
      <family val="2"/>
    </font>
    <font>
      <u val="single"/>
      <sz val="9"/>
      <color indexed="12"/>
      <name val="Arial"/>
      <family val="0"/>
    </font>
  </fonts>
  <fills count="3">
    <fill>
      <patternFill/>
    </fill>
    <fill>
      <patternFill patternType="gray125"/>
    </fill>
    <fill>
      <patternFill patternType="solid">
        <fgColor indexed="9"/>
        <bgColor indexed="64"/>
      </patternFill>
    </fill>
  </fills>
  <borders count="22">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style="medium">
        <color indexed="23"/>
      </left>
      <right>
        <color indexed="63"/>
      </right>
      <top style="medium">
        <color indexed="23"/>
      </top>
      <bottom style="medium">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44">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4" xfId="0" applyNumberFormat="1" applyFont="1" applyFill="1" applyBorder="1" applyAlignment="1">
      <alignment horizontal="center"/>
    </xf>
    <xf numFmtId="0" fontId="16" fillId="2" borderId="3" xfId="0" applyFont="1" applyFill="1" applyBorder="1" applyAlignment="1">
      <alignment horizontal="center"/>
    </xf>
    <xf numFmtId="2" fontId="16" fillId="2" borderId="5" xfId="0" applyNumberFormat="1" applyFont="1" applyFill="1" applyBorder="1" applyAlignment="1">
      <alignment horizontal="center"/>
    </xf>
    <xf numFmtId="0" fontId="10" fillId="2" borderId="6" xfId="0" applyFont="1" applyFill="1" applyBorder="1" applyAlignment="1">
      <alignment/>
    </xf>
    <xf numFmtId="2" fontId="14" fillId="2" borderId="7" xfId="21" applyNumberFormat="1" applyFont="1" applyFill="1" applyBorder="1" applyAlignment="1">
      <alignment horizontal="center"/>
      <protection/>
    </xf>
    <xf numFmtId="0" fontId="16" fillId="2" borderId="6" xfId="0" applyFont="1" applyFill="1" applyBorder="1" applyAlignment="1">
      <alignment/>
    </xf>
    <xf numFmtId="2" fontId="15" fillId="2" borderId="8" xfId="21" applyNumberFormat="1" applyFont="1" applyFill="1" applyBorder="1" applyAlignment="1">
      <alignment horizontal="center"/>
      <protection/>
    </xf>
    <xf numFmtId="0" fontId="6" fillId="2" borderId="8" xfId="0" applyFont="1" applyFill="1" applyBorder="1" applyAlignment="1">
      <alignment/>
    </xf>
    <xf numFmtId="2" fontId="7" fillId="2" borderId="8" xfId="21" applyNumberFormat="1" applyFont="1" applyFill="1" applyBorder="1" applyAlignment="1">
      <alignment horizontal="center"/>
      <protection/>
    </xf>
    <xf numFmtId="0" fontId="0" fillId="2" borderId="0" xfId="0" applyFont="1" applyFill="1" applyAlignment="1">
      <alignment/>
    </xf>
    <xf numFmtId="0" fontId="5" fillId="2" borderId="0" xfId="0" applyFont="1" applyFill="1" applyAlignment="1">
      <alignment/>
    </xf>
    <xf numFmtId="0" fontId="6" fillId="2" borderId="6" xfId="0" applyFont="1" applyFill="1" applyBorder="1" applyAlignment="1">
      <alignment/>
    </xf>
    <xf numFmtId="0" fontId="0" fillId="2" borderId="5" xfId="0" applyFont="1" applyFill="1" applyBorder="1" applyAlignment="1">
      <alignment/>
    </xf>
    <xf numFmtId="0" fontId="16" fillId="2" borderId="9" xfId="0" applyFont="1" applyFill="1" applyBorder="1" applyAlignment="1">
      <alignment/>
    </xf>
    <xf numFmtId="0" fontId="18" fillId="2" borderId="0" xfId="0" applyFont="1" applyFill="1" applyAlignment="1">
      <alignment/>
    </xf>
    <xf numFmtId="0" fontId="13" fillId="2" borderId="0" xfId="0" applyFont="1" applyFill="1" applyBorder="1" applyAlignment="1">
      <alignment horizontal="center"/>
    </xf>
    <xf numFmtId="0" fontId="14" fillId="2" borderId="4" xfId="0" applyFont="1" applyFill="1" applyBorder="1" applyAlignment="1">
      <alignment/>
    </xf>
    <xf numFmtId="0" fontId="14" fillId="2" borderId="0" xfId="0" applyFont="1" applyFill="1" applyAlignment="1">
      <alignment/>
    </xf>
    <xf numFmtId="0" fontId="14" fillId="2" borderId="10" xfId="0" applyFont="1" applyFill="1" applyBorder="1" applyAlignment="1">
      <alignment/>
    </xf>
    <xf numFmtId="0" fontId="15" fillId="2" borderId="3" xfId="0" applyFont="1" applyFill="1" applyBorder="1" applyAlignment="1">
      <alignment horizontal="center"/>
    </xf>
    <xf numFmtId="2" fontId="15" fillId="2" borderId="10" xfId="0" applyNumberFormat="1" applyFont="1" applyFill="1" applyBorder="1" applyAlignment="1">
      <alignment horizontal="center"/>
    </xf>
    <xf numFmtId="2" fontId="15" fillId="2" borderId="4" xfId="0" applyNumberFormat="1" applyFont="1" applyFill="1" applyBorder="1" applyAlignment="1">
      <alignment horizontal="center"/>
    </xf>
    <xf numFmtId="0" fontId="15" fillId="2" borderId="10" xfId="0" applyFont="1" applyFill="1" applyBorder="1" applyAlignment="1">
      <alignment horizontal="center"/>
    </xf>
    <xf numFmtId="2" fontId="15" fillId="2" borderId="5" xfId="0" applyNumberFormat="1" applyFont="1" applyFill="1" applyBorder="1" applyAlignment="1">
      <alignment horizontal="center"/>
    </xf>
    <xf numFmtId="0" fontId="15" fillId="2" borderId="2" xfId="0" applyFont="1" applyFill="1" applyBorder="1" applyAlignment="1">
      <alignment horizontal="center"/>
    </xf>
    <xf numFmtId="2" fontId="8" fillId="2" borderId="4" xfId="15" applyNumberFormat="1" applyFont="1" applyFill="1" applyBorder="1" applyAlignment="1">
      <alignment horizontal="center"/>
    </xf>
    <xf numFmtId="0" fontId="6" fillId="2" borderId="11" xfId="0" applyFont="1" applyFill="1" applyBorder="1" applyAlignment="1">
      <alignment/>
    </xf>
    <xf numFmtId="2" fontId="6" fillId="2" borderId="11" xfId="21" applyNumberFormat="1" applyFont="1" applyFill="1" applyBorder="1" applyAlignment="1">
      <alignment horizontal="center"/>
      <protection/>
    </xf>
    <xf numFmtId="0" fontId="0" fillId="2" borderId="10" xfId="0" applyFont="1" applyFill="1" applyBorder="1" applyAlignment="1">
      <alignment/>
    </xf>
    <xf numFmtId="0" fontId="0" fillId="2" borderId="0" xfId="0" applyFont="1" applyFill="1" applyBorder="1" applyAlignment="1">
      <alignment/>
    </xf>
    <xf numFmtId="3" fontId="6" fillId="2" borderId="11" xfId="21" applyNumberFormat="1" applyFont="1" applyFill="1" applyBorder="1" applyAlignment="1">
      <alignment horizontal="right"/>
      <protection/>
    </xf>
    <xf numFmtId="0" fontId="16" fillId="2" borderId="12" xfId="0" applyFont="1" applyFill="1" applyBorder="1" applyAlignment="1">
      <alignment/>
    </xf>
    <xf numFmtId="2" fontId="15" fillId="2" borderId="12" xfId="21" applyNumberFormat="1" applyFont="1" applyFill="1" applyBorder="1" applyAlignment="1">
      <alignment horizontal="center"/>
      <protection/>
    </xf>
    <xf numFmtId="0" fontId="16" fillId="2" borderId="0" xfId="0" applyFont="1" applyFill="1" applyAlignment="1">
      <alignment/>
    </xf>
    <xf numFmtId="3" fontId="15" fillId="2" borderId="12" xfId="21" applyNumberFormat="1" applyFont="1" applyFill="1" applyBorder="1" applyAlignment="1">
      <alignment horizontal="right"/>
      <protection/>
    </xf>
    <xf numFmtId="0" fontId="6" fillId="2" borderId="12" xfId="0" applyFont="1" applyFill="1" applyBorder="1" applyAlignment="1">
      <alignment/>
    </xf>
    <xf numFmtId="2" fontId="7" fillId="2" borderId="12" xfId="21" applyNumberFormat="1" applyFont="1" applyFill="1" applyBorder="1" applyAlignment="1">
      <alignment horizontal="center"/>
      <protection/>
    </xf>
    <xf numFmtId="2" fontId="1" fillId="2" borderId="0" xfId="0" applyNumberFormat="1" applyFont="1" applyFill="1" applyAlignment="1">
      <alignment/>
    </xf>
    <xf numFmtId="3" fontId="7" fillId="2" borderId="12" xfId="21" applyNumberFormat="1" applyFont="1" applyFill="1" applyBorder="1" applyAlignment="1">
      <alignment horizontal="right"/>
      <protection/>
    </xf>
    <xf numFmtId="0" fontId="0" fillId="2" borderId="12" xfId="0" applyFont="1" applyFill="1" applyBorder="1" applyAlignment="1">
      <alignment/>
    </xf>
    <xf numFmtId="2" fontId="15" fillId="2" borderId="0" xfId="0" applyNumberFormat="1" applyFont="1" applyFill="1" applyAlignment="1">
      <alignment/>
    </xf>
    <xf numFmtId="0" fontId="6" fillId="2" borderId="13" xfId="0" applyFont="1" applyFill="1" applyBorder="1" applyAlignment="1">
      <alignment/>
    </xf>
    <xf numFmtId="0" fontId="0" fillId="2" borderId="13" xfId="0" applyFont="1" applyFill="1" applyBorder="1" applyAlignment="1">
      <alignment/>
    </xf>
    <xf numFmtId="3" fontId="5" fillId="2" borderId="0" xfId="0" applyNumberFormat="1" applyFont="1" applyFill="1" applyAlignment="1">
      <alignment/>
    </xf>
    <xf numFmtId="0" fontId="13" fillId="2" borderId="0" xfId="0" applyFont="1" applyFill="1" applyBorder="1" applyAlignment="1">
      <alignment/>
    </xf>
    <xf numFmtId="0" fontId="5" fillId="2" borderId="6" xfId="0" applyFont="1" applyFill="1" applyBorder="1" applyAlignment="1">
      <alignment/>
    </xf>
    <xf numFmtId="2" fontId="1" fillId="2" borderId="8"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0" fillId="2" borderId="4" xfId="0" applyFont="1" applyFill="1" applyBorder="1" applyAlignment="1">
      <alignment/>
    </xf>
    <xf numFmtId="0" fontId="10" fillId="2" borderId="10" xfId="0" applyFont="1" applyFill="1" applyBorder="1" applyAlignment="1">
      <alignment/>
    </xf>
    <xf numFmtId="0" fontId="16" fillId="2" borderId="14"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16" fillId="2" borderId="5" xfId="0" applyFont="1" applyFill="1" applyBorder="1" applyAlignment="1">
      <alignment horizontal="center"/>
    </xf>
    <xf numFmtId="0" fontId="10" fillId="2" borderId="7"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1" fillId="2" borderId="0" xfId="0" applyFont="1" applyFill="1" applyAlignment="1">
      <alignment/>
    </xf>
    <xf numFmtId="0" fontId="5" fillId="2" borderId="0"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16" fillId="2" borderId="4" xfId="0" applyFont="1" applyFill="1" applyBorder="1" applyAlignment="1">
      <alignment horizontal="center"/>
    </xf>
    <xf numFmtId="0" fontId="10" fillId="2" borderId="1" xfId="0" applyFont="1" applyFill="1" applyBorder="1" applyAlignment="1">
      <alignment/>
    </xf>
    <xf numFmtId="2" fontId="16" fillId="2" borderId="10" xfId="0" applyNumberFormat="1" applyFont="1" applyFill="1" applyBorder="1" applyAlignment="1">
      <alignment horizontal="center"/>
    </xf>
    <xf numFmtId="0" fontId="17" fillId="2" borderId="10" xfId="0" applyFont="1" applyFill="1" applyBorder="1" applyAlignment="1">
      <alignment horizontal="center"/>
    </xf>
    <xf numFmtId="2" fontId="14" fillId="2" borderId="8" xfId="21" applyNumberFormat="1" applyFont="1" applyFill="1" applyBorder="1" applyAlignment="1">
      <alignment horizontal="center"/>
      <protection/>
    </xf>
    <xf numFmtId="2" fontId="14" fillId="2" borderId="7" xfId="21" applyNumberFormat="1" applyFont="1" applyFill="1" applyBorder="1" applyAlignment="1">
      <alignment horizontal="right"/>
      <protection/>
    </xf>
    <xf numFmtId="3" fontId="15" fillId="2" borderId="8" xfId="21" applyNumberFormat="1" applyFont="1" applyFill="1" applyBorder="1" applyAlignment="1">
      <alignment horizontal="right"/>
      <protection/>
    </xf>
    <xf numFmtId="3" fontId="7" fillId="2" borderId="8" xfId="21" applyNumberFormat="1" applyFont="1" applyFill="1" applyBorder="1" applyAlignment="1">
      <alignment horizontal="right"/>
      <protection/>
    </xf>
    <xf numFmtId="3" fontId="0" fillId="2" borderId="5" xfId="0" applyNumberFormat="1" applyFont="1" applyFill="1" applyBorder="1" applyAlignment="1">
      <alignment horizontal="right"/>
    </xf>
    <xf numFmtId="0" fontId="5" fillId="2" borderId="0" xfId="0" applyNumberFormat="1" applyFont="1" applyFill="1" applyAlignment="1">
      <alignment/>
    </xf>
    <xf numFmtId="3" fontId="7" fillId="2" borderId="10" xfId="21" applyNumberFormat="1" applyFont="1" applyFill="1" applyBorder="1" applyAlignment="1">
      <alignment horizontal="right"/>
      <protection/>
    </xf>
    <xf numFmtId="2" fontId="1" fillId="2" borderId="13" xfId="0" applyNumberFormat="1" applyFont="1" applyFill="1" applyBorder="1" applyAlignment="1">
      <alignment horizontal="center"/>
    </xf>
    <xf numFmtId="2" fontId="15" fillId="0" borderId="9" xfId="21" applyNumberFormat="1" applyFont="1" applyFill="1" applyBorder="1" applyAlignment="1">
      <alignment horizontal="center"/>
      <protection/>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6" fillId="0" borderId="9" xfId="0" applyFont="1" applyFill="1" applyBorder="1" applyAlignment="1">
      <alignment/>
    </xf>
    <xf numFmtId="0" fontId="10" fillId="0" borderId="0" xfId="0" applyFont="1" applyFill="1" applyAlignment="1">
      <alignment/>
    </xf>
    <xf numFmtId="0" fontId="15" fillId="0" borderId="0" xfId="0" applyFont="1" applyFill="1" applyAlignment="1">
      <alignment/>
    </xf>
    <xf numFmtId="3" fontId="15" fillId="0" borderId="9" xfId="21" applyNumberFormat="1" applyFont="1" applyFill="1" applyBorder="1" applyAlignment="1">
      <alignment horizontal="right"/>
      <protection/>
    </xf>
    <xf numFmtId="0" fontId="16" fillId="0" borderId="0" xfId="0" applyFont="1" applyFill="1" applyBorder="1" applyAlignment="1">
      <alignment/>
    </xf>
    <xf numFmtId="3" fontId="11" fillId="2" borderId="0" xfId="0" applyNumberFormat="1" applyFont="1" applyFill="1" applyAlignment="1">
      <alignment/>
    </xf>
    <xf numFmtId="3" fontId="0" fillId="2" borderId="0" xfId="0" applyNumberFormat="1" applyFont="1" applyFill="1" applyAlignment="1">
      <alignment/>
    </xf>
    <xf numFmtId="3" fontId="10" fillId="2" borderId="0" xfId="0" applyNumberFormat="1" applyFont="1" applyFill="1" applyAlignment="1">
      <alignment/>
    </xf>
    <xf numFmtId="165" fontId="15" fillId="0" borderId="9" xfId="17" applyNumberFormat="1" applyFont="1" applyFill="1" applyBorder="1" applyAlignment="1">
      <alignment horizontal="center"/>
    </xf>
    <xf numFmtId="2" fontId="15" fillId="0" borderId="15" xfId="21" applyNumberFormat="1" applyFont="1" applyFill="1" applyBorder="1" applyAlignment="1">
      <alignment horizontal="center"/>
      <protection/>
    </xf>
    <xf numFmtId="2" fontId="0" fillId="2" borderId="12"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0" fillId="2" borderId="4" xfId="0" applyFill="1" applyBorder="1" applyAlignment="1">
      <alignment/>
    </xf>
    <xf numFmtId="2" fontId="15" fillId="2" borderId="0" xfId="0" applyNumberFormat="1" applyFont="1" applyFill="1" applyBorder="1" applyAlignment="1">
      <alignment horizontal="center"/>
    </xf>
    <xf numFmtId="2" fontId="15" fillId="2" borderId="16" xfId="0" applyNumberFormat="1" applyFont="1" applyFill="1" applyBorder="1" applyAlignment="1">
      <alignment horizontal="center"/>
    </xf>
    <xf numFmtId="0" fontId="10" fillId="2" borderId="8" xfId="0" applyFont="1" applyFill="1" applyBorder="1" applyAlignment="1">
      <alignment/>
    </xf>
    <xf numFmtId="2" fontId="15" fillId="2" borderId="9" xfId="21" applyNumberFormat="1" applyFont="1" applyFill="1" applyBorder="1" applyAlignment="1">
      <alignment horizontal="center"/>
      <protection/>
    </xf>
    <xf numFmtId="0" fontId="0" fillId="2" borderId="0" xfId="0" applyFill="1" applyBorder="1" applyAlignment="1">
      <alignment/>
    </xf>
    <xf numFmtId="2" fontId="7" fillId="2" borderId="12" xfId="21" applyNumberFormat="1" applyFont="1" applyFill="1" applyBorder="1" applyAlignment="1" quotePrefix="1">
      <alignment horizontal="center"/>
      <protection/>
    </xf>
    <xf numFmtId="2" fontId="21" fillId="2" borderId="4" xfId="15" applyNumberFormat="1" applyFont="1" applyFill="1" applyBorder="1" applyAlignment="1">
      <alignment horizontal="center"/>
    </xf>
    <xf numFmtId="2" fontId="21" fillId="2" borderId="10" xfId="15" applyNumberFormat="1" applyFont="1" applyFill="1" applyBorder="1" applyAlignment="1">
      <alignment horizontal="center"/>
    </xf>
    <xf numFmtId="2" fontId="7" fillId="2" borderId="8" xfId="21" applyNumberFormat="1" applyFont="1" applyFill="1" applyBorder="1" applyAlignment="1" quotePrefix="1">
      <alignment horizontal="center"/>
      <protection/>
    </xf>
    <xf numFmtId="0" fontId="16" fillId="2" borderId="17" xfId="0" applyFont="1" applyFill="1" applyBorder="1" applyAlignment="1">
      <alignment horizontal="center"/>
    </xf>
    <xf numFmtId="0" fontId="16" fillId="2" borderId="15" xfId="0" applyFont="1" applyFill="1" applyBorder="1" applyAlignment="1">
      <alignment horizontal="center"/>
    </xf>
    <xf numFmtId="0" fontId="9" fillId="2" borderId="0" xfId="0" applyFont="1" applyFill="1" applyBorder="1" applyAlignment="1">
      <alignment horizontal="center"/>
    </xf>
    <xf numFmtId="0" fontId="15" fillId="2" borderId="3" xfId="0" applyFont="1" applyFill="1" applyBorder="1" applyAlignment="1">
      <alignment horizontal="center"/>
    </xf>
    <xf numFmtId="0" fontId="15" fillId="2" borderId="16" xfId="0" applyFont="1" applyFill="1" applyBorder="1" applyAlignment="1">
      <alignment horizontal="center"/>
    </xf>
    <xf numFmtId="0" fontId="15" fillId="2" borderId="18" xfId="0" applyFont="1" applyFill="1" applyBorder="1" applyAlignment="1">
      <alignment horizontal="center"/>
    </xf>
    <xf numFmtId="2" fontId="15" fillId="2" borderId="1" xfId="0" applyNumberFormat="1" applyFont="1" applyFill="1" applyBorder="1" applyAlignment="1">
      <alignment horizontal="center"/>
    </xf>
    <xf numFmtId="2" fontId="15" fillId="2" borderId="19" xfId="0" applyNumberFormat="1" applyFont="1" applyFill="1" applyBorder="1" applyAlignment="1">
      <alignment horizontal="center"/>
    </xf>
    <xf numFmtId="0" fontId="9" fillId="2" borderId="0" xfId="0" applyFont="1" applyFill="1" applyAlignment="1">
      <alignment horizontal="center"/>
    </xf>
    <xf numFmtId="2" fontId="15" fillId="2" borderId="2" xfId="0" applyNumberFormat="1" applyFont="1" applyFill="1" applyBorder="1" applyAlignment="1">
      <alignment horizontal="center"/>
    </xf>
    <xf numFmtId="2" fontId="15" fillId="2" borderId="20" xfId="0" applyNumberFormat="1" applyFont="1" applyFill="1" applyBorder="1" applyAlignment="1">
      <alignment horizontal="center"/>
    </xf>
    <xf numFmtId="0" fontId="15" fillId="2" borderId="21" xfId="0" applyFont="1" applyFill="1" applyBorder="1" applyAlignment="1">
      <alignment horizontal="center"/>
    </xf>
    <xf numFmtId="0" fontId="15" fillId="2" borderId="17" xfId="0" applyFont="1" applyFill="1" applyBorder="1" applyAlignment="1">
      <alignment horizontal="center"/>
    </xf>
    <xf numFmtId="0" fontId="15" fillId="2" borderId="15" xfId="0" applyFont="1" applyFill="1" applyBorder="1" applyAlignment="1">
      <alignment horizontal="center"/>
    </xf>
    <xf numFmtId="0" fontId="12" fillId="2" borderId="0" xfId="0" applyFont="1" applyFill="1" applyAlignment="1">
      <alignment horizontal="center"/>
    </xf>
    <xf numFmtId="2" fontId="15" fillId="2" borderId="3" xfId="0" applyNumberFormat="1" applyFont="1" applyFill="1" applyBorder="1" applyAlignment="1">
      <alignment horizontal="center"/>
    </xf>
    <xf numFmtId="2" fontId="15" fillId="2" borderId="18" xfId="0" applyNumberFormat="1" applyFont="1" applyFill="1" applyBorder="1" applyAlignment="1">
      <alignment horizontal="center"/>
    </xf>
    <xf numFmtId="2" fontId="16" fillId="2" borderId="3" xfId="0" applyNumberFormat="1" applyFont="1" applyFill="1" applyBorder="1" applyAlignment="1">
      <alignment horizontal="center"/>
    </xf>
    <xf numFmtId="2" fontId="16" fillId="2" borderId="18" xfId="0" applyNumberFormat="1" applyFont="1" applyFill="1" applyBorder="1" applyAlignment="1">
      <alignment horizontal="center"/>
    </xf>
    <xf numFmtId="2" fontId="16" fillId="2" borderId="2" xfId="0" applyNumberFormat="1" applyFont="1" applyFill="1" applyBorder="1" applyAlignment="1">
      <alignment horizontal="center"/>
    </xf>
    <xf numFmtId="2" fontId="16" fillId="2" borderId="20" xfId="0" applyNumberFormat="1" applyFont="1" applyFill="1" applyBorder="1" applyAlignment="1">
      <alignment horizontal="center"/>
    </xf>
    <xf numFmtId="2" fontId="21" fillId="2" borderId="2" xfId="15" applyNumberFormat="1" applyFont="1" applyFill="1" applyBorder="1" applyAlignment="1">
      <alignment horizontal="center"/>
    </xf>
    <xf numFmtId="2" fontId="21" fillId="2" borderId="20" xfId="15" applyNumberFormat="1" applyFont="1" applyFill="1" applyBorder="1" applyAlignment="1">
      <alignment horizontal="center"/>
    </xf>
    <xf numFmtId="0" fontId="12" fillId="2" borderId="0" xfId="0" applyFont="1" applyFill="1" applyBorder="1" applyAlignment="1">
      <alignment horizontal="center"/>
    </xf>
    <xf numFmtId="2" fontId="16" fillId="2" borderId="1" xfId="0" applyNumberFormat="1" applyFont="1" applyFill="1" applyBorder="1" applyAlignment="1">
      <alignment horizontal="center"/>
    </xf>
    <xf numFmtId="2" fontId="16" fillId="2" borderId="19" xfId="0" applyNumberFormat="1" applyFont="1" applyFill="1" applyBorder="1" applyAlignment="1">
      <alignment horizontal="center"/>
    </xf>
    <xf numFmtId="2" fontId="21" fillId="2" borderId="1" xfId="15" applyNumberFormat="1" applyFont="1" applyFill="1" applyBorder="1" applyAlignment="1">
      <alignment horizontal="center"/>
    </xf>
    <xf numFmtId="2" fontId="21" fillId="2" borderId="19" xfId="15" applyNumberFormat="1" applyFont="1" applyFill="1" applyBorder="1" applyAlignment="1">
      <alignment horizontal="center"/>
    </xf>
    <xf numFmtId="0" fontId="16" fillId="2" borderId="21" xfId="0" applyFont="1" applyFill="1" applyBorder="1" applyAlignment="1">
      <alignment horizontal="center"/>
    </xf>
    <xf numFmtId="2" fontId="15" fillId="2" borderId="21" xfId="0" applyNumberFormat="1" applyFont="1" applyFill="1" applyBorder="1" applyAlignment="1">
      <alignment horizontal="center"/>
    </xf>
    <xf numFmtId="2" fontId="15" fillId="2" borderId="17" xfId="0" applyNumberFormat="1" applyFont="1" applyFill="1" applyBorder="1" applyAlignment="1">
      <alignment horizontal="center"/>
    </xf>
    <xf numFmtId="2" fontId="15" fillId="2" borderId="15"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 Public. D.Ofc. JUN'96"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1'!A1" /><Relationship Id="rId3" Type="http://schemas.openxmlformats.org/officeDocument/2006/relationships/hyperlink" Target="#'CUADRO N&#176; 1'!A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UADRO N&#176; 5'!A1" /><Relationship Id="rId3" Type="http://schemas.openxmlformats.org/officeDocument/2006/relationships/hyperlink" Target="#'CUADRO N&#176;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15</xdr:col>
      <xdr:colOff>990600</xdr:colOff>
      <xdr:row>69</xdr:row>
      <xdr:rowOff>114300</xdr:rowOff>
    </xdr:to>
    <xdr:sp>
      <xdr:nvSpPr>
        <xdr:cNvPr id="1" name="TextBox 1"/>
        <xdr:cNvSpPr txBox="1">
          <a:spLocks noChangeArrowheads="1"/>
        </xdr:cNvSpPr>
      </xdr:nvSpPr>
      <xdr:spPr>
        <a:xfrm>
          <a:off x="419100" y="754380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Notas</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twoCellAnchor editAs="oneCell">
    <xdr:from>
      <xdr:col>1</xdr:col>
      <xdr:colOff>542925</xdr:colOff>
      <xdr:row>1</xdr:row>
      <xdr:rowOff>66675</xdr:rowOff>
    </xdr:from>
    <xdr:to>
      <xdr:col>1</xdr:col>
      <xdr:colOff>904875</xdr:colOff>
      <xdr:row>2</xdr:row>
      <xdr:rowOff>76200</xdr:rowOff>
    </xdr:to>
    <xdr:pic>
      <xdr:nvPicPr>
        <xdr:cNvPr id="2" name="Picture 3"/>
        <xdr:cNvPicPr preferRelativeResize="1">
          <a:picLocks noChangeAspect="1"/>
        </xdr:cNvPicPr>
      </xdr:nvPicPr>
      <xdr:blipFill>
        <a:blip r:embed="rId1"/>
        <a:stretch>
          <a:fillRect/>
        </a:stretch>
      </xdr:blipFill>
      <xdr:spPr>
        <a:xfrm>
          <a:off x="962025" y="266700"/>
          <a:ext cx="3619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190500</xdr:rowOff>
    </xdr:from>
    <xdr:to>
      <xdr:col>1</xdr:col>
      <xdr:colOff>685800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552450" y="190500"/>
          <a:ext cx="3619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95250</xdr:rowOff>
    </xdr:from>
    <xdr:to>
      <xdr:col>1</xdr:col>
      <xdr:colOff>628650</xdr:colOff>
      <xdr:row>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95300" y="295275"/>
          <a:ext cx="3619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57150</xdr:rowOff>
    </xdr:from>
    <xdr:to>
      <xdr:col>1</xdr:col>
      <xdr:colOff>571500</xdr:colOff>
      <xdr:row>3</xdr:row>
      <xdr:rowOff>76200</xdr:rowOff>
    </xdr:to>
    <xdr:pic>
      <xdr:nvPicPr>
        <xdr:cNvPr id="1" name="Picture 1">
          <a:hlinkClick r:id="rId3"/>
        </xdr:cNvPr>
        <xdr:cNvPicPr preferRelativeResize="1">
          <a:picLocks noChangeAspect="1"/>
        </xdr:cNvPicPr>
      </xdr:nvPicPr>
      <xdr:blipFill>
        <a:blip r:embed="rId1"/>
        <a:stretch>
          <a:fillRect/>
        </a:stretch>
      </xdr:blipFill>
      <xdr:spPr>
        <a:xfrm>
          <a:off x="438150" y="257175"/>
          <a:ext cx="3619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171450</xdr:rowOff>
    </xdr:from>
    <xdr:to>
      <xdr:col>1</xdr:col>
      <xdr:colOff>695325</xdr:colOff>
      <xdr:row>2</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561975" y="171450"/>
          <a:ext cx="3619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1</xdr:col>
      <xdr:colOff>638175</xdr:colOff>
      <xdr:row>1</xdr:row>
      <xdr:rowOff>419100</xdr:rowOff>
    </xdr:to>
    <xdr:pic>
      <xdr:nvPicPr>
        <xdr:cNvPr id="1" name="Picture 1">
          <a:hlinkClick r:id="rId3"/>
        </xdr:cNvPr>
        <xdr:cNvPicPr preferRelativeResize="1">
          <a:picLocks noChangeAspect="1"/>
        </xdr:cNvPicPr>
      </xdr:nvPicPr>
      <xdr:blipFill>
        <a:blip r:embed="rId1"/>
        <a:stretch>
          <a:fillRect/>
        </a:stretch>
      </xdr:blipFill>
      <xdr:spPr>
        <a:xfrm>
          <a:off x="504825" y="228600"/>
          <a:ext cx="3619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161925</xdr:rowOff>
    </xdr:from>
    <xdr:to>
      <xdr:col>1</xdr:col>
      <xdr:colOff>704850</xdr:colOff>
      <xdr:row>1</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571500" y="161925"/>
          <a:ext cx="3619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41</xdr:row>
      <xdr:rowOff>161925</xdr:rowOff>
    </xdr:from>
    <xdr:to>
      <xdr:col>16</xdr:col>
      <xdr:colOff>1247775</xdr:colOff>
      <xdr:row>48</xdr:row>
      <xdr:rowOff>114300</xdr:rowOff>
    </xdr:to>
    <xdr:sp>
      <xdr:nvSpPr>
        <xdr:cNvPr id="1" name="TextBox 1"/>
        <xdr:cNvSpPr txBox="1">
          <a:spLocks noChangeArrowheads="1"/>
        </xdr:cNvSpPr>
      </xdr:nvSpPr>
      <xdr:spPr>
        <a:xfrm>
          <a:off x="190500" y="7172325"/>
          <a:ext cx="13096875" cy="108585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00"/>
              </a:solidFill>
              <a:latin typeface="Arial"/>
              <a:ea typeface="Arial"/>
              <a:cs typeface="Arial"/>
            </a:rPr>
            <a:t>Nota</a:t>
          </a:r>
          <a:r>
            <a:rPr lang="en-US" cap="none" sz="1000" b="0" i="0" u="none" baseline="0">
              <a:solidFill>
                <a:srgbClr val="00800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 Las colocaciones comerciales comprenden la suma de los créditos comerciales y los contratos de leasing comerciales.
</a:t>
          </a:r>
        </a:p>
      </xdr:txBody>
    </xdr:sp>
    <xdr:clientData/>
  </xdr:twoCellAnchor>
  <xdr:twoCellAnchor editAs="oneCell">
    <xdr:from>
      <xdr:col>1</xdr:col>
      <xdr:colOff>314325</xdr:colOff>
      <xdr:row>0</xdr:row>
      <xdr:rowOff>95250</xdr:rowOff>
    </xdr:from>
    <xdr:to>
      <xdr:col>1</xdr:col>
      <xdr:colOff>676275</xdr:colOff>
      <xdr:row>1</xdr:row>
      <xdr:rowOff>285750</xdr:rowOff>
    </xdr:to>
    <xdr:pic>
      <xdr:nvPicPr>
        <xdr:cNvPr id="2" name="Picture 2">
          <a:hlinkClick r:id="rId3"/>
        </xdr:cNvPr>
        <xdr:cNvPicPr preferRelativeResize="1">
          <a:picLocks noChangeAspect="1"/>
        </xdr:cNvPicPr>
      </xdr:nvPicPr>
      <xdr:blipFill>
        <a:blip r:embed="rId1"/>
        <a:stretch>
          <a:fillRect/>
        </a:stretch>
      </xdr:blipFill>
      <xdr:spPr>
        <a:xfrm>
          <a:off x="542925" y="95250"/>
          <a:ext cx="3619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428625</xdr:colOff>
      <xdr:row>2</xdr:row>
      <xdr:rowOff>57150</xdr:rowOff>
    </xdr:to>
    <xdr:pic>
      <xdr:nvPicPr>
        <xdr:cNvPr id="1" name="Picture 1"/>
        <xdr:cNvPicPr preferRelativeResize="1">
          <a:picLocks noChangeAspect="1"/>
        </xdr:cNvPicPr>
      </xdr:nvPicPr>
      <xdr:blipFill>
        <a:blip r:embed="rId1"/>
        <a:stretch>
          <a:fillRect/>
        </a:stretch>
      </xdr:blipFill>
      <xdr:spPr>
        <a:xfrm>
          <a:off x="228600" y="66675"/>
          <a:ext cx="3619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W54"/>
  <sheetViews>
    <sheetView tabSelected="1" workbookViewId="0" topLeftCell="A1">
      <pane ySplit="10" topLeftCell="BM11" activePane="bottomLeft" state="frozen"/>
      <selection pane="topLeft" activeCell="A1" sqref="A1"/>
      <selection pane="bottomLeft" activeCell="C12" sqref="C12:P44"/>
    </sheetView>
  </sheetViews>
  <sheetFormatPr defaultColWidth="11.421875" defaultRowHeight="12.75"/>
  <cols>
    <col min="1" max="1" width="6.28125" style="19" customWidth="1"/>
    <col min="2" max="2" width="31.57421875" style="19" customWidth="1"/>
    <col min="3" max="3" width="11.8515625" style="19" bestFit="1" customWidth="1"/>
    <col min="4" max="4" width="14.00390625" style="19" bestFit="1" customWidth="1"/>
    <col min="5" max="5" width="12.57421875" style="19" bestFit="1" customWidth="1"/>
    <col min="6" max="6" width="14.00390625" style="19" bestFit="1" customWidth="1"/>
    <col min="7" max="7" width="12.57421875" style="19" bestFit="1" customWidth="1"/>
    <col min="8" max="8" width="14.00390625" style="19" bestFit="1" customWidth="1"/>
    <col min="9" max="9" width="12.7109375" style="19" bestFit="1" customWidth="1"/>
    <col min="10" max="10" width="12.57421875" style="19" bestFit="1" customWidth="1"/>
    <col min="11" max="11" width="14.00390625" style="19" bestFit="1" customWidth="1"/>
    <col min="12" max="12" width="21.421875" style="19" bestFit="1" customWidth="1"/>
    <col min="13" max="13" width="1.7109375" style="19" customWidth="1"/>
    <col min="14" max="14" width="18.140625" style="19" customWidth="1"/>
    <col min="15" max="15" width="1.7109375" style="19" customWidth="1"/>
    <col min="16" max="16" width="15.7109375" style="19" customWidth="1"/>
    <col min="17" max="18" width="15.28125" style="19" bestFit="1" customWidth="1"/>
    <col min="19" max="19" width="11.421875" style="19" customWidth="1"/>
    <col min="20" max="23" width="11.421875" style="18" customWidth="1"/>
    <col min="24" max="16384" width="11.421875" style="19" customWidth="1"/>
  </cols>
  <sheetData>
    <row r="1" spans="2:23" s="3" customFormat="1" ht="15.75">
      <c r="B1" s="120" t="s">
        <v>88</v>
      </c>
      <c r="C1" s="120"/>
      <c r="D1" s="120"/>
      <c r="E1" s="120"/>
      <c r="F1" s="120"/>
      <c r="G1" s="120"/>
      <c r="H1" s="120"/>
      <c r="I1" s="120"/>
      <c r="J1" s="120"/>
      <c r="K1" s="120"/>
      <c r="L1" s="120"/>
      <c r="M1" s="120"/>
      <c r="N1" s="120"/>
      <c r="O1" s="120"/>
      <c r="P1" s="120"/>
      <c r="T1" s="2"/>
      <c r="U1" s="2"/>
      <c r="V1" s="2"/>
      <c r="W1" s="2"/>
    </row>
    <row r="2" spans="2:23" s="3" customFormat="1" ht="30" customHeight="1">
      <c r="B2" s="126" t="s">
        <v>119</v>
      </c>
      <c r="C2" s="126"/>
      <c r="D2" s="126"/>
      <c r="E2" s="126"/>
      <c r="F2" s="126"/>
      <c r="G2" s="126"/>
      <c r="H2" s="126"/>
      <c r="I2" s="126"/>
      <c r="J2" s="126"/>
      <c r="K2" s="126"/>
      <c r="L2" s="126"/>
      <c r="M2" s="126"/>
      <c r="N2" s="126"/>
      <c r="O2" s="126"/>
      <c r="P2" s="126"/>
      <c r="T2" s="2"/>
      <c r="U2" s="2"/>
      <c r="V2" s="2"/>
      <c r="W2" s="2"/>
    </row>
    <row r="3" spans="2:23" s="3" customFormat="1" ht="16.5">
      <c r="B3" s="24"/>
      <c r="C3" s="24"/>
      <c r="D3" s="24"/>
      <c r="E3" s="24"/>
      <c r="F3" s="24"/>
      <c r="G3" s="24"/>
      <c r="H3" s="24"/>
      <c r="I3" s="24"/>
      <c r="J3" s="24"/>
      <c r="K3" s="24"/>
      <c r="L3" s="24"/>
      <c r="M3" s="24"/>
      <c r="N3" s="24"/>
      <c r="O3" s="24"/>
      <c r="P3" s="24"/>
      <c r="Q3" s="2"/>
      <c r="R3" s="2"/>
      <c r="T3" s="2"/>
      <c r="U3" s="2"/>
      <c r="V3" s="2"/>
      <c r="W3" s="2"/>
    </row>
    <row r="4" spans="20:23" s="3" customFormat="1" ht="4.5" customHeight="1" thickBot="1">
      <c r="T4" s="2"/>
      <c r="U4" s="2"/>
      <c r="V4" s="2"/>
      <c r="W4" s="2"/>
    </row>
    <row r="5" spans="2:19" s="3" customFormat="1" ht="13.5" thickBot="1">
      <c r="B5" s="25"/>
      <c r="C5" s="123" t="s">
        <v>83</v>
      </c>
      <c r="D5" s="124"/>
      <c r="E5" s="124"/>
      <c r="F5" s="124"/>
      <c r="G5" s="124"/>
      <c r="H5" s="124"/>
      <c r="I5" s="124"/>
      <c r="J5" s="124"/>
      <c r="K5" s="124"/>
      <c r="L5" s="125"/>
      <c r="M5" s="26"/>
      <c r="N5" s="2"/>
      <c r="O5" s="2"/>
      <c r="P5" s="2"/>
      <c r="Q5" s="2"/>
      <c r="R5" s="2"/>
      <c r="S5" s="2"/>
    </row>
    <row r="6" spans="2:19" s="3" customFormat="1" ht="13.5" thickBot="1">
      <c r="B6" s="27"/>
      <c r="C6" s="115" t="s">
        <v>78</v>
      </c>
      <c r="D6" s="116"/>
      <c r="E6" s="116"/>
      <c r="F6" s="116"/>
      <c r="G6" s="116"/>
      <c r="H6" s="116"/>
      <c r="I6" s="116"/>
      <c r="J6" s="115" t="s">
        <v>86</v>
      </c>
      <c r="K6" s="117"/>
      <c r="L6" s="29" t="s">
        <v>97</v>
      </c>
      <c r="M6" s="26"/>
      <c r="N6" s="109" t="s">
        <v>1</v>
      </c>
      <c r="O6" s="26"/>
      <c r="P6" s="30"/>
      <c r="Q6" s="2"/>
      <c r="R6" s="2"/>
      <c r="S6" s="2"/>
    </row>
    <row r="7" spans="2:19" s="3" customFormat="1" ht="12.75">
      <c r="B7" s="31" t="s">
        <v>0</v>
      </c>
      <c r="C7" s="118" t="s">
        <v>1</v>
      </c>
      <c r="D7" s="119"/>
      <c r="E7" s="121" t="s">
        <v>1</v>
      </c>
      <c r="F7" s="122"/>
      <c r="G7" s="121" t="s">
        <v>1</v>
      </c>
      <c r="H7" s="122"/>
      <c r="I7" s="29" t="s">
        <v>96</v>
      </c>
      <c r="J7" s="118" t="s">
        <v>1</v>
      </c>
      <c r="K7" s="119"/>
      <c r="L7" s="29" t="s">
        <v>82</v>
      </c>
      <c r="M7" s="26"/>
      <c r="N7" s="110" t="s">
        <v>114</v>
      </c>
      <c r="O7" s="26"/>
      <c r="P7" s="29" t="s">
        <v>1</v>
      </c>
      <c r="Q7" s="2"/>
      <c r="R7" s="2"/>
      <c r="S7" s="2"/>
    </row>
    <row r="8" spans="2:19" s="3" customFormat="1" ht="13.5" thickBot="1">
      <c r="B8" s="31" t="s">
        <v>2</v>
      </c>
      <c r="C8" s="127" t="s">
        <v>46</v>
      </c>
      <c r="D8" s="128"/>
      <c r="E8" s="127" t="s">
        <v>62</v>
      </c>
      <c r="F8" s="128"/>
      <c r="G8" s="127" t="s">
        <v>59</v>
      </c>
      <c r="H8" s="128"/>
      <c r="I8" s="32" t="s">
        <v>61</v>
      </c>
      <c r="J8" s="121" t="s">
        <v>84</v>
      </c>
      <c r="K8" s="122"/>
      <c r="L8" s="29" t="s">
        <v>3</v>
      </c>
      <c r="M8" s="26"/>
      <c r="N8" s="29" t="s">
        <v>82</v>
      </c>
      <c r="O8" s="26"/>
      <c r="P8" s="29" t="s">
        <v>3</v>
      </c>
      <c r="Q8" s="2"/>
      <c r="R8" s="2"/>
      <c r="S8" s="2"/>
    </row>
    <row r="9" spans="2:19" s="3" customFormat="1" ht="12.75">
      <c r="B9" s="33"/>
      <c r="C9" s="34" t="s">
        <v>80</v>
      </c>
      <c r="D9" s="30" t="s">
        <v>4</v>
      </c>
      <c r="E9" s="34" t="s">
        <v>79</v>
      </c>
      <c r="F9" s="30" t="s">
        <v>4</v>
      </c>
      <c r="G9" s="34" t="s">
        <v>81</v>
      </c>
      <c r="H9" s="30" t="s">
        <v>4</v>
      </c>
      <c r="I9" s="30" t="str">
        <f>"(5)"</f>
        <v>(5)</v>
      </c>
      <c r="J9" s="30" t="s">
        <v>85</v>
      </c>
      <c r="K9" s="30" t="s">
        <v>4</v>
      </c>
      <c r="L9" s="29" t="str">
        <f>"(7)"</f>
        <v>(7)</v>
      </c>
      <c r="M9" s="26"/>
      <c r="N9" s="29" t="s">
        <v>3</v>
      </c>
      <c r="O9" s="26"/>
      <c r="P9" s="29" t="s">
        <v>5</v>
      </c>
      <c r="Q9" s="2"/>
      <c r="R9" s="2"/>
      <c r="S9" s="2"/>
    </row>
    <row r="10" spans="2:19" s="3" customFormat="1" ht="13.5" thickBot="1">
      <c r="B10" s="28" t="s">
        <v>6</v>
      </c>
      <c r="C10" s="32" t="s">
        <v>77</v>
      </c>
      <c r="D10" s="32" t="s">
        <v>8</v>
      </c>
      <c r="E10" s="32" t="s">
        <v>7</v>
      </c>
      <c r="F10" s="32" t="s">
        <v>8</v>
      </c>
      <c r="G10" s="32" t="s">
        <v>7</v>
      </c>
      <c r="H10" s="32" t="s">
        <v>8</v>
      </c>
      <c r="I10" s="32" t="s">
        <v>7</v>
      </c>
      <c r="J10" s="32" t="s">
        <v>7</v>
      </c>
      <c r="K10" s="32" t="s">
        <v>8</v>
      </c>
      <c r="L10" s="32" t="s">
        <v>7</v>
      </c>
      <c r="M10" s="26"/>
      <c r="N10" s="32" t="s">
        <v>7</v>
      </c>
      <c r="O10" s="26"/>
      <c r="P10" s="32"/>
      <c r="Q10" s="2"/>
      <c r="R10" s="2"/>
      <c r="S10" s="2"/>
    </row>
    <row r="11" spans="2:23" ht="12.75">
      <c r="B11" s="35"/>
      <c r="C11" s="36"/>
      <c r="D11" s="36"/>
      <c r="E11" s="36"/>
      <c r="F11" s="36"/>
      <c r="G11" s="36"/>
      <c r="H11" s="36"/>
      <c r="I11" s="36"/>
      <c r="J11" s="36"/>
      <c r="K11" s="37"/>
      <c r="L11" s="37"/>
      <c r="M11" s="38"/>
      <c r="N11" s="36"/>
      <c r="P11" s="39"/>
      <c r="Q11" s="18"/>
      <c r="R11" s="18"/>
      <c r="S11" s="18"/>
      <c r="T11" s="19"/>
      <c r="U11" s="19"/>
      <c r="V11" s="19"/>
      <c r="W11" s="19"/>
    </row>
    <row r="12" spans="2:19" s="3" customFormat="1" ht="12.75">
      <c r="B12" s="40" t="s">
        <v>9</v>
      </c>
      <c r="C12" s="41">
        <v>1.5985790933055324</v>
      </c>
      <c r="D12" s="41">
        <v>71.61523642467253</v>
      </c>
      <c r="E12" s="41">
        <v>3.834319261222878</v>
      </c>
      <c r="F12" s="41">
        <v>11.213889479502726</v>
      </c>
      <c r="G12" s="41">
        <v>0.5007518445648542</v>
      </c>
      <c r="H12" s="41">
        <v>17.170874095824733</v>
      </c>
      <c r="I12" s="41">
        <v>0.15387757943970087</v>
      </c>
      <c r="J12" s="41">
        <v>0.08806410534487591</v>
      </c>
      <c r="K12" s="41">
        <v>2.0401212851682007</v>
      </c>
      <c r="L12" s="41">
        <v>1.8164721356700702</v>
      </c>
      <c r="M12" s="2"/>
      <c r="N12" s="41">
        <v>1.1880314579795583</v>
      </c>
      <c r="O12" s="42"/>
      <c r="P12" s="43">
        <v>33400906.355615</v>
      </c>
      <c r="Q12" s="86"/>
      <c r="R12" s="94"/>
      <c r="S12" s="93"/>
    </row>
    <row r="13" spans="2:23" ht="12.75">
      <c r="B13" s="44" t="s">
        <v>10</v>
      </c>
      <c r="C13" s="45">
        <v>0.8746350880497222</v>
      </c>
      <c r="D13" s="45">
        <v>99.48472924864156</v>
      </c>
      <c r="E13" s="45">
        <v>2.4390243902439024</v>
      </c>
      <c r="F13" s="45">
        <v>0.01920554618699644</v>
      </c>
      <c r="G13" s="45">
        <v>0</v>
      </c>
      <c r="H13" s="45">
        <v>0.49606520517144465</v>
      </c>
      <c r="I13" s="45">
        <v>0</v>
      </c>
      <c r="J13" s="45">
        <v>0</v>
      </c>
      <c r="K13" s="45">
        <v>7.1974206676487835</v>
      </c>
      <c r="L13" s="45">
        <v>0.8699993521522728</v>
      </c>
      <c r="M13" s="46"/>
      <c r="N13" s="45">
        <v>1.0247410278439055</v>
      </c>
      <c r="O13" s="46"/>
      <c r="P13" s="47">
        <v>213479.254715</v>
      </c>
      <c r="Q13" s="18"/>
      <c r="R13" s="95"/>
      <c r="S13" s="94"/>
      <c r="T13" s="19"/>
      <c r="U13" s="19"/>
      <c r="V13" s="19"/>
      <c r="W13" s="19"/>
    </row>
    <row r="14" spans="2:23" ht="12.75">
      <c r="B14" s="44" t="s">
        <v>11</v>
      </c>
      <c r="C14" s="45">
        <v>1.0735218958174075</v>
      </c>
      <c r="D14" s="45">
        <v>88.8771123722337</v>
      </c>
      <c r="E14" s="45">
        <v>1.6449898024006153</v>
      </c>
      <c r="F14" s="45">
        <v>2.9029437085739187</v>
      </c>
      <c r="G14" s="45">
        <v>0.15113944975794072</v>
      </c>
      <c r="H14" s="45">
        <v>8.219943919192389</v>
      </c>
      <c r="I14" s="45">
        <v>0.21207435899675725</v>
      </c>
      <c r="J14" s="45">
        <v>0.0035546000157940455</v>
      </c>
      <c r="K14" s="45">
        <v>1.229059683317722</v>
      </c>
      <c r="L14" s="45">
        <v>1.2263785724585263</v>
      </c>
      <c r="M14" s="46"/>
      <c r="N14" s="45">
        <v>0.4121742612787297</v>
      </c>
      <c r="O14" s="46"/>
      <c r="P14" s="47">
        <v>1030299.844009</v>
      </c>
      <c r="Q14" s="18"/>
      <c r="R14" s="95"/>
      <c r="S14" s="94"/>
      <c r="T14" s="19"/>
      <c r="U14" s="19"/>
      <c r="V14" s="19"/>
      <c r="W14" s="19"/>
    </row>
    <row r="15" spans="2:23" ht="12.75">
      <c r="B15" s="44" t="s">
        <v>12</v>
      </c>
      <c r="C15" s="45">
        <v>1.5151673523636444</v>
      </c>
      <c r="D15" s="45">
        <v>66.33695783841932</v>
      </c>
      <c r="E15" s="45">
        <v>3.910700598179654</v>
      </c>
      <c r="F15" s="45">
        <v>8.34193110366453</v>
      </c>
      <c r="G15" s="45">
        <v>0.5629055876881534</v>
      </c>
      <c r="H15" s="45">
        <v>25.321111057916145</v>
      </c>
      <c r="I15" s="45">
        <v>0.3329112366298111</v>
      </c>
      <c r="J15" s="45">
        <v>0</v>
      </c>
      <c r="K15" s="45">
        <v>4.005923897669603</v>
      </c>
      <c r="L15" s="45">
        <v>1.8067846511106507</v>
      </c>
      <c r="M15" s="46"/>
      <c r="N15" s="45">
        <v>1.6824136060208394</v>
      </c>
      <c r="O15" s="46"/>
      <c r="P15" s="47">
        <v>3112240.850919</v>
      </c>
      <c r="Q15" s="18"/>
      <c r="R15" s="95"/>
      <c r="S15" s="94"/>
      <c r="T15" s="19"/>
      <c r="U15" s="19"/>
      <c r="V15" s="19"/>
      <c r="W15" s="19"/>
    </row>
    <row r="16" spans="2:23" ht="12.75">
      <c r="B16" s="44" t="s">
        <v>13</v>
      </c>
      <c r="C16" s="45">
        <v>3.7705956907477822</v>
      </c>
      <c r="D16" s="45">
        <v>3.5720551201154462</v>
      </c>
      <c r="E16" s="45">
        <v>6.088865152911211</v>
      </c>
      <c r="F16" s="45">
        <v>96.42794487988455</v>
      </c>
      <c r="G16" s="45">
        <v>0</v>
      </c>
      <c r="H16" s="45">
        <v>0</v>
      </c>
      <c r="I16" s="45">
        <v>0.3395489657904417</v>
      </c>
      <c r="J16" s="45" t="s">
        <v>117</v>
      </c>
      <c r="K16" s="45">
        <v>0</v>
      </c>
      <c r="L16" s="45">
        <v>6.345305892784893</v>
      </c>
      <c r="M16" s="46"/>
      <c r="N16" s="45">
        <v>0.4078650318168342</v>
      </c>
      <c r="O16" s="46"/>
      <c r="P16" s="47">
        <v>176705.668733</v>
      </c>
      <c r="Q16" s="18"/>
      <c r="R16" s="95"/>
      <c r="S16" s="94"/>
      <c r="T16" s="19"/>
      <c r="U16" s="19"/>
      <c r="V16" s="19"/>
      <c r="W16" s="19"/>
    </row>
    <row r="17" spans="2:23" ht="12.75">
      <c r="B17" s="44" t="s">
        <v>14</v>
      </c>
      <c r="C17" s="45">
        <v>1.6734133371944138</v>
      </c>
      <c r="D17" s="45">
        <v>73.07925583158075</v>
      </c>
      <c r="E17" s="45">
        <v>3.163611875622182</v>
      </c>
      <c r="F17" s="45">
        <v>10.392907702340931</v>
      </c>
      <c r="G17" s="45">
        <v>0.6389484924665169</v>
      </c>
      <c r="H17" s="45">
        <v>16.527836466078316</v>
      </c>
      <c r="I17" s="45">
        <v>0.27264874689048063</v>
      </c>
      <c r="J17" s="45">
        <v>0.0008103172082440651</v>
      </c>
      <c r="K17" s="45">
        <v>2.3951794995211535</v>
      </c>
      <c r="L17" s="45">
        <v>1.9299732641358087</v>
      </c>
      <c r="M17" s="46"/>
      <c r="N17" s="45">
        <v>1.1723390108872134</v>
      </c>
      <c r="O17" s="46"/>
      <c r="P17" s="47">
        <v>7229813.04886</v>
      </c>
      <c r="Q17" s="18"/>
      <c r="R17" s="95"/>
      <c r="S17" s="94"/>
      <c r="T17" s="19"/>
      <c r="U17" s="19"/>
      <c r="V17" s="19"/>
      <c r="W17" s="19"/>
    </row>
    <row r="18" spans="2:23" ht="12.75">
      <c r="B18" s="44" t="s">
        <v>15</v>
      </c>
      <c r="C18" s="45">
        <v>1.0993025065702777</v>
      </c>
      <c r="D18" s="45">
        <v>74.91708969309397</v>
      </c>
      <c r="E18" s="45">
        <v>4.175403455838541</v>
      </c>
      <c r="F18" s="45">
        <v>8.497983262804988</v>
      </c>
      <c r="G18" s="45">
        <v>0.39702078512938904</v>
      </c>
      <c r="H18" s="45">
        <v>16.584927044101043</v>
      </c>
      <c r="I18" s="45">
        <v>0.19391703798188384</v>
      </c>
      <c r="J18" s="45">
        <v>0.38111379930442085</v>
      </c>
      <c r="K18" s="45">
        <v>2.3603795674921817</v>
      </c>
      <c r="L18" s="45">
        <v>1.4471525693004137</v>
      </c>
      <c r="M18" s="46"/>
      <c r="N18" s="45">
        <v>1.0183663550456112</v>
      </c>
      <c r="O18" s="46"/>
      <c r="P18" s="47">
        <v>4641160.324752</v>
      </c>
      <c r="Q18" s="18"/>
      <c r="R18" s="95"/>
      <c r="S18" s="94"/>
      <c r="T18" s="19"/>
      <c r="U18" s="19"/>
      <c r="V18" s="19"/>
      <c r="W18" s="19"/>
    </row>
    <row r="19" spans="2:23" ht="12.75">
      <c r="B19" s="44" t="s">
        <v>16</v>
      </c>
      <c r="C19" s="45">
        <v>2.9770555697753878</v>
      </c>
      <c r="D19" s="45">
        <v>81.63601804417307</v>
      </c>
      <c r="E19" s="45">
        <v>9.043875368518412</v>
      </c>
      <c r="F19" s="45">
        <v>2.2521367243186243</v>
      </c>
      <c r="G19" s="45">
        <v>0.7899561642728724</v>
      </c>
      <c r="H19" s="45">
        <v>16.111845231508305</v>
      </c>
      <c r="I19" s="45">
        <v>0.0018226437447517623</v>
      </c>
      <c r="J19" s="45">
        <v>0</v>
      </c>
      <c r="K19" s="45">
        <v>0.20439632788201695</v>
      </c>
      <c r="L19" s="45">
        <v>2.7632159907856155</v>
      </c>
      <c r="M19" s="46"/>
      <c r="N19" s="45">
        <v>1.5816882204713654</v>
      </c>
      <c r="O19" s="46"/>
      <c r="P19" s="47">
        <v>1536231.121438</v>
      </c>
      <c r="Q19" s="18"/>
      <c r="R19" s="95"/>
      <c r="S19" s="94"/>
      <c r="T19" s="19"/>
      <c r="U19" s="19"/>
      <c r="V19" s="19"/>
      <c r="W19" s="19"/>
    </row>
    <row r="20" spans="2:23" ht="12.75">
      <c r="B20" s="44" t="s">
        <v>17</v>
      </c>
      <c r="C20" s="45">
        <v>0</v>
      </c>
      <c r="D20" s="45">
        <v>1.8820577164366372</v>
      </c>
      <c r="E20" s="45">
        <v>4.000123706056737</v>
      </c>
      <c r="F20" s="45">
        <v>78.88714624285515</v>
      </c>
      <c r="G20" s="45">
        <v>0.6995668485057179</v>
      </c>
      <c r="H20" s="45">
        <v>19.230796040708213</v>
      </c>
      <c r="I20" s="45">
        <v>0</v>
      </c>
      <c r="J20" s="45" t="s">
        <v>117</v>
      </c>
      <c r="K20" s="45">
        <v>0</v>
      </c>
      <c r="L20" s="45">
        <v>3.290122646069624</v>
      </c>
      <c r="M20" s="46"/>
      <c r="N20" s="45">
        <v>0.2469982137482548</v>
      </c>
      <c r="O20" s="46"/>
      <c r="P20" s="47">
        <v>286920.06118</v>
      </c>
      <c r="Q20" s="18"/>
      <c r="R20" s="95"/>
      <c r="S20" s="94"/>
      <c r="T20" s="19"/>
      <c r="U20" s="19"/>
      <c r="V20" s="19"/>
      <c r="W20" s="19"/>
    </row>
    <row r="21" spans="2:23" ht="12.75">
      <c r="B21" s="44" t="s">
        <v>18</v>
      </c>
      <c r="C21" s="45">
        <v>1.9553975706337408</v>
      </c>
      <c r="D21" s="45">
        <v>99.08613810572322</v>
      </c>
      <c r="E21" s="45">
        <v>0.7067137809187279</v>
      </c>
      <c r="F21" s="45">
        <v>0.23425988775391948</v>
      </c>
      <c r="G21" s="45">
        <v>5.35931790499391</v>
      </c>
      <c r="H21" s="45">
        <v>0.6796020065228549</v>
      </c>
      <c r="I21" s="45">
        <v>0.10761054914491001</v>
      </c>
      <c r="J21" s="45" t="s">
        <v>117</v>
      </c>
      <c r="K21" s="45">
        <v>0</v>
      </c>
      <c r="L21" s="45">
        <v>2.0833942103647414</v>
      </c>
      <c r="M21" s="46"/>
      <c r="N21" s="45">
        <v>1.9403347346833089</v>
      </c>
      <c r="O21" s="46"/>
      <c r="P21" s="47">
        <v>120807.262278</v>
      </c>
      <c r="Q21" s="18"/>
      <c r="R21" s="95"/>
      <c r="S21" s="94"/>
      <c r="T21" s="19"/>
      <c r="U21" s="19"/>
      <c r="V21" s="19"/>
      <c r="W21" s="19"/>
    </row>
    <row r="22" spans="2:23" ht="12.75">
      <c r="B22" s="44" t="s">
        <v>19</v>
      </c>
      <c r="C22" s="45">
        <v>1.4936451365971306</v>
      </c>
      <c r="D22" s="45">
        <v>100</v>
      </c>
      <c r="E22" s="45">
        <v>0</v>
      </c>
      <c r="F22" s="45">
        <v>0</v>
      </c>
      <c r="G22" s="45">
        <v>0</v>
      </c>
      <c r="H22" s="45">
        <v>0</v>
      </c>
      <c r="I22" s="45">
        <v>0.12825474577516752</v>
      </c>
      <c r="J22" s="45" t="s">
        <v>117</v>
      </c>
      <c r="K22" s="45">
        <v>0</v>
      </c>
      <c r="L22" s="45">
        <v>1.6218698293316645</v>
      </c>
      <c r="M22" s="46"/>
      <c r="N22" s="45">
        <v>0.27564607450549944</v>
      </c>
      <c r="O22" s="46"/>
      <c r="P22" s="47">
        <v>12872.984701</v>
      </c>
      <c r="Q22" s="18"/>
      <c r="R22" s="95"/>
      <c r="S22" s="94"/>
      <c r="T22" s="19"/>
      <c r="U22" s="19"/>
      <c r="V22" s="19"/>
      <c r="W22" s="19"/>
    </row>
    <row r="23" spans="2:23" ht="12.75">
      <c r="B23" s="44" t="s">
        <v>116</v>
      </c>
      <c r="C23" s="45">
        <v>0</v>
      </c>
      <c r="D23" s="45">
        <v>7.686021957751151</v>
      </c>
      <c r="E23" s="45">
        <v>3.4688565393817763</v>
      </c>
      <c r="F23" s="45">
        <v>92.31397804224885</v>
      </c>
      <c r="G23" s="45">
        <v>0</v>
      </c>
      <c r="H23" s="45">
        <v>0</v>
      </c>
      <c r="I23" s="45">
        <v>0.4692518668942808</v>
      </c>
      <c r="J23" s="45" t="s">
        <v>117</v>
      </c>
      <c r="K23" s="45">
        <v>0</v>
      </c>
      <c r="L23" s="45">
        <v>3.6716473754859167</v>
      </c>
      <c r="M23" s="46"/>
      <c r="N23" s="45">
        <v>0.306456588051758</v>
      </c>
      <c r="O23" s="46"/>
      <c r="P23" s="47">
        <v>123601.373822</v>
      </c>
      <c r="Q23" s="18"/>
      <c r="R23" s="95"/>
      <c r="S23" s="94"/>
      <c r="T23" s="19"/>
      <c r="U23" s="19"/>
      <c r="V23" s="19"/>
      <c r="W23" s="19"/>
    </row>
    <row r="24" spans="2:23" ht="12.75">
      <c r="B24" s="44" t="s">
        <v>108</v>
      </c>
      <c r="C24" s="108" t="s">
        <v>118</v>
      </c>
      <c r="D24" s="108" t="s">
        <v>118</v>
      </c>
      <c r="E24" s="108" t="s">
        <v>118</v>
      </c>
      <c r="F24" s="108" t="s">
        <v>118</v>
      </c>
      <c r="G24" s="108" t="s">
        <v>118</v>
      </c>
      <c r="H24" s="108" t="s">
        <v>118</v>
      </c>
      <c r="I24" s="108" t="s">
        <v>118</v>
      </c>
      <c r="J24" s="108" t="s">
        <v>118</v>
      </c>
      <c r="K24" s="108" t="s">
        <v>118</v>
      </c>
      <c r="L24" s="108" t="s">
        <v>118</v>
      </c>
      <c r="M24" s="46"/>
      <c r="N24" s="108" t="s">
        <v>118</v>
      </c>
      <c r="O24" s="46"/>
      <c r="P24" s="47">
        <v>0</v>
      </c>
      <c r="Q24" s="18"/>
      <c r="R24" s="95"/>
      <c r="S24" s="94"/>
      <c r="T24" s="19"/>
      <c r="U24" s="19"/>
      <c r="V24" s="19"/>
      <c r="W24" s="19"/>
    </row>
    <row r="25" spans="2:23" ht="12.75">
      <c r="B25" s="44" t="s">
        <v>20</v>
      </c>
      <c r="C25" s="45">
        <v>0.2930604523174821</v>
      </c>
      <c r="D25" s="45">
        <v>9.247787258745596</v>
      </c>
      <c r="E25" s="45">
        <v>3.108378668068841</v>
      </c>
      <c r="F25" s="45">
        <v>78.64396535956548</v>
      </c>
      <c r="G25" s="45">
        <v>0.28241166425850517</v>
      </c>
      <c r="H25" s="45">
        <v>12.108247381688921</v>
      </c>
      <c r="I25" s="45">
        <v>0.0628235612211628</v>
      </c>
      <c r="J25" s="45" t="s">
        <v>117</v>
      </c>
      <c r="K25" s="45">
        <v>0</v>
      </c>
      <c r="L25" s="45">
        <v>2.568707491971883</v>
      </c>
      <c r="M25" s="46"/>
      <c r="N25" s="45">
        <v>0.09765481868329831</v>
      </c>
      <c r="O25" s="46"/>
      <c r="P25" s="47">
        <v>125749.05228</v>
      </c>
      <c r="Q25" s="18"/>
      <c r="R25" s="95"/>
      <c r="S25" s="94"/>
      <c r="T25" s="19"/>
      <c r="U25" s="19"/>
      <c r="V25" s="19"/>
      <c r="W25" s="19"/>
    </row>
    <row r="26" spans="2:23" ht="12.75">
      <c r="B26" s="44" t="s">
        <v>21</v>
      </c>
      <c r="C26" s="45">
        <v>1.6567676060660488</v>
      </c>
      <c r="D26" s="45">
        <v>65.9212983464697</v>
      </c>
      <c r="E26" s="45">
        <v>4.071211168427221</v>
      </c>
      <c r="F26" s="45">
        <v>12.953625480790375</v>
      </c>
      <c r="G26" s="45">
        <v>0.43790094594690204</v>
      </c>
      <c r="H26" s="45">
        <v>21.125076172739917</v>
      </c>
      <c r="I26" s="45">
        <v>0.08540741686548801</v>
      </c>
      <c r="J26" s="45">
        <v>0.0706143054943281</v>
      </c>
      <c r="K26" s="45">
        <v>1.7194328928195062</v>
      </c>
      <c r="L26" s="45">
        <v>1.7986880512903691</v>
      </c>
      <c r="M26" s="46"/>
      <c r="N26" s="45">
        <v>1.2827681595059597</v>
      </c>
      <c r="O26" s="46"/>
      <c r="P26" s="47">
        <v>9366867.452204</v>
      </c>
      <c r="Q26" s="18"/>
      <c r="R26" s="95"/>
      <c r="S26" s="94"/>
      <c r="T26" s="19"/>
      <c r="U26" s="19"/>
      <c r="V26" s="19"/>
      <c r="W26" s="19"/>
    </row>
    <row r="27" spans="2:23" ht="12.75">
      <c r="B27" s="44" t="s">
        <v>22</v>
      </c>
      <c r="C27" s="45">
        <v>1.5393571821571945</v>
      </c>
      <c r="D27" s="45">
        <v>92.14454875261802</v>
      </c>
      <c r="E27" s="45">
        <v>0.7481525680451646</v>
      </c>
      <c r="F27" s="45">
        <v>1.7045636803616457</v>
      </c>
      <c r="G27" s="45">
        <v>0.23022717443842378</v>
      </c>
      <c r="H27" s="45">
        <v>6.150887567020328</v>
      </c>
      <c r="I27" s="45">
        <v>0</v>
      </c>
      <c r="J27" s="45">
        <v>0</v>
      </c>
      <c r="K27" s="45">
        <v>1.6381420233040078</v>
      </c>
      <c r="L27" s="45">
        <v>1.4454695862965614</v>
      </c>
      <c r="M27" s="46"/>
      <c r="N27" s="45">
        <v>0.7360147468942958</v>
      </c>
      <c r="O27" s="46"/>
      <c r="P27" s="47">
        <v>1278155.355405</v>
      </c>
      <c r="Q27" s="18"/>
      <c r="R27" s="95"/>
      <c r="S27" s="94"/>
      <c r="T27" s="19"/>
      <c r="U27" s="19"/>
      <c r="V27" s="19"/>
      <c r="W27" s="19"/>
    </row>
    <row r="28" spans="2:23" ht="12.75">
      <c r="B28" s="44" t="s">
        <v>23</v>
      </c>
      <c r="C28" s="45">
        <v>1.3946148733933605</v>
      </c>
      <c r="D28" s="45">
        <v>81.58963813680612</v>
      </c>
      <c r="E28" s="45">
        <v>3.7117961581622545</v>
      </c>
      <c r="F28" s="45">
        <v>11.260212441832332</v>
      </c>
      <c r="G28" s="45">
        <v>0.43401424190446486</v>
      </c>
      <c r="H28" s="45">
        <v>7.15014942136155</v>
      </c>
      <c r="I28" s="45">
        <v>0</v>
      </c>
      <c r="J28" s="45">
        <v>0.19087110660926818</v>
      </c>
      <c r="K28" s="45">
        <v>1.1741127176392836</v>
      </c>
      <c r="L28" s="45">
        <v>1.5890978581213009</v>
      </c>
      <c r="M28" s="46"/>
      <c r="N28" s="45">
        <v>0.8352345439612009</v>
      </c>
      <c r="O28" s="46"/>
      <c r="P28" s="47">
        <v>2690712.699503</v>
      </c>
      <c r="Q28" s="18"/>
      <c r="R28" s="95"/>
      <c r="S28" s="94"/>
      <c r="T28" s="19"/>
      <c r="U28" s="19"/>
      <c r="V28" s="19"/>
      <c r="W28" s="19"/>
    </row>
    <row r="29" spans="2:23" ht="12.75">
      <c r="B29" s="44" t="s">
        <v>110</v>
      </c>
      <c r="C29" s="45">
        <v>1.0046728971962617</v>
      </c>
      <c r="D29" s="45">
        <v>100</v>
      </c>
      <c r="E29" s="45">
        <v>0</v>
      </c>
      <c r="F29" s="45">
        <v>0</v>
      </c>
      <c r="G29" s="45">
        <v>0</v>
      </c>
      <c r="H29" s="45">
        <v>0</v>
      </c>
      <c r="I29" s="45">
        <v>0</v>
      </c>
      <c r="J29" s="45" t="s">
        <v>117</v>
      </c>
      <c r="K29" s="45">
        <v>0</v>
      </c>
      <c r="L29" s="45">
        <v>0.9999999929907093</v>
      </c>
      <c r="M29" s="46"/>
      <c r="N29" s="45">
        <v>0</v>
      </c>
      <c r="O29" s="46"/>
      <c r="P29" s="47">
        <v>3852.030327</v>
      </c>
      <c r="Q29" s="18"/>
      <c r="R29" s="95"/>
      <c r="S29" s="94"/>
      <c r="T29" s="19"/>
      <c r="U29" s="19"/>
      <c r="V29" s="19"/>
      <c r="W29" s="19"/>
    </row>
    <row r="30" spans="2:23" ht="12.75">
      <c r="B30" s="44" t="s">
        <v>24</v>
      </c>
      <c r="C30" s="45">
        <v>2.582467944521107</v>
      </c>
      <c r="D30" s="45">
        <v>100</v>
      </c>
      <c r="E30" s="45">
        <v>0</v>
      </c>
      <c r="F30" s="45">
        <v>0</v>
      </c>
      <c r="G30" s="45">
        <v>0</v>
      </c>
      <c r="H30" s="45">
        <v>0</v>
      </c>
      <c r="I30" s="45">
        <v>0.019137599339249203</v>
      </c>
      <c r="J30" s="45" t="s">
        <v>117</v>
      </c>
      <c r="K30" s="45">
        <v>0</v>
      </c>
      <c r="L30" s="45">
        <v>2.5998575156878108</v>
      </c>
      <c r="M30" s="46"/>
      <c r="N30" s="45">
        <v>1.4639151579274974</v>
      </c>
      <c r="O30" s="46"/>
      <c r="P30" s="47">
        <v>99280.779636</v>
      </c>
      <c r="Q30" s="18"/>
      <c r="R30" s="95"/>
      <c r="S30" s="94"/>
      <c r="T30" s="19"/>
      <c r="U30" s="19"/>
      <c r="V30" s="19"/>
      <c r="W30" s="19"/>
    </row>
    <row r="31" spans="2:23" ht="12.75">
      <c r="B31" s="44" t="s">
        <v>109</v>
      </c>
      <c r="C31" s="45">
        <v>0.7536532563593722</v>
      </c>
      <c r="D31" s="45">
        <v>99.94966153013922</v>
      </c>
      <c r="E31" s="45">
        <v>0</v>
      </c>
      <c r="F31" s="45">
        <v>0.05033846986078032</v>
      </c>
      <c r="G31" s="45">
        <v>0</v>
      </c>
      <c r="H31" s="45">
        <v>0</v>
      </c>
      <c r="I31" s="45">
        <v>0</v>
      </c>
      <c r="J31" s="45">
        <v>0.0003457571495546179</v>
      </c>
      <c r="K31" s="45">
        <v>12.82051554462386</v>
      </c>
      <c r="L31" s="45">
        <v>0.7539170379801512</v>
      </c>
      <c r="M31" s="46"/>
      <c r="N31" s="45">
        <v>0.013870634025414132</v>
      </c>
      <c r="O31" s="46"/>
      <c r="P31" s="47">
        <v>133099.171719</v>
      </c>
      <c r="Q31" s="18"/>
      <c r="R31" s="95"/>
      <c r="S31" s="94"/>
      <c r="T31" s="19"/>
      <c r="U31" s="19"/>
      <c r="V31" s="19"/>
      <c r="W31" s="19"/>
    </row>
    <row r="32" spans="2:23" ht="12.75">
      <c r="B32" s="44" t="s">
        <v>25</v>
      </c>
      <c r="C32" s="45">
        <v>2.355370482681292</v>
      </c>
      <c r="D32" s="45">
        <v>62.623906944695094</v>
      </c>
      <c r="E32" s="45">
        <v>1.8307139156238716</v>
      </c>
      <c r="F32" s="45">
        <v>10.449198562827096</v>
      </c>
      <c r="G32" s="45">
        <v>0.412788837946109</v>
      </c>
      <c r="H32" s="45">
        <v>26.92689449247781</v>
      </c>
      <c r="I32" s="45">
        <v>0.05627286597870491</v>
      </c>
      <c r="J32" s="45">
        <v>0.05436189189189189</v>
      </c>
      <c r="K32" s="45">
        <v>1.0015930175885965</v>
      </c>
      <c r="L32" s="45">
        <v>1.8344244267295924</v>
      </c>
      <c r="M32" s="46"/>
      <c r="N32" s="45">
        <v>1.9588233660087329</v>
      </c>
      <c r="O32" s="46"/>
      <c r="P32" s="47">
        <v>1219058.019134</v>
      </c>
      <c r="Q32" s="18"/>
      <c r="R32" s="95"/>
      <c r="S32" s="94"/>
      <c r="T32" s="19"/>
      <c r="U32" s="19"/>
      <c r="V32" s="19"/>
      <c r="W32" s="19"/>
    </row>
    <row r="33" spans="2:23" ht="12.75">
      <c r="B33" s="44"/>
      <c r="C33" s="48"/>
      <c r="D33" s="48"/>
      <c r="E33" s="48"/>
      <c r="F33" s="48"/>
      <c r="G33" s="48"/>
      <c r="H33" s="48"/>
      <c r="I33" s="48"/>
      <c r="J33" s="98"/>
      <c r="K33" s="48"/>
      <c r="L33" s="48"/>
      <c r="M33" s="18"/>
      <c r="N33" s="48"/>
      <c r="O33" s="18"/>
      <c r="P33" s="47"/>
      <c r="Q33" s="18"/>
      <c r="R33" s="95"/>
      <c r="S33" s="94"/>
      <c r="T33" s="19"/>
      <c r="U33" s="19"/>
      <c r="V33" s="19"/>
      <c r="W33" s="19"/>
    </row>
    <row r="34" spans="2:19" s="3" customFormat="1" ht="12.75">
      <c r="B34" s="40" t="s">
        <v>26</v>
      </c>
      <c r="C34" s="41">
        <v>1.7000598455346079</v>
      </c>
      <c r="D34" s="41">
        <v>50.770024963218894</v>
      </c>
      <c r="E34" s="41">
        <v>3.4666071662576012</v>
      </c>
      <c r="F34" s="41">
        <v>10.41121095579261</v>
      </c>
      <c r="G34" s="41">
        <v>0.6248331767609172</v>
      </c>
      <c r="H34" s="41">
        <v>38.8187640809885</v>
      </c>
      <c r="I34" s="41">
        <v>0.24520739383257312</v>
      </c>
      <c r="J34" s="41">
        <v>0.010527146880016843</v>
      </c>
      <c r="K34" s="41">
        <v>2.101611458865792</v>
      </c>
      <c r="L34" s="41">
        <v>1.7120068100370411</v>
      </c>
      <c r="M34" s="49"/>
      <c r="N34" s="41">
        <v>0.8328426471623048</v>
      </c>
      <c r="O34" s="49"/>
      <c r="P34" s="43">
        <v>5423980.703908</v>
      </c>
      <c r="Q34" s="2"/>
      <c r="R34" s="95"/>
      <c r="S34" s="93"/>
    </row>
    <row r="35" spans="2:23" ht="12.75">
      <c r="B35" s="44"/>
      <c r="C35" s="48"/>
      <c r="D35" s="48"/>
      <c r="E35" s="48"/>
      <c r="F35" s="48"/>
      <c r="G35" s="48"/>
      <c r="H35" s="48"/>
      <c r="I35" s="48"/>
      <c r="J35" s="98"/>
      <c r="K35" s="48"/>
      <c r="L35" s="48"/>
      <c r="M35" s="18"/>
      <c r="N35" s="48"/>
      <c r="O35" s="18"/>
      <c r="P35" s="43"/>
      <c r="Q35" s="18"/>
      <c r="R35" s="95"/>
      <c r="S35" s="94"/>
      <c r="T35" s="19"/>
      <c r="U35" s="19"/>
      <c r="V35" s="19"/>
      <c r="W35" s="19"/>
    </row>
    <row r="36" spans="2:19" s="3" customFormat="1" ht="12.75">
      <c r="B36" s="40" t="s">
        <v>27</v>
      </c>
      <c r="C36" s="41">
        <v>1.7430248868473996</v>
      </c>
      <c r="D36" s="41">
        <v>65.30188925862265</v>
      </c>
      <c r="E36" s="41">
        <v>4.241017426930482</v>
      </c>
      <c r="F36" s="41">
        <v>22.029502584950507</v>
      </c>
      <c r="G36" s="41">
        <v>0.3874119657283141</v>
      </c>
      <c r="H36" s="41">
        <v>12.668608156426833</v>
      </c>
      <c r="I36" s="41">
        <v>0</v>
      </c>
      <c r="J36" s="41">
        <v>0.00089243825850802</v>
      </c>
      <c r="K36" s="41">
        <v>1.2174859306619454</v>
      </c>
      <c r="L36" s="41">
        <v>2.121554052330501</v>
      </c>
      <c r="M36" s="49"/>
      <c r="N36" s="41">
        <v>0.9238128766425487</v>
      </c>
      <c r="O36" s="49"/>
      <c r="P36" s="43">
        <v>1935628.117459</v>
      </c>
      <c r="Q36" s="2"/>
      <c r="R36" s="95"/>
      <c r="S36" s="93"/>
    </row>
    <row r="37" spans="2:23" ht="12.75">
      <c r="B37" s="44" t="s">
        <v>28</v>
      </c>
      <c r="C37" s="45">
        <v>0.41002124386491834</v>
      </c>
      <c r="D37" s="45">
        <v>99.7078372653568</v>
      </c>
      <c r="E37" s="45">
        <v>0.2</v>
      </c>
      <c r="F37" s="45">
        <v>0.29216273464319625</v>
      </c>
      <c r="G37" s="45">
        <v>0</v>
      </c>
      <c r="H37" s="45">
        <v>0</v>
      </c>
      <c r="I37" s="45">
        <v>0</v>
      </c>
      <c r="J37" s="45">
        <v>0.002076859504132231</v>
      </c>
      <c r="K37" s="45">
        <v>21.21043946277638</v>
      </c>
      <c r="L37" s="45">
        <v>0.40981592844404074</v>
      </c>
      <c r="M37" s="46"/>
      <c r="N37" s="45">
        <v>0.10674309962467456</v>
      </c>
      <c r="O37" s="46"/>
      <c r="P37" s="47">
        <v>13691.3712</v>
      </c>
      <c r="Q37" s="18"/>
      <c r="R37" s="95"/>
      <c r="S37" s="94"/>
      <c r="T37" s="19"/>
      <c r="U37" s="19"/>
      <c r="V37" s="19"/>
      <c r="W37" s="19"/>
    </row>
    <row r="38" spans="2:23" ht="12.75">
      <c r="B38" s="44" t="s">
        <v>29</v>
      </c>
      <c r="C38" s="45">
        <v>0.8597933940464865</v>
      </c>
      <c r="D38" s="45">
        <v>99.92869027810791</v>
      </c>
      <c r="E38" s="45">
        <v>0</v>
      </c>
      <c r="F38" s="45">
        <v>0.07130972189208462</v>
      </c>
      <c r="G38" s="45">
        <v>0</v>
      </c>
      <c r="H38" s="45">
        <v>0</v>
      </c>
      <c r="I38" s="45">
        <v>0</v>
      </c>
      <c r="J38" s="45">
        <v>0.0009963467286615742</v>
      </c>
      <c r="K38" s="45">
        <v>51.12269039637328</v>
      </c>
      <c r="L38" s="45">
        <v>0.8616640905713199</v>
      </c>
      <c r="M38" s="46"/>
      <c r="N38" s="45">
        <v>0</v>
      </c>
      <c r="O38" s="46"/>
      <c r="P38" s="47">
        <v>29448.763129</v>
      </c>
      <c r="Q38" s="18"/>
      <c r="R38" s="95"/>
      <c r="S38" s="94"/>
      <c r="T38" s="19"/>
      <c r="U38" s="19"/>
      <c r="V38" s="19"/>
      <c r="W38" s="19"/>
    </row>
    <row r="39" spans="2:19" ht="12.75">
      <c r="B39" s="44" t="s">
        <v>113</v>
      </c>
      <c r="C39" s="45">
        <v>2.332988287242934</v>
      </c>
      <c r="D39" s="45">
        <v>61.024781221885995</v>
      </c>
      <c r="E39" s="45">
        <v>3.2967099525147785</v>
      </c>
      <c r="F39" s="45">
        <v>17.76740862543207</v>
      </c>
      <c r="G39" s="45">
        <v>0.3171397546099435</v>
      </c>
      <c r="H39" s="45">
        <v>21.20781015268194</v>
      </c>
      <c r="I39" s="45">
        <v>0</v>
      </c>
      <c r="J39" s="45">
        <v>0</v>
      </c>
      <c r="K39" s="45">
        <v>0.09200949666278636</v>
      </c>
      <c r="L39" s="45">
        <v>2.0765689762812607</v>
      </c>
      <c r="M39" s="46"/>
      <c r="N39" s="45">
        <v>1.1239452430662802</v>
      </c>
      <c r="O39" s="46"/>
      <c r="P39" s="47">
        <v>929251.904435</v>
      </c>
      <c r="R39" s="95"/>
      <c r="S39" s="52"/>
    </row>
    <row r="40" spans="2:19" ht="12.75">
      <c r="B40" s="44" t="s">
        <v>30</v>
      </c>
      <c r="C40" s="45">
        <v>1.4982833824529584</v>
      </c>
      <c r="D40" s="45">
        <v>64.05661495279764</v>
      </c>
      <c r="E40" s="45">
        <v>4.838771416759811</v>
      </c>
      <c r="F40" s="45">
        <v>30.350317509369606</v>
      </c>
      <c r="G40" s="45">
        <v>0.6750721807947158</v>
      </c>
      <c r="H40" s="45">
        <v>5.5930675378327575</v>
      </c>
      <c r="I40" s="45">
        <v>0</v>
      </c>
      <c r="J40" s="45">
        <v>0</v>
      </c>
      <c r="K40" s="45">
        <v>0.552069455718673</v>
      </c>
      <c r="L40" s="45">
        <v>2.4660961370326357</v>
      </c>
      <c r="M40" s="46"/>
      <c r="N40" s="45">
        <v>0.8623395327842959</v>
      </c>
      <c r="O40" s="46"/>
      <c r="P40" s="47">
        <v>860761.259435</v>
      </c>
      <c r="R40" s="95"/>
      <c r="S40" s="52"/>
    </row>
    <row r="41" spans="2:19" ht="12.75">
      <c r="B41" s="44" t="s">
        <v>112</v>
      </c>
      <c r="C41" s="45">
        <v>0.14368493923388542</v>
      </c>
      <c r="D41" s="45">
        <v>100</v>
      </c>
      <c r="E41" s="45">
        <v>0</v>
      </c>
      <c r="F41" s="45">
        <v>0</v>
      </c>
      <c r="G41" s="45">
        <v>0</v>
      </c>
      <c r="H41" s="45">
        <v>0</v>
      </c>
      <c r="I41" s="45">
        <v>0</v>
      </c>
      <c r="J41" s="45" t="s">
        <v>117</v>
      </c>
      <c r="K41" s="45">
        <v>0</v>
      </c>
      <c r="L41" s="45">
        <v>0.1432625029178128</v>
      </c>
      <c r="M41" s="46"/>
      <c r="N41" s="45">
        <v>0</v>
      </c>
      <c r="O41" s="46"/>
      <c r="P41" s="47">
        <v>78003.663013</v>
      </c>
      <c r="R41" s="95"/>
      <c r="S41" s="52"/>
    </row>
    <row r="42" spans="2:19" ht="12.75">
      <c r="B42" s="44" t="s">
        <v>31</v>
      </c>
      <c r="C42" s="45">
        <v>0.4898034247415096</v>
      </c>
      <c r="D42" s="45">
        <v>100</v>
      </c>
      <c r="E42" s="45">
        <v>0</v>
      </c>
      <c r="F42" s="45">
        <v>0</v>
      </c>
      <c r="G42" s="45">
        <v>0</v>
      </c>
      <c r="H42" s="45">
        <v>0</v>
      </c>
      <c r="I42" s="45">
        <v>0</v>
      </c>
      <c r="J42" s="45" t="s">
        <v>117</v>
      </c>
      <c r="K42" s="45">
        <v>0</v>
      </c>
      <c r="L42" s="45">
        <v>0.4904999125846986</v>
      </c>
      <c r="M42" s="46"/>
      <c r="N42" s="45">
        <v>0</v>
      </c>
      <c r="O42" s="46"/>
      <c r="P42" s="47">
        <v>24471.156247</v>
      </c>
      <c r="R42" s="95"/>
      <c r="S42" s="52"/>
    </row>
    <row r="43" spans="2:19" ht="13.5" thickBot="1">
      <c r="B43" s="50"/>
      <c r="C43" s="51"/>
      <c r="D43" s="51"/>
      <c r="E43" s="51"/>
      <c r="F43" s="51"/>
      <c r="G43" s="51"/>
      <c r="H43" s="51"/>
      <c r="I43" s="51"/>
      <c r="J43" s="83"/>
      <c r="K43" s="51"/>
      <c r="L43" s="51"/>
      <c r="M43" s="46"/>
      <c r="N43" s="51"/>
      <c r="O43" s="18"/>
      <c r="P43" s="82"/>
      <c r="R43" s="95"/>
      <c r="S43" s="52"/>
    </row>
    <row r="44" spans="2:23" s="3" customFormat="1" ht="13.5" thickBot="1">
      <c r="B44" s="22" t="s">
        <v>32</v>
      </c>
      <c r="C44" s="97">
        <v>1.615116947275999</v>
      </c>
      <c r="D44" s="97">
        <v>68.54156837157225</v>
      </c>
      <c r="E44" s="97">
        <v>3.827093060668168</v>
      </c>
      <c r="F44" s="97">
        <v>11.620687091276396</v>
      </c>
      <c r="G44" s="84">
        <v>0.5296244716309132</v>
      </c>
      <c r="H44" s="84">
        <v>19.83774453715133</v>
      </c>
      <c r="I44" s="84">
        <v>0.1587234820306905</v>
      </c>
      <c r="J44" s="84">
        <v>0.07476358989762825</v>
      </c>
      <c r="K44" s="84">
        <v>2.0092385889727087</v>
      </c>
      <c r="L44" s="84">
        <v>1.817058664703165</v>
      </c>
      <c r="M44" s="85"/>
      <c r="N44" s="84">
        <v>1.128219501218899</v>
      </c>
      <c r="O44" s="85"/>
      <c r="P44" s="96">
        <v>40760515.176982</v>
      </c>
      <c r="Q44" s="95"/>
      <c r="R44"/>
      <c r="S44" s="95"/>
      <c r="T44" s="2"/>
      <c r="U44" s="2"/>
      <c r="V44" s="2"/>
      <c r="W44" s="2"/>
    </row>
    <row r="45" spans="16:17" ht="12.75">
      <c r="P45" s="52"/>
      <c r="Q45" s="4"/>
    </row>
    <row r="46" ht="12.75">
      <c r="P46" s="52"/>
    </row>
    <row r="47" ht="12.75">
      <c r="P47" s="52"/>
    </row>
    <row r="48" ht="12.75">
      <c r="P48" s="52"/>
    </row>
    <row r="49" ht="12.75">
      <c r="P49" s="52"/>
    </row>
    <row r="50" ht="12.75">
      <c r="P50" s="52"/>
    </row>
    <row r="51" ht="12.75">
      <c r="P51" s="52"/>
    </row>
    <row r="52" ht="12.75">
      <c r="P52" s="52"/>
    </row>
    <row r="53" ht="12.75">
      <c r="P53" s="52"/>
    </row>
    <row r="54" ht="12.75">
      <c r="P54" s="52"/>
    </row>
  </sheetData>
  <mergeCells count="13">
    <mergeCell ref="J8:K8"/>
    <mergeCell ref="C5:L5"/>
    <mergeCell ref="B2:P2"/>
    <mergeCell ref="C8:D8"/>
    <mergeCell ref="E8:F8"/>
    <mergeCell ref="G8:H8"/>
    <mergeCell ref="C7:D7"/>
    <mergeCell ref="E7:F7"/>
    <mergeCell ref="G7:H7"/>
    <mergeCell ref="C6:I6"/>
    <mergeCell ref="J6:K6"/>
    <mergeCell ref="J7:K7"/>
    <mergeCell ref="B1:P1"/>
  </mergeCells>
  <hyperlinks>
    <hyperlink ref="E9" location="'CUADRO N° 3'!A1" tooltip="Para mayores detalles ver cuadro N°3 - PROVISIONES POR RIESGO DE CRÉDITO Y COMPOSICIÓN DE LAS COLOCACIONES DE CONSUMO" display=" Provisiones (3)"/>
    <hyperlink ref="G9" location="'CUADRO N° 4'!A1" tooltip="Para mayores detalles ver cuadro N°4 - PROVISIONES POR RIESGO DE CRÉDITO Y COMPOSICIÓN DE LAS COLOCACIONES PARA LA VIVIENDA" display=" Provisiones (4)"/>
    <hyperlink ref="C9" location="'CUADRO N° 2'!A1" tooltip="Para mayores detalles ver cuadro N°2 - PROVISIONES POR RIESGO DE CRÉDITO Y COMPOSICIÓN DE LAS COLOCACIONES COMERCIALES" display="Provisiones (2)"/>
    <hyperlink ref="N7" location="'CUADRO N°9'!A1" tooltip="Para ver detalle de indicadores de cartera vencida por tipo de colocaciones, ver el Cuadro N°9 INDICADORES DE COLOCACIONES VENCIDAS POR TIPO DE COLOCACIONES" display="VENCIDAS"/>
    <hyperlink ref="N6" location="'CUADRO N°9'!A1" tooltip="Para ver detalle de la cartera vencida por tipo de colocaciones ver CUADRO N°9  INDICADORES DE COLOCACIONES VENCIDAS POR TIPO DE COLOCACIONES " display="COLOCACIONES"/>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55"/>
  <sheetViews>
    <sheetView workbookViewId="0" topLeftCell="F1">
      <selection activeCell="J23" sqref="J23"/>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15.7109375" style="18" customWidth="1"/>
    <col min="8" max="8" width="17.8515625" style="18" bestFit="1" customWidth="1"/>
    <col min="9" max="9" width="3.7109375" style="18" customWidth="1"/>
    <col min="10" max="10" width="15.57421875" style="18" customWidth="1"/>
    <col min="11" max="11" width="15.00390625" style="18" customWidth="1"/>
    <col min="12" max="16384" width="11.421875" style="18" customWidth="1"/>
  </cols>
  <sheetData>
    <row r="1" spans="2:16" s="2" customFormat="1" ht="15.75">
      <c r="B1" s="120" t="s">
        <v>89</v>
      </c>
      <c r="C1" s="120"/>
      <c r="D1" s="120"/>
      <c r="E1" s="120"/>
      <c r="F1" s="120"/>
      <c r="G1" s="120"/>
      <c r="H1" s="120"/>
      <c r="I1" s="120"/>
      <c r="J1" s="120"/>
      <c r="K1" s="120"/>
      <c r="L1" s="1"/>
      <c r="M1" s="1"/>
      <c r="N1" s="1"/>
      <c r="O1" s="1"/>
      <c r="P1" s="1"/>
    </row>
    <row r="2" spans="2:13" s="2" customFormat="1" ht="12.75">
      <c r="B2" s="3"/>
      <c r="C2" s="4"/>
      <c r="D2" s="4"/>
      <c r="E2" s="4"/>
      <c r="F2" s="4"/>
      <c r="G2" s="4"/>
      <c r="H2" s="4"/>
      <c r="I2" s="4"/>
      <c r="J2" s="4"/>
      <c r="K2" s="3"/>
      <c r="L2" s="3"/>
      <c r="M2" s="3"/>
    </row>
    <row r="3" spans="2:13" s="2" customFormat="1" ht="15">
      <c r="B3" s="135" t="s">
        <v>120</v>
      </c>
      <c r="C3" s="135"/>
      <c r="D3" s="135"/>
      <c r="E3" s="135"/>
      <c r="F3" s="135"/>
      <c r="G3" s="135"/>
      <c r="H3" s="135"/>
      <c r="I3" s="135"/>
      <c r="J3" s="135"/>
      <c r="K3" s="135"/>
      <c r="M3" s="3"/>
    </row>
    <row r="4" spans="2:13" s="2" customFormat="1" ht="13.5" thickBot="1">
      <c r="B4" s="3"/>
      <c r="C4" s="3"/>
      <c r="D4" s="3"/>
      <c r="E4" s="3"/>
      <c r="F4" s="3"/>
      <c r="G4" s="3"/>
      <c r="H4" s="3"/>
      <c r="I4" s="3"/>
      <c r="J4" s="3"/>
      <c r="K4" s="3"/>
      <c r="L4" s="3"/>
      <c r="M4" s="3"/>
    </row>
    <row r="5" spans="2:16" s="2" customFormat="1" ht="12.75">
      <c r="B5" s="5"/>
      <c r="C5" s="136" t="s">
        <v>63</v>
      </c>
      <c r="D5" s="137"/>
      <c r="E5" s="136" t="s">
        <v>64</v>
      </c>
      <c r="F5" s="137"/>
      <c r="G5" s="136" t="s">
        <v>65</v>
      </c>
      <c r="H5" s="137"/>
      <c r="J5" s="138" t="s">
        <v>1</v>
      </c>
      <c r="K5" s="139"/>
      <c r="M5" s="3"/>
      <c r="N5" s="3"/>
      <c r="O5" s="3"/>
      <c r="P5" s="3"/>
    </row>
    <row r="6" spans="2:16" s="2" customFormat="1" ht="13.5" thickBot="1">
      <c r="B6" s="6" t="s">
        <v>0</v>
      </c>
      <c r="C6" s="129" t="s">
        <v>46</v>
      </c>
      <c r="D6" s="130"/>
      <c r="E6" s="131" t="s">
        <v>52</v>
      </c>
      <c r="F6" s="132"/>
      <c r="G6" s="131" t="s">
        <v>53</v>
      </c>
      <c r="H6" s="132"/>
      <c r="J6" s="133" t="s">
        <v>98</v>
      </c>
      <c r="K6" s="134"/>
      <c r="M6" s="3"/>
      <c r="N6" s="3"/>
      <c r="O6" s="3"/>
      <c r="P6" s="3"/>
    </row>
    <row r="7" spans="2:16" s="2" customFormat="1" ht="12.75">
      <c r="B7" s="6" t="s">
        <v>2</v>
      </c>
      <c r="C7" s="9" t="s">
        <v>75</v>
      </c>
      <c r="D7" s="9" t="s">
        <v>4</v>
      </c>
      <c r="E7" s="9" t="s">
        <v>75</v>
      </c>
      <c r="F7" s="9" t="s">
        <v>4</v>
      </c>
      <c r="G7" s="9" t="s">
        <v>75</v>
      </c>
      <c r="H7" s="9" t="s">
        <v>4</v>
      </c>
      <c r="J7" s="9" t="s">
        <v>75</v>
      </c>
      <c r="K7" s="9" t="s">
        <v>4</v>
      </c>
      <c r="M7" s="3"/>
      <c r="N7" s="3"/>
      <c r="O7" s="3"/>
      <c r="P7" s="3"/>
    </row>
    <row r="8" spans="2:16" s="2" customFormat="1" ht="13.5" thickBot="1">
      <c r="B8" s="10" t="s">
        <v>6</v>
      </c>
      <c r="C8" s="11" t="s">
        <v>7</v>
      </c>
      <c r="D8" s="11" t="s">
        <v>50</v>
      </c>
      <c r="E8" s="11" t="s">
        <v>7</v>
      </c>
      <c r="F8" s="11" t="s">
        <v>50</v>
      </c>
      <c r="G8" s="11" t="s">
        <v>7</v>
      </c>
      <c r="H8" s="11" t="s">
        <v>50</v>
      </c>
      <c r="J8" s="11" t="s">
        <v>7</v>
      </c>
      <c r="K8" s="11" t="s">
        <v>8</v>
      </c>
      <c r="M8" s="3"/>
      <c r="N8" s="3"/>
      <c r="O8" s="3"/>
      <c r="P8" s="3"/>
    </row>
    <row r="9" spans="2:15" s="2" customFormat="1" ht="12.75">
      <c r="B9" s="12"/>
      <c r="C9" s="13"/>
      <c r="D9" s="13"/>
      <c r="E9" s="13"/>
      <c r="F9" s="13"/>
      <c r="G9" s="13"/>
      <c r="H9" s="13"/>
      <c r="J9" s="13"/>
      <c r="K9" s="13"/>
      <c r="L9" s="3"/>
      <c r="M9" s="3"/>
      <c r="N9" s="3"/>
      <c r="O9" s="3"/>
    </row>
    <row r="10" spans="2:15" s="2" customFormat="1" ht="12.75">
      <c r="B10" s="14" t="s">
        <v>9</v>
      </c>
      <c r="C10" s="15">
        <v>1.6270034879831679</v>
      </c>
      <c r="D10" s="15">
        <v>91.64708175954526</v>
      </c>
      <c r="E10" s="15">
        <v>1.3752601247985425</v>
      </c>
      <c r="F10" s="15">
        <v>6.970289524584418</v>
      </c>
      <c r="G10" s="15">
        <v>0.8403025262651742</v>
      </c>
      <c r="H10" s="15">
        <v>1.3826287158703265</v>
      </c>
      <c r="J10" s="15">
        <v>1.5985790933055324</v>
      </c>
      <c r="K10" s="15">
        <v>71.61523642467253</v>
      </c>
      <c r="L10" s="3"/>
      <c r="M10" s="3"/>
      <c r="N10" s="3"/>
      <c r="O10" s="3"/>
    </row>
    <row r="11" spans="2:15" ht="12.75">
      <c r="B11" s="16" t="s">
        <v>10</v>
      </c>
      <c r="C11" s="17">
        <v>0.8740226095148376</v>
      </c>
      <c r="D11" s="17">
        <v>99.96233166964873</v>
      </c>
      <c r="E11" s="17">
        <v>0</v>
      </c>
      <c r="F11" s="17">
        <v>0</v>
      </c>
      <c r="G11" s="17">
        <v>2.5</v>
      </c>
      <c r="H11" s="17">
        <v>0.037668330351257176</v>
      </c>
      <c r="J11" s="17">
        <v>0.8746350880497222</v>
      </c>
      <c r="K11" s="17">
        <v>99.48472924864156</v>
      </c>
      <c r="L11" s="19"/>
      <c r="M11" s="19"/>
      <c r="N11" s="19"/>
      <c r="O11" s="19"/>
    </row>
    <row r="12" spans="2:15" ht="12.75">
      <c r="B12" s="20" t="s">
        <v>11</v>
      </c>
      <c r="C12" s="17">
        <v>1.0945225479341814</v>
      </c>
      <c r="D12" s="17">
        <v>91.32335917877033</v>
      </c>
      <c r="E12" s="17">
        <v>0.8619034598784331</v>
      </c>
      <c r="F12" s="17">
        <v>8.08769247570165</v>
      </c>
      <c r="G12" s="17">
        <v>0.723159651399963</v>
      </c>
      <c r="H12" s="17">
        <v>0.5889483455280115</v>
      </c>
      <c r="J12" s="17">
        <v>1.0735218958174075</v>
      </c>
      <c r="K12" s="17">
        <v>88.8771123722337</v>
      </c>
      <c r="L12" s="19"/>
      <c r="M12" s="19"/>
      <c r="N12" s="19"/>
      <c r="O12" s="19"/>
    </row>
    <row r="13" spans="2:15" ht="12.75">
      <c r="B13" s="20" t="s">
        <v>12</v>
      </c>
      <c r="C13" s="17">
        <v>1.532034674145088</v>
      </c>
      <c r="D13" s="17">
        <v>92.75276256607926</v>
      </c>
      <c r="E13" s="17">
        <v>1.6383385719577876</v>
      </c>
      <c r="F13" s="17">
        <v>5.658767992885672</v>
      </c>
      <c r="G13" s="17">
        <v>0.09147735935356</v>
      </c>
      <c r="H13" s="17">
        <v>1.588469441035065</v>
      </c>
      <c r="J13" s="17">
        <v>1.5151673523636444</v>
      </c>
      <c r="K13" s="17">
        <v>66.33695783841932</v>
      </c>
      <c r="L13" s="19"/>
      <c r="M13" s="19"/>
      <c r="N13" s="19"/>
      <c r="O13" s="19"/>
    </row>
    <row r="14" spans="2:15" ht="12.75">
      <c r="B14" s="20" t="s">
        <v>13</v>
      </c>
      <c r="C14" s="17">
        <v>3.7705956907477822</v>
      </c>
      <c r="D14" s="17">
        <v>100</v>
      </c>
      <c r="E14" s="17">
        <v>0</v>
      </c>
      <c r="F14" s="17">
        <v>0</v>
      </c>
      <c r="G14" s="17">
        <v>0</v>
      </c>
      <c r="H14" s="17">
        <v>0</v>
      </c>
      <c r="J14" s="17">
        <v>3.7705956907477822</v>
      </c>
      <c r="K14" s="17">
        <v>3.5720551201154462</v>
      </c>
      <c r="L14" s="19"/>
      <c r="M14" s="19"/>
      <c r="N14" s="19"/>
      <c r="O14" s="19"/>
    </row>
    <row r="15" spans="2:15" ht="12.75">
      <c r="B15" s="20" t="s">
        <v>14</v>
      </c>
      <c r="C15" s="17">
        <v>1.721691208980558</v>
      </c>
      <c r="D15" s="17">
        <v>90.74120444894905</v>
      </c>
      <c r="E15" s="17">
        <v>1.4012185372002244</v>
      </c>
      <c r="F15" s="17">
        <v>7.228567453929643</v>
      </c>
      <c r="G15" s="17">
        <v>0.4847716445878043</v>
      </c>
      <c r="H15" s="17">
        <v>2.0302280971213187</v>
      </c>
      <c r="J15" s="17">
        <v>1.6734133371944138</v>
      </c>
      <c r="K15" s="17">
        <v>73.07925583158075</v>
      </c>
      <c r="L15" s="19"/>
      <c r="M15" s="19"/>
      <c r="N15" s="19"/>
      <c r="O15" s="19"/>
    </row>
    <row r="16" spans="2:15" ht="12.75">
      <c r="B16" s="20" t="s">
        <v>15</v>
      </c>
      <c r="C16" s="17">
        <v>1.1043544273730526</v>
      </c>
      <c r="D16" s="17">
        <v>95.10184289889452</v>
      </c>
      <c r="E16" s="17">
        <v>1.0012152119804976</v>
      </c>
      <c r="F16" s="17">
        <v>4.898157101105486</v>
      </c>
      <c r="G16" s="17">
        <v>0</v>
      </c>
      <c r="H16" s="17">
        <v>0</v>
      </c>
      <c r="J16" s="17">
        <v>1.0993025065702777</v>
      </c>
      <c r="K16" s="17">
        <v>74.91708969309397</v>
      </c>
      <c r="L16" s="19"/>
      <c r="M16" s="19"/>
      <c r="N16" s="19"/>
      <c r="O16" s="19"/>
    </row>
    <row r="17" spans="2:15" ht="12.75">
      <c r="B17" s="20" t="s">
        <v>16</v>
      </c>
      <c r="C17" s="17">
        <v>2.7303863832981135</v>
      </c>
      <c r="D17" s="17">
        <v>94.95079007779977</v>
      </c>
      <c r="E17" s="17">
        <v>7.615689040110331</v>
      </c>
      <c r="F17" s="17">
        <v>5.049209922200242</v>
      </c>
      <c r="G17" s="17">
        <v>0</v>
      </c>
      <c r="H17" s="17">
        <v>0</v>
      </c>
      <c r="J17" s="17">
        <v>2.9770555697753878</v>
      </c>
      <c r="K17" s="17">
        <v>81.63601804417307</v>
      </c>
      <c r="L17" s="19"/>
      <c r="M17" s="19"/>
      <c r="N17" s="19"/>
      <c r="O17" s="19"/>
    </row>
    <row r="18" spans="2:15" ht="12.75">
      <c r="B18" s="20" t="s">
        <v>17</v>
      </c>
      <c r="C18" s="17">
        <v>0</v>
      </c>
      <c r="D18" s="17">
        <v>100</v>
      </c>
      <c r="E18" s="17">
        <v>0</v>
      </c>
      <c r="F18" s="17">
        <v>0</v>
      </c>
      <c r="G18" s="17">
        <v>0</v>
      </c>
      <c r="H18" s="17">
        <v>0</v>
      </c>
      <c r="J18" s="17">
        <v>0</v>
      </c>
      <c r="K18" s="17">
        <v>1.8820577164366372</v>
      </c>
      <c r="L18" s="19"/>
      <c r="M18" s="19"/>
      <c r="N18" s="19"/>
      <c r="O18" s="19"/>
    </row>
    <row r="19" spans="2:15" ht="12.75">
      <c r="B19" s="20" t="s">
        <v>18</v>
      </c>
      <c r="C19" s="17">
        <v>1.9553975706337408</v>
      </c>
      <c r="D19" s="17">
        <v>100</v>
      </c>
      <c r="E19" s="17">
        <v>0</v>
      </c>
      <c r="F19" s="17">
        <v>0</v>
      </c>
      <c r="G19" s="17">
        <v>0</v>
      </c>
      <c r="H19" s="17">
        <v>0</v>
      </c>
      <c r="J19" s="17">
        <v>1.9553975706337408</v>
      </c>
      <c r="K19" s="17">
        <v>99.08613810572322</v>
      </c>
      <c r="L19" s="19"/>
      <c r="M19" s="19"/>
      <c r="N19" s="19"/>
      <c r="O19" s="19"/>
    </row>
    <row r="20" spans="2:15" ht="12.75">
      <c r="B20" s="20" t="s">
        <v>19</v>
      </c>
      <c r="C20" s="17">
        <v>1.3503460179901596</v>
      </c>
      <c r="D20" s="17">
        <v>58.200900533201036</v>
      </c>
      <c r="E20" s="17">
        <v>0</v>
      </c>
      <c r="F20" s="17">
        <v>0</v>
      </c>
      <c r="G20" s="17">
        <v>1.693174261744056</v>
      </c>
      <c r="H20" s="17">
        <v>41.79909946679896</v>
      </c>
      <c r="J20" s="17">
        <v>1.4936451365971306</v>
      </c>
      <c r="K20" s="17">
        <v>100</v>
      </c>
      <c r="L20" s="19"/>
      <c r="M20" s="19"/>
      <c r="N20" s="19"/>
      <c r="O20" s="19"/>
    </row>
    <row r="21" spans="2:15" ht="12.75">
      <c r="B21" s="44" t="s">
        <v>116</v>
      </c>
      <c r="C21" s="17">
        <v>0</v>
      </c>
      <c r="D21" s="17">
        <v>100</v>
      </c>
      <c r="E21" s="17">
        <v>0</v>
      </c>
      <c r="F21" s="17">
        <v>0</v>
      </c>
      <c r="G21" s="17">
        <v>0</v>
      </c>
      <c r="H21" s="17">
        <v>0</v>
      </c>
      <c r="J21" s="17">
        <v>0</v>
      </c>
      <c r="K21" s="17">
        <v>7.686021957751151</v>
      </c>
      <c r="L21" s="19"/>
      <c r="M21" s="19"/>
      <c r="N21" s="19"/>
      <c r="O21" s="19"/>
    </row>
    <row r="22" spans="2:15" ht="12.75">
      <c r="B22" s="20" t="s">
        <v>108</v>
      </c>
      <c r="C22" s="111" t="s">
        <v>118</v>
      </c>
      <c r="D22" s="111" t="s">
        <v>118</v>
      </c>
      <c r="E22" s="111" t="s">
        <v>118</v>
      </c>
      <c r="F22" s="111" t="s">
        <v>118</v>
      </c>
      <c r="G22" s="111" t="s">
        <v>118</v>
      </c>
      <c r="H22" s="111" t="s">
        <v>118</v>
      </c>
      <c r="J22" s="111" t="s">
        <v>118</v>
      </c>
      <c r="K22" s="111" t="s">
        <v>118</v>
      </c>
      <c r="L22" s="19"/>
      <c r="M22" s="19"/>
      <c r="N22" s="19"/>
      <c r="O22" s="19"/>
    </row>
    <row r="23" spans="2:15" ht="12.75">
      <c r="B23" s="20" t="s">
        <v>20</v>
      </c>
      <c r="C23" s="17">
        <v>0.1382151029748284</v>
      </c>
      <c r="D23" s="17">
        <v>75.15693524808668</v>
      </c>
      <c r="E23" s="17">
        <v>0</v>
      </c>
      <c r="F23" s="17">
        <v>0</v>
      </c>
      <c r="G23" s="17">
        <v>0.761509172724126</v>
      </c>
      <c r="H23" s="17">
        <v>24.84306475191332</v>
      </c>
      <c r="J23" s="17">
        <v>0.2930604523174821</v>
      </c>
      <c r="K23" s="17">
        <v>9.247787258745596</v>
      </c>
      <c r="L23" s="19"/>
      <c r="M23" s="19"/>
      <c r="N23" s="19"/>
      <c r="O23" s="19"/>
    </row>
    <row r="24" spans="2:15" ht="12.75">
      <c r="B24" s="20" t="s">
        <v>21</v>
      </c>
      <c r="C24" s="17">
        <v>1.760542429100699</v>
      </c>
      <c r="D24" s="17">
        <v>89.45253103723367</v>
      </c>
      <c r="E24" s="17">
        <v>0.7304673463697001</v>
      </c>
      <c r="F24" s="17">
        <v>8.808923940537941</v>
      </c>
      <c r="G24" s="17">
        <v>1.010703207236076</v>
      </c>
      <c r="H24" s="17">
        <v>1.7385450222283907</v>
      </c>
      <c r="J24" s="17">
        <v>1.6567676060660488</v>
      </c>
      <c r="K24" s="17">
        <v>65.9212983464697</v>
      </c>
      <c r="L24" s="19"/>
      <c r="M24" s="19"/>
      <c r="N24" s="19"/>
      <c r="O24" s="19"/>
    </row>
    <row r="25" spans="2:15" ht="12.75">
      <c r="B25" s="20" t="s">
        <v>22</v>
      </c>
      <c r="C25" s="17">
        <v>1.5949050735101027</v>
      </c>
      <c r="D25" s="17">
        <v>92.52788362915113</v>
      </c>
      <c r="E25" s="17">
        <v>0.8515026879474481</v>
      </c>
      <c r="F25" s="17">
        <v>7.472116370848872</v>
      </c>
      <c r="G25" s="17">
        <v>0</v>
      </c>
      <c r="H25" s="17">
        <v>0</v>
      </c>
      <c r="J25" s="17">
        <v>1.5393571821571945</v>
      </c>
      <c r="K25" s="17">
        <v>92.14454875261802</v>
      </c>
      <c r="L25" s="19"/>
      <c r="M25" s="19"/>
      <c r="N25" s="19"/>
      <c r="O25" s="19"/>
    </row>
    <row r="26" spans="2:15" ht="12.75">
      <c r="B26" s="20" t="s">
        <v>23</v>
      </c>
      <c r="C26" s="17">
        <v>1.4089850323287545</v>
      </c>
      <c r="D26" s="17">
        <v>89.1681163262415</v>
      </c>
      <c r="E26" s="17">
        <v>1.3335056813317128</v>
      </c>
      <c r="F26" s="17">
        <v>8.365663133278034</v>
      </c>
      <c r="G26" s="17">
        <v>1.0823390343910457</v>
      </c>
      <c r="H26" s="17">
        <v>2.4662205404804625</v>
      </c>
      <c r="J26" s="17">
        <v>1.3946148733933605</v>
      </c>
      <c r="K26" s="17">
        <v>81.58963813680612</v>
      </c>
      <c r="L26" s="19"/>
      <c r="M26" s="19"/>
      <c r="N26" s="19"/>
      <c r="O26" s="19"/>
    </row>
    <row r="27" spans="2:15" ht="12.75">
      <c r="B27" s="20" t="s">
        <v>110</v>
      </c>
      <c r="C27" s="17">
        <v>1.0046728971962617</v>
      </c>
      <c r="D27" s="17">
        <v>100</v>
      </c>
      <c r="E27" s="17">
        <v>0</v>
      </c>
      <c r="F27" s="17">
        <v>0</v>
      </c>
      <c r="G27" s="17">
        <v>0</v>
      </c>
      <c r="H27" s="17">
        <v>0</v>
      </c>
      <c r="J27" s="17">
        <v>1.0046728971962617</v>
      </c>
      <c r="K27" s="17">
        <v>100</v>
      </c>
      <c r="L27" s="19"/>
      <c r="M27" s="19"/>
      <c r="N27" s="19"/>
      <c r="O27" s="19"/>
    </row>
    <row r="28" spans="2:15" ht="12.75">
      <c r="B28" s="20" t="s">
        <v>24</v>
      </c>
      <c r="C28" s="17">
        <v>2.8626343113611</v>
      </c>
      <c r="D28" s="17">
        <v>46.25457036089483</v>
      </c>
      <c r="E28" s="17">
        <v>2.2766528855585118</v>
      </c>
      <c r="F28" s="17">
        <v>40.89402806176408</v>
      </c>
      <c r="G28" s="17">
        <v>2.5472215690884865</v>
      </c>
      <c r="H28" s="17">
        <v>12.851401577341083</v>
      </c>
      <c r="J28" s="17">
        <v>2.582467944521107</v>
      </c>
      <c r="K28" s="17">
        <v>100</v>
      </c>
      <c r="L28" s="19"/>
      <c r="M28" s="19"/>
      <c r="N28" s="19"/>
      <c r="O28" s="19"/>
    </row>
    <row r="29" spans="2:15" ht="12.75">
      <c r="B29" s="44" t="s">
        <v>109</v>
      </c>
      <c r="C29" s="17">
        <v>0.7536532563593722</v>
      </c>
      <c r="D29" s="17">
        <v>100</v>
      </c>
      <c r="E29" s="17">
        <v>0</v>
      </c>
      <c r="F29" s="17">
        <v>0</v>
      </c>
      <c r="G29" s="17">
        <v>0</v>
      </c>
      <c r="H29" s="17">
        <v>0</v>
      </c>
      <c r="J29" s="17">
        <v>0.7536532563593722</v>
      </c>
      <c r="K29" s="17">
        <v>99.94966153013922</v>
      </c>
      <c r="L29" s="19"/>
      <c r="M29" s="19"/>
      <c r="N29" s="19"/>
      <c r="O29" s="19"/>
    </row>
    <row r="30" spans="2:15" ht="12.75">
      <c r="B30" s="20" t="s">
        <v>25</v>
      </c>
      <c r="C30" s="17">
        <v>2.3145974580781434</v>
      </c>
      <c r="D30" s="17">
        <v>99.03814792061544</v>
      </c>
      <c r="E30" s="17">
        <v>8.607565567360934</v>
      </c>
      <c r="F30" s="17">
        <v>0.6121115030592477</v>
      </c>
      <c r="G30" s="17">
        <v>2.958801498127341</v>
      </c>
      <c r="H30" s="17">
        <v>0.34974057632531375</v>
      </c>
      <c r="J30" s="17">
        <v>2.355370482681292</v>
      </c>
      <c r="K30" s="17">
        <v>62.623906944695094</v>
      </c>
      <c r="L30" s="19"/>
      <c r="M30" s="19"/>
      <c r="N30" s="19"/>
      <c r="O30" s="19"/>
    </row>
    <row r="31" spans="2:15" ht="12.75">
      <c r="B31" s="20"/>
      <c r="C31" s="17"/>
      <c r="D31" s="17"/>
      <c r="E31" s="17"/>
      <c r="F31" s="17"/>
      <c r="G31" s="17"/>
      <c r="H31" s="17"/>
      <c r="J31" s="17"/>
      <c r="K31" s="17"/>
      <c r="L31" s="19"/>
      <c r="M31" s="19"/>
      <c r="N31" s="19"/>
      <c r="O31" s="19"/>
    </row>
    <row r="32" spans="2:15" s="2" customFormat="1" ht="12.75">
      <c r="B32" s="14" t="s">
        <v>26</v>
      </c>
      <c r="C32" s="15">
        <v>1.6103784958650402</v>
      </c>
      <c r="D32" s="15">
        <v>96.83987978600864</v>
      </c>
      <c r="E32" s="15">
        <v>4.448287929579163</v>
      </c>
      <c r="F32" s="15">
        <v>3.1601202139913633</v>
      </c>
      <c r="G32" s="15">
        <v>0</v>
      </c>
      <c r="H32" s="15">
        <v>0</v>
      </c>
      <c r="J32" s="15">
        <v>1.7000598455346079</v>
      </c>
      <c r="K32" s="15">
        <v>50.770024963218894</v>
      </c>
      <c r="L32" s="3"/>
      <c r="M32" s="3"/>
      <c r="N32" s="3"/>
      <c r="O32" s="3"/>
    </row>
    <row r="33" spans="2:15" ht="12.75">
      <c r="B33" s="20"/>
      <c r="C33" s="17"/>
      <c r="D33" s="17"/>
      <c r="E33" s="17"/>
      <c r="F33" s="17"/>
      <c r="G33" s="17"/>
      <c r="H33" s="17"/>
      <c r="J33" s="17"/>
      <c r="K33" s="17"/>
      <c r="L33" s="19"/>
      <c r="M33" s="19"/>
      <c r="N33" s="19"/>
      <c r="O33" s="19"/>
    </row>
    <row r="34" spans="2:15" s="2" customFormat="1" ht="12.75">
      <c r="B34" s="14" t="s">
        <v>27</v>
      </c>
      <c r="C34" s="15">
        <v>1.7797940640202448</v>
      </c>
      <c r="D34" s="15">
        <v>96.16361063005489</v>
      </c>
      <c r="E34" s="15">
        <v>1.0303429988818922</v>
      </c>
      <c r="F34" s="15">
        <v>2.8432730670308013</v>
      </c>
      <c r="G34" s="15">
        <v>0.2230542499800844</v>
      </c>
      <c r="H34" s="15">
        <v>0.9931163029143174</v>
      </c>
      <c r="J34" s="15">
        <v>1.7430248868473996</v>
      </c>
      <c r="K34" s="15">
        <v>65.30188925862265</v>
      </c>
      <c r="L34" s="3"/>
      <c r="M34" s="3"/>
      <c r="N34" s="3"/>
      <c r="O34" s="3"/>
    </row>
    <row r="35" spans="2:15" ht="12.75">
      <c r="B35" s="20" t="s">
        <v>28</v>
      </c>
      <c r="C35" s="17">
        <v>0.41002124386491834</v>
      </c>
      <c r="D35" s="17">
        <v>100</v>
      </c>
      <c r="E35" s="17">
        <v>0</v>
      </c>
      <c r="F35" s="17">
        <v>0</v>
      </c>
      <c r="G35" s="17">
        <v>0</v>
      </c>
      <c r="H35" s="17">
        <v>0</v>
      </c>
      <c r="J35" s="17">
        <v>0.41002124386491834</v>
      </c>
      <c r="K35" s="17">
        <v>99.7078372653568</v>
      </c>
      <c r="L35" s="19"/>
      <c r="M35" s="19"/>
      <c r="N35" s="19"/>
      <c r="O35" s="19"/>
    </row>
    <row r="36" spans="2:15" ht="12.75">
      <c r="B36" s="20" t="s">
        <v>29</v>
      </c>
      <c r="C36" s="17">
        <v>0.8597933940464865</v>
      </c>
      <c r="D36" s="17">
        <v>100</v>
      </c>
      <c r="E36" s="17">
        <v>0</v>
      </c>
      <c r="F36" s="17">
        <v>0</v>
      </c>
      <c r="G36" s="17">
        <v>0</v>
      </c>
      <c r="H36" s="17">
        <v>0</v>
      </c>
      <c r="J36" s="17">
        <v>0.8597933940464865</v>
      </c>
      <c r="K36" s="17">
        <v>99.92869027810791</v>
      </c>
      <c r="L36" s="19"/>
      <c r="M36" s="19"/>
      <c r="N36" s="19"/>
      <c r="O36" s="19"/>
    </row>
    <row r="37" spans="2:15" ht="12.75">
      <c r="B37" s="44" t="s">
        <v>113</v>
      </c>
      <c r="C37" s="17">
        <v>2.4194978385275614</v>
      </c>
      <c r="D37" s="17">
        <v>93.87434444181888</v>
      </c>
      <c r="E37" s="17">
        <v>1.0072481541800782</v>
      </c>
      <c r="F37" s="17">
        <v>6.125655558181119</v>
      </c>
      <c r="G37" s="17">
        <v>0</v>
      </c>
      <c r="H37" s="17">
        <v>0</v>
      </c>
      <c r="J37" s="17">
        <v>2.332988287242934</v>
      </c>
      <c r="K37" s="17">
        <v>61.024781221885995</v>
      </c>
      <c r="L37" s="19"/>
      <c r="M37" s="19"/>
      <c r="N37" s="19"/>
      <c r="O37" s="19"/>
    </row>
    <row r="38" spans="2:15" ht="12.75">
      <c r="B38" s="44" t="s">
        <v>30</v>
      </c>
      <c r="C38" s="17">
        <v>1.5276129647240375</v>
      </c>
      <c r="D38" s="17">
        <v>97.50532759011563</v>
      </c>
      <c r="E38" s="17">
        <v>1.6977686398194292</v>
      </c>
      <c r="F38" s="17">
        <v>0.21800045341192473</v>
      </c>
      <c r="G38" s="17">
        <v>0.2230542499800844</v>
      </c>
      <c r="H38" s="17">
        <v>2.2766719564724553</v>
      </c>
      <c r="J38" s="17">
        <v>1.4982833824529584</v>
      </c>
      <c r="K38" s="17">
        <v>64.05661495279764</v>
      </c>
      <c r="L38" s="19"/>
      <c r="M38" s="19"/>
      <c r="N38" s="19"/>
      <c r="O38" s="19"/>
    </row>
    <row r="39" spans="2:15" ht="12.75">
      <c r="B39" s="44" t="s">
        <v>112</v>
      </c>
      <c r="C39" s="17">
        <v>0.14368493923388542</v>
      </c>
      <c r="D39" s="17">
        <v>100</v>
      </c>
      <c r="E39" s="17">
        <v>0</v>
      </c>
      <c r="F39" s="17">
        <v>0</v>
      </c>
      <c r="G39" s="17">
        <v>0</v>
      </c>
      <c r="H39" s="17">
        <v>0</v>
      </c>
      <c r="J39" s="17">
        <v>0.14368493923388542</v>
      </c>
      <c r="K39" s="17">
        <v>100</v>
      </c>
      <c r="L39" s="19"/>
      <c r="M39" s="19"/>
      <c r="N39" s="19"/>
      <c r="O39" s="19"/>
    </row>
    <row r="40" spans="2:15" ht="12.75">
      <c r="B40" s="20" t="s">
        <v>31</v>
      </c>
      <c r="C40" s="17">
        <v>0.4898034247415096</v>
      </c>
      <c r="D40" s="17">
        <v>100</v>
      </c>
      <c r="E40" s="17">
        <v>0</v>
      </c>
      <c r="F40" s="17">
        <v>0</v>
      </c>
      <c r="G40" s="17">
        <v>0</v>
      </c>
      <c r="H40" s="17">
        <v>0</v>
      </c>
      <c r="J40" s="17">
        <v>0.4898034247415096</v>
      </c>
      <c r="K40" s="17">
        <v>100</v>
      </c>
      <c r="L40" s="19"/>
      <c r="M40" s="19"/>
      <c r="N40" s="19"/>
      <c r="O40" s="19"/>
    </row>
    <row r="41" spans="2:15" ht="13.5" thickBot="1">
      <c r="B41" s="20"/>
      <c r="C41" s="21"/>
      <c r="D41" s="21"/>
      <c r="E41" s="21"/>
      <c r="F41" s="21"/>
      <c r="G41" s="21"/>
      <c r="H41" s="21"/>
      <c r="J41" s="21"/>
      <c r="K41" s="21"/>
      <c r="L41" s="19"/>
      <c r="M41" s="19"/>
      <c r="N41" s="19"/>
      <c r="O41" s="19"/>
    </row>
    <row r="42" spans="1:15" s="2" customFormat="1" ht="13.5" thickBot="1">
      <c r="A42" s="87"/>
      <c r="B42" s="88" t="s">
        <v>32</v>
      </c>
      <c r="C42" s="84">
        <v>1.6324825592092944</v>
      </c>
      <c r="D42" s="84">
        <v>92.36326293314467</v>
      </c>
      <c r="E42" s="84">
        <v>1.517711209688425</v>
      </c>
      <c r="F42" s="84">
        <v>6.408012785151951</v>
      </c>
      <c r="G42" s="84">
        <v>0.8177310863704323</v>
      </c>
      <c r="H42" s="84">
        <v>1.2287242817033732</v>
      </c>
      <c r="I42" s="87"/>
      <c r="J42" s="84">
        <v>1.615116947275999</v>
      </c>
      <c r="K42" s="84">
        <v>68.54156837157225</v>
      </c>
      <c r="L42" s="3"/>
      <c r="M42" s="3"/>
      <c r="N42" s="3"/>
      <c r="O42" s="3"/>
    </row>
    <row r="43" spans="2:13" ht="9.75" customHeight="1">
      <c r="B43" s="19"/>
      <c r="C43" s="19"/>
      <c r="D43" s="19"/>
      <c r="E43" s="19"/>
      <c r="F43" s="19"/>
      <c r="G43" s="19"/>
      <c r="H43" s="19"/>
      <c r="J43" s="19"/>
      <c r="K43" s="19"/>
      <c r="L43" s="19"/>
      <c r="M43" s="19"/>
    </row>
    <row r="44" spans="2:13" ht="12.75">
      <c r="B44" s="23" t="s">
        <v>99</v>
      </c>
      <c r="C44" s="19"/>
      <c r="D44" s="19"/>
      <c r="E44" s="19"/>
      <c r="F44" s="19"/>
      <c r="G44" s="19"/>
      <c r="H44" s="19"/>
      <c r="J44" s="19"/>
      <c r="K44" s="19"/>
      <c r="L44" s="19"/>
      <c r="M44" s="19"/>
    </row>
    <row r="45" spans="2:13" ht="12.75">
      <c r="B45" s="19" t="s">
        <v>100</v>
      </c>
      <c r="C45" s="19"/>
      <c r="D45" s="19"/>
      <c r="E45" s="19"/>
      <c r="F45" s="19"/>
      <c r="G45" s="19"/>
      <c r="H45" s="19"/>
      <c r="J45" s="19"/>
      <c r="K45" s="19"/>
      <c r="L45" s="19"/>
      <c r="M45" s="19"/>
    </row>
    <row r="46" spans="2:13" ht="12.75">
      <c r="B46" s="19"/>
      <c r="C46" s="19"/>
      <c r="D46" s="19"/>
      <c r="E46" s="19"/>
      <c r="F46" s="19"/>
      <c r="G46" s="19"/>
      <c r="H46" s="19"/>
      <c r="J46" s="19"/>
      <c r="K46" s="19"/>
      <c r="L46" s="19"/>
      <c r="M46" s="19"/>
    </row>
    <row r="47" spans="2:13" ht="12.75">
      <c r="B47" s="19"/>
      <c r="C47" s="19"/>
      <c r="D47" s="19"/>
      <c r="E47" s="19"/>
      <c r="F47" s="19"/>
      <c r="G47" s="19"/>
      <c r="H47" s="19"/>
      <c r="J47" s="19"/>
      <c r="K47" s="19"/>
      <c r="L47" s="19"/>
      <c r="M47" s="19"/>
    </row>
    <row r="48" spans="2:13" ht="12.75">
      <c r="B48" s="19"/>
      <c r="C48" s="19"/>
      <c r="D48" s="19"/>
      <c r="E48" s="19"/>
      <c r="F48" s="19"/>
      <c r="G48" s="19"/>
      <c r="H48" s="19"/>
      <c r="J48" s="19"/>
      <c r="K48" s="19"/>
      <c r="L48" s="19"/>
      <c r="M48" s="19"/>
    </row>
    <row r="49" spans="2:13" ht="12.75">
      <c r="B49" s="19"/>
      <c r="C49" s="19"/>
      <c r="D49" s="19"/>
      <c r="E49" s="19"/>
      <c r="F49" s="19"/>
      <c r="G49" s="19"/>
      <c r="H49" s="19"/>
      <c r="J49" s="19"/>
      <c r="K49" s="19"/>
      <c r="L49" s="19"/>
      <c r="M49" s="19"/>
    </row>
    <row r="50" spans="2:13" ht="12.75">
      <c r="B50" s="19"/>
      <c r="C50" s="19"/>
      <c r="D50" s="19"/>
      <c r="E50" s="19"/>
      <c r="F50" s="19"/>
      <c r="G50" s="19"/>
      <c r="H50" s="19"/>
      <c r="J50" s="19"/>
      <c r="K50" s="19"/>
      <c r="L50" s="19"/>
      <c r="M50" s="19"/>
    </row>
    <row r="51" spans="2:13" ht="12.75">
      <c r="B51" s="19"/>
      <c r="C51" s="19"/>
      <c r="D51" s="19"/>
      <c r="E51" s="19"/>
      <c r="F51" s="19"/>
      <c r="G51" s="19"/>
      <c r="H51" s="19"/>
      <c r="J51" s="19"/>
      <c r="K51" s="19"/>
      <c r="L51" s="19"/>
      <c r="M51" s="19"/>
    </row>
    <row r="52" spans="2:13" ht="12.75">
      <c r="B52" s="19"/>
      <c r="C52" s="19"/>
      <c r="D52" s="19"/>
      <c r="E52" s="19"/>
      <c r="F52" s="19"/>
      <c r="G52" s="19"/>
      <c r="H52" s="19"/>
      <c r="J52" s="19"/>
      <c r="K52" s="19"/>
      <c r="L52" s="19"/>
      <c r="M52" s="19"/>
    </row>
    <row r="53" spans="2:13" ht="12.75">
      <c r="B53" s="19"/>
      <c r="C53" s="19"/>
      <c r="D53" s="19"/>
      <c r="E53" s="19"/>
      <c r="F53" s="19"/>
      <c r="G53" s="19"/>
      <c r="H53" s="19"/>
      <c r="J53" s="19"/>
      <c r="K53" s="19"/>
      <c r="L53" s="19"/>
      <c r="M53" s="19"/>
    </row>
    <row r="54" spans="2:13" ht="12.75">
      <c r="B54" s="19"/>
      <c r="C54" s="19"/>
      <c r="D54" s="19"/>
      <c r="E54" s="19"/>
      <c r="F54" s="19"/>
      <c r="G54" s="19"/>
      <c r="H54" s="19"/>
      <c r="J54" s="19"/>
      <c r="K54" s="19"/>
      <c r="L54" s="19"/>
      <c r="M54" s="19"/>
    </row>
    <row r="55" spans="2:13" ht="12.75">
      <c r="B55" s="19"/>
      <c r="C55" s="19"/>
      <c r="D55" s="19"/>
      <c r="E55" s="19"/>
      <c r="F55" s="19"/>
      <c r="G55" s="19"/>
      <c r="H55" s="19"/>
      <c r="J55" s="19"/>
      <c r="K55" s="19"/>
      <c r="L55" s="19"/>
      <c r="M55" s="19"/>
    </row>
  </sheetData>
  <mergeCells count="10">
    <mergeCell ref="B1:K1"/>
    <mergeCell ref="B3:K3"/>
    <mergeCell ref="C5:D5"/>
    <mergeCell ref="E5:F5"/>
    <mergeCell ref="G5:H5"/>
    <mergeCell ref="J5:K5"/>
    <mergeCell ref="C6:D6"/>
    <mergeCell ref="E6:F6"/>
    <mergeCell ref="G6:H6"/>
    <mergeCell ref="J6:K6"/>
  </mergeCells>
  <hyperlinks>
    <hyperlink ref="J5:K5" location="'CUADRO N° 5'!A1" tooltip="Para mayores detalles ver cuadro N°5 - PROVISIONES POR RIESGO DE CRÉDITO Y COMPOSICIÓN DE LAS COLOCACIONES COMERCIALES POR MODELO DE EVALUACIÓN" display="COLOCACIONES"/>
    <hyperlink ref="J6:K6" location="'CUADRO N° 5'!A1" tooltip="Para mayores detalles ver cuadro N°5 - PROVISIONES POR RIESGO DE CRÉDITO Y COMPOSICIÓN DE LAS COLOCACIONES COMERCIALES POR MODELO DE EVALUACIÓN" display="        COMERCIALES     (1)"/>
  </hyperlinks>
  <printOptions horizontalCentered="1"/>
  <pageMargins left="0.18" right="0.19" top="0.68" bottom="0.66" header="0" footer="0"/>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B1:AA56"/>
  <sheetViews>
    <sheetView workbookViewId="0" topLeftCell="C1">
      <selection activeCell="H24" sqref="H24"/>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4.7109375" style="18" customWidth="1"/>
    <col min="6" max="6" width="17.8515625" style="18" bestFit="1" customWidth="1"/>
    <col min="7" max="7" width="3.7109375" style="18" customWidth="1"/>
    <col min="8" max="9" width="14.7109375" style="18" customWidth="1"/>
    <col min="10" max="10" width="3.421875" style="18" customWidth="1"/>
    <col min="11" max="16384" width="11.421875" style="18" customWidth="1"/>
  </cols>
  <sheetData>
    <row r="1" spans="2:11" s="2" customFormat="1" ht="15.75">
      <c r="B1" s="120" t="s">
        <v>90</v>
      </c>
      <c r="C1" s="120"/>
      <c r="D1" s="120"/>
      <c r="E1" s="120"/>
      <c r="F1" s="120"/>
      <c r="G1" s="120"/>
      <c r="H1" s="120"/>
      <c r="I1" s="120"/>
      <c r="J1" s="1"/>
      <c r="K1" s="1"/>
    </row>
    <row r="2" spans="2:13" s="2" customFormat="1" ht="12.75">
      <c r="B2" s="3"/>
      <c r="C2" s="4"/>
      <c r="D2" s="4"/>
      <c r="E2" s="4"/>
      <c r="F2" s="4"/>
      <c r="G2" s="4"/>
      <c r="H2" s="4"/>
      <c r="I2" s="4"/>
      <c r="J2" s="3"/>
      <c r="K2" s="3"/>
      <c r="L2" s="3"/>
      <c r="M2" s="3"/>
    </row>
    <row r="3" spans="2:13" s="2" customFormat="1" ht="16.5">
      <c r="B3" s="135" t="s">
        <v>73</v>
      </c>
      <c r="C3" s="135"/>
      <c r="D3" s="135"/>
      <c r="E3" s="135"/>
      <c r="F3" s="135"/>
      <c r="G3" s="135"/>
      <c r="H3" s="135"/>
      <c r="I3" s="135"/>
      <c r="J3" s="53"/>
      <c r="M3" s="3"/>
    </row>
    <row r="4" spans="2:13" s="2" customFormat="1" ht="16.5">
      <c r="B4" s="135" t="s">
        <v>121</v>
      </c>
      <c r="C4" s="135"/>
      <c r="D4" s="135"/>
      <c r="E4" s="135"/>
      <c r="F4" s="135"/>
      <c r="G4" s="135"/>
      <c r="H4" s="135"/>
      <c r="I4" s="135"/>
      <c r="J4" s="53"/>
      <c r="M4" s="3"/>
    </row>
    <row r="5" spans="2:11" s="2" customFormat="1" ht="13.5" thickBot="1">
      <c r="B5" s="3"/>
      <c r="C5" s="3"/>
      <c r="D5" s="3"/>
      <c r="E5" s="3"/>
      <c r="F5" s="3"/>
      <c r="H5" s="3"/>
      <c r="I5" s="3"/>
      <c r="J5" s="3"/>
      <c r="K5" s="3"/>
    </row>
    <row r="6" spans="2:14" s="2" customFormat="1" ht="12.75">
      <c r="B6" s="5"/>
      <c r="C6" s="136" t="s">
        <v>66</v>
      </c>
      <c r="D6" s="137"/>
      <c r="E6" s="136" t="s">
        <v>67</v>
      </c>
      <c r="F6" s="137"/>
      <c r="H6" s="136" t="s">
        <v>1</v>
      </c>
      <c r="I6" s="137"/>
      <c r="K6" s="3"/>
      <c r="L6" s="3"/>
      <c r="M6" s="3"/>
      <c r="N6" s="3"/>
    </row>
    <row r="7" spans="2:14" s="2" customFormat="1" ht="13.5" thickBot="1">
      <c r="B7" s="6" t="s">
        <v>0</v>
      </c>
      <c r="C7" s="131" t="s">
        <v>54</v>
      </c>
      <c r="D7" s="132"/>
      <c r="E7" s="131" t="s">
        <v>55</v>
      </c>
      <c r="F7" s="132"/>
      <c r="H7" s="131" t="s">
        <v>62</v>
      </c>
      <c r="I7" s="132"/>
      <c r="K7" s="3"/>
      <c r="L7" s="3"/>
      <c r="M7" s="3"/>
      <c r="N7" s="3"/>
    </row>
    <row r="8" spans="2:14" s="2" customFormat="1" ht="12.75">
      <c r="B8" s="6" t="s">
        <v>2</v>
      </c>
      <c r="C8" s="9" t="s">
        <v>75</v>
      </c>
      <c r="D8" s="9" t="s">
        <v>4</v>
      </c>
      <c r="E8" s="9" t="s">
        <v>75</v>
      </c>
      <c r="F8" s="9" t="s">
        <v>4</v>
      </c>
      <c r="H8" s="9" t="s">
        <v>75</v>
      </c>
      <c r="I8" s="9" t="s">
        <v>4</v>
      </c>
      <c r="K8" s="3"/>
      <c r="L8" s="3"/>
      <c r="M8" s="3"/>
      <c r="N8" s="3"/>
    </row>
    <row r="9" spans="2:14" s="2" customFormat="1" ht="13.5" thickBot="1">
      <c r="B9" s="10" t="s">
        <v>6</v>
      </c>
      <c r="C9" s="11" t="s">
        <v>7</v>
      </c>
      <c r="D9" s="11" t="s">
        <v>56</v>
      </c>
      <c r="E9" s="11" t="s">
        <v>7</v>
      </c>
      <c r="F9" s="11" t="s">
        <v>56</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3.8373926897108</v>
      </c>
      <c r="D11" s="15">
        <v>99.89486165015948</v>
      </c>
      <c r="E11" s="15">
        <v>0.9141696292534282</v>
      </c>
      <c r="F11" s="15">
        <v>0.10513834984051704</v>
      </c>
      <c r="H11" s="15">
        <v>3.834319261222878</v>
      </c>
      <c r="I11" s="15">
        <v>11.213889479502726</v>
      </c>
      <c r="J11" s="3"/>
      <c r="K11" s="3"/>
      <c r="L11" s="3"/>
      <c r="M11" s="3"/>
    </row>
    <row r="12" spans="2:13" ht="12.75">
      <c r="B12" s="54" t="s">
        <v>10</v>
      </c>
      <c r="C12" s="55">
        <v>2.4390243902439024</v>
      </c>
      <c r="D12" s="55">
        <v>100</v>
      </c>
      <c r="E12" s="55">
        <v>0</v>
      </c>
      <c r="F12" s="55">
        <v>0</v>
      </c>
      <c r="H12" s="55">
        <v>2.4390243902439024</v>
      </c>
      <c r="I12" s="55">
        <v>0.01920554618699644</v>
      </c>
      <c r="J12" s="19"/>
      <c r="K12" s="19"/>
      <c r="L12" s="19"/>
      <c r="M12" s="19"/>
    </row>
    <row r="13" spans="2:13" ht="12.75">
      <c r="B13" s="20" t="s">
        <v>11</v>
      </c>
      <c r="C13" s="17">
        <v>1.6449898024006153</v>
      </c>
      <c r="D13" s="17">
        <v>100</v>
      </c>
      <c r="E13" s="17">
        <v>0</v>
      </c>
      <c r="F13" s="17">
        <v>0</v>
      </c>
      <c r="H13" s="17">
        <v>1.6449898024006153</v>
      </c>
      <c r="I13" s="17">
        <v>2.9029437085739187</v>
      </c>
      <c r="J13" s="19"/>
      <c r="K13" s="19"/>
      <c r="L13" s="19"/>
      <c r="M13" s="19"/>
    </row>
    <row r="14" spans="2:13" ht="12.75">
      <c r="B14" s="20" t="s">
        <v>12</v>
      </c>
      <c r="C14" s="17">
        <v>3.9120398025288945</v>
      </c>
      <c r="D14" s="17">
        <v>99.94607524044665</v>
      </c>
      <c r="E14" s="17">
        <v>1.4285714285714286</v>
      </c>
      <c r="F14" s="17">
        <v>0.053924759553348925</v>
      </c>
      <c r="H14" s="17">
        <v>3.910700598179654</v>
      </c>
      <c r="I14" s="17">
        <v>8.34193110366453</v>
      </c>
      <c r="J14" s="19"/>
      <c r="K14" s="19"/>
      <c r="L14" s="19"/>
      <c r="M14" s="19"/>
    </row>
    <row r="15" spans="2:13" ht="12.75">
      <c r="B15" s="20" t="s">
        <v>13</v>
      </c>
      <c r="C15" s="17">
        <v>6.088865152911211</v>
      </c>
      <c r="D15" s="17">
        <v>100</v>
      </c>
      <c r="E15" s="17">
        <v>0</v>
      </c>
      <c r="F15" s="17">
        <v>0</v>
      </c>
      <c r="H15" s="17">
        <v>6.088865152911211</v>
      </c>
      <c r="I15" s="17">
        <v>96.42794487988455</v>
      </c>
      <c r="J15" s="19"/>
      <c r="K15" s="19"/>
      <c r="L15" s="19"/>
      <c r="M15" s="19"/>
    </row>
    <row r="16" spans="2:13" ht="12.75">
      <c r="B16" s="20" t="s">
        <v>14</v>
      </c>
      <c r="C16" s="17">
        <v>3.166026870122412</v>
      </c>
      <c r="D16" s="17">
        <v>99.88168562713273</v>
      </c>
      <c r="E16" s="17">
        <v>1.124859392575928</v>
      </c>
      <c r="F16" s="17">
        <v>0.11831437286728029</v>
      </c>
      <c r="H16" s="17">
        <v>3.163611875622182</v>
      </c>
      <c r="I16" s="17">
        <v>10.392907702340931</v>
      </c>
      <c r="J16" s="19"/>
      <c r="K16" s="19"/>
      <c r="L16" s="19"/>
      <c r="M16" s="19"/>
    </row>
    <row r="17" spans="2:13" ht="12.75">
      <c r="B17" s="20" t="s">
        <v>15</v>
      </c>
      <c r="C17" s="17">
        <v>4.179198424361483</v>
      </c>
      <c r="D17" s="17">
        <v>99.89706012854806</v>
      </c>
      <c r="E17" s="17">
        <v>0.49261083743842365</v>
      </c>
      <c r="F17" s="17">
        <v>0.10293987145193392</v>
      </c>
      <c r="H17" s="17">
        <v>4.175403455838541</v>
      </c>
      <c r="I17" s="17">
        <v>8.497983262804988</v>
      </c>
      <c r="J17" s="19"/>
      <c r="K17" s="19"/>
      <c r="L17" s="19"/>
      <c r="M17" s="19"/>
    </row>
    <row r="18" spans="2:13" ht="12.75">
      <c r="B18" s="20" t="s">
        <v>16</v>
      </c>
      <c r="C18" s="17">
        <v>9.004944911945866</v>
      </c>
      <c r="D18" s="17">
        <v>99.95086421180415</v>
      </c>
      <c r="E18" s="17">
        <v>88.23529411764706</v>
      </c>
      <c r="F18" s="17">
        <v>0.049135788195849475</v>
      </c>
      <c r="H18" s="17">
        <v>9.043875368518412</v>
      </c>
      <c r="I18" s="17">
        <v>2.2521367243186243</v>
      </c>
      <c r="J18" s="19"/>
      <c r="K18" s="19"/>
      <c r="L18" s="19"/>
      <c r="M18" s="19"/>
    </row>
    <row r="19" spans="2:13" ht="12.75">
      <c r="B19" s="20" t="s">
        <v>17</v>
      </c>
      <c r="C19" s="17">
        <v>4.000123706056737</v>
      </c>
      <c r="D19" s="17">
        <v>100</v>
      </c>
      <c r="E19" s="17">
        <v>0</v>
      </c>
      <c r="F19" s="17">
        <v>0</v>
      </c>
      <c r="H19" s="17">
        <v>4.000123706056737</v>
      </c>
      <c r="I19" s="17">
        <v>78.88714624285515</v>
      </c>
      <c r="J19" s="19"/>
      <c r="K19" s="19"/>
      <c r="L19" s="19"/>
      <c r="M19" s="19"/>
    </row>
    <row r="20" spans="2:13" ht="12.75">
      <c r="B20" s="20" t="s">
        <v>18</v>
      </c>
      <c r="C20" s="17">
        <v>0.7067137809187279</v>
      </c>
      <c r="D20" s="17">
        <v>100</v>
      </c>
      <c r="E20" s="17">
        <v>0</v>
      </c>
      <c r="F20" s="17">
        <v>0</v>
      </c>
      <c r="H20" s="17">
        <v>0.7067137809187279</v>
      </c>
      <c r="I20" s="17">
        <v>0.23425988775391948</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116</v>
      </c>
      <c r="C22" s="17">
        <v>3.4688565393817763</v>
      </c>
      <c r="D22" s="17">
        <v>100</v>
      </c>
      <c r="E22" s="17">
        <v>0</v>
      </c>
      <c r="F22" s="17">
        <v>0</v>
      </c>
      <c r="H22" s="17">
        <v>3.4688565393817763</v>
      </c>
      <c r="I22" s="17">
        <v>92.31397804224885</v>
      </c>
      <c r="J22" s="19"/>
      <c r="K22" s="19"/>
      <c r="L22" s="19"/>
      <c r="M22" s="19"/>
    </row>
    <row r="23" spans="2:13" ht="12.75">
      <c r="B23" s="20" t="s">
        <v>108</v>
      </c>
      <c r="C23" s="111" t="s">
        <v>118</v>
      </c>
      <c r="D23" s="111" t="s">
        <v>118</v>
      </c>
      <c r="E23" s="111" t="s">
        <v>118</v>
      </c>
      <c r="F23" s="111" t="s">
        <v>118</v>
      </c>
      <c r="H23" s="111" t="s">
        <v>118</v>
      </c>
      <c r="I23" s="111" t="s">
        <v>118</v>
      </c>
      <c r="J23" s="19"/>
      <c r="K23" s="19"/>
      <c r="L23" s="19"/>
      <c r="M23" s="19"/>
    </row>
    <row r="24" spans="2:13" ht="12.75">
      <c r="B24" s="20" t="s">
        <v>20</v>
      </c>
      <c r="C24" s="17">
        <v>3.108378668068841</v>
      </c>
      <c r="D24" s="17">
        <v>100</v>
      </c>
      <c r="E24" s="17">
        <v>0</v>
      </c>
      <c r="F24" s="17">
        <v>0</v>
      </c>
      <c r="H24" s="17">
        <v>3.108378668068841</v>
      </c>
      <c r="I24" s="17">
        <v>78.64396535956548</v>
      </c>
      <c r="J24" s="19"/>
      <c r="K24" s="19"/>
      <c r="L24" s="19"/>
      <c r="M24" s="19"/>
    </row>
    <row r="25" spans="2:13" ht="12.75">
      <c r="B25" s="20" t="s">
        <v>21</v>
      </c>
      <c r="C25" s="17">
        <v>4.07899159525066</v>
      </c>
      <c r="D25" s="17">
        <v>99.79511253563484</v>
      </c>
      <c r="E25" s="17">
        <v>0.2815768302493966</v>
      </c>
      <c r="F25" s="17">
        <v>0.20488746436515792</v>
      </c>
      <c r="H25" s="17">
        <v>4.071211168427221</v>
      </c>
      <c r="I25" s="17">
        <v>12.953625480790375</v>
      </c>
      <c r="J25" s="19"/>
      <c r="K25" s="19"/>
      <c r="L25" s="19"/>
      <c r="M25" s="19"/>
    </row>
    <row r="26" spans="2:13" ht="12.75">
      <c r="B26" s="20" t="s">
        <v>22</v>
      </c>
      <c r="C26" s="17">
        <v>0.7481525680451646</v>
      </c>
      <c r="D26" s="17">
        <v>100</v>
      </c>
      <c r="E26" s="17">
        <v>0</v>
      </c>
      <c r="F26" s="17">
        <v>0</v>
      </c>
      <c r="H26" s="17">
        <v>0.7481525680451646</v>
      </c>
      <c r="I26" s="17">
        <v>1.7045636803616457</v>
      </c>
      <c r="J26" s="19"/>
      <c r="K26" s="19"/>
      <c r="L26" s="19"/>
      <c r="M26" s="19"/>
    </row>
    <row r="27" spans="2:13" ht="12.75">
      <c r="B27" s="20" t="s">
        <v>23</v>
      </c>
      <c r="C27" s="17">
        <v>3.7117961581622545</v>
      </c>
      <c r="D27" s="17">
        <v>100</v>
      </c>
      <c r="E27" s="17">
        <v>0</v>
      </c>
      <c r="F27" s="17">
        <v>0</v>
      </c>
      <c r="H27" s="17">
        <v>3.7117961581622545</v>
      </c>
      <c r="I27" s="17">
        <v>11.260212441832332</v>
      </c>
      <c r="J27" s="19"/>
      <c r="K27" s="19"/>
      <c r="L27" s="19"/>
      <c r="M27" s="19"/>
    </row>
    <row r="28" spans="2:13" ht="12.75">
      <c r="B28" s="20" t="s">
        <v>110</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109</v>
      </c>
      <c r="C30" s="17">
        <v>0</v>
      </c>
      <c r="D30" s="17">
        <v>100</v>
      </c>
      <c r="E30" s="17">
        <v>0</v>
      </c>
      <c r="F30" s="17">
        <v>0</v>
      </c>
      <c r="H30" s="17">
        <v>0</v>
      </c>
      <c r="I30" s="17">
        <v>0.05033846986078032</v>
      </c>
      <c r="J30" s="19"/>
      <c r="K30" s="19"/>
      <c r="L30" s="19"/>
      <c r="M30" s="19"/>
    </row>
    <row r="31" spans="2:13" ht="12.75">
      <c r="B31" s="20" t="s">
        <v>25</v>
      </c>
      <c r="C31" s="17">
        <v>1.8307139156238716</v>
      </c>
      <c r="D31" s="17">
        <v>100</v>
      </c>
      <c r="E31" s="17">
        <v>0</v>
      </c>
      <c r="F31" s="17">
        <v>0</v>
      </c>
      <c r="H31" s="17">
        <v>1.8307139156238716</v>
      </c>
      <c r="I31" s="17">
        <v>10.449198562827096</v>
      </c>
      <c r="J31" s="19"/>
      <c r="K31" s="19"/>
      <c r="L31" s="19"/>
      <c r="M31" s="19"/>
    </row>
    <row r="32" spans="2:13" ht="12.75">
      <c r="B32" s="20"/>
      <c r="C32" s="17"/>
      <c r="D32" s="17"/>
      <c r="E32" s="17"/>
      <c r="F32" s="17"/>
      <c r="H32" s="17"/>
      <c r="I32" s="17"/>
      <c r="J32" s="19"/>
      <c r="K32" s="19"/>
      <c r="L32" s="19"/>
      <c r="M32" s="19"/>
    </row>
    <row r="33" spans="2:13" s="2" customFormat="1" ht="12.75">
      <c r="B33" s="14" t="s">
        <v>26</v>
      </c>
      <c r="C33" s="15">
        <v>3.4666071662576012</v>
      </c>
      <c r="D33" s="15">
        <v>100</v>
      </c>
      <c r="E33" s="15">
        <v>0</v>
      </c>
      <c r="F33" s="15">
        <v>0</v>
      </c>
      <c r="H33" s="15">
        <v>3.4666071662576012</v>
      </c>
      <c r="I33" s="15">
        <v>10.41121095579261</v>
      </c>
      <c r="J33" s="3"/>
      <c r="K33" s="3"/>
      <c r="L33" s="3"/>
      <c r="M33" s="3"/>
    </row>
    <row r="34" spans="2:13" ht="12.75">
      <c r="B34" s="20"/>
      <c r="C34" s="17"/>
      <c r="D34" s="17"/>
      <c r="E34" s="17"/>
      <c r="F34" s="17"/>
      <c r="H34" s="17"/>
      <c r="I34" s="17"/>
      <c r="J34" s="19"/>
      <c r="K34" s="19"/>
      <c r="L34" s="19"/>
      <c r="M34" s="19"/>
    </row>
    <row r="35" spans="2:13" s="2" customFormat="1" ht="12.75">
      <c r="B35" s="14" t="s">
        <v>27</v>
      </c>
      <c r="C35" s="15">
        <v>4.241017426930482</v>
      </c>
      <c r="D35" s="15">
        <v>100</v>
      </c>
      <c r="E35" s="15">
        <v>0</v>
      </c>
      <c r="F35" s="15">
        <v>0</v>
      </c>
      <c r="H35" s="15">
        <v>4.241017426930482</v>
      </c>
      <c r="I35" s="15">
        <v>22.029502584950507</v>
      </c>
      <c r="J35" s="3"/>
      <c r="K35" s="3"/>
      <c r="L35" s="3"/>
      <c r="M35" s="3"/>
    </row>
    <row r="36" spans="2:13" ht="12.75">
      <c r="B36" s="20" t="s">
        <v>28</v>
      </c>
      <c r="C36" s="17">
        <v>0.2</v>
      </c>
      <c r="D36" s="17">
        <v>100</v>
      </c>
      <c r="E36" s="17">
        <v>0</v>
      </c>
      <c r="F36" s="17">
        <v>0</v>
      </c>
      <c r="H36" s="17">
        <v>0.2</v>
      </c>
      <c r="I36" s="17">
        <v>0.29216273464319625</v>
      </c>
      <c r="J36" s="19"/>
      <c r="K36" s="19"/>
      <c r="L36" s="19"/>
      <c r="M36" s="19"/>
    </row>
    <row r="37" spans="2:13" ht="12.75">
      <c r="B37" s="20" t="s">
        <v>29</v>
      </c>
      <c r="C37" s="17">
        <v>0</v>
      </c>
      <c r="D37" s="17">
        <v>100</v>
      </c>
      <c r="E37" s="17">
        <v>0</v>
      </c>
      <c r="F37" s="17">
        <v>0</v>
      </c>
      <c r="H37" s="17">
        <v>0</v>
      </c>
      <c r="I37" s="17">
        <v>0.07130972189208462</v>
      </c>
      <c r="J37" s="19"/>
      <c r="K37" s="19"/>
      <c r="L37" s="19"/>
      <c r="M37" s="19"/>
    </row>
    <row r="38" spans="2:13" ht="12.75">
      <c r="B38" s="44" t="s">
        <v>113</v>
      </c>
      <c r="C38" s="17">
        <v>3.2967099525147785</v>
      </c>
      <c r="D38" s="17">
        <v>100</v>
      </c>
      <c r="E38" s="17">
        <v>0</v>
      </c>
      <c r="F38" s="17">
        <v>0</v>
      </c>
      <c r="H38" s="17">
        <v>3.2967099525147785</v>
      </c>
      <c r="I38" s="17">
        <v>17.76740862543207</v>
      </c>
      <c r="J38" s="19"/>
      <c r="K38" s="19"/>
      <c r="L38" s="19"/>
      <c r="M38" s="19"/>
    </row>
    <row r="39" spans="2:13" ht="12.75">
      <c r="B39" s="44" t="s">
        <v>30</v>
      </c>
      <c r="C39" s="17">
        <v>4.838771416759811</v>
      </c>
      <c r="D39" s="17">
        <v>100</v>
      </c>
      <c r="E39" s="17">
        <v>0</v>
      </c>
      <c r="F39" s="17">
        <v>0</v>
      </c>
      <c r="H39" s="17">
        <v>4.838771416759811</v>
      </c>
      <c r="I39" s="17">
        <v>30.350317509369606</v>
      </c>
      <c r="J39" s="19"/>
      <c r="K39" s="19"/>
      <c r="L39" s="19"/>
      <c r="M39" s="19"/>
    </row>
    <row r="40" spans="2:13" ht="12.75">
      <c r="B40" s="44" t="s">
        <v>112</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27" s="2" customFormat="1" ht="13.5" thickBot="1">
      <c r="B43" s="88" t="s">
        <v>32</v>
      </c>
      <c r="C43" s="84">
        <v>3.8295168480495545</v>
      </c>
      <c r="D43" s="84">
        <v>99.91686110780357</v>
      </c>
      <c r="E43" s="84">
        <v>0.9141696292534282</v>
      </c>
      <c r="F43" s="84">
        <v>0.08313889219642903</v>
      </c>
      <c r="G43" s="87"/>
      <c r="H43" s="84">
        <v>3.827093060668168</v>
      </c>
      <c r="I43" s="84">
        <v>11.620687091276396</v>
      </c>
      <c r="J43" s="89"/>
      <c r="K43" s="19"/>
      <c r="L43" s="19"/>
      <c r="M43" s="19"/>
      <c r="N43" s="18"/>
      <c r="O43" s="18"/>
      <c r="P43"/>
      <c r="Q43"/>
      <c r="R43"/>
      <c r="S43"/>
      <c r="T43"/>
      <c r="U43"/>
      <c r="V43"/>
      <c r="W43"/>
      <c r="X43"/>
      <c r="Y43"/>
      <c r="Z43"/>
      <c r="AA43"/>
    </row>
    <row r="44" spans="2:13" ht="12.75">
      <c r="B44" s="19"/>
      <c r="C44" s="19"/>
      <c r="D44" s="19"/>
      <c r="E44" s="19"/>
      <c r="F44" s="19"/>
      <c r="H44" s="19"/>
      <c r="I44" s="19"/>
      <c r="K44" s="19"/>
      <c r="L44" s="19"/>
      <c r="M44" s="19"/>
    </row>
    <row r="45" spans="2:13" ht="12.75">
      <c r="B45" s="19"/>
      <c r="C45" s="19"/>
      <c r="D45" s="19"/>
      <c r="E45" s="19"/>
      <c r="F45" s="19"/>
      <c r="H45" s="19"/>
      <c r="I45" s="19"/>
      <c r="J45" s="19"/>
      <c r="K45" s="19"/>
      <c r="L45" s="19"/>
      <c r="M45" s="19"/>
    </row>
    <row r="46" spans="2:13" ht="12.75">
      <c r="B46" s="19"/>
      <c r="C46" s="19"/>
      <c r="D46" s="19"/>
      <c r="E46" s="19"/>
      <c r="F46" s="19"/>
      <c r="H46" s="19"/>
      <c r="I46" s="19"/>
      <c r="J46" s="19"/>
      <c r="K46" s="19"/>
      <c r="L46" s="19"/>
      <c r="M46" s="19"/>
    </row>
    <row r="47" spans="2:13" ht="12.75">
      <c r="B47" s="19"/>
      <c r="C47" s="19"/>
      <c r="D47" s="19"/>
      <c r="E47" s="19"/>
      <c r="F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2" right="0.19" top="0.48" bottom="0.984251968503937" header="0" footer="0"/>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B1:N56"/>
  <sheetViews>
    <sheetView workbookViewId="0" topLeftCell="F1">
      <selection activeCell="H24" sqref="H24"/>
    </sheetView>
  </sheetViews>
  <sheetFormatPr defaultColWidth="11.421875" defaultRowHeight="12.75"/>
  <cols>
    <col min="1" max="1" width="3.421875" style="18" customWidth="1"/>
    <col min="2" max="2" width="32.28125" style="18" customWidth="1"/>
    <col min="3" max="3" width="15.7109375" style="18" customWidth="1"/>
    <col min="4" max="4" width="17.8515625" style="18" bestFit="1" customWidth="1"/>
    <col min="5" max="5" width="15.7109375" style="18" customWidth="1"/>
    <col min="6" max="6" width="17.8515625" style="18" bestFit="1" customWidth="1"/>
    <col min="7" max="7" width="3.7109375" style="18" customWidth="1"/>
    <col min="8" max="8" width="14.7109375" style="18" customWidth="1"/>
    <col min="9" max="9" width="14.57421875" style="18" bestFit="1" customWidth="1"/>
    <col min="10" max="10" width="11.00390625" style="18" customWidth="1"/>
    <col min="11" max="16384" width="11.421875" style="18" customWidth="1"/>
  </cols>
  <sheetData>
    <row r="1" spans="2:9" s="2" customFormat="1" ht="15.75">
      <c r="B1" s="120" t="s">
        <v>91</v>
      </c>
      <c r="C1" s="120"/>
      <c r="D1" s="120"/>
      <c r="E1" s="120"/>
      <c r="F1" s="120"/>
      <c r="G1" s="120"/>
      <c r="H1" s="120"/>
      <c r="I1" s="120"/>
    </row>
    <row r="2" spans="2:13" s="2" customFormat="1" ht="12.75">
      <c r="B2" s="3"/>
      <c r="C2" s="4"/>
      <c r="D2" s="4"/>
      <c r="E2" s="4"/>
      <c r="F2" s="4"/>
      <c r="G2" s="4"/>
      <c r="H2" s="4"/>
      <c r="I2" s="4"/>
      <c r="J2" s="3"/>
      <c r="K2" s="3"/>
      <c r="L2" s="3"/>
      <c r="M2" s="3"/>
    </row>
    <row r="3" spans="2:13" s="2" customFormat="1" ht="16.5">
      <c r="B3" s="135" t="s">
        <v>74</v>
      </c>
      <c r="C3" s="135"/>
      <c r="D3" s="135"/>
      <c r="E3" s="135"/>
      <c r="F3" s="135"/>
      <c r="G3" s="135"/>
      <c r="H3" s="135"/>
      <c r="I3" s="135"/>
      <c r="J3" s="53"/>
      <c r="M3" s="3"/>
    </row>
    <row r="4" spans="2:11" s="2" customFormat="1" ht="15">
      <c r="B4" s="126" t="s">
        <v>121</v>
      </c>
      <c r="C4" s="126"/>
      <c r="D4" s="126"/>
      <c r="E4" s="126"/>
      <c r="F4" s="126"/>
      <c r="G4" s="126"/>
      <c r="H4" s="126"/>
      <c r="I4" s="126"/>
      <c r="J4" s="3"/>
      <c r="K4" s="3"/>
    </row>
    <row r="5" spans="2:11" s="2" customFormat="1" ht="13.5" thickBot="1">
      <c r="B5" s="3"/>
      <c r="C5" s="3"/>
      <c r="D5" s="3"/>
      <c r="E5" s="3"/>
      <c r="F5" s="3"/>
      <c r="G5" s="3"/>
      <c r="H5" s="3"/>
      <c r="I5" s="3"/>
      <c r="J5" s="3"/>
      <c r="K5" s="3"/>
    </row>
    <row r="6" spans="2:14" s="2" customFormat="1" ht="12.75">
      <c r="B6" s="5"/>
      <c r="C6" s="136" t="s">
        <v>63</v>
      </c>
      <c r="D6" s="137"/>
      <c r="E6" s="136" t="s">
        <v>67</v>
      </c>
      <c r="F6" s="137"/>
      <c r="H6" s="136" t="s">
        <v>1</v>
      </c>
      <c r="I6" s="137"/>
      <c r="K6" s="3"/>
      <c r="L6" s="3"/>
      <c r="M6" s="3"/>
      <c r="N6" s="3"/>
    </row>
    <row r="7" spans="2:14" s="2" customFormat="1" ht="13.5" thickBot="1">
      <c r="B7" s="6" t="s">
        <v>0</v>
      </c>
      <c r="C7" s="131" t="s">
        <v>57</v>
      </c>
      <c r="D7" s="132"/>
      <c r="E7" s="131" t="s">
        <v>58</v>
      </c>
      <c r="F7" s="132"/>
      <c r="H7" s="131" t="s">
        <v>59</v>
      </c>
      <c r="I7" s="132"/>
      <c r="K7" s="3"/>
      <c r="L7" s="3"/>
      <c r="M7" s="3"/>
      <c r="N7" s="3"/>
    </row>
    <row r="8" spans="2:14" s="2" customFormat="1" ht="12.75">
      <c r="B8" s="6" t="s">
        <v>2</v>
      </c>
      <c r="C8" s="9" t="s">
        <v>75</v>
      </c>
      <c r="D8" s="9" t="s">
        <v>4</v>
      </c>
      <c r="E8" s="9" t="s">
        <v>75</v>
      </c>
      <c r="F8" s="9" t="s">
        <v>4</v>
      </c>
      <c r="H8" s="9" t="s">
        <v>75</v>
      </c>
      <c r="I8" s="9" t="s">
        <v>4</v>
      </c>
      <c r="K8" s="3"/>
      <c r="L8" s="3"/>
      <c r="M8" s="3"/>
      <c r="N8" s="3"/>
    </row>
    <row r="9" spans="2:14" s="2" customFormat="1" ht="13.5" thickBot="1">
      <c r="B9" s="10" t="s">
        <v>6</v>
      </c>
      <c r="C9" s="11" t="s">
        <v>7</v>
      </c>
      <c r="D9" s="11" t="s">
        <v>60</v>
      </c>
      <c r="E9" s="11" t="s">
        <v>7</v>
      </c>
      <c r="F9" s="11" t="s">
        <v>60</v>
      </c>
      <c r="H9" s="11" t="s">
        <v>7</v>
      </c>
      <c r="I9" s="11" t="s">
        <v>8</v>
      </c>
      <c r="K9" s="3"/>
      <c r="L9" s="3"/>
      <c r="M9" s="3"/>
      <c r="N9" s="3"/>
    </row>
    <row r="10" spans="2:13" s="2" customFormat="1" ht="12.75">
      <c r="B10" s="12"/>
      <c r="C10" s="13"/>
      <c r="D10" s="13"/>
      <c r="E10" s="13"/>
      <c r="F10" s="13"/>
      <c r="H10" s="13"/>
      <c r="I10" s="13"/>
      <c r="J10" s="3"/>
      <c r="K10" s="3"/>
      <c r="L10" s="3"/>
      <c r="M10" s="3"/>
    </row>
    <row r="11" spans="2:13" s="2" customFormat="1" ht="12.75">
      <c r="B11" s="14" t="s">
        <v>9</v>
      </c>
      <c r="C11" s="15">
        <v>0.5002548708407354</v>
      </c>
      <c r="D11" s="15">
        <v>99.98341827038088</v>
      </c>
      <c r="E11" s="15">
        <v>3.4973711882229233</v>
      </c>
      <c r="F11" s="15">
        <v>0.01658172961911889</v>
      </c>
      <c r="H11" s="15">
        <v>0.5007518445648542</v>
      </c>
      <c r="I11" s="15">
        <v>17.170874095824733</v>
      </c>
      <c r="J11" s="3"/>
      <c r="K11" s="3"/>
      <c r="L11" s="3"/>
      <c r="M11" s="3"/>
    </row>
    <row r="12" spans="2:13" ht="12.75">
      <c r="B12" s="16" t="s">
        <v>10</v>
      </c>
      <c r="C12" s="17">
        <v>0</v>
      </c>
      <c r="D12" s="17">
        <v>100</v>
      </c>
      <c r="E12" s="17">
        <v>0</v>
      </c>
      <c r="F12" s="17">
        <v>0</v>
      </c>
      <c r="H12" s="17">
        <v>0</v>
      </c>
      <c r="I12" s="17">
        <v>0.49606520517144465</v>
      </c>
      <c r="J12" s="19"/>
      <c r="K12" s="19"/>
      <c r="L12" s="19"/>
      <c r="M12" s="19"/>
    </row>
    <row r="13" spans="2:13" ht="12.75">
      <c r="B13" s="20" t="s">
        <v>11</v>
      </c>
      <c r="C13" s="17">
        <v>0.15113944975794072</v>
      </c>
      <c r="D13" s="17">
        <v>100</v>
      </c>
      <c r="E13" s="17">
        <v>0</v>
      </c>
      <c r="F13" s="17">
        <v>0</v>
      </c>
      <c r="H13" s="17">
        <v>0.15113944975794072</v>
      </c>
      <c r="I13" s="17">
        <v>8.219943919192389</v>
      </c>
      <c r="J13" s="19"/>
      <c r="K13" s="19"/>
      <c r="L13" s="19"/>
      <c r="M13" s="19"/>
    </row>
    <row r="14" spans="2:13" ht="12.75">
      <c r="B14" s="20" t="s">
        <v>12</v>
      </c>
      <c r="C14" s="17">
        <v>0.5629055876881534</v>
      </c>
      <c r="D14" s="17">
        <v>100</v>
      </c>
      <c r="E14" s="17">
        <v>0</v>
      </c>
      <c r="F14" s="17">
        <v>0</v>
      </c>
      <c r="H14" s="17">
        <v>0.5629055876881534</v>
      </c>
      <c r="I14" s="17">
        <v>25.321111057916145</v>
      </c>
      <c r="J14" s="19"/>
      <c r="K14" s="19"/>
      <c r="L14" s="19"/>
      <c r="M14" s="19"/>
    </row>
    <row r="15" spans="2:13" ht="12.75">
      <c r="B15" s="20" t="s">
        <v>13</v>
      </c>
      <c r="C15" s="17">
        <v>0</v>
      </c>
      <c r="D15" s="17">
        <v>0</v>
      </c>
      <c r="E15" s="17">
        <v>0</v>
      </c>
      <c r="F15" s="17">
        <v>0</v>
      </c>
      <c r="H15" s="17">
        <v>0</v>
      </c>
      <c r="I15" s="17">
        <v>0</v>
      </c>
      <c r="J15" s="19"/>
      <c r="K15" s="19"/>
      <c r="L15" s="19"/>
      <c r="M15" s="19"/>
    </row>
    <row r="16" spans="2:13" ht="12.75">
      <c r="B16" s="20" t="s">
        <v>14</v>
      </c>
      <c r="C16" s="17">
        <v>0.6366210769052998</v>
      </c>
      <c r="D16" s="17">
        <v>99.94493410503694</v>
      </c>
      <c r="E16" s="17">
        <v>4.86322188449848</v>
      </c>
      <c r="F16" s="17">
        <v>0.055065894963060656</v>
      </c>
      <c r="H16" s="17">
        <v>0.6389484924665169</v>
      </c>
      <c r="I16" s="17">
        <v>16.527836466078316</v>
      </c>
      <c r="J16" s="19"/>
      <c r="K16" s="19"/>
      <c r="L16" s="19"/>
      <c r="M16" s="19"/>
    </row>
    <row r="17" spans="2:13" ht="12.75">
      <c r="B17" s="20" t="s">
        <v>15</v>
      </c>
      <c r="C17" s="17">
        <v>0.39702078512938904</v>
      </c>
      <c r="D17" s="17">
        <v>100</v>
      </c>
      <c r="E17" s="17">
        <v>0</v>
      </c>
      <c r="F17" s="17">
        <v>0</v>
      </c>
      <c r="H17" s="17">
        <v>0.39702078512938904</v>
      </c>
      <c r="I17" s="17">
        <v>16.584927044101043</v>
      </c>
      <c r="J17" s="19"/>
      <c r="K17" s="19"/>
      <c r="L17" s="19"/>
      <c r="M17" s="19"/>
    </row>
    <row r="18" spans="2:13" ht="12.75">
      <c r="B18" s="20" t="s">
        <v>16</v>
      </c>
      <c r="C18" s="17">
        <v>0.7903827329282992</v>
      </c>
      <c r="D18" s="17">
        <v>99.88162333595943</v>
      </c>
      <c r="E18" s="17">
        <v>0.4300341296928327</v>
      </c>
      <c r="F18" s="17">
        <v>0.11837666404056318</v>
      </c>
      <c r="H18" s="17">
        <v>0.7899561642728724</v>
      </c>
      <c r="I18" s="17">
        <v>16.111845231508305</v>
      </c>
      <c r="J18" s="19"/>
      <c r="K18" s="19"/>
      <c r="L18" s="19"/>
      <c r="M18" s="19"/>
    </row>
    <row r="19" spans="2:13" ht="12.75">
      <c r="B19" s="20" t="s">
        <v>17</v>
      </c>
      <c r="C19" s="17">
        <v>0.6995668485057179</v>
      </c>
      <c r="D19" s="17">
        <v>100</v>
      </c>
      <c r="E19" s="17">
        <v>0</v>
      </c>
      <c r="F19" s="17">
        <v>0</v>
      </c>
      <c r="H19" s="17">
        <v>0.6995668485057179</v>
      </c>
      <c r="I19" s="17">
        <v>19.230796040708213</v>
      </c>
      <c r="J19" s="19"/>
      <c r="K19" s="19"/>
      <c r="L19" s="19"/>
      <c r="M19" s="19"/>
    </row>
    <row r="20" spans="2:13" ht="12.75">
      <c r="B20" s="20" t="s">
        <v>18</v>
      </c>
      <c r="C20" s="17">
        <v>5.35931790499391</v>
      </c>
      <c r="D20" s="17">
        <v>100</v>
      </c>
      <c r="E20" s="17">
        <v>0</v>
      </c>
      <c r="F20" s="17">
        <v>0</v>
      </c>
      <c r="H20" s="17">
        <v>5.35931790499391</v>
      </c>
      <c r="I20" s="17">
        <v>0.6796020065228549</v>
      </c>
      <c r="J20" s="19"/>
      <c r="K20" s="19"/>
      <c r="L20" s="19"/>
      <c r="M20" s="19"/>
    </row>
    <row r="21" spans="2:13" ht="12.75">
      <c r="B21" s="20" t="s">
        <v>19</v>
      </c>
      <c r="C21" s="17">
        <v>0</v>
      </c>
      <c r="D21" s="17">
        <v>0</v>
      </c>
      <c r="E21" s="17">
        <v>0</v>
      </c>
      <c r="F21" s="17">
        <v>0</v>
      </c>
      <c r="H21" s="17">
        <v>0</v>
      </c>
      <c r="I21" s="17">
        <v>0</v>
      </c>
      <c r="J21" s="19"/>
      <c r="K21" s="19"/>
      <c r="L21" s="19"/>
      <c r="M21" s="19"/>
    </row>
    <row r="22" spans="2:13" ht="12.75">
      <c r="B22" s="44" t="s">
        <v>116</v>
      </c>
      <c r="C22" s="17">
        <v>0</v>
      </c>
      <c r="D22" s="17">
        <v>0</v>
      </c>
      <c r="E22" s="17">
        <v>0</v>
      </c>
      <c r="F22" s="17">
        <v>0</v>
      </c>
      <c r="H22" s="17">
        <v>0</v>
      </c>
      <c r="I22" s="17">
        <v>0</v>
      </c>
      <c r="J22" s="19"/>
      <c r="K22" s="19"/>
      <c r="L22" s="19"/>
      <c r="M22" s="19"/>
    </row>
    <row r="23" spans="2:13" ht="12.75">
      <c r="B23" s="20" t="s">
        <v>108</v>
      </c>
      <c r="C23" s="111" t="s">
        <v>118</v>
      </c>
      <c r="D23" s="111" t="s">
        <v>118</v>
      </c>
      <c r="E23" s="111" t="s">
        <v>118</v>
      </c>
      <c r="F23" s="111" t="s">
        <v>118</v>
      </c>
      <c r="H23" s="111" t="s">
        <v>118</v>
      </c>
      <c r="I23" s="111" t="s">
        <v>118</v>
      </c>
      <c r="J23" s="19"/>
      <c r="K23" s="19"/>
      <c r="L23" s="19"/>
      <c r="M23" s="19"/>
    </row>
    <row r="24" spans="2:13" ht="12.75">
      <c r="B24" s="20" t="s">
        <v>20</v>
      </c>
      <c r="C24" s="17">
        <v>0.28241166425850517</v>
      </c>
      <c r="D24" s="17">
        <v>100</v>
      </c>
      <c r="E24" s="17">
        <v>0</v>
      </c>
      <c r="F24" s="17">
        <v>0</v>
      </c>
      <c r="H24" s="17">
        <v>0.28241166425850517</v>
      </c>
      <c r="I24" s="17">
        <v>12.108247381688921</v>
      </c>
      <c r="J24" s="19"/>
      <c r="K24" s="19"/>
      <c r="L24" s="19"/>
      <c r="M24" s="19"/>
    </row>
    <row r="25" spans="2:13" ht="12.75">
      <c r="B25" s="20" t="s">
        <v>21</v>
      </c>
      <c r="C25" s="17">
        <v>0.43790094594690204</v>
      </c>
      <c r="D25" s="17">
        <v>100</v>
      </c>
      <c r="E25" s="17">
        <v>0</v>
      </c>
      <c r="F25" s="17">
        <v>0</v>
      </c>
      <c r="H25" s="17">
        <v>0.43790094594690204</v>
      </c>
      <c r="I25" s="17">
        <v>21.125076172739917</v>
      </c>
      <c r="J25" s="19"/>
      <c r="K25" s="19"/>
      <c r="L25" s="19"/>
      <c r="M25" s="19"/>
    </row>
    <row r="26" spans="2:13" ht="12.75">
      <c r="B26" s="20" t="s">
        <v>22</v>
      </c>
      <c r="C26" s="17">
        <v>0.23022717443842378</v>
      </c>
      <c r="D26" s="17">
        <v>100</v>
      </c>
      <c r="E26" s="17">
        <v>0</v>
      </c>
      <c r="F26" s="17">
        <v>0</v>
      </c>
      <c r="H26" s="17">
        <v>0.23022717443842378</v>
      </c>
      <c r="I26" s="17">
        <v>6.150887567020328</v>
      </c>
      <c r="J26" s="19"/>
      <c r="K26" s="19"/>
      <c r="L26" s="19"/>
      <c r="M26" s="19"/>
    </row>
    <row r="27" spans="2:13" ht="12.75">
      <c r="B27" s="20" t="s">
        <v>23</v>
      </c>
      <c r="C27" s="17">
        <v>0.43401424190446486</v>
      </c>
      <c r="D27" s="17">
        <v>100</v>
      </c>
      <c r="E27" s="17">
        <v>0</v>
      </c>
      <c r="F27" s="17">
        <v>0</v>
      </c>
      <c r="H27" s="17">
        <v>0.43401424190446486</v>
      </c>
      <c r="I27" s="17">
        <v>7.15014942136155</v>
      </c>
      <c r="J27" s="19"/>
      <c r="K27" s="19"/>
      <c r="L27" s="19"/>
      <c r="M27" s="19"/>
    </row>
    <row r="28" spans="2:13" ht="12.75">
      <c r="B28" s="20" t="s">
        <v>110</v>
      </c>
      <c r="C28" s="17">
        <v>0</v>
      </c>
      <c r="D28" s="17">
        <v>0</v>
      </c>
      <c r="E28" s="17">
        <v>0</v>
      </c>
      <c r="F28" s="17">
        <v>0</v>
      </c>
      <c r="H28" s="17">
        <v>0</v>
      </c>
      <c r="I28" s="17">
        <v>0</v>
      </c>
      <c r="J28" s="19"/>
      <c r="K28" s="19"/>
      <c r="L28" s="19"/>
      <c r="M28" s="19"/>
    </row>
    <row r="29" spans="2:13" ht="12.75">
      <c r="B29" s="20" t="s">
        <v>24</v>
      </c>
      <c r="C29" s="17">
        <v>0</v>
      </c>
      <c r="D29" s="17">
        <v>0</v>
      </c>
      <c r="E29" s="17">
        <v>0</v>
      </c>
      <c r="F29" s="17">
        <v>0</v>
      </c>
      <c r="H29" s="17">
        <v>0</v>
      </c>
      <c r="I29" s="17">
        <v>0</v>
      </c>
      <c r="J29" s="19"/>
      <c r="K29" s="19"/>
      <c r="L29" s="19"/>
      <c r="M29" s="19"/>
    </row>
    <row r="30" spans="2:13" ht="12.75">
      <c r="B30" s="44" t="s">
        <v>109</v>
      </c>
      <c r="C30" s="17">
        <v>0</v>
      </c>
      <c r="D30" s="17">
        <v>0</v>
      </c>
      <c r="E30" s="17">
        <v>0</v>
      </c>
      <c r="F30" s="17">
        <v>0</v>
      </c>
      <c r="H30" s="17">
        <v>0</v>
      </c>
      <c r="I30" s="17">
        <v>0</v>
      </c>
      <c r="J30" s="19"/>
      <c r="K30" s="19"/>
      <c r="L30" s="19"/>
      <c r="M30" s="19"/>
    </row>
    <row r="31" spans="2:13" ht="12.75">
      <c r="B31" s="20" t="s">
        <v>25</v>
      </c>
      <c r="C31" s="17">
        <v>0.412788837946109</v>
      </c>
      <c r="D31" s="17">
        <v>100</v>
      </c>
      <c r="E31" s="17">
        <v>0</v>
      </c>
      <c r="F31" s="17">
        <v>0</v>
      </c>
      <c r="H31" s="17">
        <v>0.412788837946109</v>
      </c>
      <c r="I31" s="17">
        <v>26.92689449247781</v>
      </c>
      <c r="J31" s="19"/>
      <c r="K31" s="19"/>
      <c r="L31" s="19"/>
      <c r="M31" s="19"/>
    </row>
    <row r="32" spans="2:13" ht="12.75">
      <c r="B32" s="20"/>
      <c r="C32" s="17"/>
      <c r="D32" s="17"/>
      <c r="E32" s="17"/>
      <c r="F32" s="17"/>
      <c r="H32" s="17"/>
      <c r="I32" s="17"/>
      <c r="J32" s="19"/>
      <c r="K32" s="19"/>
      <c r="L32" s="19"/>
      <c r="M32" s="19"/>
    </row>
    <row r="33" spans="2:13" s="2" customFormat="1" ht="12.75">
      <c r="B33" s="14" t="s">
        <v>26</v>
      </c>
      <c r="C33" s="15">
        <v>0.6248331767609172</v>
      </c>
      <c r="D33" s="15">
        <v>100</v>
      </c>
      <c r="E33" s="15">
        <v>0</v>
      </c>
      <c r="F33" s="15">
        <v>0</v>
      </c>
      <c r="H33" s="15">
        <v>0.6248331767609172</v>
      </c>
      <c r="I33" s="15">
        <v>38.8187640809885</v>
      </c>
      <c r="J33" s="3"/>
      <c r="K33" s="3"/>
      <c r="L33" s="3"/>
      <c r="M33" s="3"/>
    </row>
    <row r="34" spans="2:13" ht="12.75">
      <c r="B34" s="20"/>
      <c r="C34" s="17"/>
      <c r="D34" s="17"/>
      <c r="E34" s="17"/>
      <c r="F34" s="17"/>
      <c r="H34" s="17"/>
      <c r="I34" s="17"/>
      <c r="J34" s="19"/>
      <c r="K34" s="19"/>
      <c r="L34" s="19"/>
      <c r="M34" s="19"/>
    </row>
    <row r="35" spans="2:13" s="2" customFormat="1" ht="12.75">
      <c r="B35" s="14" t="s">
        <v>27</v>
      </c>
      <c r="C35" s="15">
        <v>0.3874119657283141</v>
      </c>
      <c r="D35" s="15">
        <v>100</v>
      </c>
      <c r="E35" s="15">
        <v>0</v>
      </c>
      <c r="F35" s="15">
        <v>0</v>
      </c>
      <c r="H35" s="15">
        <v>0.3874119657283141</v>
      </c>
      <c r="I35" s="15">
        <v>12.668608156426833</v>
      </c>
      <c r="J35" s="3"/>
      <c r="K35" s="3"/>
      <c r="L35" s="3"/>
      <c r="M35" s="3"/>
    </row>
    <row r="36" spans="2:13" ht="12.75">
      <c r="B36" s="20" t="s">
        <v>28</v>
      </c>
      <c r="C36" s="17">
        <v>0</v>
      </c>
      <c r="D36" s="17">
        <v>0</v>
      </c>
      <c r="E36" s="17">
        <v>0</v>
      </c>
      <c r="F36" s="17">
        <v>0</v>
      </c>
      <c r="H36" s="17">
        <v>0</v>
      </c>
      <c r="I36" s="17">
        <v>0</v>
      </c>
      <c r="J36" s="19"/>
      <c r="K36" s="19"/>
      <c r="L36" s="19"/>
      <c r="M36" s="19"/>
    </row>
    <row r="37" spans="2:13" ht="12.75">
      <c r="B37" s="20" t="s">
        <v>29</v>
      </c>
      <c r="C37" s="17">
        <v>0</v>
      </c>
      <c r="D37" s="17">
        <v>0</v>
      </c>
      <c r="E37" s="17">
        <v>0</v>
      </c>
      <c r="F37" s="17">
        <v>0</v>
      </c>
      <c r="H37" s="17">
        <v>0</v>
      </c>
      <c r="I37" s="17">
        <v>0</v>
      </c>
      <c r="J37" s="19"/>
      <c r="K37" s="19"/>
      <c r="L37" s="19"/>
      <c r="M37" s="19"/>
    </row>
    <row r="38" spans="2:13" ht="12.75">
      <c r="B38" s="44" t="s">
        <v>113</v>
      </c>
      <c r="C38" s="17">
        <v>0.3171397546099435</v>
      </c>
      <c r="D38" s="17">
        <v>100</v>
      </c>
      <c r="E38" s="17">
        <v>0</v>
      </c>
      <c r="F38" s="17">
        <v>0</v>
      </c>
      <c r="H38" s="17">
        <v>0.3171397546099435</v>
      </c>
      <c r="I38" s="17">
        <v>21.20781015268194</v>
      </c>
      <c r="J38" s="19"/>
      <c r="K38" s="19"/>
      <c r="L38" s="19"/>
      <c r="M38" s="19"/>
    </row>
    <row r="39" spans="2:13" ht="12.75">
      <c r="B39" s="44" t="s">
        <v>30</v>
      </c>
      <c r="C39" s="17">
        <v>0.6750721807947158</v>
      </c>
      <c r="D39" s="17">
        <v>100</v>
      </c>
      <c r="E39" s="17">
        <v>0</v>
      </c>
      <c r="F39" s="17">
        <v>0</v>
      </c>
      <c r="H39" s="17">
        <v>0.6750721807947158</v>
      </c>
      <c r="I39" s="17">
        <v>5.5930675378327575</v>
      </c>
      <c r="J39" s="19"/>
      <c r="K39" s="19"/>
      <c r="L39" s="19"/>
      <c r="M39" s="19"/>
    </row>
    <row r="40" spans="2:13" ht="12.75">
      <c r="B40" s="44" t="s">
        <v>112</v>
      </c>
      <c r="C40" s="17">
        <v>0</v>
      </c>
      <c r="D40" s="17">
        <v>0</v>
      </c>
      <c r="E40" s="17">
        <v>0</v>
      </c>
      <c r="F40" s="17">
        <v>0</v>
      </c>
      <c r="H40" s="17">
        <v>0</v>
      </c>
      <c r="I40" s="17">
        <v>0</v>
      </c>
      <c r="J40" s="19"/>
      <c r="K40" s="19"/>
      <c r="L40" s="19"/>
      <c r="M40" s="19"/>
    </row>
    <row r="41" spans="2:13" ht="12.75">
      <c r="B41" s="20" t="s">
        <v>31</v>
      </c>
      <c r="C41" s="17">
        <v>0</v>
      </c>
      <c r="D41" s="17">
        <v>0</v>
      </c>
      <c r="E41" s="17">
        <v>0</v>
      </c>
      <c r="F41" s="17">
        <v>0</v>
      </c>
      <c r="H41" s="17">
        <v>0</v>
      </c>
      <c r="I41" s="17">
        <v>0</v>
      </c>
      <c r="J41" s="19"/>
      <c r="K41" s="19"/>
      <c r="L41" s="19"/>
      <c r="M41" s="19"/>
    </row>
    <row r="42" spans="2:13" ht="13.5" thickBot="1">
      <c r="B42" s="20"/>
      <c r="C42" s="21"/>
      <c r="D42" s="21"/>
      <c r="E42" s="21"/>
      <c r="F42" s="21"/>
      <c r="H42" s="21"/>
      <c r="I42" s="21"/>
      <c r="J42" s="19"/>
      <c r="K42" s="19"/>
      <c r="L42" s="19"/>
      <c r="M42" s="19"/>
    </row>
    <row r="43" spans="2:13" s="2" customFormat="1" ht="13.5" thickBot="1">
      <c r="B43" s="88" t="s">
        <v>32</v>
      </c>
      <c r="C43" s="84">
        <v>0.5292753904259434</v>
      </c>
      <c r="D43" s="84">
        <v>99.9882388834879</v>
      </c>
      <c r="E43" s="84">
        <v>3.4973711882229233</v>
      </c>
      <c r="F43" s="84">
        <v>0.01176111651210053</v>
      </c>
      <c r="G43" s="87"/>
      <c r="H43" s="84">
        <v>0.5296244716309132</v>
      </c>
      <c r="I43" s="84">
        <v>19.83774453715133</v>
      </c>
      <c r="J43" s="56"/>
      <c r="K43" s="107"/>
      <c r="L43" s="3"/>
      <c r="M43" s="3"/>
    </row>
    <row r="44" spans="2:13" ht="12.75">
      <c r="B44" s="19"/>
      <c r="C44" s="19"/>
      <c r="D44" s="19"/>
      <c r="E44" s="19"/>
      <c r="F44" s="19"/>
      <c r="G44" s="19"/>
      <c r="H44" s="19"/>
      <c r="I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row r="55" spans="2:13" ht="12.75">
      <c r="B55" s="19"/>
      <c r="C55" s="19"/>
      <c r="D55" s="19"/>
      <c r="E55" s="19"/>
      <c r="F55" s="19"/>
      <c r="G55" s="19"/>
      <c r="H55" s="19"/>
      <c r="I55" s="19"/>
      <c r="J55" s="19"/>
      <c r="K55" s="19"/>
      <c r="L55" s="19"/>
      <c r="M55" s="19"/>
    </row>
    <row r="56" spans="2:13" ht="12.75">
      <c r="B56" s="19"/>
      <c r="C56" s="19"/>
      <c r="D56" s="19"/>
      <c r="E56" s="19"/>
      <c r="F56" s="19"/>
      <c r="G56" s="19"/>
      <c r="H56" s="19"/>
      <c r="I56" s="19"/>
      <c r="J56" s="19"/>
      <c r="K56" s="19"/>
      <c r="L56" s="19"/>
      <c r="M56" s="19"/>
    </row>
  </sheetData>
  <mergeCells count="9">
    <mergeCell ref="B1:I1"/>
    <mergeCell ref="C7:D7"/>
    <mergeCell ref="E7:F7"/>
    <mergeCell ref="H7:I7"/>
    <mergeCell ref="B3:I3"/>
    <mergeCell ref="C6:D6"/>
    <mergeCell ref="E6:F6"/>
    <mergeCell ref="H6:I6"/>
    <mergeCell ref="B4:I4"/>
  </mergeCells>
  <printOptions horizontalCentered="1"/>
  <pageMargins left="0.13" right="0.13" top="0.39" bottom="0.18" header="0" footer="0"/>
  <pageSetup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BM58"/>
  <sheetViews>
    <sheetView workbookViewId="0" topLeftCell="Q3">
      <selection activeCell="V26" sqref="V26"/>
    </sheetView>
  </sheetViews>
  <sheetFormatPr defaultColWidth="11.421875" defaultRowHeight="12.75"/>
  <cols>
    <col min="1" max="1" width="3.421875" style="18" customWidth="1"/>
    <col min="2" max="2" width="32.28125" style="18" customWidth="1"/>
    <col min="3" max="3" width="1.7109375" style="38" customWidth="1"/>
    <col min="4" max="4" width="15.7109375" style="18" customWidth="1"/>
    <col min="5" max="5" width="21.28125" style="18" bestFit="1" customWidth="1"/>
    <col min="6" max="6" width="14.7109375" style="18" customWidth="1"/>
    <col min="7" max="7" width="21.28125" style="18" bestFit="1" customWidth="1"/>
    <col min="8" max="8" width="1.7109375" style="18" customWidth="1"/>
    <col min="9" max="9" width="15.7109375" style="18" customWidth="1"/>
    <col min="10" max="10" width="17.8515625" style="18" bestFit="1" customWidth="1"/>
    <col min="11" max="11" width="3.421875" style="18" customWidth="1"/>
    <col min="12" max="12" width="15.7109375" style="18" customWidth="1"/>
    <col min="13" max="13" width="21.00390625" style="18" bestFit="1" customWidth="1"/>
    <col min="14" max="14" width="15.7109375" style="18" customWidth="1"/>
    <col min="15" max="15" width="21.00390625" style="18" bestFit="1" customWidth="1"/>
    <col min="16" max="17" width="21.00390625" style="18" customWidth="1"/>
    <col min="18" max="18" width="1.7109375" style="18" customWidth="1"/>
    <col min="19" max="19" width="15.7109375" style="18" customWidth="1"/>
    <col min="20" max="20" width="17.8515625" style="18" bestFit="1" customWidth="1"/>
    <col min="21" max="21" width="1.7109375" style="18" customWidth="1"/>
    <col min="22" max="22" width="16.140625" style="18" customWidth="1"/>
    <col min="23" max="23" width="14.57421875" style="18" bestFit="1" customWidth="1"/>
    <col min="24" max="16384" width="11.421875" style="18" customWidth="1"/>
  </cols>
  <sheetData>
    <row r="1" spans="2:23" s="2" customFormat="1" ht="15.75">
      <c r="B1" s="120" t="s">
        <v>92</v>
      </c>
      <c r="C1" s="120"/>
      <c r="D1" s="120"/>
      <c r="E1" s="120"/>
      <c r="F1" s="120"/>
      <c r="G1" s="120"/>
      <c r="H1" s="120"/>
      <c r="I1" s="120"/>
      <c r="J1" s="120"/>
      <c r="K1" s="120"/>
      <c r="L1" s="120"/>
      <c r="M1" s="120"/>
      <c r="N1" s="120"/>
      <c r="O1" s="120"/>
      <c r="P1" s="120"/>
      <c r="Q1" s="120"/>
      <c r="R1" s="120"/>
      <c r="S1" s="120"/>
      <c r="T1" s="120"/>
      <c r="U1" s="120"/>
      <c r="V1" s="120"/>
      <c r="W1" s="120"/>
    </row>
    <row r="2" spans="2:14" s="2" customFormat="1" ht="12.75">
      <c r="B2" s="3"/>
      <c r="C2" s="56"/>
      <c r="D2" s="4"/>
      <c r="E2" s="4"/>
      <c r="F2" s="4"/>
      <c r="G2" s="4"/>
      <c r="H2" s="4"/>
      <c r="I2" s="4"/>
      <c r="J2" s="4"/>
      <c r="K2" s="3"/>
      <c r="L2" s="3"/>
      <c r="M2" s="3"/>
      <c r="N2" s="3"/>
    </row>
    <row r="3" spans="2:23" s="2" customFormat="1" ht="21" customHeight="1">
      <c r="B3" s="135" t="s">
        <v>122</v>
      </c>
      <c r="C3" s="135"/>
      <c r="D3" s="135"/>
      <c r="E3" s="135"/>
      <c r="F3" s="135"/>
      <c r="G3" s="135"/>
      <c r="H3" s="135"/>
      <c r="I3" s="135"/>
      <c r="J3" s="135"/>
      <c r="K3" s="135"/>
      <c r="L3" s="135"/>
      <c r="M3" s="135"/>
      <c r="N3" s="135"/>
      <c r="O3" s="135"/>
      <c r="P3" s="135"/>
      <c r="Q3" s="135"/>
      <c r="R3" s="135"/>
      <c r="S3" s="135"/>
      <c r="T3" s="135"/>
      <c r="U3" s="135"/>
      <c r="V3" s="135"/>
      <c r="W3" s="135"/>
    </row>
    <row r="4" spans="2:14" s="2" customFormat="1" ht="17.25" thickBot="1">
      <c r="B4" s="57"/>
      <c r="C4" s="57"/>
      <c r="D4" s="53"/>
      <c r="E4" s="53"/>
      <c r="F4" s="53"/>
      <c r="G4" s="53"/>
      <c r="H4" s="53"/>
      <c r="I4" s="53"/>
      <c r="J4" s="53"/>
      <c r="K4" s="53"/>
      <c r="N4" s="3"/>
    </row>
    <row r="5" spans="2:20" s="2" customFormat="1" ht="13.5" thickBot="1">
      <c r="B5" s="58"/>
      <c r="C5" s="56"/>
      <c r="D5" s="140" t="s">
        <v>45</v>
      </c>
      <c r="E5" s="112"/>
      <c r="F5" s="112"/>
      <c r="G5" s="112"/>
      <c r="H5" s="112"/>
      <c r="I5" s="112"/>
      <c r="J5" s="113"/>
      <c r="K5" s="3"/>
      <c r="L5" s="140" t="s">
        <v>87</v>
      </c>
      <c r="M5" s="112"/>
      <c r="N5" s="112"/>
      <c r="O5" s="112"/>
      <c r="P5" s="112"/>
      <c r="Q5" s="112"/>
      <c r="R5" s="112"/>
      <c r="S5" s="112"/>
      <c r="T5" s="113"/>
    </row>
    <row r="6" spans="2:9" s="2" customFormat="1" ht="13.5" thickBot="1">
      <c r="B6" s="59"/>
      <c r="C6" s="56"/>
      <c r="D6" s="60"/>
      <c r="E6" s="60"/>
      <c r="F6" s="60"/>
      <c r="G6" s="60"/>
      <c r="H6" s="60"/>
      <c r="I6" s="60"/>
    </row>
    <row r="7" spans="2:23" s="2" customFormat="1" ht="12.75">
      <c r="B7" s="61" t="s">
        <v>0</v>
      </c>
      <c r="C7" s="62"/>
      <c r="D7" s="138" t="s">
        <v>63</v>
      </c>
      <c r="E7" s="139"/>
      <c r="F7" s="138" t="s">
        <v>67</v>
      </c>
      <c r="G7" s="139"/>
      <c r="I7" s="138" t="s">
        <v>1</v>
      </c>
      <c r="J7" s="139"/>
      <c r="L7" s="136" t="s">
        <v>63</v>
      </c>
      <c r="M7" s="137"/>
      <c r="N7" s="136" t="s">
        <v>67</v>
      </c>
      <c r="O7" s="137"/>
      <c r="P7" s="136" t="s">
        <v>65</v>
      </c>
      <c r="Q7" s="137"/>
      <c r="S7" s="136" t="s">
        <v>1</v>
      </c>
      <c r="T7" s="137"/>
      <c r="V7" s="136" t="s">
        <v>1</v>
      </c>
      <c r="W7" s="137"/>
    </row>
    <row r="8" spans="2:23" s="2" customFormat="1" ht="13.5" thickBot="1">
      <c r="B8" s="61" t="s">
        <v>2</v>
      </c>
      <c r="C8" s="62"/>
      <c r="D8" s="133" t="s">
        <v>101</v>
      </c>
      <c r="E8" s="134"/>
      <c r="F8" s="133" t="s">
        <v>106</v>
      </c>
      <c r="G8" s="134"/>
      <c r="I8" s="133" t="s">
        <v>107</v>
      </c>
      <c r="J8" s="134"/>
      <c r="L8" s="129" t="s">
        <v>46</v>
      </c>
      <c r="M8" s="130"/>
      <c r="N8" s="131" t="s">
        <v>47</v>
      </c>
      <c r="O8" s="132"/>
      <c r="P8" s="131" t="s">
        <v>53</v>
      </c>
      <c r="Q8" s="132"/>
      <c r="S8" s="131" t="s">
        <v>68</v>
      </c>
      <c r="T8" s="132"/>
      <c r="V8" s="131" t="s">
        <v>46</v>
      </c>
      <c r="W8" s="132"/>
    </row>
    <row r="9" spans="2:23" s="2" customFormat="1" ht="12.75">
      <c r="B9" s="61"/>
      <c r="C9" s="62"/>
      <c r="D9" s="9" t="s">
        <v>75</v>
      </c>
      <c r="E9" s="9" t="s">
        <v>48</v>
      </c>
      <c r="F9" s="9" t="s">
        <v>75</v>
      </c>
      <c r="G9" s="9" t="s">
        <v>48</v>
      </c>
      <c r="I9" s="9" t="s">
        <v>75</v>
      </c>
      <c r="J9" s="9" t="s">
        <v>4</v>
      </c>
      <c r="L9" s="9" t="s">
        <v>75</v>
      </c>
      <c r="M9" s="9" t="s">
        <v>48</v>
      </c>
      <c r="N9" s="9" t="s">
        <v>75</v>
      </c>
      <c r="O9" s="9" t="s">
        <v>48</v>
      </c>
      <c r="P9" s="9" t="s">
        <v>75</v>
      </c>
      <c r="Q9" s="9" t="s">
        <v>48</v>
      </c>
      <c r="S9" s="9" t="s">
        <v>75</v>
      </c>
      <c r="T9" s="9" t="s">
        <v>4</v>
      </c>
      <c r="V9" s="9" t="s">
        <v>75</v>
      </c>
      <c r="W9" s="9" t="s">
        <v>4</v>
      </c>
    </row>
    <row r="10" spans="2:23" s="2" customFormat="1" ht="13.5" thickBot="1">
      <c r="B10" s="63" t="s">
        <v>6</v>
      </c>
      <c r="C10" s="62"/>
      <c r="D10" s="11" t="s">
        <v>7</v>
      </c>
      <c r="E10" s="11" t="s">
        <v>49</v>
      </c>
      <c r="F10" s="11" t="s">
        <v>7</v>
      </c>
      <c r="G10" s="11" t="s">
        <v>49</v>
      </c>
      <c r="I10" s="11" t="s">
        <v>7</v>
      </c>
      <c r="J10" s="11" t="s">
        <v>50</v>
      </c>
      <c r="L10" s="11" t="s">
        <v>7</v>
      </c>
      <c r="M10" s="11" t="s">
        <v>51</v>
      </c>
      <c r="N10" s="11" t="s">
        <v>7</v>
      </c>
      <c r="O10" s="11" t="s">
        <v>51</v>
      </c>
      <c r="P10" s="11" t="s">
        <v>7</v>
      </c>
      <c r="Q10" s="11" t="s">
        <v>51</v>
      </c>
      <c r="S10" s="11" t="s">
        <v>7</v>
      </c>
      <c r="T10" s="11" t="s">
        <v>50</v>
      </c>
      <c r="V10" s="11" t="s">
        <v>7</v>
      </c>
      <c r="W10" s="11" t="s">
        <v>8</v>
      </c>
    </row>
    <row r="11" s="2" customFormat="1" ht="6.75" customHeight="1" thickBot="1"/>
    <row r="12" spans="2:23" s="2" customFormat="1" ht="12.75">
      <c r="B12" s="64"/>
      <c r="C12" s="56"/>
      <c r="D12" s="13"/>
      <c r="E12" s="13"/>
      <c r="F12" s="13"/>
      <c r="G12" s="13"/>
      <c r="I12" s="13"/>
      <c r="J12" s="13"/>
      <c r="K12" s="26"/>
      <c r="L12" s="13"/>
      <c r="M12" s="13"/>
      <c r="N12" s="13"/>
      <c r="O12" s="13"/>
      <c r="P12" s="13"/>
      <c r="Q12" s="13"/>
      <c r="S12" s="13"/>
      <c r="T12" s="13"/>
      <c r="U12" s="26"/>
      <c r="V12" s="13"/>
      <c r="W12" s="13"/>
    </row>
    <row r="13" spans="2:23" s="2" customFormat="1" ht="12.75">
      <c r="B13" s="14" t="s">
        <v>9</v>
      </c>
      <c r="C13" s="65"/>
      <c r="D13" s="15">
        <v>1.3748083276348662</v>
      </c>
      <c r="E13" s="15">
        <v>92.87831271613918</v>
      </c>
      <c r="F13" s="15">
        <v>1.4814336334330935</v>
      </c>
      <c r="G13" s="15">
        <v>7.121687283860821</v>
      </c>
      <c r="I13" s="15">
        <v>1.3824018484792762</v>
      </c>
      <c r="J13" s="15">
        <v>83.8815540948524</v>
      </c>
      <c r="K13" s="66"/>
      <c r="L13" s="15">
        <v>3.0570580979547737</v>
      </c>
      <c r="M13" s="15">
        <v>85.23966713058235</v>
      </c>
      <c r="N13" s="15">
        <v>0.7387798595437269</v>
      </c>
      <c r="O13" s="15">
        <v>6.182404674561289</v>
      </c>
      <c r="P13" s="15">
        <v>0.8403025262651742</v>
      </c>
      <c r="Q13" s="15">
        <v>8.577928194856362</v>
      </c>
      <c r="S13" s="15">
        <v>2.7235810545789003</v>
      </c>
      <c r="T13" s="15">
        <v>16.118445905147595</v>
      </c>
      <c r="U13" s="66"/>
      <c r="V13" s="15">
        <v>1.5985790933055324</v>
      </c>
      <c r="W13" s="15">
        <v>71.61523642467253</v>
      </c>
    </row>
    <row r="14" spans="2:23" ht="12.75">
      <c r="B14" s="20" t="s">
        <v>10</v>
      </c>
      <c r="C14" s="67"/>
      <c r="D14" s="17">
        <v>0.8740226095148376</v>
      </c>
      <c r="E14" s="17">
        <v>100</v>
      </c>
      <c r="F14" s="17">
        <v>0</v>
      </c>
      <c r="G14" s="17">
        <v>0</v>
      </c>
      <c r="I14" s="17">
        <v>0.8740226095148376</v>
      </c>
      <c r="J14" s="17">
        <v>99.96233166964873</v>
      </c>
      <c r="K14" s="68"/>
      <c r="L14" s="17">
        <v>0</v>
      </c>
      <c r="M14" s="17">
        <v>0</v>
      </c>
      <c r="N14" s="17">
        <v>0</v>
      </c>
      <c r="O14" s="17">
        <v>0</v>
      </c>
      <c r="P14" s="17">
        <v>2.5</v>
      </c>
      <c r="Q14" s="17">
        <v>100</v>
      </c>
      <c r="S14" s="17">
        <v>2.5</v>
      </c>
      <c r="T14" s="17">
        <v>0.037668330351257176</v>
      </c>
      <c r="U14" s="68"/>
      <c r="V14" s="17">
        <v>0.8746350880497222</v>
      </c>
      <c r="W14" s="17">
        <v>99.48472924864156</v>
      </c>
    </row>
    <row r="15" spans="2:23" ht="12.75">
      <c r="B15" s="20" t="s">
        <v>11</v>
      </c>
      <c r="C15" s="67"/>
      <c r="D15" s="17">
        <v>1.0945225479341814</v>
      </c>
      <c r="E15" s="17">
        <v>91.86439300148191</v>
      </c>
      <c r="F15" s="17">
        <v>0.8619034598784331</v>
      </c>
      <c r="G15" s="17">
        <v>8.135606998518083</v>
      </c>
      <c r="I15" s="17">
        <v>1.075597573126429</v>
      </c>
      <c r="J15" s="17">
        <v>99.41105165447199</v>
      </c>
      <c r="K15" s="68"/>
      <c r="L15" s="17">
        <v>0</v>
      </c>
      <c r="M15" s="17">
        <v>0</v>
      </c>
      <c r="N15" s="17">
        <v>0</v>
      </c>
      <c r="O15" s="17">
        <v>0</v>
      </c>
      <c r="P15" s="17">
        <v>0.723159651399963</v>
      </c>
      <c r="Q15" s="17">
        <v>100</v>
      </c>
      <c r="S15" s="17">
        <v>0.723159651399963</v>
      </c>
      <c r="T15" s="17">
        <v>0.5889483455280115</v>
      </c>
      <c r="U15" s="68"/>
      <c r="V15" s="17">
        <v>1.0735218958174075</v>
      </c>
      <c r="W15" s="17">
        <v>88.8771123722337</v>
      </c>
    </row>
    <row r="16" spans="2:23" ht="12.75">
      <c r="B16" s="20" t="s">
        <v>12</v>
      </c>
      <c r="C16" s="67"/>
      <c r="D16" s="17">
        <v>0.7553724005328498</v>
      </c>
      <c r="E16" s="17">
        <v>94.73903561794785</v>
      </c>
      <c r="F16" s="17">
        <v>1.5282542308836145</v>
      </c>
      <c r="G16" s="17">
        <v>5.260964382052163</v>
      </c>
      <c r="I16" s="17">
        <v>0.7960334383429564</v>
      </c>
      <c r="J16" s="17">
        <v>81.93445983320466</v>
      </c>
      <c r="K16" s="68"/>
      <c r="L16" s="17">
        <v>5.516976420304471</v>
      </c>
      <c r="M16" s="17">
        <v>83.74421878141966</v>
      </c>
      <c r="N16" s="17">
        <v>1.9902999820370038</v>
      </c>
      <c r="O16" s="17">
        <v>7.462966686775253</v>
      </c>
      <c r="P16" s="17">
        <v>0.09147735935356</v>
      </c>
      <c r="Q16" s="17">
        <v>8.79281453180508</v>
      </c>
      <c r="S16" s="17">
        <v>4.776727662711978</v>
      </c>
      <c r="T16" s="17">
        <v>18.065540166795348</v>
      </c>
      <c r="U16" s="68"/>
      <c r="V16" s="17">
        <v>1.5151673523636444</v>
      </c>
      <c r="W16" s="17">
        <v>66.33695783841932</v>
      </c>
    </row>
    <row r="17" spans="2:23" ht="12.75">
      <c r="B17" s="20" t="s">
        <v>13</v>
      </c>
      <c r="C17" s="67"/>
      <c r="D17" s="17">
        <v>0</v>
      </c>
      <c r="E17" s="17">
        <v>0</v>
      </c>
      <c r="F17" s="17">
        <v>0</v>
      </c>
      <c r="G17" s="17">
        <v>0</v>
      </c>
      <c r="I17" s="17">
        <v>0</v>
      </c>
      <c r="J17" s="17">
        <v>0</v>
      </c>
      <c r="K17" s="68"/>
      <c r="L17" s="17">
        <v>3.7705956907477822</v>
      </c>
      <c r="M17" s="17">
        <v>100</v>
      </c>
      <c r="N17" s="17">
        <v>0</v>
      </c>
      <c r="O17" s="17">
        <v>0</v>
      </c>
      <c r="P17" s="17">
        <v>0</v>
      </c>
      <c r="Q17" s="17">
        <v>0</v>
      </c>
      <c r="S17" s="17">
        <v>3.7705956907477822</v>
      </c>
      <c r="T17" s="17">
        <v>100</v>
      </c>
      <c r="U17" s="68"/>
      <c r="V17" s="17">
        <v>3.7705956907477822</v>
      </c>
      <c r="W17" s="17">
        <v>3.5720551201154462</v>
      </c>
    </row>
    <row r="18" spans="2:23" ht="12.75">
      <c r="B18" s="20" t="s">
        <v>14</v>
      </c>
      <c r="C18" s="67"/>
      <c r="D18" s="17">
        <v>1.7028576178849786</v>
      </c>
      <c r="E18" s="17">
        <v>92.34314684095142</v>
      </c>
      <c r="F18" s="17">
        <v>1.3943050996982782</v>
      </c>
      <c r="G18" s="17">
        <v>7.65685315904858</v>
      </c>
      <c r="I18" s="17">
        <v>1.6792322046488763</v>
      </c>
      <c r="J18" s="17">
        <v>94.09455294270175</v>
      </c>
      <c r="K18" s="68"/>
      <c r="L18" s="17">
        <v>2.1465955721551957</v>
      </c>
      <c r="M18" s="17">
        <v>65.21662489503676</v>
      </c>
      <c r="N18" s="17">
        <v>3.4865293185419968</v>
      </c>
      <c r="O18" s="17">
        <v>0.4044690302358227</v>
      </c>
      <c r="P18" s="17">
        <v>0.4847716445878043</v>
      </c>
      <c r="Q18" s="17">
        <v>34.37890607472742</v>
      </c>
      <c r="S18" s="17">
        <v>1.580698301999269</v>
      </c>
      <c r="T18" s="17">
        <v>5.905447057298247</v>
      </c>
      <c r="U18" s="68"/>
      <c r="V18" s="17">
        <v>1.6734133371944138</v>
      </c>
      <c r="W18" s="17">
        <v>73.07925583158075</v>
      </c>
    </row>
    <row r="19" spans="2:23" ht="12.75">
      <c r="B19" s="20" t="s">
        <v>15</v>
      </c>
      <c r="C19" s="67"/>
      <c r="D19" s="17">
        <v>0.9414456092411724</v>
      </c>
      <c r="E19" s="17">
        <v>95.07343721887369</v>
      </c>
      <c r="F19" s="17">
        <v>1.088604891418371</v>
      </c>
      <c r="G19" s="17">
        <v>4.926562781126305</v>
      </c>
      <c r="I19" s="17">
        <v>0.9486955036658868</v>
      </c>
      <c r="J19" s="17">
        <v>81.84291039861122</v>
      </c>
      <c r="K19" s="68"/>
      <c r="L19" s="17">
        <v>1.837458063807881</v>
      </c>
      <c r="M19" s="17">
        <v>95.22988123410092</v>
      </c>
      <c r="N19" s="17">
        <v>0.5943881786485141</v>
      </c>
      <c r="O19" s="17">
        <v>4.770118765899076</v>
      </c>
      <c r="P19" s="17">
        <v>0</v>
      </c>
      <c r="Q19" s="17">
        <v>0</v>
      </c>
      <c r="S19" s="17">
        <v>1.778162153942654</v>
      </c>
      <c r="T19" s="17">
        <v>18.157089601388773</v>
      </c>
      <c r="U19" s="68"/>
      <c r="V19" s="17">
        <v>1.0993025065702777</v>
      </c>
      <c r="W19" s="17">
        <v>74.91708969309397</v>
      </c>
    </row>
    <row r="20" spans="2:23" ht="12.75">
      <c r="B20" s="20" t="s">
        <v>16</v>
      </c>
      <c r="C20" s="67"/>
      <c r="D20" s="17">
        <v>2.609655665247498</v>
      </c>
      <c r="E20" s="17">
        <v>94.21490535067804</v>
      </c>
      <c r="F20" s="17">
        <v>7.652567611112324</v>
      </c>
      <c r="G20" s="17">
        <v>5.7850946493219615</v>
      </c>
      <c r="I20" s="17">
        <v>2.901392894397742</v>
      </c>
      <c r="J20" s="17">
        <v>83.16672208414366</v>
      </c>
      <c r="K20" s="68"/>
      <c r="L20" s="17">
        <v>3.3004204204204206</v>
      </c>
      <c r="M20" s="17">
        <v>98.58651218091128</v>
      </c>
      <c r="N20" s="17">
        <v>6.869973190348526</v>
      </c>
      <c r="O20" s="17">
        <v>1.4134878190887172</v>
      </c>
      <c r="P20" s="17">
        <v>0</v>
      </c>
      <c r="Q20" s="17">
        <v>0</v>
      </c>
      <c r="S20" s="17">
        <v>3.3508756140192983</v>
      </c>
      <c r="T20" s="17">
        <v>16.833277915856335</v>
      </c>
      <c r="U20" s="68"/>
      <c r="V20" s="17">
        <v>2.9770555697753878</v>
      </c>
      <c r="W20" s="17">
        <v>81.63601804417307</v>
      </c>
    </row>
    <row r="21" spans="2:23" ht="12.75">
      <c r="B21" s="20" t="s">
        <v>17</v>
      </c>
      <c r="C21" s="67"/>
      <c r="D21" s="17">
        <v>0</v>
      </c>
      <c r="E21" s="17">
        <v>100</v>
      </c>
      <c r="F21" s="17">
        <v>0</v>
      </c>
      <c r="G21" s="17">
        <v>0</v>
      </c>
      <c r="I21" s="17">
        <v>0</v>
      </c>
      <c r="J21" s="17">
        <v>100</v>
      </c>
      <c r="K21" s="68"/>
      <c r="L21" s="17">
        <v>0</v>
      </c>
      <c r="M21" s="17">
        <v>0</v>
      </c>
      <c r="N21" s="17">
        <v>0</v>
      </c>
      <c r="O21" s="17">
        <v>0</v>
      </c>
      <c r="P21" s="17">
        <v>0</v>
      </c>
      <c r="Q21" s="17">
        <v>0</v>
      </c>
      <c r="S21" s="17">
        <v>0</v>
      </c>
      <c r="T21" s="17">
        <v>0</v>
      </c>
      <c r="U21" s="68"/>
      <c r="V21" s="17">
        <v>0</v>
      </c>
      <c r="W21" s="17">
        <v>1.8820577164366372</v>
      </c>
    </row>
    <row r="22" spans="2:23" ht="12.75">
      <c r="B22" s="20" t="s">
        <v>18</v>
      </c>
      <c r="C22" s="67"/>
      <c r="D22" s="17">
        <v>1.8732191858885003</v>
      </c>
      <c r="E22" s="17">
        <v>100</v>
      </c>
      <c r="F22" s="17">
        <v>0</v>
      </c>
      <c r="G22" s="17">
        <v>0</v>
      </c>
      <c r="I22" s="17">
        <v>1.8732191858885003</v>
      </c>
      <c r="J22" s="17">
        <v>95.28913468446643</v>
      </c>
      <c r="K22" s="68"/>
      <c r="L22" s="17">
        <v>3.617662706153573</v>
      </c>
      <c r="M22" s="17">
        <v>100</v>
      </c>
      <c r="N22" s="17">
        <v>0</v>
      </c>
      <c r="O22" s="17">
        <v>0</v>
      </c>
      <c r="P22" s="17">
        <v>0</v>
      </c>
      <c r="Q22" s="17">
        <v>0</v>
      </c>
      <c r="S22" s="17">
        <v>3.617662706153573</v>
      </c>
      <c r="T22" s="17">
        <v>4.710865315533575</v>
      </c>
      <c r="U22" s="68"/>
      <c r="V22" s="17">
        <v>1.9553975706337408</v>
      </c>
      <c r="W22" s="17">
        <v>99.08613810572322</v>
      </c>
    </row>
    <row r="23" spans="2:23" ht="12.75">
      <c r="B23" s="20" t="s">
        <v>19</v>
      </c>
      <c r="C23" s="67"/>
      <c r="D23" s="17">
        <v>1.350346373227319</v>
      </c>
      <c r="E23" s="17">
        <v>100</v>
      </c>
      <c r="F23" s="17">
        <v>0</v>
      </c>
      <c r="G23" s="17">
        <v>0</v>
      </c>
      <c r="I23" s="17">
        <v>1.350346373227319</v>
      </c>
      <c r="J23" s="17">
        <v>58.16924468286586</v>
      </c>
      <c r="K23" s="68"/>
      <c r="L23" s="17">
        <v>1.3496932515337423</v>
      </c>
      <c r="M23" s="17">
        <v>0.0756760189845597</v>
      </c>
      <c r="N23" s="17">
        <v>0</v>
      </c>
      <c r="O23" s="17">
        <v>0</v>
      </c>
      <c r="P23" s="17">
        <v>1.693174261744056</v>
      </c>
      <c r="Q23" s="17">
        <v>99.92432398101543</v>
      </c>
      <c r="S23" s="17">
        <v>1.6929143289895612</v>
      </c>
      <c r="T23" s="17">
        <v>41.830755317134134</v>
      </c>
      <c r="U23" s="68"/>
      <c r="V23" s="17">
        <v>1.4936451365971306</v>
      </c>
      <c r="W23" s="17">
        <v>100</v>
      </c>
    </row>
    <row r="24" spans="2:23" ht="12.75">
      <c r="B24" s="44" t="s">
        <v>116</v>
      </c>
      <c r="C24" s="67"/>
      <c r="D24" s="17">
        <v>0</v>
      </c>
      <c r="E24" s="17">
        <v>100</v>
      </c>
      <c r="F24" s="17">
        <v>0</v>
      </c>
      <c r="G24" s="17">
        <v>0</v>
      </c>
      <c r="I24" s="17">
        <v>0</v>
      </c>
      <c r="J24" s="17">
        <v>100</v>
      </c>
      <c r="K24" s="68"/>
      <c r="L24" s="17">
        <v>0</v>
      </c>
      <c r="M24" s="17">
        <v>0</v>
      </c>
      <c r="N24" s="17">
        <v>0</v>
      </c>
      <c r="O24" s="17">
        <v>0</v>
      </c>
      <c r="P24" s="17">
        <v>0</v>
      </c>
      <c r="Q24" s="17">
        <v>0</v>
      </c>
      <c r="S24" s="17">
        <v>0</v>
      </c>
      <c r="T24" s="17">
        <v>0</v>
      </c>
      <c r="U24" s="68"/>
      <c r="V24" s="17">
        <v>0</v>
      </c>
      <c r="W24" s="17">
        <v>7.686021957751151</v>
      </c>
    </row>
    <row r="25" spans="2:23" ht="12.75">
      <c r="B25" s="20" t="s">
        <v>108</v>
      </c>
      <c r="C25" s="67"/>
      <c r="D25" s="111" t="s">
        <v>118</v>
      </c>
      <c r="E25" s="111" t="s">
        <v>118</v>
      </c>
      <c r="F25" s="111" t="s">
        <v>118</v>
      </c>
      <c r="G25" s="111" t="s">
        <v>118</v>
      </c>
      <c r="I25" s="111" t="s">
        <v>118</v>
      </c>
      <c r="J25" s="111" t="s">
        <v>118</v>
      </c>
      <c r="K25" s="68"/>
      <c r="L25" s="111" t="s">
        <v>118</v>
      </c>
      <c r="M25" s="111" t="s">
        <v>118</v>
      </c>
      <c r="N25" s="111" t="s">
        <v>118</v>
      </c>
      <c r="O25" s="111" t="s">
        <v>118</v>
      </c>
      <c r="P25" s="111" t="s">
        <v>118</v>
      </c>
      <c r="Q25" s="111" t="s">
        <v>118</v>
      </c>
      <c r="S25" s="111" t="s">
        <v>118</v>
      </c>
      <c r="T25" s="111" t="s">
        <v>118</v>
      </c>
      <c r="U25" s="68"/>
      <c r="V25" s="111" t="s">
        <v>118</v>
      </c>
      <c r="W25" s="111" t="s">
        <v>118</v>
      </c>
    </row>
    <row r="26" spans="2:23" ht="12.75">
      <c r="B26" s="20" t="s">
        <v>20</v>
      </c>
      <c r="C26" s="67"/>
      <c r="D26" s="17">
        <v>0.1382151029748284</v>
      </c>
      <c r="E26" s="17">
        <v>100</v>
      </c>
      <c r="F26" s="17">
        <v>0</v>
      </c>
      <c r="G26" s="17">
        <v>0</v>
      </c>
      <c r="I26" s="17">
        <v>0.1382151029748284</v>
      </c>
      <c r="J26" s="17">
        <v>75.15693524808668</v>
      </c>
      <c r="K26" s="68"/>
      <c r="L26" s="17">
        <v>0</v>
      </c>
      <c r="M26" s="17">
        <v>0</v>
      </c>
      <c r="N26" s="17">
        <v>0</v>
      </c>
      <c r="O26" s="17">
        <v>0</v>
      </c>
      <c r="P26" s="17">
        <v>0.761509172724126</v>
      </c>
      <c r="Q26" s="17">
        <v>100</v>
      </c>
      <c r="S26" s="17">
        <v>0.761509172724126</v>
      </c>
      <c r="T26" s="17">
        <v>24.84306475191332</v>
      </c>
      <c r="U26" s="68"/>
      <c r="V26" s="17">
        <v>0.2930604523174821</v>
      </c>
      <c r="W26" s="17">
        <v>9.247787258745596</v>
      </c>
    </row>
    <row r="27" spans="2:23" ht="12.75">
      <c r="B27" s="20" t="s">
        <v>21</v>
      </c>
      <c r="C27" s="67"/>
      <c r="D27" s="17">
        <v>1.3136951892895108</v>
      </c>
      <c r="E27" s="17">
        <v>90.99888291720076</v>
      </c>
      <c r="F27" s="17">
        <v>0.8991763039212538</v>
      </c>
      <c r="G27" s="17">
        <v>9.001117082799231</v>
      </c>
      <c r="I27" s="17">
        <v>1.2763838590871994</v>
      </c>
      <c r="J27" s="17">
        <v>73.72001928495693</v>
      </c>
      <c r="K27" s="68"/>
      <c r="L27" s="17">
        <v>3.1006842704674775</v>
      </c>
      <c r="M27" s="17">
        <v>85.11473902556563</v>
      </c>
      <c r="N27" s="17">
        <v>0.21535664252287698</v>
      </c>
      <c r="O27" s="17">
        <v>8.269787998713277</v>
      </c>
      <c r="P27" s="17">
        <v>1.010703207236076</v>
      </c>
      <c r="Q27" s="17">
        <v>6.615472975721101</v>
      </c>
      <c r="S27" s="17">
        <v>2.7238116601323945</v>
      </c>
      <c r="T27" s="17">
        <v>26.27998071504306</v>
      </c>
      <c r="U27" s="68"/>
      <c r="V27" s="17">
        <v>1.6567676060660488</v>
      </c>
      <c r="W27" s="17">
        <v>65.9212983464697</v>
      </c>
    </row>
    <row r="28" spans="2:23" ht="12.75">
      <c r="B28" s="20" t="s">
        <v>22</v>
      </c>
      <c r="C28" s="67"/>
      <c r="D28" s="17">
        <v>1.5969816580810254</v>
      </c>
      <c r="E28" s="17">
        <v>92.11436245951124</v>
      </c>
      <c r="F28" s="17">
        <v>0.838000384984323</v>
      </c>
      <c r="G28" s="17">
        <v>7.885637540488749</v>
      </c>
      <c r="I28" s="17">
        <v>1.5371311458844323</v>
      </c>
      <c r="J28" s="17">
        <v>92.42811729464268</v>
      </c>
      <c r="K28" s="68"/>
      <c r="L28" s="17">
        <v>1.5709754527902915</v>
      </c>
      <c r="M28" s="17">
        <v>97.57563524636122</v>
      </c>
      <c r="N28" s="17">
        <v>1.3876040703052728</v>
      </c>
      <c r="O28" s="17">
        <v>2.42436475363879</v>
      </c>
      <c r="P28" s="17">
        <v>0</v>
      </c>
      <c r="Q28" s="17">
        <v>0</v>
      </c>
      <c r="S28" s="17">
        <v>1.5665298616250645</v>
      </c>
      <c r="T28" s="17">
        <v>7.571882705357325</v>
      </c>
      <c r="U28" s="68"/>
      <c r="V28" s="17">
        <v>1.5393571821571945</v>
      </c>
      <c r="W28" s="17">
        <v>92.14454875261802</v>
      </c>
    </row>
    <row r="29" spans="2:23" ht="12.75">
      <c r="B29" s="20" t="s">
        <v>23</v>
      </c>
      <c r="C29" s="67"/>
      <c r="D29" s="17">
        <v>1.3838078295162541</v>
      </c>
      <c r="E29" s="17">
        <v>91.49342626377528</v>
      </c>
      <c r="F29" s="17">
        <v>1.4203732546666399</v>
      </c>
      <c r="G29" s="17">
        <v>8.506573736224716</v>
      </c>
      <c r="I29" s="17">
        <v>1.3869182943686358</v>
      </c>
      <c r="J29" s="17">
        <v>85.05290517244913</v>
      </c>
      <c r="K29" s="68"/>
      <c r="L29" s="17">
        <v>1.5816003017922928</v>
      </c>
      <c r="M29" s="17">
        <v>75.93649052233803</v>
      </c>
      <c r="N29" s="17">
        <v>0.7775987107171636</v>
      </c>
      <c r="O29" s="17">
        <v>7.5638447004327425</v>
      </c>
      <c r="P29" s="17">
        <v>1.0823390343910457</v>
      </c>
      <c r="Q29" s="17">
        <v>16.49966477722923</v>
      </c>
      <c r="S29" s="17">
        <v>1.4384104345706101</v>
      </c>
      <c r="T29" s="17">
        <v>14.947094827550867</v>
      </c>
      <c r="U29" s="68"/>
      <c r="V29" s="17">
        <v>1.3946148733933605</v>
      </c>
      <c r="W29" s="17">
        <v>81.58963813680612</v>
      </c>
    </row>
    <row r="30" spans="2:23" ht="12.75">
      <c r="B30" s="20" t="s">
        <v>110</v>
      </c>
      <c r="C30" s="67"/>
      <c r="D30" s="17">
        <v>1.0046728971962617</v>
      </c>
      <c r="E30" s="17">
        <v>100</v>
      </c>
      <c r="F30" s="17">
        <v>0</v>
      </c>
      <c r="G30" s="17">
        <v>0</v>
      </c>
      <c r="I30" s="17">
        <v>1.0046728971962617</v>
      </c>
      <c r="J30" s="17">
        <v>100</v>
      </c>
      <c r="K30" s="68"/>
      <c r="L30" s="17">
        <v>0</v>
      </c>
      <c r="M30" s="17">
        <v>0</v>
      </c>
      <c r="N30" s="17">
        <v>0</v>
      </c>
      <c r="O30" s="17">
        <v>0</v>
      </c>
      <c r="P30" s="17">
        <v>0</v>
      </c>
      <c r="Q30" s="17">
        <v>0</v>
      </c>
      <c r="S30" s="17">
        <v>0</v>
      </c>
      <c r="T30" s="17">
        <v>0</v>
      </c>
      <c r="U30" s="68"/>
      <c r="V30" s="17">
        <v>1.0046728971962617</v>
      </c>
      <c r="W30" s="17">
        <v>100</v>
      </c>
    </row>
    <row r="31" spans="2:23" ht="12.75">
      <c r="B31" s="20" t="s">
        <v>24</v>
      </c>
      <c r="C31" s="67"/>
      <c r="D31" s="17">
        <v>2.9696819766069247</v>
      </c>
      <c r="E31" s="17">
        <v>58.417540796851654</v>
      </c>
      <c r="F31" s="17">
        <v>2.6696117253851694</v>
      </c>
      <c r="G31" s="17">
        <v>41.582459203148346</v>
      </c>
      <c r="I31" s="17">
        <v>2.844905386811854</v>
      </c>
      <c r="J31" s="17">
        <v>68.0804987862733</v>
      </c>
      <c r="K31" s="68"/>
      <c r="L31" s="17">
        <v>2.205996582258816</v>
      </c>
      <c r="M31" s="17">
        <v>20.312401388450617</v>
      </c>
      <c r="N31" s="17">
        <v>1.392668480870818</v>
      </c>
      <c r="O31" s="17">
        <v>39.42568633638372</v>
      </c>
      <c r="P31" s="17">
        <v>2.5472215690884865</v>
      </c>
      <c r="Q31" s="17">
        <v>40.26191227516567</v>
      </c>
      <c r="S31" s="17">
        <v>2.0227201009782267</v>
      </c>
      <c r="T31" s="17">
        <v>31.919501213726697</v>
      </c>
      <c r="U31" s="68"/>
      <c r="V31" s="17">
        <v>2.582467944521107</v>
      </c>
      <c r="W31" s="17">
        <v>100</v>
      </c>
    </row>
    <row r="32" spans="2:23" ht="12.75">
      <c r="B32" s="44" t="s">
        <v>109</v>
      </c>
      <c r="C32" s="67"/>
      <c r="D32" s="17">
        <v>0.7536532563593722</v>
      </c>
      <c r="E32" s="17">
        <v>100</v>
      </c>
      <c r="F32" s="17">
        <v>0</v>
      </c>
      <c r="G32" s="17">
        <v>0</v>
      </c>
      <c r="I32" s="17">
        <v>0.7536532563593722</v>
      </c>
      <c r="J32" s="17">
        <v>100</v>
      </c>
      <c r="K32" s="68"/>
      <c r="L32" s="17">
        <v>0</v>
      </c>
      <c r="M32" s="17">
        <v>0</v>
      </c>
      <c r="N32" s="17">
        <v>0</v>
      </c>
      <c r="O32" s="17">
        <v>0</v>
      </c>
      <c r="P32" s="17">
        <v>0</v>
      </c>
      <c r="Q32" s="17">
        <v>0</v>
      </c>
      <c r="S32" s="17">
        <v>0</v>
      </c>
      <c r="T32" s="17">
        <v>0</v>
      </c>
      <c r="U32" s="68"/>
      <c r="V32" s="17">
        <v>0.7536532563593722</v>
      </c>
      <c r="W32" s="17">
        <v>99.94966153013922</v>
      </c>
    </row>
    <row r="33" spans="2:23" ht="12.75">
      <c r="B33" s="20" t="s">
        <v>25</v>
      </c>
      <c r="C33" s="67"/>
      <c r="D33" s="17">
        <v>0.9924075742367292</v>
      </c>
      <c r="E33" s="17">
        <v>99.59172104128967</v>
      </c>
      <c r="F33" s="17">
        <v>14.217542021277078</v>
      </c>
      <c r="G33" s="17">
        <v>0.4082789587103265</v>
      </c>
      <c r="I33" s="17">
        <v>1.046403015445146</v>
      </c>
      <c r="J33" s="17">
        <v>69.78097332671402</v>
      </c>
      <c r="K33" s="68"/>
      <c r="L33" s="17">
        <v>5.424974837162075</v>
      </c>
      <c r="M33" s="17">
        <v>97.75985158149797</v>
      </c>
      <c r="N33" s="17">
        <v>3.722978382706165</v>
      </c>
      <c r="O33" s="17">
        <v>1.082796197642816</v>
      </c>
      <c r="P33" s="17">
        <v>2.958801498127341</v>
      </c>
      <c r="Q33" s="17">
        <v>1.1573522208592149</v>
      </c>
      <c r="S33" s="17">
        <v>5.378003372359655</v>
      </c>
      <c r="T33" s="17">
        <v>30.219026673285974</v>
      </c>
      <c r="U33" s="68"/>
      <c r="V33" s="17">
        <v>2.355370482681292</v>
      </c>
      <c r="W33" s="17">
        <v>62.623906944695094</v>
      </c>
    </row>
    <row r="34" spans="2:23" ht="12.75">
      <c r="B34" s="20"/>
      <c r="C34" s="67"/>
      <c r="D34" s="17"/>
      <c r="E34" s="17"/>
      <c r="F34" s="17"/>
      <c r="G34" s="17"/>
      <c r="I34" s="17"/>
      <c r="J34" s="17"/>
      <c r="K34" s="68"/>
      <c r="L34" s="17"/>
      <c r="M34" s="17"/>
      <c r="N34" s="17"/>
      <c r="O34" s="17"/>
      <c r="P34" s="17"/>
      <c r="Q34" s="17"/>
      <c r="S34" s="17"/>
      <c r="T34" s="17"/>
      <c r="U34" s="68"/>
      <c r="V34" s="17"/>
      <c r="W34" s="17"/>
    </row>
    <row r="35" spans="2:23" s="2" customFormat="1" ht="12.75">
      <c r="B35" s="14" t="s">
        <v>26</v>
      </c>
      <c r="C35" s="65"/>
      <c r="D35" s="15">
        <v>0.7268049119452562</v>
      </c>
      <c r="E35" s="15">
        <v>96.29643183267298</v>
      </c>
      <c r="F35" s="15">
        <v>4.424334048728703</v>
      </c>
      <c r="G35" s="15">
        <v>3.703568167327024</v>
      </c>
      <c r="I35" s="15">
        <v>0.8637454240328097</v>
      </c>
      <c r="J35" s="15">
        <v>84.34781440330951</v>
      </c>
      <c r="K35" s="66"/>
      <c r="L35" s="15">
        <v>6.206150805185745</v>
      </c>
      <c r="M35" s="15">
        <v>99.76845783171665</v>
      </c>
      <c r="N35" s="15">
        <v>6.513026052104208</v>
      </c>
      <c r="O35" s="15">
        <v>0.23154216828336305</v>
      </c>
      <c r="P35" s="15">
        <v>0</v>
      </c>
      <c r="Q35" s="15">
        <v>0</v>
      </c>
      <c r="S35" s="15">
        <v>6.206861350786385</v>
      </c>
      <c r="T35" s="15">
        <v>15.652185596690485</v>
      </c>
      <c r="U35" s="66"/>
      <c r="V35" s="15">
        <v>1.7000598455346079</v>
      </c>
      <c r="W35" s="15">
        <v>50.770024963218894</v>
      </c>
    </row>
    <row r="36" spans="2:23" ht="12.75">
      <c r="B36" s="20"/>
      <c r="C36" s="67"/>
      <c r="D36" s="17"/>
      <c r="E36" s="17"/>
      <c r="F36" s="17"/>
      <c r="G36" s="17"/>
      <c r="I36" s="17"/>
      <c r="J36" s="17"/>
      <c r="K36" s="68"/>
      <c r="L36" s="17"/>
      <c r="M36" s="17"/>
      <c r="N36" s="17"/>
      <c r="O36" s="17"/>
      <c r="P36" s="17"/>
      <c r="Q36" s="17"/>
      <c r="S36" s="17"/>
      <c r="T36" s="17"/>
      <c r="U36" s="68"/>
      <c r="V36" s="17"/>
      <c r="W36" s="17"/>
    </row>
    <row r="37" spans="2:23" s="2" customFormat="1" ht="12.75">
      <c r="B37" s="14" t="s">
        <v>27</v>
      </c>
      <c r="C37" s="65"/>
      <c r="D37" s="15">
        <v>1.613169718526901</v>
      </c>
      <c r="E37" s="15">
        <v>96.60589817191104</v>
      </c>
      <c r="F37" s="15">
        <v>0.9738511772660653</v>
      </c>
      <c r="G37" s="15">
        <v>3.3941018280889588</v>
      </c>
      <c r="I37" s="15">
        <v>1.5914705962306552</v>
      </c>
      <c r="J37" s="15">
        <v>78.57770682143448</v>
      </c>
      <c r="K37" s="66"/>
      <c r="L37" s="15">
        <v>2.4043250506841876</v>
      </c>
      <c r="M37" s="15">
        <v>94.54128474248277</v>
      </c>
      <c r="N37" s="15">
        <v>1.8850987432675044</v>
      </c>
      <c r="O37" s="15">
        <v>0.8228142611290431</v>
      </c>
      <c r="P37" s="15">
        <v>0.2230542499800844</v>
      </c>
      <c r="Q37" s="15">
        <v>4.635900996388185</v>
      </c>
      <c r="S37" s="15">
        <v>2.2989312277954634</v>
      </c>
      <c r="T37" s="15">
        <v>21.422293178565525</v>
      </c>
      <c r="U37" s="66"/>
      <c r="V37" s="15">
        <v>1.7430248868473996</v>
      </c>
      <c r="W37" s="15">
        <v>65.30188925862265</v>
      </c>
    </row>
    <row r="38" spans="2:23" ht="12.75">
      <c r="B38" s="20" t="s">
        <v>28</v>
      </c>
      <c r="C38" s="67"/>
      <c r="D38" s="17">
        <v>0.41002124386491834</v>
      </c>
      <c r="E38" s="17">
        <v>100</v>
      </c>
      <c r="F38" s="17">
        <v>0</v>
      </c>
      <c r="G38" s="17">
        <v>0</v>
      </c>
      <c r="I38" s="17">
        <v>0.41002124386491834</v>
      </c>
      <c r="J38" s="17">
        <v>100</v>
      </c>
      <c r="K38" s="68"/>
      <c r="L38" s="17">
        <v>0</v>
      </c>
      <c r="M38" s="17">
        <v>0</v>
      </c>
      <c r="N38" s="17">
        <v>0</v>
      </c>
      <c r="O38" s="17">
        <v>0</v>
      </c>
      <c r="P38" s="17">
        <v>0</v>
      </c>
      <c r="Q38" s="17">
        <v>0</v>
      </c>
      <c r="S38" s="17">
        <v>0</v>
      </c>
      <c r="T38" s="17">
        <v>0</v>
      </c>
      <c r="U38" s="68"/>
      <c r="V38" s="17">
        <v>0.41002124386491834</v>
      </c>
      <c r="W38" s="17">
        <v>99.7078372653568</v>
      </c>
    </row>
    <row r="39" spans="2:23" ht="12.75">
      <c r="B39" s="20" t="s">
        <v>29</v>
      </c>
      <c r="C39" s="67"/>
      <c r="D39" s="17">
        <v>0.8597933940464865</v>
      </c>
      <c r="E39" s="17">
        <v>100</v>
      </c>
      <c r="F39" s="17">
        <v>0</v>
      </c>
      <c r="G39" s="17">
        <v>0</v>
      </c>
      <c r="I39" s="17">
        <v>0.8597933940464865</v>
      </c>
      <c r="J39" s="17">
        <v>100</v>
      </c>
      <c r="K39" s="68"/>
      <c r="L39" s="17">
        <v>0</v>
      </c>
      <c r="M39" s="17">
        <v>0</v>
      </c>
      <c r="N39" s="17">
        <v>0</v>
      </c>
      <c r="O39" s="17">
        <v>0</v>
      </c>
      <c r="P39" s="17">
        <v>0</v>
      </c>
      <c r="Q39" s="17">
        <v>0</v>
      </c>
      <c r="S39" s="17">
        <v>0</v>
      </c>
      <c r="T39" s="17">
        <v>0</v>
      </c>
      <c r="U39" s="68"/>
      <c r="V39" s="17">
        <v>0.8597933940464865</v>
      </c>
      <c r="W39" s="17">
        <v>99.92869027810791</v>
      </c>
    </row>
    <row r="40" spans="2:23" ht="12.75">
      <c r="B40" s="44" t="s">
        <v>113</v>
      </c>
      <c r="C40" s="67"/>
      <c r="D40" s="17">
        <v>2.6824774767078234</v>
      </c>
      <c r="E40" s="17">
        <v>90.94015562956147</v>
      </c>
      <c r="F40" s="17">
        <v>0.9733007528985432</v>
      </c>
      <c r="G40" s="17">
        <v>9.059844370438526</v>
      </c>
      <c r="I40" s="17">
        <v>2.5276287255149423</v>
      </c>
      <c r="J40" s="17">
        <v>64.97194369694255</v>
      </c>
      <c r="K40" s="68"/>
      <c r="L40" s="17">
        <v>1.9728504952402193</v>
      </c>
      <c r="M40" s="17">
        <v>99.31683741535983</v>
      </c>
      <c r="N40" s="17">
        <v>1.8422991893883567</v>
      </c>
      <c r="O40" s="17">
        <v>0.6831625846401692</v>
      </c>
      <c r="P40" s="17">
        <v>0</v>
      </c>
      <c r="Q40" s="17">
        <v>0</v>
      </c>
      <c r="S40" s="17">
        <v>1.9719586175648802</v>
      </c>
      <c r="T40" s="17">
        <v>35.02805630305745</v>
      </c>
      <c r="U40" s="68"/>
      <c r="V40" s="17">
        <v>2.332988287242934</v>
      </c>
      <c r="W40" s="17">
        <v>61.024781221885995</v>
      </c>
    </row>
    <row r="41" spans="2:23" ht="12.75">
      <c r="B41" s="44" t="s">
        <v>30</v>
      </c>
      <c r="C41" s="67"/>
      <c r="D41" s="17">
        <v>1.2423763619097412</v>
      </c>
      <c r="E41" s="17">
        <v>99.93093115651709</v>
      </c>
      <c r="F41" s="17">
        <v>1.029359229797444</v>
      </c>
      <c r="G41" s="17">
        <v>0.06906884348290598</v>
      </c>
      <c r="I41" s="17">
        <v>1.242229233440171</v>
      </c>
      <c r="J41" s="17">
        <v>86.91580140557697</v>
      </c>
      <c r="K41" s="68"/>
      <c r="L41" s="17">
        <v>3.853948466424837</v>
      </c>
      <c r="M41" s="17">
        <v>81.39251209403545</v>
      </c>
      <c r="N41" s="17">
        <v>1.951779563719862</v>
      </c>
      <c r="O41" s="17">
        <v>1.2073243419319961</v>
      </c>
      <c r="P41" s="17">
        <v>0.2230542499800844</v>
      </c>
      <c r="Q41" s="17">
        <v>17.400163564032546</v>
      </c>
      <c r="S41" s="17">
        <v>3.1992015857394343</v>
      </c>
      <c r="T41" s="17">
        <v>13.084198594423032</v>
      </c>
      <c r="U41" s="68"/>
      <c r="V41" s="17">
        <v>1.4982833824529584</v>
      </c>
      <c r="W41" s="17">
        <v>64.05661495279764</v>
      </c>
    </row>
    <row r="42" spans="2:23" ht="12.75">
      <c r="B42" s="44" t="s">
        <v>112</v>
      </c>
      <c r="C42" s="67"/>
      <c r="D42" s="17">
        <v>0.14368493923388542</v>
      </c>
      <c r="E42" s="17">
        <v>100</v>
      </c>
      <c r="F42" s="17">
        <v>0</v>
      </c>
      <c r="G42" s="17">
        <v>0</v>
      </c>
      <c r="I42" s="17">
        <v>0.14368493923388542</v>
      </c>
      <c r="J42" s="17">
        <v>100</v>
      </c>
      <c r="K42" s="68"/>
      <c r="L42" s="17">
        <v>0</v>
      </c>
      <c r="M42" s="17">
        <v>0</v>
      </c>
      <c r="N42" s="17">
        <v>0</v>
      </c>
      <c r="O42" s="17">
        <v>0</v>
      </c>
      <c r="P42" s="17">
        <v>0</v>
      </c>
      <c r="Q42" s="17">
        <v>0</v>
      </c>
      <c r="S42" s="17">
        <v>0</v>
      </c>
      <c r="T42" s="17">
        <v>0</v>
      </c>
      <c r="U42" s="68"/>
      <c r="V42" s="17">
        <v>0.14368493923388542</v>
      </c>
      <c r="W42" s="17">
        <v>100</v>
      </c>
    </row>
    <row r="43" spans="2:23" ht="12.75">
      <c r="B43" s="20" t="s">
        <v>31</v>
      </c>
      <c r="C43" s="67"/>
      <c r="D43" s="17">
        <v>0.4898034247415096</v>
      </c>
      <c r="E43" s="17">
        <v>100</v>
      </c>
      <c r="F43" s="17">
        <v>0</v>
      </c>
      <c r="G43" s="17">
        <v>0</v>
      </c>
      <c r="I43" s="17">
        <v>0.4898034247415096</v>
      </c>
      <c r="J43" s="17">
        <v>100</v>
      </c>
      <c r="K43" s="68"/>
      <c r="L43" s="17">
        <v>0</v>
      </c>
      <c r="M43" s="17">
        <v>0</v>
      </c>
      <c r="N43" s="17">
        <v>0</v>
      </c>
      <c r="O43" s="17">
        <v>0</v>
      </c>
      <c r="P43" s="17">
        <v>0</v>
      </c>
      <c r="Q43" s="17">
        <v>0</v>
      </c>
      <c r="S43" s="17">
        <v>0</v>
      </c>
      <c r="T43" s="17">
        <v>0</v>
      </c>
      <c r="U43" s="68"/>
      <c r="V43" s="17">
        <v>0.4898034247415096</v>
      </c>
      <c r="W43" s="17">
        <v>100</v>
      </c>
    </row>
    <row r="44" spans="2:23" ht="13.5" thickBot="1">
      <c r="B44" s="20"/>
      <c r="C44" s="67"/>
      <c r="D44" s="21"/>
      <c r="E44" s="21"/>
      <c r="F44" s="21"/>
      <c r="G44" s="21"/>
      <c r="I44" s="21"/>
      <c r="J44" s="21"/>
      <c r="L44" s="21"/>
      <c r="M44" s="21"/>
      <c r="N44" s="21"/>
      <c r="O44" s="21"/>
      <c r="P44" s="21"/>
      <c r="Q44" s="21"/>
      <c r="S44" s="21"/>
      <c r="T44" s="21"/>
      <c r="V44" s="21"/>
      <c r="W44" s="21"/>
    </row>
    <row r="45" spans="2:65" s="2" customFormat="1" ht="13.5" thickBot="1">
      <c r="B45" s="88" t="s">
        <v>32</v>
      </c>
      <c r="C45" s="92"/>
      <c r="D45" s="84">
        <v>1.3188953659075897</v>
      </c>
      <c r="E45" s="84">
        <v>93.37623539759406</v>
      </c>
      <c r="F45" s="84">
        <v>1.6338538703493308</v>
      </c>
      <c r="G45" s="84">
        <v>6.623764602405948</v>
      </c>
      <c r="H45" s="87"/>
      <c r="I45" s="84">
        <v>1.3397574758370687</v>
      </c>
      <c r="J45" s="84">
        <v>83.68754875612628</v>
      </c>
      <c r="K45" s="90"/>
      <c r="L45" s="84">
        <v>3.3558864550010807</v>
      </c>
      <c r="M45" s="84">
        <v>87.1664239516913</v>
      </c>
      <c r="N45" s="84">
        <v>0.7732044107420776</v>
      </c>
      <c r="O45" s="84">
        <v>5.301144145011332</v>
      </c>
      <c r="P45" s="84">
        <v>0.8177310863704323</v>
      </c>
      <c r="Q45" s="84">
        <v>7.532431903297367</v>
      </c>
      <c r="R45" s="87"/>
      <c r="S45" s="84">
        <v>3.027789932285596</v>
      </c>
      <c r="T45" s="84">
        <v>16.31245124387373</v>
      </c>
      <c r="U45" s="90"/>
      <c r="V45" s="84">
        <v>1.615116947275999</v>
      </c>
      <c r="W45" s="84">
        <v>68.54156837157225</v>
      </c>
      <c r="X45" s="87"/>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row>
    <row r="46" spans="2:14" ht="12.75">
      <c r="B46" s="19"/>
      <c r="C46" s="69"/>
      <c r="D46" s="19"/>
      <c r="E46" s="19"/>
      <c r="F46" s="19"/>
      <c r="G46" s="19"/>
      <c r="H46" s="19"/>
      <c r="I46" s="19"/>
      <c r="J46" s="19"/>
      <c r="L46" s="19"/>
      <c r="M46" s="19"/>
      <c r="N46" s="19"/>
    </row>
    <row r="47" spans="2:14" ht="15">
      <c r="B47" s="70" t="s">
        <v>102</v>
      </c>
      <c r="C47" s="69"/>
      <c r="D47" s="19"/>
      <c r="E47" s="19"/>
      <c r="F47" s="19"/>
      <c r="G47" s="19"/>
      <c r="H47" s="19"/>
      <c r="I47" s="19"/>
      <c r="J47" s="19"/>
      <c r="K47" s="19"/>
      <c r="L47" s="19"/>
      <c r="M47" s="19"/>
      <c r="N47" s="19"/>
    </row>
    <row r="48" spans="2:14" ht="14.25">
      <c r="B48" s="71" t="s">
        <v>103</v>
      </c>
      <c r="C48" s="69"/>
      <c r="D48" s="19"/>
      <c r="E48" s="19"/>
      <c r="F48" s="19"/>
      <c r="G48" s="19"/>
      <c r="H48" s="19"/>
      <c r="I48" s="19"/>
      <c r="J48" s="19"/>
      <c r="K48" s="19"/>
      <c r="L48" s="19"/>
      <c r="M48" s="19"/>
      <c r="N48" s="19"/>
    </row>
    <row r="49" spans="2:14" ht="14.25">
      <c r="B49" s="71" t="s">
        <v>104</v>
      </c>
      <c r="C49" s="69"/>
      <c r="D49" s="19"/>
      <c r="E49" s="19"/>
      <c r="F49" s="19"/>
      <c r="G49" s="19"/>
      <c r="H49" s="19"/>
      <c r="I49" s="19"/>
      <c r="J49" s="19"/>
      <c r="K49" s="19"/>
      <c r="L49" s="19"/>
      <c r="M49" s="19"/>
      <c r="N49" s="19"/>
    </row>
    <row r="50" spans="2:14" ht="14.25">
      <c r="B50" s="71" t="s">
        <v>105</v>
      </c>
      <c r="C50" s="69"/>
      <c r="D50" s="19"/>
      <c r="E50" s="19"/>
      <c r="F50" s="19"/>
      <c r="G50" s="19"/>
      <c r="H50" s="19"/>
      <c r="I50" s="19"/>
      <c r="J50" s="19"/>
      <c r="K50" s="19"/>
      <c r="L50" s="19"/>
      <c r="M50" s="19"/>
      <c r="N50" s="19"/>
    </row>
    <row r="51" spans="2:14" ht="12.75">
      <c r="B51" s="19"/>
      <c r="C51" s="69"/>
      <c r="D51" s="19"/>
      <c r="E51" s="19"/>
      <c r="F51" s="19"/>
      <c r="G51" s="19"/>
      <c r="H51" s="19"/>
      <c r="I51" s="19"/>
      <c r="J51" s="19"/>
      <c r="K51" s="19"/>
      <c r="L51" s="19"/>
      <c r="M51" s="19"/>
      <c r="N51" s="19"/>
    </row>
    <row r="52" spans="2:14" ht="12.75">
      <c r="B52" s="19"/>
      <c r="C52" s="69"/>
      <c r="D52" s="19"/>
      <c r="E52" s="19"/>
      <c r="F52" s="19"/>
      <c r="G52" s="19"/>
      <c r="H52" s="19"/>
      <c r="I52" s="19"/>
      <c r="J52" s="19"/>
      <c r="K52" s="19"/>
      <c r="L52" s="19"/>
      <c r="M52" s="19"/>
      <c r="N52" s="19"/>
    </row>
    <row r="53" spans="2:14" ht="12.75">
      <c r="B53" s="19"/>
      <c r="C53" s="69"/>
      <c r="D53" s="19"/>
      <c r="E53" s="19"/>
      <c r="F53" s="19"/>
      <c r="G53" s="19"/>
      <c r="H53" s="19"/>
      <c r="I53" s="19"/>
      <c r="J53" s="19"/>
      <c r="K53" s="19"/>
      <c r="L53" s="19"/>
      <c r="M53" s="19"/>
      <c r="N53" s="19"/>
    </row>
    <row r="54" spans="2:14" ht="12.75">
      <c r="B54" s="19"/>
      <c r="C54" s="69"/>
      <c r="D54" s="19"/>
      <c r="E54" s="19"/>
      <c r="F54" s="19"/>
      <c r="G54" s="19"/>
      <c r="H54" s="19"/>
      <c r="I54" s="19"/>
      <c r="J54" s="19"/>
      <c r="K54" s="19"/>
      <c r="L54" s="19"/>
      <c r="M54" s="19"/>
      <c r="N54" s="19"/>
    </row>
    <row r="55" spans="2:14" ht="12.75">
      <c r="B55" s="19"/>
      <c r="C55" s="69"/>
      <c r="D55" s="19"/>
      <c r="E55" s="19"/>
      <c r="F55" s="19"/>
      <c r="G55" s="19"/>
      <c r="H55" s="19"/>
      <c r="I55" s="19"/>
      <c r="J55" s="19"/>
      <c r="K55" s="19"/>
      <c r="L55" s="19"/>
      <c r="M55" s="19"/>
      <c r="N55" s="19"/>
    </row>
    <row r="56" spans="2:14" ht="12.75">
      <c r="B56" s="19"/>
      <c r="C56" s="69"/>
      <c r="D56" s="19"/>
      <c r="E56" s="19"/>
      <c r="F56" s="19"/>
      <c r="G56" s="19"/>
      <c r="H56" s="19"/>
      <c r="I56" s="19"/>
      <c r="J56" s="19"/>
      <c r="K56" s="19"/>
      <c r="L56" s="19"/>
      <c r="M56" s="19"/>
      <c r="N56" s="19"/>
    </row>
    <row r="57" spans="2:14" ht="12.75">
      <c r="B57" s="19"/>
      <c r="C57" s="69"/>
      <c r="D57" s="19"/>
      <c r="E57" s="19"/>
      <c r="F57" s="19"/>
      <c r="G57" s="19"/>
      <c r="H57" s="19"/>
      <c r="I57" s="19"/>
      <c r="J57" s="19"/>
      <c r="K57" s="19"/>
      <c r="L57" s="19"/>
      <c r="M57" s="19"/>
      <c r="N57" s="19"/>
    </row>
    <row r="58" spans="2:14" ht="12.75">
      <c r="B58" s="19"/>
      <c r="C58" s="69"/>
      <c r="D58" s="19"/>
      <c r="E58" s="19"/>
      <c r="F58" s="19"/>
      <c r="G58" s="19"/>
      <c r="H58" s="19"/>
      <c r="I58" s="19"/>
      <c r="J58" s="19"/>
      <c r="K58" s="19"/>
      <c r="L58" s="19"/>
      <c r="M58" s="19"/>
      <c r="N58" s="19"/>
    </row>
  </sheetData>
  <mergeCells count="20">
    <mergeCell ref="B1:W1"/>
    <mergeCell ref="B3:W3"/>
    <mergeCell ref="D5:J5"/>
    <mergeCell ref="L5:T5"/>
    <mergeCell ref="D7:E7"/>
    <mergeCell ref="F7:G7"/>
    <mergeCell ref="I7:J7"/>
    <mergeCell ref="L7:M7"/>
    <mergeCell ref="N7:O7"/>
    <mergeCell ref="S7:T7"/>
    <mergeCell ref="V7:W7"/>
    <mergeCell ref="N8:O8"/>
    <mergeCell ref="S8:T8"/>
    <mergeCell ref="V8:W8"/>
    <mergeCell ref="P7:Q7"/>
    <mergeCell ref="P8:Q8"/>
    <mergeCell ref="D8:E8"/>
    <mergeCell ref="F8:G8"/>
    <mergeCell ref="I8:J8"/>
    <mergeCell ref="L8:M8"/>
  </mergeCells>
  <hyperlinks>
    <hyperlink ref="F7:G8" location="'CUADRO N° 7'!A1" tooltip="Para mayores detalles ver cuadro N°7 - ESTRUCTURA DE CLASIFICACIÓN DE RIESGO DE LOS CONTRATOS DE LEASING COMERCIALES EVALUADOS INDIVIDUALMENTE  AL 31 DE MARZO DE 2004" display="CONTRATOS"/>
    <hyperlink ref="F7:G7" location="'CUADRO N° 7'!A1" tooltip="Para mayores detalles ver cuadro N°7 - ESTRUCTURA DE CLASIFICACIÓN DE RIESGO DE LOS CONTRATOS DE LEASING COMERCIALES EVALUADOS INDIVIDUALMENTE" display="CONTRATOS"/>
    <hyperlink ref="F8:G8" location="'CUADRO N° 7'!A1" tooltip="Para mayores detalles ver cuadro N°7 - ESTRUCTURA DE CLASIFICACIÓN DE RIESGO DE LOS CONTRATOS DE LEASING COMERCIALES EVALUADOS INDIVIDUALMENTE" display="DE LEASING COMERCIAL (2)"/>
    <hyperlink ref="I7:J8" location="'CUADRO N° 8'!A1" tooltip="Para mayores detalles ver cuadro N°8 - ESTRUCTURA DE CLASIFICACIÓN DE RIESGO DE LAS COLOCACIONES COMERCIALES EVALUADAS INDIVIDUALMENTE AL 31 DE MARZO DE 2004" display="COLOCACIONES"/>
    <hyperlink ref="I7:J7" location="'CUADRO N° 8'!A1" tooltip="Para mayores detalles ver cuadro N°8 - ESTRUCTURA DE CLASIFICACIÓN DE RIESGO DE LAS COLOCACIONES COMERCIALES EVALUADAS INDIVIDUALMENTE" display="COLOCACIONES"/>
    <hyperlink ref="I8:J8" location="'CUADRO N° 8'!A1" tooltip="Para mayores detalles ver cuadro N°8 - ESTRUCTURA DE CLASIFICACIÓN DE RIESGO DE LAS COLOCACIONES COMERCIALES EVALUADAS INDIVIDUALMENTE" display="COMERCIALES INDIVIDUALES   (3)"/>
    <hyperlink ref="D7:E8" location="'CUADRO N° 6'!A1" tooltip="Para mayores detalles ver cuadro N°6 - ESTRUCTURA DE CLASIFICACIÓN DE RIESGO DE LOS CRÉDITOS COMERCIALES EVALUADOS INDIVIDUALMENTE  AL 31 DE MARZO DE 2004" display="CRÉDITOS"/>
    <hyperlink ref="D7:E7" location="'CUADRO N° 6'!A1" tooltip="Para mayores detalles ver cuadro N°6 - ESTRUCTURA DE CLASIFICACIÓN DE RIESGO DE LOS CRÉDITOS COMERCIALES EVALUADOS INDIVIDUALMENTE" display="CRÉDITOS"/>
    <hyperlink ref="D8:E8" location="'CUADRO N° 6'!A1" tooltip="Para mayores detalles ver cuadro N°6 - ESTRUCTURA DE CLASIFICACIÓN DE RIESGO DE LOS CRÉDITOS COMERCIALES EVALUADOS INDIVIDUALMENTE" display="  COMERCIALES  (1)"/>
  </hyperlinks>
  <printOptions horizontalCentered="1"/>
  <pageMargins left="0.1968503937007874" right="0.1968503937007874" top="0.73" bottom="0.984251968503937" header="0" footer="0"/>
  <pageSetup fitToHeight="1" fitToWidth="1" horizontalDpi="600" verticalDpi="600" orientation="landscape" scale="42" r:id="rId2"/>
  <drawing r:id="rId1"/>
</worksheet>
</file>

<file path=xl/worksheets/sheet6.xml><?xml version="1.0" encoding="utf-8"?>
<worksheet xmlns="http://schemas.openxmlformats.org/spreadsheetml/2006/main" xmlns:r="http://schemas.openxmlformats.org/officeDocument/2006/relationships">
  <dimension ref="B1:Q54"/>
  <sheetViews>
    <sheetView workbookViewId="0" topLeftCell="I6">
      <selection activeCell="O22" sqref="O22"/>
    </sheetView>
  </sheetViews>
  <sheetFormatPr defaultColWidth="11.421875" defaultRowHeight="12.75"/>
  <cols>
    <col min="1" max="1" width="3.421875" style="18" customWidth="1"/>
    <col min="2" max="2" width="32.28125" style="18" customWidth="1"/>
    <col min="3" max="13" width="10.28125" style="18" customWidth="1"/>
    <col min="14" max="14" width="2.7109375" style="18" customWidth="1"/>
    <col min="15" max="15" width="23.00390625" style="18" bestFit="1" customWidth="1"/>
    <col min="16" max="16" width="3.57421875" style="18" customWidth="1"/>
    <col min="17" max="17" width="20.00390625" style="18" bestFit="1" customWidth="1"/>
    <col min="18" max="16384" width="11.421875" style="18" customWidth="1"/>
  </cols>
  <sheetData>
    <row r="1" spans="2:17" s="2" customFormat="1" ht="15.75">
      <c r="B1" s="120" t="s">
        <v>93</v>
      </c>
      <c r="C1" s="120"/>
      <c r="D1" s="120"/>
      <c r="E1" s="120"/>
      <c r="F1" s="120"/>
      <c r="G1" s="120"/>
      <c r="H1" s="120"/>
      <c r="I1" s="120"/>
      <c r="J1" s="120"/>
      <c r="K1" s="120"/>
      <c r="L1" s="120"/>
      <c r="M1" s="120"/>
      <c r="N1" s="120"/>
      <c r="O1" s="120"/>
      <c r="P1" s="120"/>
      <c r="Q1" s="120"/>
    </row>
    <row r="2" spans="2:17" s="2" customFormat="1" ht="36" customHeight="1">
      <c r="B2" s="114" t="s">
        <v>123</v>
      </c>
      <c r="C2" s="114"/>
      <c r="D2" s="114"/>
      <c r="E2" s="114"/>
      <c r="F2" s="114"/>
      <c r="G2" s="114"/>
      <c r="H2" s="114"/>
      <c r="I2" s="114"/>
      <c r="J2" s="114"/>
      <c r="K2" s="114"/>
      <c r="L2" s="114"/>
      <c r="M2" s="114"/>
      <c r="N2" s="114"/>
      <c r="O2" s="114"/>
      <c r="P2" s="114"/>
      <c r="Q2" s="114"/>
    </row>
    <row r="3" s="2" customFormat="1" ht="21" customHeight="1" thickBot="1"/>
    <row r="4" spans="2:17" s="2" customFormat="1" ht="12.75">
      <c r="B4" s="72"/>
      <c r="C4" s="58"/>
      <c r="D4" s="58"/>
      <c r="E4" s="58"/>
      <c r="F4" s="58"/>
      <c r="G4" s="58"/>
      <c r="H4" s="58"/>
      <c r="I4" s="58"/>
      <c r="J4" s="58"/>
      <c r="K4" s="58"/>
      <c r="L4" s="73"/>
      <c r="M4" s="58"/>
      <c r="O4" s="72" t="s">
        <v>76</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63</v>
      </c>
      <c r="Q5" s="74" t="s">
        <v>63</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13"/>
      <c r="D8" s="13"/>
      <c r="E8" s="13"/>
      <c r="F8" s="13"/>
      <c r="G8" s="13"/>
      <c r="H8" s="13"/>
      <c r="I8" s="13"/>
      <c r="J8" s="13"/>
      <c r="K8" s="13"/>
      <c r="L8" s="13"/>
      <c r="M8" s="13"/>
      <c r="N8" s="26"/>
      <c r="O8" s="76"/>
      <c r="P8" s="26"/>
      <c r="Q8" s="77"/>
    </row>
    <row r="9" spans="2:17" s="2" customFormat="1" ht="12.75">
      <c r="B9" s="14" t="s">
        <v>9</v>
      </c>
      <c r="C9" s="15">
        <v>5.845329332108446</v>
      </c>
      <c r="D9" s="15">
        <v>36.44911082429593</v>
      </c>
      <c r="E9" s="15">
        <v>28.653266867794535</v>
      </c>
      <c r="F9" s="15">
        <v>21.729412051766722</v>
      </c>
      <c r="G9" s="15">
        <v>4.587214219954601</v>
      </c>
      <c r="H9" s="15">
        <v>1.1284493716721073</v>
      </c>
      <c r="I9" s="15">
        <v>0.39379365781808784</v>
      </c>
      <c r="J9" s="15">
        <v>0.5439272349733977</v>
      </c>
      <c r="K9" s="15">
        <v>0.3688575783495155</v>
      </c>
      <c r="L9" s="15">
        <v>0.3006388612666747</v>
      </c>
      <c r="M9" s="15">
        <v>100</v>
      </c>
      <c r="N9" s="66"/>
      <c r="O9" s="15">
        <v>1.3748083276348662</v>
      </c>
      <c r="P9" s="66"/>
      <c r="Q9" s="78">
        <v>18635648.020999998</v>
      </c>
    </row>
    <row r="10" spans="2:17" ht="12.75">
      <c r="B10" s="16" t="s">
        <v>10</v>
      </c>
      <c r="C10" s="17">
        <v>7.649552520018841</v>
      </c>
      <c r="D10" s="17">
        <v>0</v>
      </c>
      <c r="E10" s="17">
        <v>2.584550164861046</v>
      </c>
      <c r="F10" s="17">
        <v>83.05746585021197</v>
      </c>
      <c r="G10" s="17">
        <v>4.279321714554875</v>
      </c>
      <c r="H10" s="17">
        <v>1.8765897315120115</v>
      </c>
      <c r="I10" s="17">
        <v>0.011775788977861516</v>
      </c>
      <c r="J10" s="17">
        <v>0.02967498822421102</v>
      </c>
      <c r="K10" s="17">
        <v>0.43240697126707484</v>
      </c>
      <c r="L10" s="17">
        <v>0.07866227037211493</v>
      </c>
      <c r="M10" s="17">
        <v>100</v>
      </c>
      <c r="N10" s="68"/>
      <c r="O10" s="17">
        <v>0.8740226095148376</v>
      </c>
      <c r="P10" s="68"/>
      <c r="Q10" s="79">
        <v>212300</v>
      </c>
    </row>
    <row r="11" spans="2:17" ht="12.75">
      <c r="B11" s="20" t="s">
        <v>11</v>
      </c>
      <c r="C11" s="17">
        <v>1.4703772086749385</v>
      </c>
      <c r="D11" s="17">
        <v>35.365944074006755</v>
      </c>
      <c r="E11" s="17">
        <v>27.129033492456784</v>
      </c>
      <c r="F11" s="17">
        <v>31.518401239823596</v>
      </c>
      <c r="G11" s="17">
        <v>3.059857841214568</v>
      </c>
      <c r="H11" s="17">
        <v>0.43707129942313766</v>
      </c>
      <c r="I11" s="17">
        <v>0.4059800441974151</v>
      </c>
      <c r="J11" s="17">
        <v>0.2602098898891238</v>
      </c>
      <c r="K11" s="17">
        <v>0.08023935483253772</v>
      </c>
      <c r="L11" s="17">
        <v>0.2728855554811492</v>
      </c>
      <c r="M11" s="17">
        <v>100</v>
      </c>
      <c r="N11" s="68"/>
      <c r="O11" s="17">
        <v>1.0945225479341814</v>
      </c>
      <c r="P11" s="68"/>
      <c r="Q11" s="79">
        <v>836248</v>
      </c>
    </row>
    <row r="12" spans="2:17" ht="12.75">
      <c r="B12" s="20" t="s">
        <v>12</v>
      </c>
      <c r="C12" s="17">
        <v>12.490663591657789</v>
      </c>
      <c r="D12" s="17">
        <v>65.6317215120208</v>
      </c>
      <c r="E12" s="17">
        <v>11.44224031369084</v>
      </c>
      <c r="F12" s="17">
        <v>5.951215433449582</v>
      </c>
      <c r="G12" s="17">
        <v>2.603960945889703</v>
      </c>
      <c r="H12" s="17">
        <v>0.8868729942711736</v>
      </c>
      <c r="I12" s="17">
        <v>0.022525937587553203</v>
      </c>
      <c r="J12" s="17">
        <v>0.8624126963921684</v>
      </c>
      <c r="K12" s="17">
        <v>0.06377149089883483</v>
      </c>
      <c r="L12" s="17">
        <v>0.04461508414155274</v>
      </c>
      <c r="M12" s="17">
        <v>100</v>
      </c>
      <c r="N12" s="68"/>
      <c r="O12" s="17">
        <v>0.7553724005328498</v>
      </c>
      <c r="P12" s="68"/>
      <c r="Q12" s="79">
        <v>1602597</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3.271396712832691</v>
      </c>
      <c r="D14" s="17">
        <v>30.014864440398693</v>
      </c>
      <c r="E14" s="17">
        <v>28.634327360111104</v>
      </c>
      <c r="F14" s="17">
        <v>31.23135682455125</v>
      </c>
      <c r="G14" s="17">
        <v>3.8460432576126893</v>
      </c>
      <c r="H14" s="17">
        <v>0.9136054501786389</v>
      </c>
      <c r="I14" s="17">
        <v>0.3457768565193772</v>
      </c>
      <c r="J14" s="17">
        <v>0.8684937033062924</v>
      </c>
      <c r="K14" s="17">
        <v>0.5659117256125373</v>
      </c>
      <c r="L14" s="17">
        <v>0.3082236688767284</v>
      </c>
      <c r="M14" s="17">
        <v>100</v>
      </c>
      <c r="N14" s="68"/>
      <c r="O14" s="17">
        <v>1.7028576178849786</v>
      </c>
      <c r="P14" s="68"/>
      <c r="Q14" s="79">
        <v>4590822</v>
      </c>
    </row>
    <row r="15" spans="2:17" ht="12.75">
      <c r="B15" s="20" t="s">
        <v>15</v>
      </c>
      <c r="C15" s="17">
        <v>3.9442602312843347</v>
      </c>
      <c r="D15" s="17">
        <v>28.106735129648815</v>
      </c>
      <c r="E15" s="17">
        <v>46.3133075907198</v>
      </c>
      <c r="F15" s="17">
        <v>16.527031407491624</v>
      </c>
      <c r="G15" s="17">
        <v>2.14884415123114</v>
      </c>
      <c r="H15" s="17">
        <v>1.823506995562005</v>
      </c>
      <c r="I15" s="17">
        <v>0.8259468394208689</v>
      </c>
      <c r="J15" s="17">
        <v>0.15464788222218362</v>
      </c>
      <c r="K15" s="17">
        <v>0.11424871031280343</v>
      </c>
      <c r="L15" s="17">
        <v>0.04147106210642687</v>
      </c>
      <c r="M15" s="17">
        <v>100</v>
      </c>
      <c r="N15" s="68"/>
      <c r="O15" s="17">
        <v>0.9414456092411724</v>
      </c>
      <c r="P15" s="68"/>
      <c r="Q15" s="79">
        <v>2705501</v>
      </c>
    </row>
    <row r="16" spans="2:17" ht="12.75">
      <c r="B16" s="20" t="s">
        <v>16</v>
      </c>
      <c r="C16" s="17">
        <v>8.693975285676052</v>
      </c>
      <c r="D16" s="17">
        <v>6.683634061927261</v>
      </c>
      <c r="E16" s="17">
        <v>11.175685810786746</v>
      </c>
      <c r="F16" s="17">
        <v>40.97157842569573</v>
      </c>
      <c r="G16" s="17">
        <v>25.944748435129224</v>
      </c>
      <c r="H16" s="17">
        <v>2.795040853023755</v>
      </c>
      <c r="I16" s="17">
        <v>1.188090801683985</v>
      </c>
      <c r="J16" s="17">
        <v>1.9916167091869184</v>
      </c>
      <c r="K16" s="17">
        <v>0.4692322643738634</v>
      </c>
      <c r="L16" s="17">
        <v>0.08639735251646281</v>
      </c>
      <c r="M16" s="17">
        <v>100</v>
      </c>
      <c r="N16" s="68"/>
      <c r="O16" s="17">
        <v>2.609655665247498</v>
      </c>
      <c r="P16" s="68"/>
      <c r="Q16" s="79">
        <v>982669</v>
      </c>
    </row>
    <row r="17" spans="2:17" ht="12.75">
      <c r="B17" s="20" t="s">
        <v>17</v>
      </c>
      <c r="C17" s="17">
        <v>100</v>
      </c>
      <c r="D17" s="17">
        <v>0</v>
      </c>
      <c r="E17" s="17">
        <v>0</v>
      </c>
      <c r="F17" s="17">
        <v>0</v>
      </c>
      <c r="G17" s="17">
        <v>0</v>
      </c>
      <c r="H17" s="17">
        <v>0</v>
      </c>
      <c r="I17" s="17">
        <v>0</v>
      </c>
      <c r="J17" s="17">
        <v>0</v>
      </c>
      <c r="K17" s="17">
        <v>0</v>
      </c>
      <c r="L17" s="17">
        <v>0</v>
      </c>
      <c r="M17" s="17">
        <v>100</v>
      </c>
      <c r="N17" s="68"/>
      <c r="O17" s="17">
        <v>0</v>
      </c>
      <c r="P17" s="68"/>
      <c r="Q17" s="79">
        <v>5400</v>
      </c>
    </row>
    <row r="18" spans="2:17" ht="12.75">
      <c r="B18" s="20" t="s">
        <v>18</v>
      </c>
      <c r="C18" s="17">
        <v>0</v>
      </c>
      <c r="D18" s="17">
        <v>18.09526314405197</v>
      </c>
      <c r="E18" s="17">
        <v>46.668946108729386</v>
      </c>
      <c r="F18" s="17">
        <v>21.359248836169485</v>
      </c>
      <c r="G18" s="17">
        <v>11.879399980712414</v>
      </c>
      <c r="H18" s="17">
        <v>0.16394448681868792</v>
      </c>
      <c r="I18" s="17">
        <v>0.4935868774273866</v>
      </c>
      <c r="J18" s="17">
        <v>0.25687558629879975</v>
      </c>
      <c r="K18" s="17">
        <v>0.1876156159315466</v>
      </c>
      <c r="L18" s="17">
        <v>0.8951193638603228</v>
      </c>
      <c r="M18" s="17">
        <v>100</v>
      </c>
      <c r="N18" s="68"/>
      <c r="O18" s="17">
        <v>1.8732191858885003</v>
      </c>
      <c r="P18" s="68"/>
      <c r="Q18" s="79">
        <v>114063</v>
      </c>
    </row>
    <row r="19" spans="2:17" ht="12.75">
      <c r="B19" s="20" t="s">
        <v>19</v>
      </c>
      <c r="C19" s="17">
        <v>0</v>
      </c>
      <c r="D19" s="17">
        <v>0</v>
      </c>
      <c r="E19" s="17">
        <v>1.0544842221996973</v>
      </c>
      <c r="F19" s="17">
        <v>60.693566430970215</v>
      </c>
      <c r="G19" s="17">
        <v>37.260792938481345</v>
      </c>
      <c r="H19" s="17">
        <v>0.8393806587882167</v>
      </c>
      <c r="I19" s="17">
        <v>0</v>
      </c>
      <c r="J19" s="17">
        <v>0.15177574956053141</v>
      </c>
      <c r="K19" s="17">
        <v>0</v>
      </c>
      <c r="L19" s="17">
        <v>0</v>
      </c>
      <c r="M19" s="17">
        <v>100</v>
      </c>
      <c r="N19" s="68"/>
      <c r="O19" s="17">
        <v>1.350346373227319</v>
      </c>
      <c r="P19" s="68"/>
      <c r="Q19" s="79">
        <v>7488.021</v>
      </c>
    </row>
    <row r="20" spans="2:17" ht="12.75">
      <c r="B20" s="44" t="s">
        <v>116</v>
      </c>
      <c r="C20" s="17">
        <v>0</v>
      </c>
      <c r="D20" s="17">
        <v>100</v>
      </c>
      <c r="E20" s="17">
        <v>0</v>
      </c>
      <c r="F20" s="17">
        <v>0</v>
      </c>
      <c r="G20" s="17">
        <v>0</v>
      </c>
      <c r="H20" s="17">
        <v>0</v>
      </c>
      <c r="I20" s="17">
        <v>0</v>
      </c>
      <c r="J20" s="17">
        <v>0</v>
      </c>
      <c r="K20" s="17">
        <v>0</v>
      </c>
      <c r="L20" s="17">
        <v>0</v>
      </c>
      <c r="M20" s="17">
        <v>100</v>
      </c>
      <c r="N20" s="68"/>
      <c r="O20" s="17">
        <v>0</v>
      </c>
      <c r="P20" s="68"/>
      <c r="Q20" s="79">
        <v>9500</v>
      </c>
    </row>
    <row r="21" spans="2:17" ht="12.75">
      <c r="B21" s="20" t="s">
        <v>108</v>
      </c>
      <c r="C21" s="111" t="s">
        <v>118</v>
      </c>
      <c r="D21" s="111" t="s">
        <v>118</v>
      </c>
      <c r="E21" s="111" t="s">
        <v>118</v>
      </c>
      <c r="F21" s="111" t="s">
        <v>118</v>
      </c>
      <c r="G21" s="111" t="s">
        <v>118</v>
      </c>
      <c r="H21" s="111" t="s">
        <v>118</v>
      </c>
      <c r="I21" s="111" t="s">
        <v>118</v>
      </c>
      <c r="J21" s="111" t="s">
        <v>118</v>
      </c>
      <c r="K21" s="111" t="s">
        <v>118</v>
      </c>
      <c r="L21" s="111" t="s">
        <v>118</v>
      </c>
      <c r="M21" s="111" t="s">
        <v>118</v>
      </c>
      <c r="N21" s="68"/>
      <c r="O21" s="111" t="s">
        <v>118</v>
      </c>
      <c r="P21" s="68"/>
      <c r="Q21" s="79">
        <v>0</v>
      </c>
    </row>
    <row r="22" spans="2:17" ht="12.75">
      <c r="B22" s="20" t="s">
        <v>20</v>
      </c>
      <c r="C22" s="17">
        <v>84.67963386727689</v>
      </c>
      <c r="D22" s="17">
        <v>0</v>
      </c>
      <c r="E22" s="17">
        <v>2.208237986270023</v>
      </c>
      <c r="F22" s="17">
        <v>13.066361556064074</v>
      </c>
      <c r="G22" s="17">
        <v>0.045766590389016024</v>
      </c>
      <c r="H22" s="17">
        <v>0</v>
      </c>
      <c r="I22" s="17">
        <v>0</v>
      </c>
      <c r="J22" s="17">
        <v>0</v>
      </c>
      <c r="K22" s="17">
        <v>0</v>
      </c>
      <c r="L22" s="17">
        <v>0</v>
      </c>
      <c r="M22" s="17">
        <v>100</v>
      </c>
      <c r="N22" s="68"/>
      <c r="O22" s="17">
        <v>0.1382151029748284</v>
      </c>
      <c r="P22" s="68"/>
      <c r="Q22" s="79">
        <v>8740</v>
      </c>
    </row>
    <row r="23" spans="2:17" ht="12.75">
      <c r="B23" s="20" t="s">
        <v>21</v>
      </c>
      <c r="C23" s="17">
        <v>9.915793178718785</v>
      </c>
      <c r="D23" s="17">
        <v>58.98253168951266</v>
      </c>
      <c r="E23" s="17">
        <v>14.391807838203935</v>
      </c>
      <c r="F23" s="17">
        <v>11.716434899347005</v>
      </c>
      <c r="G23" s="17">
        <v>2.6181583617414574</v>
      </c>
      <c r="H23" s="17">
        <v>0.8203411582113419</v>
      </c>
      <c r="I23" s="17">
        <v>0.3111555630554129</v>
      </c>
      <c r="J23" s="17">
        <v>0.2585519497496681</v>
      </c>
      <c r="K23" s="17">
        <v>0.31098657485296216</v>
      </c>
      <c r="L23" s="17">
        <v>0.6742387866067676</v>
      </c>
      <c r="M23" s="17">
        <v>100</v>
      </c>
      <c r="N23" s="68"/>
      <c r="O23" s="17">
        <v>1.3136951892895108</v>
      </c>
      <c r="P23" s="68"/>
      <c r="Q23" s="79">
        <v>4142301</v>
      </c>
    </row>
    <row r="24" spans="2:17" ht="12.75">
      <c r="B24" s="20" t="s">
        <v>22</v>
      </c>
      <c r="C24" s="17">
        <v>1.494814671502783</v>
      </c>
      <c r="D24" s="17">
        <v>40.210205508345695</v>
      </c>
      <c r="E24" s="17">
        <v>40.0132438046818</v>
      </c>
      <c r="F24" s="17">
        <v>10.419224260097154</v>
      </c>
      <c r="G24" s="17">
        <v>5.1347666826563</v>
      </c>
      <c r="H24" s="17">
        <v>0.9598766570961562</v>
      </c>
      <c r="I24" s="17">
        <v>0.2916030488674453</v>
      </c>
      <c r="J24" s="17">
        <v>0.3532346098113855</v>
      </c>
      <c r="K24" s="17">
        <v>0.7617182240935524</v>
      </c>
      <c r="L24" s="17">
        <v>0.36131253284772713</v>
      </c>
      <c r="M24" s="17">
        <v>100</v>
      </c>
      <c r="N24" s="68"/>
      <c r="O24" s="17">
        <v>1.5969816580810254</v>
      </c>
      <c r="P24" s="68"/>
      <c r="Q24" s="79">
        <v>1002733</v>
      </c>
    </row>
    <row r="25" spans="2:17" ht="12.75">
      <c r="B25" s="20" t="s">
        <v>23</v>
      </c>
      <c r="C25" s="17">
        <v>0.5943098910773323</v>
      </c>
      <c r="D25" s="17">
        <v>3.497841214539256</v>
      </c>
      <c r="E25" s="17">
        <v>62.28757504237963</v>
      </c>
      <c r="F25" s="17">
        <v>26.6223670778193</v>
      </c>
      <c r="G25" s="17">
        <v>4.6460715724012625</v>
      </c>
      <c r="H25" s="17">
        <v>1.2933981437254736</v>
      </c>
      <c r="I25" s="17">
        <v>0.039452857932248786</v>
      </c>
      <c r="J25" s="17">
        <v>0.2867063770803481</v>
      </c>
      <c r="K25" s="17">
        <v>0.6507965496895283</v>
      </c>
      <c r="L25" s="17">
        <v>0.0814812733556236</v>
      </c>
      <c r="M25" s="17">
        <v>100</v>
      </c>
      <c r="N25" s="68"/>
      <c r="O25" s="17">
        <v>1.3838078295162541</v>
      </c>
      <c r="P25" s="68"/>
      <c r="Q25" s="79">
        <v>1708368</v>
      </c>
    </row>
    <row r="26" spans="2:17" ht="12.75">
      <c r="B26" s="20" t="s">
        <v>110</v>
      </c>
      <c r="C26" s="17">
        <v>0</v>
      </c>
      <c r="D26" s="17">
        <v>0</v>
      </c>
      <c r="E26" s="17">
        <v>0</v>
      </c>
      <c r="F26" s="17">
        <v>100</v>
      </c>
      <c r="G26" s="17">
        <v>0</v>
      </c>
      <c r="H26" s="17">
        <v>0</v>
      </c>
      <c r="I26" s="17">
        <v>0</v>
      </c>
      <c r="J26" s="17">
        <v>0</v>
      </c>
      <c r="K26" s="17">
        <v>0</v>
      </c>
      <c r="L26" s="17">
        <v>0</v>
      </c>
      <c r="M26" s="17">
        <v>100</v>
      </c>
      <c r="N26" s="68"/>
      <c r="O26" s="17">
        <v>1.0046728971962617</v>
      </c>
      <c r="P26" s="68"/>
      <c r="Q26" s="79">
        <v>3852</v>
      </c>
    </row>
    <row r="27" spans="2:17" ht="12.75">
      <c r="B27" s="20" t="s">
        <v>24</v>
      </c>
      <c r="C27" s="17">
        <v>0</v>
      </c>
      <c r="D27" s="17">
        <v>7.250854754970241</v>
      </c>
      <c r="E27" s="17">
        <v>16.679751804482716</v>
      </c>
      <c r="F27" s="17">
        <v>40.205141192858044</v>
      </c>
      <c r="G27" s="17">
        <v>31.82727618082816</v>
      </c>
      <c r="H27" s="17">
        <v>0.731923515258959</v>
      </c>
      <c r="I27" s="17">
        <v>1.1422059009750538</v>
      </c>
      <c r="J27" s="17">
        <v>0.5850322907433202</v>
      </c>
      <c r="K27" s="17">
        <v>0.6660757249588452</v>
      </c>
      <c r="L27" s="17">
        <v>0.911738634924655</v>
      </c>
      <c r="M27" s="17">
        <v>100</v>
      </c>
      <c r="N27" s="68"/>
      <c r="O27" s="17">
        <v>2.9696819766069247</v>
      </c>
      <c r="P27" s="68"/>
      <c r="Q27" s="79">
        <v>39485</v>
      </c>
    </row>
    <row r="28" spans="2:17" ht="12.75">
      <c r="B28" s="44" t="s">
        <v>109</v>
      </c>
      <c r="C28" s="17">
        <v>5.324282879307234</v>
      </c>
      <c r="D28" s="17">
        <v>19.516356966744844</v>
      </c>
      <c r="E28" s="17">
        <v>31.402970713813218</v>
      </c>
      <c r="F28" s="17">
        <v>35.32834205303987</v>
      </c>
      <c r="G28" s="17">
        <v>7.6823621384328575</v>
      </c>
      <c r="H28" s="17">
        <v>0.4134343616573456</v>
      </c>
      <c r="I28" s="17">
        <v>0.3187203078958446</v>
      </c>
      <c r="J28" s="17">
        <v>0</v>
      </c>
      <c r="K28" s="17">
        <v>0</v>
      </c>
      <c r="L28" s="17">
        <v>0.013530579108785856</v>
      </c>
      <c r="M28" s="17">
        <v>100</v>
      </c>
      <c r="N28" s="68"/>
      <c r="O28" s="17">
        <v>0.7536532563593722</v>
      </c>
      <c r="P28" s="68"/>
      <c r="Q28" s="79">
        <v>133032</v>
      </c>
    </row>
    <row r="29" spans="2:17" ht="12.75">
      <c r="B29" s="20" t="s">
        <v>25</v>
      </c>
      <c r="C29" s="17">
        <v>11.781569657091051</v>
      </c>
      <c r="D29" s="17">
        <v>51.979553255213</v>
      </c>
      <c r="E29" s="17">
        <v>15.695628490488156</v>
      </c>
      <c r="F29" s="17">
        <v>16.81654286408984</v>
      </c>
      <c r="G29" s="17">
        <v>1.9521288325866224</v>
      </c>
      <c r="H29" s="17">
        <v>0.5481114845188664</v>
      </c>
      <c r="I29" s="17">
        <v>0.3364439476843798</v>
      </c>
      <c r="J29" s="17">
        <v>0.37564862057981446</v>
      </c>
      <c r="K29" s="17">
        <v>0.06238820542494661</v>
      </c>
      <c r="L29" s="17">
        <v>0.45198464232332924</v>
      </c>
      <c r="M29" s="17">
        <v>100</v>
      </c>
      <c r="N29" s="68"/>
      <c r="O29" s="17">
        <v>0.9924075742367292</v>
      </c>
      <c r="P29" s="68"/>
      <c r="Q29" s="79">
        <v>530549</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10.984128914400577</v>
      </c>
      <c r="D31" s="15">
        <v>42.091617640023806</v>
      </c>
      <c r="E31" s="15">
        <v>31.270138404235865</v>
      </c>
      <c r="F31" s="15">
        <v>11.54021376942642</v>
      </c>
      <c r="G31" s="15">
        <v>3.201534039519669</v>
      </c>
      <c r="H31" s="15">
        <v>0.20011543745744306</v>
      </c>
      <c r="I31" s="15">
        <v>0.3297702115027033</v>
      </c>
      <c r="J31" s="15">
        <v>0.07260667346534573</v>
      </c>
      <c r="K31" s="15">
        <v>0.07752461317051078</v>
      </c>
      <c r="L31" s="15">
        <v>0.2323502967976612</v>
      </c>
      <c r="M31" s="15">
        <v>100</v>
      </c>
      <c r="N31" s="66"/>
      <c r="O31" s="15">
        <v>0.7268049119452562</v>
      </c>
      <c r="P31" s="66"/>
      <c r="Q31" s="78">
        <v>2236709</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2.6071586389748123</v>
      </c>
      <c r="D33" s="15">
        <v>17.48836908761954</v>
      </c>
      <c r="E33" s="15">
        <v>39.29132725802283</v>
      </c>
      <c r="F33" s="15">
        <v>31.69027589024421</v>
      </c>
      <c r="G33" s="15">
        <v>6.609505665379902</v>
      </c>
      <c r="H33" s="15">
        <v>0.80030265384904</v>
      </c>
      <c r="I33" s="15">
        <v>0.14726235836550247</v>
      </c>
      <c r="J33" s="15">
        <v>0.09285970368270538</v>
      </c>
      <c r="K33" s="15">
        <v>0.6801374031799498</v>
      </c>
      <c r="L33" s="15">
        <v>0.5928013406815131</v>
      </c>
      <c r="M33" s="15">
        <v>100</v>
      </c>
      <c r="N33" s="66"/>
      <c r="O33" s="15">
        <v>1.613169718526901</v>
      </c>
      <c r="P33" s="66"/>
      <c r="Q33" s="78">
        <v>959512</v>
      </c>
    </row>
    <row r="34" spans="2:17" ht="12.75">
      <c r="B34" s="20" t="s">
        <v>28</v>
      </c>
      <c r="C34" s="17">
        <v>48.230898835250166</v>
      </c>
      <c r="D34" s="17">
        <v>9.794154274412131</v>
      </c>
      <c r="E34" s="17">
        <v>0.24906600249066002</v>
      </c>
      <c r="F34" s="17">
        <v>36.041315654530806</v>
      </c>
      <c r="G34" s="17">
        <v>5.50142846677899</v>
      </c>
      <c r="H34" s="17">
        <v>0</v>
      </c>
      <c r="I34" s="17">
        <v>0</v>
      </c>
      <c r="J34" s="17">
        <v>0</v>
      </c>
      <c r="K34" s="17">
        <v>0.18313676653725</v>
      </c>
      <c r="L34" s="17">
        <v>0</v>
      </c>
      <c r="M34" s="17">
        <v>100</v>
      </c>
      <c r="N34" s="68"/>
      <c r="O34" s="17">
        <v>0.41002124386491834</v>
      </c>
      <c r="P34" s="68"/>
      <c r="Q34" s="79">
        <v>13651</v>
      </c>
    </row>
    <row r="35" spans="2:17" ht="12.75">
      <c r="B35" s="20" t="s">
        <v>29</v>
      </c>
      <c r="C35" s="17">
        <v>0</v>
      </c>
      <c r="D35" s="17">
        <v>26.138371618866387</v>
      </c>
      <c r="E35" s="17">
        <v>36.12206062253636</v>
      </c>
      <c r="F35" s="17">
        <v>12.590050292238683</v>
      </c>
      <c r="G35" s="17">
        <v>25.149517466358567</v>
      </c>
      <c r="H35" s="17">
        <v>0</v>
      </c>
      <c r="I35" s="17">
        <v>0</v>
      </c>
      <c r="J35" s="17">
        <v>0</v>
      </c>
      <c r="K35" s="17">
        <v>0</v>
      </c>
      <c r="L35" s="17">
        <v>0</v>
      </c>
      <c r="M35" s="17">
        <v>100</v>
      </c>
      <c r="N35" s="68"/>
      <c r="O35" s="17">
        <v>0.8597933940464865</v>
      </c>
      <c r="P35" s="68"/>
      <c r="Q35" s="79">
        <v>29428</v>
      </c>
    </row>
    <row r="36" spans="2:17" ht="12.75">
      <c r="B36" s="44" t="s">
        <v>113</v>
      </c>
      <c r="C36" s="17">
        <v>0.3080054557555535</v>
      </c>
      <c r="D36" s="17">
        <v>11.279207542552207</v>
      </c>
      <c r="E36" s="17">
        <v>52.34481091389874</v>
      </c>
      <c r="F36" s="17">
        <v>24.32616345180998</v>
      </c>
      <c r="G36" s="17">
        <v>8.586845898782006</v>
      </c>
      <c r="H36" s="17">
        <v>0.6001928018647462</v>
      </c>
      <c r="I36" s="17">
        <v>0.04118677606033564</v>
      </c>
      <c r="J36" s="17">
        <v>0</v>
      </c>
      <c r="K36" s="17">
        <v>1.354985241405245</v>
      </c>
      <c r="L36" s="17">
        <v>1.1586019178711808</v>
      </c>
      <c r="M36" s="17">
        <v>100</v>
      </c>
      <c r="N36" s="68"/>
      <c r="O36" s="17">
        <v>2.6824774767078234</v>
      </c>
      <c r="P36" s="68"/>
      <c r="Q36" s="79">
        <v>335059</v>
      </c>
    </row>
    <row r="37" spans="2:17" ht="12.75">
      <c r="B37" s="44" t="s">
        <v>30</v>
      </c>
      <c r="C37" s="17">
        <v>0</v>
      </c>
      <c r="D37" s="17">
        <v>19.862769131824738</v>
      </c>
      <c r="E37" s="17">
        <v>33.780468196975995</v>
      </c>
      <c r="F37" s="17">
        <v>38.92432882787883</v>
      </c>
      <c r="G37" s="17">
        <v>5.010012507804327</v>
      </c>
      <c r="H37" s="17">
        <v>1.1835431540130423</v>
      </c>
      <c r="I37" s="17">
        <v>0.26623456622558733</v>
      </c>
      <c r="J37" s="17">
        <v>0.18605097922117514</v>
      </c>
      <c r="K37" s="17">
        <v>0.40947920342617783</v>
      </c>
      <c r="L37" s="17">
        <v>0.37711343263012603</v>
      </c>
      <c r="M37" s="17">
        <v>100</v>
      </c>
      <c r="N37" s="68"/>
      <c r="O37" s="17">
        <v>1.2423763619097412</v>
      </c>
      <c r="P37" s="68"/>
      <c r="Q37" s="79">
        <v>478901</v>
      </c>
    </row>
    <row r="38" spans="2:17" ht="12.75">
      <c r="B38" s="44" t="s">
        <v>112</v>
      </c>
      <c r="C38" s="17">
        <v>18.58879031844521</v>
      </c>
      <c r="D38" s="17">
        <v>15.383826470437414</v>
      </c>
      <c r="E38" s="17">
        <v>35.8955950976873</v>
      </c>
      <c r="F38" s="17">
        <v>30.12666017127327</v>
      </c>
      <c r="G38" s="17">
        <v>0.005127942156812471</v>
      </c>
      <c r="H38" s="17">
        <v>0</v>
      </c>
      <c r="I38" s="17">
        <v>0</v>
      </c>
      <c r="J38" s="17">
        <v>0</v>
      </c>
      <c r="K38" s="17">
        <v>0</v>
      </c>
      <c r="L38" s="17">
        <v>0</v>
      </c>
      <c r="M38" s="17">
        <v>100</v>
      </c>
      <c r="N38" s="68"/>
      <c r="O38" s="17">
        <v>0.14368493923388542</v>
      </c>
      <c r="P38" s="68"/>
      <c r="Q38" s="79">
        <v>78004</v>
      </c>
    </row>
    <row r="39" spans="2:17" ht="12.75">
      <c r="B39" s="20" t="s">
        <v>31</v>
      </c>
      <c r="C39" s="17">
        <v>11.851730761371531</v>
      </c>
      <c r="D39" s="17">
        <v>56.63901262822346</v>
      </c>
      <c r="E39" s="17">
        <v>4.822428378764968</v>
      </c>
      <c r="F39" s="17">
        <v>16.47390575830643</v>
      </c>
      <c r="G39" s="17">
        <v>10.212922473333606</v>
      </c>
      <c r="H39" s="17">
        <v>0</v>
      </c>
      <c r="I39" s="17">
        <v>0</v>
      </c>
      <c r="J39" s="17">
        <v>0</v>
      </c>
      <c r="K39" s="17">
        <v>0</v>
      </c>
      <c r="L39" s="17">
        <v>0</v>
      </c>
      <c r="M39" s="17">
        <v>100</v>
      </c>
      <c r="N39" s="68"/>
      <c r="O39" s="17">
        <v>0.4898034247415096</v>
      </c>
      <c r="P39" s="68"/>
      <c r="Q39" s="79">
        <v>24469</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6.229489553513753</v>
      </c>
      <c r="D41" s="84">
        <v>36.19386866236367</v>
      </c>
      <c r="E41" s="84">
        <v>29.388912849506056</v>
      </c>
      <c r="F41" s="84">
        <v>21.123293395375853</v>
      </c>
      <c r="G41" s="84">
        <v>4.53412896095993</v>
      </c>
      <c r="H41" s="84">
        <v>1.018918044927932</v>
      </c>
      <c r="I41" s="84">
        <v>0.37639929005142053</v>
      </c>
      <c r="J41" s="84">
        <v>0.4758152629996031</v>
      </c>
      <c r="K41" s="84">
        <v>0.3526908297495507</v>
      </c>
      <c r="L41" s="84">
        <v>0.30648315055224334</v>
      </c>
      <c r="M41" s="84">
        <v>100</v>
      </c>
      <c r="N41" s="90"/>
      <c r="O41" s="84">
        <v>1.3188953659075897</v>
      </c>
      <c r="P41" s="90"/>
      <c r="Q41" s="91">
        <v>21831869.020999998</v>
      </c>
    </row>
    <row r="42" spans="2:13" ht="12.75">
      <c r="B42" s="19"/>
      <c r="C42" s="19"/>
      <c r="D42" s="19"/>
      <c r="E42" s="19"/>
      <c r="F42" s="19"/>
      <c r="G42" s="19"/>
      <c r="H42" s="19"/>
      <c r="I42" s="19"/>
      <c r="J42" s="19"/>
      <c r="K42" s="19"/>
      <c r="L42" s="19"/>
      <c r="M42" s="19"/>
    </row>
    <row r="43" spans="2:13" ht="12.75">
      <c r="B43" s="19"/>
      <c r="C43" s="19"/>
      <c r="D43" s="19"/>
      <c r="E43" s="19"/>
      <c r="F43" s="19"/>
      <c r="G43" s="19"/>
      <c r="H43" s="19"/>
      <c r="I43" s="19"/>
      <c r="J43" s="19"/>
      <c r="K43" s="19"/>
      <c r="L43" s="19"/>
      <c r="M43" s="19"/>
    </row>
    <row r="44" spans="2:13" ht="12.75">
      <c r="B44" s="19"/>
      <c r="C44" s="19"/>
      <c r="D44" s="19"/>
      <c r="E44" s="19"/>
      <c r="F44" s="19"/>
      <c r="G44" s="19"/>
      <c r="H44" s="19"/>
      <c r="I44" s="19"/>
      <c r="J44" s="19"/>
      <c r="K44" s="19"/>
      <c r="L44" s="19"/>
      <c r="M44" s="19"/>
    </row>
    <row r="45" spans="2:13" ht="12.75">
      <c r="B45" s="19"/>
      <c r="C45" s="19"/>
      <c r="D45" s="19"/>
      <c r="E45" s="19"/>
      <c r="F45" s="19"/>
      <c r="G45" s="19"/>
      <c r="H45" s="19"/>
      <c r="I45" s="19"/>
      <c r="J45" s="19"/>
      <c r="K45" s="19"/>
      <c r="L45" s="19"/>
      <c r="M45" s="19"/>
    </row>
    <row r="46" spans="2:13" ht="12.75">
      <c r="B46" s="19"/>
      <c r="C46" s="19"/>
      <c r="D46" s="19"/>
      <c r="E46" s="19"/>
      <c r="F46" s="19"/>
      <c r="G46" s="19"/>
      <c r="H46" s="19"/>
      <c r="I46" s="19"/>
      <c r="J46" s="19"/>
      <c r="K46" s="19"/>
      <c r="L46" s="19"/>
      <c r="M46" s="19"/>
    </row>
    <row r="47" spans="2:13" ht="12.75">
      <c r="B47" s="19"/>
      <c r="C47" s="19"/>
      <c r="D47" s="19"/>
      <c r="E47" s="19"/>
      <c r="F47" s="19"/>
      <c r="G47" s="19"/>
      <c r="H47" s="19"/>
      <c r="I47" s="19"/>
      <c r="J47" s="19"/>
      <c r="K47" s="19"/>
      <c r="L47" s="19"/>
      <c r="M47" s="19"/>
    </row>
    <row r="48" spans="2:13" ht="12.75">
      <c r="B48" s="19"/>
      <c r="C48" s="19"/>
      <c r="D48" s="19"/>
      <c r="E48" s="19"/>
      <c r="F48" s="19"/>
      <c r="G48" s="19"/>
      <c r="H48" s="19"/>
      <c r="I48" s="19"/>
      <c r="J48" s="19"/>
      <c r="K48" s="19"/>
      <c r="L48" s="19"/>
      <c r="M48" s="19"/>
    </row>
    <row r="49" spans="2:13" ht="12.75">
      <c r="B49" s="19"/>
      <c r="C49" s="19"/>
      <c r="D49" s="19"/>
      <c r="E49" s="19"/>
      <c r="F49" s="19"/>
      <c r="G49" s="19"/>
      <c r="H49" s="19"/>
      <c r="I49" s="19"/>
      <c r="J49" s="19"/>
      <c r="K49" s="19"/>
      <c r="L49" s="19"/>
      <c r="M49" s="19"/>
    </row>
    <row r="50" spans="2:13" ht="12.75">
      <c r="B50" s="19"/>
      <c r="C50" s="19"/>
      <c r="D50" s="19"/>
      <c r="E50" s="19"/>
      <c r="F50" s="19"/>
      <c r="G50" s="19"/>
      <c r="H50" s="19"/>
      <c r="I50" s="19"/>
      <c r="J50" s="19"/>
      <c r="K50" s="19"/>
      <c r="L50" s="19"/>
      <c r="M50" s="19"/>
    </row>
    <row r="51" spans="2:13" ht="12.75">
      <c r="B51" s="19"/>
      <c r="C51" s="19"/>
      <c r="D51" s="19"/>
      <c r="E51" s="19"/>
      <c r="F51" s="19"/>
      <c r="G51" s="19"/>
      <c r="H51" s="19"/>
      <c r="I51" s="19"/>
      <c r="J51" s="19"/>
      <c r="K51" s="19"/>
      <c r="L51" s="19"/>
      <c r="M51" s="19"/>
    </row>
    <row r="52" spans="2:13" ht="12.75">
      <c r="B52" s="19"/>
      <c r="C52" s="19"/>
      <c r="D52" s="19"/>
      <c r="E52" s="19"/>
      <c r="F52" s="19"/>
      <c r="G52" s="19"/>
      <c r="H52" s="19"/>
      <c r="I52" s="19"/>
      <c r="J52" s="19"/>
      <c r="K52" s="19"/>
      <c r="L52" s="19"/>
      <c r="M52" s="19"/>
    </row>
    <row r="53" spans="2:13" ht="12.75">
      <c r="B53" s="19"/>
      <c r="C53" s="19"/>
      <c r="D53" s="19"/>
      <c r="E53" s="19"/>
      <c r="F53" s="19"/>
      <c r="G53" s="19"/>
      <c r="H53" s="19"/>
      <c r="I53" s="19"/>
      <c r="J53" s="19"/>
      <c r="K53" s="19"/>
      <c r="L53" s="19"/>
      <c r="M53" s="19"/>
    </row>
    <row r="54" spans="2:13" ht="12.75">
      <c r="B54" s="19"/>
      <c r="C54" s="19"/>
      <c r="D54" s="19"/>
      <c r="E54" s="19"/>
      <c r="F54" s="19"/>
      <c r="G54" s="19"/>
      <c r="H54" s="19"/>
      <c r="I54" s="19"/>
      <c r="J54" s="19"/>
      <c r="K54" s="19"/>
      <c r="L54" s="19"/>
      <c r="M54" s="19"/>
    </row>
  </sheetData>
  <mergeCells count="2">
    <mergeCell ref="B2:Q2"/>
    <mergeCell ref="B1:Q1"/>
  </mergeCells>
  <printOptions horizontalCentered="1"/>
  <pageMargins left="0.1968503937007874" right="0.15748031496062992" top="0.984251968503937" bottom="0.984251968503937"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54"/>
  <sheetViews>
    <sheetView workbookViewId="0" topLeftCell="J1">
      <selection activeCell="O22" sqref="O22"/>
    </sheetView>
  </sheetViews>
  <sheetFormatPr defaultColWidth="11.421875" defaultRowHeight="12.75"/>
  <cols>
    <col min="1" max="1" width="3.421875" style="18" customWidth="1"/>
    <col min="2" max="2" width="32.28125" style="18" customWidth="1"/>
    <col min="3" max="13" width="11.421875" style="18" customWidth="1"/>
    <col min="14" max="14" width="2.7109375" style="18" customWidth="1"/>
    <col min="15" max="15" width="26.140625" style="18" bestFit="1" customWidth="1"/>
    <col min="16" max="16" width="2.8515625" style="18" customWidth="1"/>
    <col min="17" max="17" width="26.140625" style="18" bestFit="1" customWidth="1"/>
    <col min="18" max="18" width="15.00390625" style="18" customWidth="1"/>
    <col min="19" max="16384" width="11.421875" style="18" customWidth="1"/>
  </cols>
  <sheetData>
    <row r="1" spans="2:17" s="2" customFormat="1" ht="15.75">
      <c r="B1" s="120" t="s">
        <v>94</v>
      </c>
      <c r="C1" s="120"/>
      <c r="D1" s="120"/>
      <c r="E1" s="120"/>
      <c r="F1" s="120"/>
      <c r="G1" s="120"/>
      <c r="H1" s="120"/>
      <c r="I1" s="120"/>
      <c r="J1" s="120"/>
      <c r="K1" s="120"/>
      <c r="L1" s="120"/>
      <c r="M1" s="120"/>
      <c r="N1" s="120"/>
      <c r="O1" s="120"/>
      <c r="P1" s="120"/>
      <c r="Q1" s="120"/>
    </row>
    <row r="2" spans="2:17" s="2" customFormat="1" ht="33" customHeight="1">
      <c r="B2" s="114" t="s">
        <v>124</v>
      </c>
      <c r="C2" s="114"/>
      <c r="D2" s="114"/>
      <c r="E2" s="114"/>
      <c r="F2" s="114"/>
      <c r="G2" s="114"/>
      <c r="H2" s="114"/>
      <c r="I2" s="114"/>
      <c r="J2" s="114"/>
      <c r="K2" s="114"/>
      <c r="L2" s="114"/>
      <c r="M2" s="114"/>
      <c r="N2" s="114"/>
      <c r="O2" s="114"/>
      <c r="P2" s="114"/>
      <c r="Q2" s="114"/>
    </row>
    <row r="3" s="2" customFormat="1" ht="13.5" thickBot="1"/>
    <row r="4" spans="2:17" s="2" customFormat="1" ht="12.75">
      <c r="B4" s="72"/>
      <c r="C4" s="58"/>
      <c r="D4" s="58"/>
      <c r="E4" s="58"/>
      <c r="F4" s="58"/>
      <c r="G4" s="58"/>
      <c r="H4" s="58"/>
      <c r="I4" s="58"/>
      <c r="J4" s="58"/>
      <c r="K4" s="58"/>
      <c r="L4" s="73"/>
      <c r="M4" s="58"/>
      <c r="O4" s="9" t="s">
        <v>76</v>
      </c>
      <c r="Q4" s="9" t="s">
        <v>33</v>
      </c>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61" t="s">
        <v>72</v>
      </c>
      <c r="Q5" s="61" t="s">
        <v>72</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13"/>
      <c r="D8" s="13"/>
      <c r="E8" s="13"/>
      <c r="F8" s="13"/>
      <c r="G8" s="13"/>
      <c r="H8" s="13"/>
      <c r="I8" s="13"/>
      <c r="J8" s="13"/>
      <c r="K8" s="13"/>
      <c r="L8" s="13"/>
      <c r="M8" s="13"/>
      <c r="N8" s="26"/>
      <c r="O8" s="13"/>
      <c r="P8" s="26"/>
      <c r="Q8" s="77"/>
    </row>
    <row r="9" spans="2:17" s="2" customFormat="1" ht="12.75">
      <c r="B9" s="14" t="s">
        <v>9</v>
      </c>
      <c r="C9" s="15">
        <v>0.1959498564317391</v>
      </c>
      <c r="D9" s="15">
        <v>26.616778766313697</v>
      </c>
      <c r="E9" s="15">
        <v>30.055138889958062</v>
      </c>
      <c r="F9" s="15">
        <v>31.527002240126752</v>
      </c>
      <c r="G9" s="15">
        <v>7.920713089520391</v>
      </c>
      <c r="H9" s="15">
        <v>2.038788274080663</v>
      </c>
      <c r="I9" s="15">
        <v>0.7371213706412529</v>
      </c>
      <c r="J9" s="15">
        <v>0.5598567326621118</v>
      </c>
      <c r="K9" s="15">
        <v>0.28482711274184935</v>
      </c>
      <c r="L9" s="15">
        <v>0.06382366752348075</v>
      </c>
      <c r="M9" s="15">
        <v>100</v>
      </c>
      <c r="N9" s="66"/>
      <c r="O9" s="15">
        <v>1.4814336334330935</v>
      </c>
      <c r="P9" s="66"/>
      <c r="Q9" s="78">
        <v>1428937</v>
      </c>
    </row>
    <row r="10" spans="2:17" ht="12.75">
      <c r="B10" s="16" t="s">
        <v>10</v>
      </c>
      <c r="C10" s="17">
        <v>0</v>
      </c>
      <c r="D10" s="17">
        <v>0</v>
      </c>
      <c r="E10" s="17">
        <v>0</v>
      </c>
      <c r="F10" s="17">
        <v>0</v>
      </c>
      <c r="G10" s="17">
        <v>0</v>
      </c>
      <c r="H10" s="17">
        <v>0</v>
      </c>
      <c r="I10" s="17">
        <v>0</v>
      </c>
      <c r="J10" s="17">
        <v>0</v>
      </c>
      <c r="K10" s="17">
        <v>0</v>
      </c>
      <c r="L10" s="17">
        <v>0</v>
      </c>
      <c r="M10" s="17">
        <v>0</v>
      </c>
      <c r="N10" s="68"/>
      <c r="O10" s="17">
        <v>0</v>
      </c>
      <c r="P10" s="68"/>
      <c r="Q10" s="79">
        <v>0</v>
      </c>
    </row>
    <row r="11" spans="2:17" ht="12.75">
      <c r="B11" s="20" t="s">
        <v>11</v>
      </c>
      <c r="C11" s="17">
        <v>1.4002349478118796</v>
      </c>
      <c r="D11" s="17">
        <v>10.823802643838022</v>
      </c>
      <c r="E11" s="17">
        <v>42.825314951592645</v>
      </c>
      <c r="F11" s="17">
        <v>41.9624893665861</v>
      </c>
      <c r="G11" s="17">
        <v>1.767509688221553</v>
      </c>
      <c r="H11" s="17">
        <v>0.9438420718616238</v>
      </c>
      <c r="I11" s="17">
        <v>0.18633791976667252</v>
      </c>
      <c r="J11" s="17">
        <v>0.0715645633886496</v>
      </c>
      <c r="K11" s="17">
        <v>0.018903846932850837</v>
      </c>
      <c r="L11" s="17">
        <v>0</v>
      </c>
      <c r="M11" s="17">
        <v>100</v>
      </c>
      <c r="N11" s="68"/>
      <c r="O11" s="17">
        <v>0.8619034598784331</v>
      </c>
      <c r="P11" s="68"/>
      <c r="Q11" s="79">
        <v>74059</v>
      </c>
    </row>
    <row r="12" spans="2:17" ht="12.75">
      <c r="B12" s="20" t="s">
        <v>12</v>
      </c>
      <c r="C12" s="17">
        <v>0</v>
      </c>
      <c r="D12" s="17">
        <v>40.38025035395645</v>
      </c>
      <c r="E12" s="17">
        <v>15.481942602872104</v>
      </c>
      <c r="F12" s="17">
        <v>17.966379755938604</v>
      </c>
      <c r="G12" s="17">
        <v>20.53284491089287</v>
      </c>
      <c r="H12" s="17">
        <v>4.784592219700205</v>
      </c>
      <c r="I12" s="17">
        <v>0</v>
      </c>
      <c r="J12" s="17">
        <v>0.8539901566397735</v>
      </c>
      <c r="K12" s="17">
        <v>0</v>
      </c>
      <c r="L12" s="17">
        <v>0</v>
      </c>
      <c r="M12" s="17">
        <v>100</v>
      </c>
      <c r="N12" s="68"/>
      <c r="O12" s="17">
        <v>1.5282542308836145</v>
      </c>
      <c r="P12" s="68"/>
      <c r="Q12" s="79">
        <v>88994</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0.18914566580587874</v>
      </c>
      <c r="D14" s="17">
        <v>17.95202530348685</v>
      </c>
      <c r="E14" s="17">
        <v>27.061228028235245</v>
      </c>
      <c r="F14" s="17">
        <v>47.999915935259644</v>
      </c>
      <c r="G14" s="17">
        <v>4.591511037437707</v>
      </c>
      <c r="H14" s="17">
        <v>0.872697085843235</v>
      </c>
      <c r="I14" s="17">
        <v>0.4213745110453188</v>
      </c>
      <c r="J14" s="17">
        <v>0.6155115208099637</v>
      </c>
      <c r="K14" s="17">
        <v>0.07434475475425512</v>
      </c>
      <c r="L14" s="17">
        <v>0.22224615732190753</v>
      </c>
      <c r="M14" s="17">
        <v>100</v>
      </c>
      <c r="N14" s="68"/>
      <c r="O14" s="17">
        <v>1.3943050996982782</v>
      </c>
      <c r="P14" s="68"/>
      <c r="Q14" s="79">
        <v>380659</v>
      </c>
    </row>
    <row r="15" spans="2:17" ht="12.75">
      <c r="B15" s="20" t="s">
        <v>15</v>
      </c>
      <c r="C15" s="17">
        <v>0.30100930846321194</v>
      </c>
      <c r="D15" s="17">
        <v>27.341916616141802</v>
      </c>
      <c r="E15" s="17">
        <v>48.55166018759584</v>
      </c>
      <c r="F15" s="17">
        <v>20.490031741502907</v>
      </c>
      <c r="G15" s="17">
        <v>0.41014301508613005</v>
      </c>
      <c r="H15" s="17">
        <v>0.5485217019151896</v>
      </c>
      <c r="I15" s="17">
        <v>1.8131887727807696</v>
      </c>
      <c r="J15" s="17">
        <v>0.5435286565141411</v>
      </c>
      <c r="K15" s="17">
        <v>0</v>
      </c>
      <c r="L15" s="17">
        <v>0</v>
      </c>
      <c r="M15" s="17">
        <v>100</v>
      </c>
      <c r="N15" s="68"/>
      <c r="O15" s="17">
        <v>1.088604891418371</v>
      </c>
      <c r="P15" s="68"/>
      <c r="Q15" s="79">
        <v>140195</v>
      </c>
    </row>
    <row r="16" spans="2:17" ht="12.75">
      <c r="B16" s="20" t="s">
        <v>16</v>
      </c>
      <c r="C16" s="17">
        <v>0</v>
      </c>
      <c r="D16" s="17">
        <v>2.4412071794361854</v>
      </c>
      <c r="E16" s="17">
        <v>0.059662904589071745</v>
      </c>
      <c r="F16" s="17">
        <v>33.34990636238585</v>
      </c>
      <c r="G16" s="17">
        <v>32.32072125822437</v>
      </c>
      <c r="H16" s="17">
        <v>22.766370009446625</v>
      </c>
      <c r="I16" s="17">
        <v>2.5572183828038253</v>
      </c>
      <c r="J16" s="17">
        <v>1.4915726147267936</v>
      </c>
      <c r="K16" s="17">
        <v>5.013341288387278</v>
      </c>
      <c r="L16" s="17">
        <v>0</v>
      </c>
      <c r="M16" s="17">
        <v>100</v>
      </c>
      <c r="N16" s="68"/>
      <c r="O16" s="17">
        <v>7.652567611112324</v>
      </c>
      <c r="P16" s="68"/>
      <c r="Q16" s="79">
        <v>60339</v>
      </c>
    </row>
    <row r="17" spans="2:17" ht="12.75">
      <c r="B17" s="20" t="s">
        <v>17</v>
      </c>
      <c r="C17" s="17">
        <v>0</v>
      </c>
      <c r="D17" s="17">
        <v>0</v>
      </c>
      <c r="E17" s="17">
        <v>0</v>
      </c>
      <c r="F17" s="17">
        <v>0</v>
      </c>
      <c r="G17" s="17">
        <v>0</v>
      </c>
      <c r="H17" s="17">
        <v>0</v>
      </c>
      <c r="I17" s="17">
        <v>0</v>
      </c>
      <c r="J17" s="17">
        <v>0</v>
      </c>
      <c r="K17" s="17">
        <v>0</v>
      </c>
      <c r="L17" s="17">
        <v>0</v>
      </c>
      <c r="M17" s="17">
        <v>0</v>
      </c>
      <c r="N17" s="68"/>
      <c r="O17" s="17">
        <v>0</v>
      </c>
      <c r="P17" s="68"/>
      <c r="Q17" s="79">
        <v>0</v>
      </c>
    </row>
    <row r="18" spans="2:17" ht="12.75">
      <c r="B18" s="20" t="s">
        <v>18</v>
      </c>
      <c r="C18" s="17">
        <v>0</v>
      </c>
      <c r="D18" s="17">
        <v>0</v>
      </c>
      <c r="E18" s="17">
        <v>0</v>
      </c>
      <c r="F18" s="17">
        <v>0</v>
      </c>
      <c r="G18" s="17">
        <v>0</v>
      </c>
      <c r="H18" s="17">
        <v>0</v>
      </c>
      <c r="I18" s="17">
        <v>0</v>
      </c>
      <c r="J18" s="17">
        <v>0</v>
      </c>
      <c r="K18" s="17">
        <v>0</v>
      </c>
      <c r="L18" s="17">
        <v>0</v>
      </c>
      <c r="M18" s="17">
        <v>0</v>
      </c>
      <c r="N18" s="68"/>
      <c r="O18" s="17">
        <v>0</v>
      </c>
      <c r="P18" s="68"/>
      <c r="Q18" s="79">
        <v>0</v>
      </c>
    </row>
    <row r="19" spans="2:17" ht="12.75">
      <c r="B19" s="20" t="s">
        <v>19</v>
      </c>
      <c r="C19" s="17">
        <v>0</v>
      </c>
      <c r="D19" s="17">
        <v>0</v>
      </c>
      <c r="E19" s="17">
        <v>0</v>
      </c>
      <c r="F19" s="17">
        <v>0</v>
      </c>
      <c r="G19" s="17">
        <v>0</v>
      </c>
      <c r="H19" s="17">
        <v>0</v>
      </c>
      <c r="I19" s="17">
        <v>0</v>
      </c>
      <c r="J19" s="17">
        <v>0</v>
      </c>
      <c r="K19" s="17">
        <v>0</v>
      </c>
      <c r="L19" s="17">
        <v>0</v>
      </c>
      <c r="M19" s="17">
        <v>0</v>
      </c>
      <c r="N19" s="68"/>
      <c r="O19" s="17">
        <v>0</v>
      </c>
      <c r="P19" s="68"/>
      <c r="Q19" s="79">
        <v>0</v>
      </c>
    </row>
    <row r="20" spans="2:17" ht="12.75">
      <c r="B20" s="44" t="s">
        <v>116</v>
      </c>
      <c r="C20" s="17">
        <v>0</v>
      </c>
      <c r="D20" s="17">
        <v>0</v>
      </c>
      <c r="E20" s="17">
        <v>0</v>
      </c>
      <c r="F20" s="17">
        <v>0</v>
      </c>
      <c r="G20" s="17">
        <v>0</v>
      </c>
      <c r="H20" s="17">
        <v>0</v>
      </c>
      <c r="I20" s="17">
        <v>0</v>
      </c>
      <c r="J20" s="17">
        <v>0</v>
      </c>
      <c r="K20" s="17">
        <v>0</v>
      </c>
      <c r="L20" s="17">
        <v>0</v>
      </c>
      <c r="M20" s="17">
        <v>0</v>
      </c>
      <c r="N20" s="68"/>
      <c r="O20" s="17">
        <v>0</v>
      </c>
      <c r="P20" s="68"/>
      <c r="Q20" s="79">
        <v>0</v>
      </c>
    </row>
    <row r="21" spans="2:17" ht="12.75">
      <c r="B21" s="20" t="s">
        <v>108</v>
      </c>
      <c r="C21" s="111" t="s">
        <v>118</v>
      </c>
      <c r="D21" s="111" t="s">
        <v>118</v>
      </c>
      <c r="E21" s="111" t="s">
        <v>118</v>
      </c>
      <c r="F21" s="111" t="s">
        <v>118</v>
      </c>
      <c r="G21" s="111" t="s">
        <v>118</v>
      </c>
      <c r="H21" s="111" t="s">
        <v>118</v>
      </c>
      <c r="I21" s="111" t="s">
        <v>118</v>
      </c>
      <c r="J21" s="111" t="s">
        <v>118</v>
      </c>
      <c r="K21" s="111" t="s">
        <v>118</v>
      </c>
      <c r="L21" s="111" t="s">
        <v>118</v>
      </c>
      <c r="M21" s="111" t="s">
        <v>118</v>
      </c>
      <c r="N21" s="68"/>
      <c r="O21" s="111" t="s">
        <v>118</v>
      </c>
      <c r="P21" s="68"/>
      <c r="Q21" s="79">
        <v>0</v>
      </c>
    </row>
    <row r="22" spans="2:17" ht="12.75">
      <c r="B22" s="20" t="s">
        <v>20</v>
      </c>
      <c r="C22" s="17">
        <v>0</v>
      </c>
      <c r="D22" s="17">
        <v>0</v>
      </c>
      <c r="E22" s="17">
        <v>0</v>
      </c>
      <c r="F22" s="17">
        <v>0</v>
      </c>
      <c r="G22" s="17">
        <v>0</v>
      </c>
      <c r="H22" s="17">
        <v>0</v>
      </c>
      <c r="I22" s="17">
        <v>0</v>
      </c>
      <c r="J22" s="17">
        <v>0</v>
      </c>
      <c r="K22" s="17">
        <v>0</v>
      </c>
      <c r="L22" s="17">
        <v>0</v>
      </c>
      <c r="M22" s="17">
        <v>0</v>
      </c>
      <c r="N22" s="68"/>
      <c r="O22" s="17">
        <v>0</v>
      </c>
      <c r="P22" s="68"/>
      <c r="Q22" s="79">
        <v>0</v>
      </c>
    </row>
    <row r="23" spans="2:17" ht="12.75">
      <c r="B23" s="20" t="s">
        <v>21</v>
      </c>
      <c r="C23" s="17">
        <v>0.1325250040270029</v>
      </c>
      <c r="D23" s="17">
        <v>52.07476069840433</v>
      </c>
      <c r="E23" s="17">
        <v>25.78795023112556</v>
      </c>
      <c r="F23" s="17">
        <v>14.600448095593727</v>
      </c>
      <c r="G23" s="17">
        <v>5.299779857175631</v>
      </c>
      <c r="H23" s="17">
        <v>0.7219317898929549</v>
      </c>
      <c r="I23" s="17">
        <v>0.9440271005091108</v>
      </c>
      <c r="J23" s="17">
        <v>0.3001947605031557</v>
      </c>
      <c r="K23" s="17">
        <v>0.1383824627685279</v>
      </c>
      <c r="L23" s="17">
        <v>0</v>
      </c>
      <c r="M23" s="17">
        <v>100</v>
      </c>
      <c r="N23" s="68"/>
      <c r="O23" s="17">
        <v>0.8991763039212538</v>
      </c>
      <c r="P23" s="68"/>
      <c r="Q23" s="79">
        <v>409734</v>
      </c>
    </row>
    <row r="24" spans="2:17" ht="12.75">
      <c r="B24" s="20" t="s">
        <v>22</v>
      </c>
      <c r="C24" s="17">
        <v>0.09086567025081255</v>
      </c>
      <c r="D24" s="17">
        <v>14.429002458032874</v>
      </c>
      <c r="E24" s="17">
        <v>59.18034505655806</v>
      </c>
      <c r="F24" s="17">
        <v>14.306683286541396</v>
      </c>
      <c r="G24" s="17">
        <v>10.484500413555294</v>
      </c>
      <c r="H24" s="17">
        <v>1.253480271665055</v>
      </c>
      <c r="I24" s="17">
        <v>0.25512284339651214</v>
      </c>
      <c r="J24" s="17">
        <v>0</v>
      </c>
      <c r="K24" s="17">
        <v>0</v>
      </c>
      <c r="L24" s="17">
        <v>0</v>
      </c>
      <c r="M24" s="17">
        <v>100</v>
      </c>
      <c r="N24" s="68"/>
      <c r="O24" s="17">
        <v>0.838000384984323</v>
      </c>
      <c r="P24" s="68"/>
      <c r="Q24" s="79">
        <v>85841</v>
      </c>
    </row>
    <row r="25" spans="2:17" ht="12.75">
      <c r="B25" s="20" t="s">
        <v>23</v>
      </c>
      <c r="C25" s="17">
        <v>0</v>
      </c>
      <c r="D25" s="17">
        <v>0</v>
      </c>
      <c r="E25" s="17">
        <v>32.93354739194762</v>
      </c>
      <c r="F25" s="17">
        <v>55.55513583278244</v>
      </c>
      <c r="G25" s="17">
        <v>9.640192652752857</v>
      </c>
      <c r="H25" s="17">
        <v>1.129473982434602</v>
      </c>
      <c r="I25" s="17">
        <v>0.13221267352913402</v>
      </c>
      <c r="J25" s="17">
        <v>0.6094374665533415</v>
      </c>
      <c r="K25" s="17">
        <v>0</v>
      </c>
      <c r="L25" s="17">
        <v>0</v>
      </c>
      <c r="M25" s="17">
        <v>100</v>
      </c>
      <c r="N25" s="68"/>
      <c r="O25" s="17">
        <v>1.4203732546666399</v>
      </c>
      <c r="P25" s="68"/>
      <c r="Q25" s="79">
        <v>158835</v>
      </c>
    </row>
    <row r="26" spans="2:17" ht="12.75">
      <c r="B26" s="20" t="s">
        <v>110</v>
      </c>
      <c r="C26" s="17">
        <v>0</v>
      </c>
      <c r="D26" s="17">
        <v>0</v>
      </c>
      <c r="E26" s="17">
        <v>0</v>
      </c>
      <c r="F26" s="17">
        <v>0</v>
      </c>
      <c r="G26" s="17">
        <v>0</v>
      </c>
      <c r="H26" s="17">
        <v>0</v>
      </c>
      <c r="I26" s="17">
        <v>0</v>
      </c>
      <c r="J26" s="17">
        <v>0</v>
      </c>
      <c r="K26" s="17">
        <v>0</v>
      </c>
      <c r="L26" s="17">
        <v>0</v>
      </c>
      <c r="M26" s="17">
        <v>0</v>
      </c>
      <c r="N26" s="68"/>
      <c r="O26" s="17">
        <v>0</v>
      </c>
      <c r="P26" s="68"/>
      <c r="Q26" s="79">
        <v>0</v>
      </c>
    </row>
    <row r="27" spans="2:17" ht="12.75">
      <c r="B27" s="20" t="s">
        <v>24</v>
      </c>
      <c r="C27" s="17">
        <v>0</v>
      </c>
      <c r="D27" s="17">
        <v>8.859318295025972</v>
      </c>
      <c r="E27" s="17">
        <v>11.837330107450367</v>
      </c>
      <c r="F27" s="17">
        <v>39.77442538959653</v>
      </c>
      <c r="G27" s="17">
        <v>34.487298085817976</v>
      </c>
      <c r="H27" s="17">
        <v>1.8501387604070305</v>
      </c>
      <c r="I27" s="17">
        <v>1.455205294243222</v>
      </c>
      <c r="J27" s="17">
        <v>0.857468156265566</v>
      </c>
      <c r="K27" s="17">
        <v>0.6439906069878318</v>
      </c>
      <c r="L27" s="17">
        <v>0.2348253042055077</v>
      </c>
      <c r="M27" s="17">
        <v>100</v>
      </c>
      <c r="N27" s="68"/>
      <c r="O27" s="17">
        <v>2.6696117253851694</v>
      </c>
      <c r="P27" s="68"/>
      <c r="Q27" s="79">
        <v>28106</v>
      </c>
    </row>
    <row r="28" spans="2:17" ht="12.75">
      <c r="B28" s="44" t="s">
        <v>109</v>
      </c>
      <c r="C28" s="17">
        <v>0</v>
      </c>
      <c r="D28" s="17">
        <v>0</v>
      </c>
      <c r="E28" s="17">
        <v>0</v>
      </c>
      <c r="F28" s="17">
        <v>0</v>
      </c>
      <c r="G28" s="17">
        <v>0</v>
      </c>
      <c r="H28" s="17">
        <v>0</v>
      </c>
      <c r="I28" s="17">
        <v>0</v>
      </c>
      <c r="J28" s="17">
        <v>0</v>
      </c>
      <c r="K28" s="17">
        <v>0</v>
      </c>
      <c r="L28" s="17">
        <v>0</v>
      </c>
      <c r="M28" s="17">
        <v>0</v>
      </c>
      <c r="N28" s="68"/>
      <c r="O28" s="17">
        <v>0</v>
      </c>
      <c r="P28" s="68"/>
      <c r="Q28" s="79">
        <v>0</v>
      </c>
    </row>
    <row r="29" spans="2:17" ht="12.75">
      <c r="B29" s="20" t="s">
        <v>25</v>
      </c>
      <c r="C29" s="17">
        <v>0</v>
      </c>
      <c r="D29" s="17">
        <v>0</v>
      </c>
      <c r="E29" s="17">
        <v>34.98850574712644</v>
      </c>
      <c r="F29" s="17">
        <v>15.908045977011495</v>
      </c>
      <c r="G29" s="17">
        <v>14.942528735632186</v>
      </c>
      <c r="H29" s="17">
        <v>0</v>
      </c>
      <c r="I29" s="17">
        <v>0</v>
      </c>
      <c r="J29" s="17">
        <v>34.160919540229884</v>
      </c>
      <c r="K29" s="17">
        <v>0</v>
      </c>
      <c r="L29" s="17">
        <v>0</v>
      </c>
      <c r="M29" s="17">
        <v>100</v>
      </c>
      <c r="N29" s="68"/>
      <c r="O29" s="17">
        <v>14.217542021277078</v>
      </c>
      <c r="P29" s="68"/>
      <c r="Q29" s="79">
        <v>2175</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0</v>
      </c>
      <c r="D31" s="15">
        <v>35.4470845345485</v>
      </c>
      <c r="E31" s="15">
        <v>30.196224309495022</v>
      </c>
      <c r="F31" s="15">
        <v>6.553984934436902</v>
      </c>
      <c r="G31" s="15">
        <v>13.08472054310425</v>
      </c>
      <c r="H31" s="15">
        <v>6.886450292941506</v>
      </c>
      <c r="I31" s="15">
        <v>1.486794382962894</v>
      </c>
      <c r="J31" s="15">
        <v>4.9532688552031985</v>
      </c>
      <c r="K31" s="15">
        <v>1.391472147307728</v>
      </c>
      <c r="L31" s="15">
        <v>0</v>
      </c>
      <c r="M31" s="15">
        <v>100</v>
      </c>
      <c r="N31" s="66"/>
      <c r="O31" s="15">
        <v>4.424334048728703</v>
      </c>
      <c r="P31" s="66"/>
      <c r="Q31" s="78">
        <v>86024</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0</v>
      </c>
      <c r="D33" s="15">
        <v>2.4799027023820117</v>
      </c>
      <c r="E33" s="15">
        <v>70.94716857998873</v>
      </c>
      <c r="F33" s="15">
        <v>15.579484441280295</v>
      </c>
      <c r="G33" s="15">
        <v>9.091987778469935</v>
      </c>
      <c r="H33" s="15">
        <v>1.1331612826673787</v>
      </c>
      <c r="I33" s="15">
        <v>0.768295215211652</v>
      </c>
      <c r="J33" s="15">
        <v>0</v>
      </c>
      <c r="K33" s="15">
        <v>0</v>
      </c>
      <c r="L33" s="15">
        <v>0</v>
      </c>
      <c r="M33" s="15">
        <v>100</v>
      </c>
      <c r="N33" s="66"/>
      <c r="O33" s="15">
        <v>0.9738511772660653</v>
      </c>
      <c r="P33" s="66"/>
      <c r="Q33" s="78">
        <v>33711</v>
      </c>
    </row>
    <row r="34" spans="2:17" ht="12.75">
      <c r="B34" s="20" t="s">
        <v>28</v>
      </c>
      <c r="C34" s="17">
        <v>0</v>
      </c>
      <c r="D34" s="17">
        <v>0</v>
      </c>
      <c r="E34" s="17">
        <v>0</v>
      </c>
      <c r="F34" s="17">
        <v>0</v>
      </c>
      <c r="G34" s="17">
        <v>0</v>
      </c>
      <c r="H34" s="17">
        <v>0</v>
      </c>
      <c r="I34" s="17">
        <v>0</v>
      </c>
      <c r="J34" s="17">
        <v>0</v>
      </c>
      <c r="K34" s="17">
        <v>0</v>
      </c>
      <c r="L34" s="17">
        <v>0</v>
      </c>
      <c r="M34" s="17">
        <v>0</v>
      </c>
      <c r="N34" s="68"/>
      <c r="O34" s="17">
        <v>0</v>
      </c>
      <c r="P34" s="68"/>
      <c r="Q34" s="79">
        <v>0</v>
      </c>
    </row>
    <row r="35" spans="2:17" ht="12.75">
      <c r="B35" s="20" t="s">
        <v>29</v>
      </c>
      <c r="C35" s="17">
        <v>0</v>
      </c>
      <c r="D35" s="17">
        <v>0</v>
      </c>
      <c r="E35" s="17">
        <v>0</v>
      </c>
      <c r="F35" s="17">
        <v>0</v>
      </c>
      <c r="G35" s="17">
        <v>0</v>
      </c>
      <c r="H35" s="17">
        <v>0</v>
      </c>
      <c r="I35" s="17">
        <v>0</v>
      </c>
      <c r="J35" s="17">
        <v>0</v>
      </c>
      <c r="K35" s="17">
        <v>0</v>
      </c>
      <c r="L35" s="17">
        <v>0</v>
      </c>
      <c r="M35" s="17">
        <v>0</v>
      </c>
      <c r="N35" s="68"/>
      <c r="O35" s="17">
        <v>0</v>
      </c>
      <c r="P35" s="68"/>
      <c r="Q35" s="79">
        <v>0</v>
      </c>
    </row>
    <row r="36" spans="2:17" ht="12.75">
      <c r="B36" s="44" t="s">
        <v>113</v>
      </c>
      <c r="C36" s="17">
        <v>0</v>
      </c>
      <c r="D36" s="17">
        <v>1.7046135410425407</v>
      </c>
      <c r="E36" s="17">
        <v>71.57579388855602</v>
      </c>
      <c r="F36" s="17">
        <v>15.715997603355303</v>
      </c>
      <c r="G36" s="17">
        <v>9.182144997004194</v>
      </c>
      <c r="H36" s="17">
        <v>1.0455362492510485</v>
      </c>
      <c r="I36" s="17">
        <v>0.7759137207908927</v>
      </c>
      <c r="J36" s="17">
        <v>0</v>
      </c>
      <c r="K36" s="17">
        <v>0</v>
      </c>
      <c r="L36" s="17">
        <v>0</v>
      </c>
      <c r="M36" s="17">
        <v>100</v>
      </c>
      <c r="N36" s="68"/>
      <c r="O36" s="17">
        <v>0.9733007528985432</v>
      </c>
      <c r="P36" s="68"/>
      <c r="Q36" s="79">
        <v>33380</v>
      </c>
    </row>
    <row r="37" spans="2:17" ht="12.75">
      <c r="B37" s="44" t="s">
        <v>30</v>
      </c>
      <c r="C37" s="17">
        <v>0</v>
      </c>
      <c r="D37" s="17">
        <v>80.66465256797582</v>
      </c>
      <c r="E37" s="17">
        <v>7.552870090634441</v>
      </c>
      <c r="F37" s="17">
        <v>1.812688821752266</v>
      </c>
      <c r="G37" s="17">
        <v>0</v>
      </c>
      <c r="H37" s="17">
        <v>9.969788519637463</v>
      </c>
      <c r="I37" s="17">
        <v>0</v>
      </c>
      <c r="J37" s="17">
        <v>0</v>
      </c>
      <c r="K37" s="17">
        <v>0</v>
      </c>
      <c r="L37" s="17">
        <v>0</v>
      </c>
      <c r="M37" s="17">
        <v>100</v>
      </c>
      <c r="N37" s="68"/>
      <c r="O37" s="17">
        <v>1.029359229797444</v>
      </c>
      <c r="P37" s="68"/>
      <c r="Q37" s="79">
        <v>331</v>
      </c>
    </row>
    <row r="38" spans="2:17" ht="12.75">
      <c r="B38" s="44" t="s">
        <v>112</v>
      </c>
      <c r="C38" s="17">
        <v>0</v>
      </c>
      <c r="D38" s="17">
        <v>0</v>
      </c>
      <c r="E38" s="17">
        <v>0</v>
      </c>
      <c r="F38" s="17">
        <v>0</v>
      </c>
      <c r="G38" s="17">
        <v>0</v>
      </c>
      <c r="H38" s="17">
        <v>0</v>
      </c>
      <c r="I38" s="17">
        <v>0</v>
      </c>
      <c r="J38" s="17">
        <v>0</v>
      </c>
      <c r="K38" s="17">
        <v>0</v>
      </c>
      <c r="L38" s="17">
        <v>0</v>
      </c>
      <c r="M38" s="17">
        <v>0</v>
      </c>
      <c r="N38" s="68"/>
      <c r="O38" s="17">
        <v>0</v>
      </c>
      <c r="P38" s="68"/>
      <c r="Q38" s="79">
        <v>0</v>
      </c>
    </row>
    <row r="39" spans="2:17" ht="12.75">
      <c r="B39" s="20" t="s">
        <v>31</v>
      </c>
      <c r="C39" s="17">
        <v>0</v>
      </c>
      <c r="D39" s="17">
        <v>0</v>
      </c>
      <c r="E39" s="17">
        <v>0</v>
      </c>
      <c r="F39" s="17">
        <v>0</v>
      </c>
      <c r="G39" s="17">
        <v>0</v>
      </c>
      <c r="H39" s="17">
        <v>0</v>
      </c>
      <c r="I39" s="17">
        <v>0</v>
      </c>
      <c r="J39" s="17">
        <v>0</v>
      </c>
      <c r="K39" s="17">
        <v>0</v>
      </c>
      <c r="L39" s="17">
        <v>0</v>
      </c>
      <c r="M39" s="17">
        <v>0</v>
      </c>
      <c r="N39" s="68"/>
      <c r="O39" s="17">
        <v>0</v>
      </c>
      <c r="P39" s="68"/>
      <c r="Q39" s="79">
        <v>0</v>
      </c>
    </row>
    <row r="40" spans="2:17" ht="13.5" thickBot="1">
      <c r="B40" s="20"/>
      <c r="C40" s="21"/>
      <c r="D40" s="21"/>
      <c r="E40" s="21"/>
      <c r="F40" s="21"/>
      <c r="G40" s="21"/>
      <c r="H40" s="21"/>
      <c r="I40" s="21"/>
      <c r="J40" s="21"/>
      <c r="K40" s="21"/>
      <c r="L40" s="21"/>
      <c r="M40" s="21"/>
      <c r="O40" s="21"/>
      <c r="Q40" s="80"/>
    </row>
    <row r="41" spans="2:17" s="2" customFormat="1" ht="13.5" thickBot="1">
      <c r="B41" s="88" t="s">
        <v>32</v>
      </c>
      <c r="C41" s="84">
        <v>0.18080006612116703</v>
      </c>
      <c r="D41" s="84">
        <v>26.58187143565584</v>
      </c>
      <c r="E41" s="84">
        <v>30.95310046284817</v>
      </c>
      <c r="F41" s="84">
        <v>29.792686895611208</v>
      </c>
      <c r="G41" s="84">
        <v>8.233053868088271</v>
      </c>
      <c r="H41" s="84">
        <v>2.2883476940242993</v>
      </c>
      <c r="I41" s="84">
        <v>0.7794419993387883</v>
      </c>
      <c r="J41" s="84">
        <v>0.7917105752541531</v>
      </c>
      <c r="K41" s="84">
        <v>0.34009783866435245</v>
      </c>
      <c r="L41" s="84">
        <v>0.05888916439375155</v>
      </c>
      <c r="M41" s="84">
        <v>100</v>
      </c>
      <c r="N41" s="90"/>
      <c r="O41" s="84">
        <v>1.6338538703493308</v>
      </c>
      <c r="P41" s="90"/>
      <c r="Q41" s="91">
        <v>1548672</v>
      </c>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sheetData>
  <mergeCells count="2">
    <mergeCell ref="B2:Q2"/>
    <mergeCell ref="B1:Q1"/>
  </mergeCells>
  <printOptions horizontalCentered="1"/>
  <pageMargins left="0.1968503937007874" right="0.15748031496062992" top="0.81" bottom="0.984251968503937" header="0" footer="0"/>
  <pageSetup fitToHeight="1" fitToWidth="1" horizontalDpi="600" verticalDpi="600" orientation="landscape"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Y54"/>
  <sheetViews>
    <sheetView workbookViewId="0" topLeftCell="I1">
      <selection activeCell="C21" sqref="C21:M21"/>
    </sheetView>
  </sheetViews>
  <sheetFormatPr defaultColWidth="11.421875" defaultRowHeight="12.75"/>
  <cols>
    <col min="1" max="1" width="3.421875" style="18" customWidth="1"/>
    <col min="2" max="2" width="32.28125" style="18" customWidth="1"/>
    <col min="3" max="13" width="10.8515625" style="18" customWidth="1"/>
    <col min="14" max="14" width="2.7109375" style="18" customWidth="1"/>
    <col min="15" max="15" width="20.00390625" style="18" bestFit="1" customWidth="1"/>
    <col min="16" max="16" width="2.7109375" style="18" customWidth="1"/>
    <col min="17" max="17" width="20.00390625" style="18" bestFit="1" customWidth="1"/>
    <col min="18" max="18" width="15.00390625" style="18" customWidth="1"/>
    <col min="19" max="16384" width="11.421875" style="18" customWidth="1"/>
  </cols>
  <sheetData>
    <row r="1" spans="2:17" s="2" customFormat="1" ht="15.75">
      <c r="B1" s="120" t="s">
        <v>95</v>
      </c>
      <c r="C1" s="120"/>
      <c r="D1" s="120"/>
      <c r="E1" s="120"/>
      <c r="F1" s="120"/>
      <c r="G1" s="120"/>
      <c r="H1" s="120"/>
      <c r="I1" s="120"/>
      <c r="J1" s="120"/>
      <c r="K1" s="120"/>
      <c r="L1" s="120"/>
      <c r="M1" s="120"/>
      <c r="N1" s="120"/>
      <c r="O1" s="120"/>
      <c r="P1" s="120"/>
      <c r="Q1" s="120"/>
    </row>
    <row r="2" spans="2:17" s="2" customFormat="1" ht="32.25" customHeight="1">
      <c r="B2" s="120" t="s">
        <v>125</v>
      </c>
      <c r="C2" s="120"/>
      <c r="D2" s="120"/>
      <c r="E2" s="120"/>
      <c r="F2" s="120"/>
      <c r="G2" s="120"/>
      <c r="H2" s="120"/>
      <c r="I2" s="120"/>
      <c r="J2" s="120"/>
      <c r="K2" s="120"/>
      <c r="L2" s="120"/>
      <c r="M2" s="120"/>
      <c r="N2" s="120"/>
      <c r="O2" s="120"/>
      <c r="P2" s="120"/>
      <c r="Q2" s="120"/>
    </row>
    <row r="3" s="2" customFormat="1" ht="17.25" thickBot="1">
      <c r="R3" s="53"/>
    </row>
    <row r="4" spans="2:18" s="2" customFormat="1" ht="12.75">
      <c r="B4" s="72"/>
      <c r="C4" s="58"/>
      <c r="D4" s="58"/>
      <c r="E4" s="58"/>
      <c r="F4" s="58"/>
      <c r="G4" s="58"/>
      <c r="H4" s="58"/>
      <c r="I4" s="58"/>
      <c r="J4" s="58"/>
      <c r="K4" s="58"/>
      <c r="L4" s="73"/>
      <c r="M4" s="58"/>
      <c r="N4" s="3"/>
      <c r="O4" s="72" t="s">
        <v>76</v>
      </c>
      <c r="P4" s="3"/>
      <c r="Q4" s="9" t="s">
        <v>33</v>
      </c>
      <c r="R4" s="3"/>
    </row>
    <row r="5" spans="2:17" s="2" customFormat="1" ht="12.75">
      <c r="B5" s="61" t="s">
        <v>0</v>
      </c>
      <c r="C5" s="74" t="s">
        <v>34</v>
      </c>
      <c r="D5" s="74" t="s">
        <v>35</v>
      </c>
      <c r="E5" s="74" t="s">
        <v>36</v>
      </c>
      <c r="F5" s="74" t="s">
        <v>37</v>
      </c>
      <c r="G5" s="74" t="s">
        <v>38</v>
      </c>
      <c r="H5" s="74" t="s">
        <v>39</v>
      </c>
      <c r="I5" s="74" t="s">
        <v>40</v>
      </c>
      <c r="J5" s="74" t="s">
        <v>41</v>
      </c>
      <c r="K5" s="74" t="s">
        <v>42</v>
      </c>
      <c r="L5" s="8" t="s">
        <v>43</v>
      </c>
      <c r="M5" s="74" t="s">
        <v>44</v>
      </c>
      <c r="O5" s="74" t="s">
        <v>1</v>
      </c>
      <c r="Q5" s="74" t="s">
        <v>1</v>
      </c>
    </row>
    <row r="6" spans="2:17" s="2" customFormat="1" ht="12.75">
      <c r="B6" s="75" t="s">
        <v>2</v>
      </c>
      <c r="C6" s="74"/>
      <c r="D6" s="74"/>
      <c r="E6" s="74"/>
      <c r="F6" s="74"/>
      <c r="G6" s="74"/>
      <c r="H6" s="74"/>
      <c r="I6" s="74"/>
      <c r="J6" s="74"/>
      <c r="K6" s="74"/>
      <c r="L6" s="8"/>
      <c r="M6" s="74"/>
      <c r="O6" s="74" t="s">
        <v>69</v>
      </c>
      <c r="Q6" s="74" t="s">
        <v>69</v>
      </c>
    </row>
    <row r="7" spans="2:17" s="2" customFormat="1" ht="13.5" thickBot="1">
      <c r="B7" s="63"/>
      <c r="C7" s="11"/>
      <c r="D7" s="11"/>
      <c r="E7" s="11"/>
      <c r="F7" s="11"/>
      <c r="G7" s="11"/>
      <c r="H7" s="11"/>
      <c r="I7" s="11"/>
      <c r="J7" s="11"/>
      <c r="K7" s="11"/>
      <c r="L7" s="7"/>
      <c r="M7" s="11"/>
      <c r="O7" s="11" t="s">
        <v>70</v>
      </c>
      <c r="Q7" s="11" t="s">
        <v>71</v>
      </c>
    </row>
    <row r="8" spans="2:17" s="2" customFormat="1" ht="12.75">
      <c r="B8" s="12"/>
      <c r="C8" s="76"/>
      <c r="D8" s="76"/>
      <c r="E8" s="76"/>
      <c r="F8" s="76"/>
      <c r="G8" s="76"/>
      <c r="H8" s="76"/>
      <c r="I8" s="76"/>
      <c r="J8" s="76"/>
      <c r="K8" s="76"/>
      <c r="L8" s="76"/>
      <c r="M8" s="76"/>
      <c r="N8" s="26"/>
      <c r="O8" s="76"/>
      <c r="P8" s="26"/>
      <c r="Q8" s="77"/>
    </row>
    <row r="9" spans="2:17" s="2" customFormat="1" ht="12.75">
      <c r="B9" s="14" t="s">
        <v>9</v>
      </c>
      <c r="C9" s="15">
        <v>5.4429981923721344</v>
      </c>
      <c r="D9" s="15">
        <v>35.748882882415636</v>
      </c>
      <c r="E9" s="15">
        <v>28.753103809332952</v>
      </c>
      <c r="F9" s="15">
        <v>22.42716578633595</v>
      </c>
      <c r="G9" s="15">
        <v>4.824615585056112</v>
      </c>
      <c r="H9" s="15">
        <v>1.1932808615249757</v>
      </c>
      <c r="I9" s="15">
        <v>0.41824438388418544</v>
      </c>
      <c r="J9" s="15">
        <v>0.5450616839846778</v>
      </c>
      <c r="K9" s="15">
        <v>0.3628731913657653</v>
      </c>
      <c r="L9" s="15">
        <v>0.28377362372761533</v>
      </c>
      <c r="M9" s="15">
        <v>100</v>
      </c>
      <c r="N9" s="66"/>
      <c r="O9" s="15">
        <v>1.3824018484792762</v>
      </c>
      <c r="P9" s="66"/>
      <c r="Q9" s="78">
        <v>20064585.020999998</v>
      </c>
    </row>
    <row r="10" spans="2:17" ht="12.75">
      <c r="B10" s="16" t="s">
        <v>10</v>
      </c>
      <c r="C10" s="17">
        <v>7.649552520018841</v>
      </c>
      <c r="D10" s="17">
        <v>0</v>
      </c>
      <c r="E10" s="17">
        <v>2.584550164861046</v>
      </c>
      <c r="F10" s="17">
        <v>83.05746585021197</v>
      </c>
      <c r="G10" s="17">
        <v>4.279321714554875</v>
      </c>
      <c r="H10" s="17">
        <v>1.8765897315120115</v>
      </c>
      <c r="I10" s="17">
        <v>0.011775788977861516</v>
      </c>
      <c r="J10" s="17">
        <v>0.02967498822421102</v>
      </c>
      <c r="K10" s="17">
        <v>0.43240697126707484</v>
      </c>
      <c r="L10" s="17">
        <v>0.07866227037211493</v>
      </c>
      <c r="M10" s="17">
        <v>100</v>
      </c>
      <c r="N10" s="68"/>
      <c r="O10" s="17">
        <v>0.8740226095148376</v>
      </c>
      <c r="P10" s="68"/>
      <c r="Q10" s="79">
        <v>212300</v>
      </c>
    </row>
    <row r="11" spans="2:17" ht="12.75">
      <c r="B11" s="20" t="s">
        <v>11</v>
      </c>
      <c r="C11" s="17">
        <v>1.4646707099912446</v>
      </c>
      <c r="D11" s="17">
        <v>33.36929189822774</v>
      </c>
      <c r="E11" s="17">
        <v>28.40602126535334</v>
      </c>
      <c r="F11" s="17">
        <v>32.36809120439588</v>
      </c>
      <c r="G11" s="17">
        <v>2.954717474434449</v>
      </c>
      <c r="H11" s="17">
        <v>0.4783001778520873</v>
      </c>
      <c r="I11" s="17">
        <v>0.38811082415053383</v>
      </c>
      <c r="J11" s="17">
        <v>0.24486244750397393</v>
      </c>
      <c r="K11" s="17">
        <v>0.07524933895927417</v>
      </c>
      <c r="L11" s="17">
        <v>0.2506846591314798</v>
      </c>
      <c r="M11" s="17">
        <v>100</v>
      </c>
      <c r="N11" s="68"/>
      <c r="O11" s="17">
        <v>1.075597573126429</v>
      </c>
      <c r="P11" s="68"/>
      <c r="Q11" s="79">
        <v>910307</v>
      </c>
    </row>
    <row r="12" spans="2:17" ht="12.75">
      <c r="B12" s="20" t="s">
        <v>12</v>
      </c>
      <c r="C12" s="17">
        <v>11.833534229018717</v>
      </c>
      <c r="D12" s="17">
        <v>64.30325060845085</v>
      </c>
      <c r="E12" s="17">
        <v>11.654767612265612</v>
      </c>
      <c r="F12" s="17">
        <v>6.5833289489007685</v>
      </c>
      <c r="G12" s="17">
        <v>3.547193145387981</v>
      </c>
      <c r="H12" s="17">
        <v>1.0919306144333945</v>
      </c>
      <c r="I12" s="17">
        <v>0.02134085603434873</v>
      </c>
      <c r="J12" s="17">
        <v>0.8619695895757307</v>
      </c>
      <c r="K12" s="17">
        <v>0.06041649547674349</v>
      </c>
      <c r="L12" s="17">
        <v>0.04226790045584305</v>
      </c>
      <c r="M12" s="17">
        <v>100</v>
      </c>
      <c r="N12" s="68"/>
      <c r="O12" s="17">
        <v>0.7960334383429564</v>
      </c>
      <c r="P12" s="68"/>
      <c r="Q12" s="79">
        <v>1691591</v>
      </c>
    </row>
    <row r="13" spans="2:17" ht="12.75">
      <c r="B13" s="20" t="s">
        <v>13</v>
      </c>
      <c r="C13" s="17">
        <v>0</v>
      </c>
      <c r="D13" s="17">
        <v>0</v>
      </c>
      <c r="E13" s="17">
        <v>0</v>
      </c>
      <c r="F13" s="17">
        <v>0</v>
      </c>
      <c r="G13" s="17">
        <v>0</v>
      </c>
      <c r="H13" s="17">
        <v>0</v>
      </c>
      <c r="I13" s="17">
        <v>0</v>
      </c>
      <c r="J13" s="17">
        <v>0</v>
      </c>
      <c r="K13" s="17">
        <v>0</v>
      </c>
      <c r="L13" s="17">
        <v>0</v>
      </c>
      <c r="M13" s="17">
        <v>0</v>
      </c>
      <c r="N13" s="68"/>
      <c r="O13" s="17">
        <v>0</v>
      </c>
      <c r="P13" s="68"/>
      <c r="Q13" s="79">
        <v>0</v>
      </c>
    </row>
    <row r="14" spans="2:17" ht="12.75">
      <c r="B14" s="20" t="s">
        <v>14</v>
      </c>
      <c r="C14" s="17">
        <v>3.0353932761686107</v>
      </c>
      <c r="D14" s="17">
        <v>29.09123056087311</v>
      </c>
      <c r="E14" s="17">
        <v>28.5138774542234</v>
      </c>
      <c r="F14" s="17">
        <v>32.51530077254645</v>
      </c>
      <c r="G14" s="17">
        <v>3.9031226308619105</v>
      </c>
      <c r="H14" s="17">
        <v>0.9104731567917086</v>
      </c>
      <c r="I14" s="17">
        <v>0.3515652579181133</v>
      </c>
      <c r="J14" s="17">
        <v>0.8491232290739923</v>
      </c>
      <c r="K14" s="17">
        <v>0.5282731644755355</v>
      </c>
      <c r="L14" s="17">
        <v>0.3016404970671717</v>
      </c>
      <c r="M14" s="17">
        <v>100</v>
      </c>
      <c r="N14" s="68"/>
      <c r="O14" s="17">
        <v>1.6792322046488763</v>
      </c>
      <c r="P14" s="68"/>
      <c r="Q14" s="79">
        <v>4971481</v>
      </c>
    </row>
    <row r="15" spans="2:17" ht="12.75">
      <c r="B15" s="20" t="s">
        <v>15</v>
      </c>
      <c r="C15" s="17">
        <v>3.764773187297589</v>
      </c>
      <c r="D15" s="17">
        <v>28.06905586541922</v>
      </c>
      <c r="E15" s="17">
        <v>46.42358143666787</v>
      </c>
      <c r="F15" s="17">
        <v>16.722271106962936</v>
      </c>
      <c r="G15" s="17">
        <v>2.0631859481827997</v>
      </c>
      <c r="H15" s="17">
        <v>1.760694044620367</v>
      </c>
      <c r="I15" s="17">
        <v>0.8745839330694495</v>
      </c>
      <c r="J15" s="17">
        <v>0.17380633771140697</v>
      </c>
      <c r="K15" s="17">
        <v>0.10862017587261605</v>
      </c>
      <c r="L15" s="17">
        <v>0.03942796419575387</v>
      </c>
      <c r="M15" s="17">
        <v>100</v>
      </c>
      <c r="N15" s="68"/>
      <c r="O15" s="17">
        <v>0.9486955036658868</v>
      </c>
      <c r="P15" s="68"/>
      <c r="Q15" s="79">
        <v>2845696</v>
      </c>
    </row>
    <row r="16" spans="2:17" ht="12.75">
      <c r="B16" s="20" t="s">
        <v>16</v>
      </c>
      <c r="C16" s="17">
        <v>8.191020586611032</v>
      </c>
      <c r="D16" s="17">
        <v>6.438205651346873</v>
      </c>
      <c r="E16" s="17">
        <v>10.5326133644229</v>
      </c>
      <c r="F16" s="17">
        <v>40.53065748297232</v>
      </c>
      <c r="G16" s="17">
        <v>26.313604497760323</v>
      </c>
      <c r="H16" s="17">
        <v>3.9504011474504512</v>
      </c>
      <c r="I16" s="17">
        <v>1.26729612812174</v>
      </c>
      <c r="J16" s="17">
        <v>1.9626886850340555</v>
      </c>
      <c r="K16" s="17">
        <v>0.7321132723814199</v>
      </c>
      <c r="L16" s="17">
        <v>0.0813991838988771</v>
      </c>
      <c r="M16" s="17">
        <v>100</v>
      </c>
      <c r="N16" s="68"/>
      <c r="O16" s="17">
        <v>2.901392894397742</v>
      </c>
      <c r="P16" s="68"/>
      <c r="Q16" s="79">
        <v>1043008</v>
      </c>
    </row>
    <row r="17" spans="2:17" ht="12.75">
      <c r="B17" s="20" t="s">
        <v>17</v>
      </c>
      <c r="C17" s="17">
        <v>100</v>
      </c>
      <c r="D17" s="17">
        <v>0</v>
      </c>
      <c r="E17" s="17">
        <v>0</v>
      </c>
      <c r="F17" s="17">
        <v>0</v>
      </c>
      <c r="G17" s="17">
        <v>0</v>
      </c>
      <c r="H17" s="17">
        <v>0</v>
      </c>
      <c r="I17" s="17">
        <v>0</v>
      </c>
      <c r="J17" s="17">
        <v>0</v>
      </c>
      <c r="K17" s="17">
        <v>0</v>
      </c>
      <c r="L17" s="17">
        <v>0</v>
      </c>
      <c r="M17" s="17">
        <v>100</v>
      </c>
      <c r="N17" s="68"/>
      <c r="O17" s="17">
        <v>0</v>
      </c>
      <c r="P17" s="68"/>
      <c r="Q17" s="79">
        <v>5400</v>
      </c>
    </row>
    <row r="18" spans="2:17" ht="12.75">
      <c r="B18" s="20" t="s">
        <v>18</v>
      </c>
      <c r="C18" s="17">
        <v>0</v>
      </c>
      <c r="D18" s="17">
        <v>18.09526314405197</v>
      </c>
      <c r="E18" s="17">
        <v>46.668946108729386</v>
      </c>
      <c r="F18" s="17">
        <v>21.359248836169485</v>
      </c>
      <c r="G18" s="17">
        <v>11.879399980712414</v>
      </c>
      <c r="H18" s="17">
        <v>0.16394448681868792</v>
      </c>
      <c r="I18" s="17">
        <v>0.4935868774273866</v>
      </c>
      <c r="J18" s="17">
        <v>0.25687558629879975</v>
      </c>
      <c r="K18" s="17">
        <v>0.1876156159315466</v>
      </c>
      <c r="L18" s="17">
        <v>0.8951193638603228</v>
      </c>
      <c r="M18" s="17">
        <v>100</v>
      </c>
      <c r="N18" s="68"/>
      <c r="O18" s="17">
        <v>1.8732191858885003</v>
      </c>
      <c r="P18" s="68"/>
      <c r="Q18" s="79">
        <v>114063</v>
      </c>
    </row>
    <row r="19" spans="2:17" ht="12.75">
      <c r="B19" s="20" t="s">
        <v>19</v>
      </c>
      <c r="C19" s="17">
        <v>0</v>
      </c>
      <c r="D19" s="17">
        <v>0</v>
      </c>
      <c r="E19" s="17">
        <v>1.0544842221996973</v>
      </c>
      <c r="F19" s="17">
        <v>60.693566430970215</v>
      </c>
      <c r="G19" s="17">
        <v>37.260792938481345</v>
      </c>
      <c r="H19" s="17">
        <v>0.8393806587882167</v>
      </c>
      <c r="I19" s="17">
        <v>0</v>
      </c>
      <c r="J19" s="17">
        <v>0.15177574956053141</v>
      </c>
      <c r="K19" s="17">
        <v>0</v>
      </c>
      <c r="L19" s="17">
        <v>0</v>
      </c>
      <c r="M19" s="17">
        <v>100</v>
      </c>
      <c r="N19" s="68"/>
      <c r="O19" s="17">
        <v>1.350346373227319</v>
      </c>
      <c r="P19" s="68"/>
      <c r="Q19" s="79">
        <v>7488.021</v>
      </c>
    </row>
    <row r="20" spans="2:17" ht="12.75">
      <c r="B20" s="44" t="s">
        <v>116</v>
      </c>
      <c r="C20" s="17">
        <v>0</v>
      </c>
      <c r="D20" s="17">
        <v>100</v>
      </c>
      <c r="E20" s="17">
        <v>0</v>
      </c>
      <c r="F20" s="17">
        <v>0</v>
      </c>
      <c r="G20" s="17">
        <v>0</v>
      </c>
      <c r="H20" s="17">
        <v>0</v>
      </c>
      <c r="I20" s="17">
        <v>0</v>
      </c>
      <c r="J20" s="17">
        <v>0</v>
      </c>
      <c r="K20" s="17">
        <v>0</v>
      </c>
      <c r="L20" s="17">
        <v>0</v>
      </c>
      <c r="M20" s="17">
        <v>100</v>
      </c>
      <c r="N20" s="68"/>
      <c r="O20" s="17">
        <v>0</v>
      </c>
      <c r="P20" s="68"/>
      <c r="Q20" s="79">
        <v>9500</v>
      </c>
    </row>
    <row r="21" spans="2:17" ht="12.75">
      <c r="B21" s="20" t="s">
        <v>108</v>
      </c>
      <c r="C21" s="111" t="s">
        <v>118</v>
      </c>
      <c r="D21" s="111" t="s">
        <v>118</v>
      </c>
      <c r="E21" s="111" t="s">
        <v>118</v>
      </c>
      <c r="F21" s="111" t="s">
        <v>118</v>
      </c>
      <c r="G21" s="111" t="s">
        <v>118</v>
      </c>
      <c r="H21" s="111" t="s">
        <v>118</v>
      </c>
      <c r="I21" s="111" t="s">
        <v>118</v>
      </c>
      <c r="J21" s="111" t="s">
        <v>118</v>
      </c>
      <c r="K21" s="111" t="s">
        <v>118</v>
      </c>
      <c r="L21" s="111" t="s">
        <v>118</v>
      </c>
      <c r="M21" s="111" t="s">
        <v>118</v>
      </c>
      <c r="N21" s="68"/>
      <c r="O21" s="111" t="s">
        <v>118</v>
      </c>
      <c r="P21" s="68"/>
      <c r="Q21" s="79">
        <v>0</v>
      </c>
    </row>
    <row r="22" spans="2:17" ht="12.75">
      <c r="B22" s="20" t="s">
        <v>20</v>
      </c>
      <c r="C22" s="17">
        <v>84.67963386727689</v>
      </c>
      <c r="D22" s="17">
        <v>0</v>
      </c>
      <c r="E22" s="17">
        <v>2.208237986270023</v>
      </c>
      <c r="F22" s="17">
        <v>13.066361556064074</v>
      </c>
      <c r="G22" s="17">
        <v>0.045766590389016024</v>
      </c>
      <c r="H22" s="17">
        <v>0</v>
      </c>
      <c r="I22" s="17">
        <v>0</v>
      </c>
      <c r="J22" s="17">
        <v>0</v>
      </c>
      <c r="K22" s="17">
        <v>0</v>
      </c>
      <c r="L22" s="17">
        <v>0</v>
      </c>
      <c r="M22" s="17">
        <v>100</v>
      </c>
      <c r="N22" s="68"/>
      <c r="O22" s="17">
        <v>0.1382151029748284</v>
      </c>
      <c r="P22" s="68"/>
      <c r="Q22" s="79">
        <v>8740</v>
      </c>
    </row>
    <row r="23" spans="2:17" ht="12.75">
      <c r="B23" s="20" t="s">
        <v>21</v>
      </c>
      <c r="C23" s="17">
        <v>9.035189755790542</v>
      </c>
      <c r="D23" s="17">
        <v>58.36075513479136</v>
      </c>
      <c r="E23" s="17">
        <v>15.417587957913328</v>
      </c>
      <c r="F23" s="17">
        <v>11.976028303824553</v>
      </c>
      <c r="G23" s="17">
        <v>2.8595342522629985</v>
      </c>
      <c r="H23" s="17">
        <v>0.8114832157485609</v>
      </c>
      <c r="I23" s="17">
        <v>0.3681210711253319</v>
      </c>
      <c r="J23" s="17">
        <v>0.26230026790215805</v>
      </c>
      <c r="K23" s="17">
        <v>0.29545027663451623</v>
      </c>
      <c r="L23" s="17">
        <v>0.6135497640066476</v>
      </c>
      <c r="M23" s="17">
        <v>100</v>
      </c>
      <c r="N23" s="68"/>
      <c r="O23" s="17">
        <v>1.2763838590871994</v>
      </c>
      <c r="P23" s="68"/>
      <c r="Q23" s="79">
        <v>4552035</v>
      </c>
    </row>
    <row r="24" spans="2:17" ht="12.75">
      <c r="B24" s="20" t="s">
        <v>22</v>
      </c>
      <c r="C24" s="17">
        <v>1.3841043420107406</v>
      </c>
      <c r="D24" s="17">
        <v>38.17719328222059</v>
      </c>
      <c r="E24" s="17">
        <v>41.524691936423245</v>
      </c>
      <c r="F24" s="17">
        <v>10.725775188457561</v>
      </c>
      <c r="G24" s="17">
        <v>5.556627294056261</v>
      </c>
      <c r="H24" s="17">
        <v>0.9830291739468332</v>
      </c>
      <c r="I24" s="17">
        <v>0.28872635208998193</v>
      </c>
      <c r="J24" s="17">
        <v>0.32537980881409995</v>
      </c>
      <c r="K24" s="17">
        <v>0.7016518858616869</v>
      </c>
      <c r="L24" s="17">
        <v>0.33282073611899604</v>
      </c>
      <c r="M24" s="17">
        <v>100</v>
      </c>
      <c r="N24" s="68"/>
      <c r="O24" s="17">
        <v>1.5371311458844323</v>
      </c>
      <c r="P24" s="68"/>
      <c r="Q24" s="79">
        <v>1088574</v>
      </c>
    </row>
    <row r="25" spans="2:17" ht="12.75">
      <c r="B25" s="20" t="s">
        <v>23</v>
      </c>
      <c r="C25" s="17">
        <v>0.5437544819711623</v>
      </c>
      <c r="D25" s="17">
        <v>3.2002947724484163</v>
      </c>
      <c r="E25" s="17">
        <v>59.790553035743834</v>
      </c>
      <c r="F25" s="17">
        <v>29.083554385891624</v>
      </c>
      <c r="G25" s="17">
        <v>5.070900164577713</v>
      </c>
      <c r="H25" s="17">
        <v>1.2794538140737777</v>
      </c>
      <c r="I25" s="17">
        <v>0.04734354004358391</v>
      </c>
      <c r="J25" s="17">
        <v>0.3141597351760896</v>
      </c>
      <c r="K25" s="17">
        <v>0.5954360613173822</v>
      </c>
      <c r="L25" s="17">
        <v>0.07455000875641267</v>
      </c>
      <c r="M25" s="17">
        <v>100</v>
      </c>
      <c r="N25" s="68"/>
      <c r="O25" s="17">
        <v>1.3869182943686358</v>
      </c>
      <c r="P25" s="68"/>
      <c r="Q25" s="79">
        <v>1867203</v>
      </c>
    </row>
    <row r="26" spans="2:17" ht="12.75">
      <c r="B26" s="20" t="s">
        <v>110</v>
      </c>
      <c r="C26" s="17">
        <v>0</v>
      </c>
      <c r="D26" s="17">
        <v>0</v>
      </c>
      <c r="E26" s="17">
        <v>0</v>
      </c>
      <c r="F26" s="17">
        <v>100</v>
      </c>
      <c r="G26" s="17">
        <v>0</v>
      </c>
      <c r="H26" s="17">
        <v>0</v>
      </c>
      <c r="I26" s="17">
        <v>0</v>
      </c>
      <c r="J26" s="17">
        <v>0</v>
      </c>
      <c r="K26" s="17">
        <v>0</v>
      </c>
      <c r="L26" s="17">
        <v>0</v>
      </c>
      <c r="M26" s="17">
        <v>100</v>
      </c>
      <c r="N26" s="68"/>
      <c r="O26" s="17">
        <v>1.0046728971962617</v>
      </c>
      <c r="P26" s="68"/>
      <c r="Q26" s="79">
        <v>3852</v>
      </c>
    </row>
    <row r="27" spans="2:17" ht="12.75">
      <c r="B27" s="20" t="s">
        <v>24</v>
      </c>
      <c r="C27" s="17">
        <v>0</v>
      </c>
      <c r="D27" s="17">
        <v>7.919693450311432</v>
      </c>
      <c r="E27" s="17">
        <v>14.666153777869834</v>
      </c>
      <c r="F27" s="17">
        <v>40.02603896968531</v>
      </c>
      <c r="G27" s="17">
        <v>32.93337870426536</v>
      </c>
      <c r="H27" s="17">
        <v>1.1969049133760412</v>
      </c>
      <c r="I27" s="17">
        <v>1.2723587459868917</v>
      </c>
      <c r="J27" s="17">
        <v>0.6983178233788522</v>
      </c>
      <c r="K27" s="17">
        <v>0.6568921897885813</v>
      </c>
      <c r="L27" s="17">
        <v>0.6302614253376928</v>
      </c>
      <c r="M27" s="17">
        <v>100</v>
      </c>
      <c r="N27" s="68"/>
      <c r="O27" s="17">
        <v>2.844905386811854</v>
      </c>
      <c r="P27" s="68"/>
      <c r="Q27" s="79">
        <v>67591</v>
      </c>
    </row>
    <row r="28" spans="2:17" ht="12.75">
      <c r="B28" s="44" t="s">
        <v>109</v>
      </c>
      <c r="C28" s="17">
        <v>5.324282879307234</v>
      </c>
      <c r="D28" s="17">
        <v>19.516356966744844</v>
      </c>
      <c r="E28" s="17">
        <v>31.402970713813218</v>
      </c>
      <c r="F28" s="17">
        <v>35.32834205303987</v>
      </c>
      <c r="G28" s="17">
        <v>7.6823621384328575</v>
      </c>
      <c r="H28" s="17">
        <v>0.4134343616573456</v>
      </c>
      <c r="I28" s="17">
        <v>0.3187203078958446</v>
      </c>
      <c r="J28" s="17">
        <v>0</v>
      </c>
      <c r="K28" s="17">
        <v>0</v>
      </c>
      <c r="L28" s="17">
        <v>0.013530579108785856</v>
      </c>
      <c r="M28" s="17">
        <v>100</v>
      </c>
      <c r="N28" s="68"/>
      <c r="O28" s="17">
        <v>0.7536532563593722</v>
      </c>
      <c r="P28" s="68"/>
      <c r="Q28" s="79">
        <v>133032</v>
      </c>
    </row>
    <row r="29" spans="2:17" ht="12.75">
      <c r="B29" s="20" t="s">
        <v>25</v>
      </c>
      <c r="C29" s="17">
        <v>11.733467987175347</v>
      </c>
      <c r="D29" s="17">
        <v>51.76733167644033</v>
      </c>
      <c r="E29" s="17">
        <v>15.77439724885682</v>
      </c>
      <c r="F29" s="17">
        <v>16.812833662459358</v>
      </c>
      <c r="G29" s="17">
        <v>2.0051659020430845</v>
      </c>
      <c r="H29" s="17">
        <v>0.5458736606573009</v>
      </c>
      <c r="I29" s="17">
        <v>0.33507031783813007</v>
      </c>
      <c r="J29" s="17">
        <v>0.5135867728880246</v>
      </c>
      <c r="K29" s="17">
        <v>0.06213348750947958</v>
      </c>
      <c r="L29" s="17">
        <v>0.45013928413212095</v>
      </c>
      <c r="M29" s="17">
        <v>100</v>
      </c>
      <c r="N29" s="68"/>
      <c r="O29" s="17">
        <v>1.046403015445146</v>
      </c>
      <c r="P29" s="68"/>
      <c r="Q29" s="79">
        <v>532724</v>
      </c>
    </row>
    <row r="30" spans="2:17" ht="12.75">
      <c r="B30" s="20"/>
      <c r="C30" s="17"/>
      <c r="D30" s="17"/>
      <c r="E30" s="17"/>
      <c r="F30" s="17"/>
      <c r="G30" s="17"/>
      <c r="H30" s="17"/>
      <c r="I30" s="17"/>
      <c r="J30" s="17"/>
      <c r="K30" s="17"/>
      <c r="L30" s="17"/>
      <c r="M30" s="17"/>
      <c r="N30" s="68"/>
      <c r="O30" s="17"/>
      <c r="P30" s="68"/>
      <c r="Q30" s="79"/>
    </row>
    <row r="31" spans="2:17" s="2" customFormat="1" ht="12.75">
      <c r="B31" s="14" t="s">
        <v>26</v>
      </c>
      <c r="C31" s="15">
        <v>10.577324212468673</v>
      </c>
      <c r="D31" s="15">
        <v>41.845532827061916</v>
      </c>
      <c r="E31" s="15">
        <v>31.230365263678607</v>
      </c>
      <c r="F31" s="15">
        <v>11.355545385543667</v>
      </c>
      <c r="G31" s="15">
        <v>3.567564588783988</v>
      </c>
      <c r="H31" s="15">
        <v>0.44774840672604216</v>
      </c>
      <c r="I31" s="15">
        <v>0.37262139040518216</v>
      </c>
      <c r="J31" s="15">
        <v>0.2533653243829575</v>
      </c>
      <c r="K31" s="15">
        <v>0.12618755578019514</v>
      </c>
      <c r="L31" s="15">
        <v>0.22374504516877317</v>
      </c>
      <c r="M31" s="15">
        <v>100</v>
      </c>
      <c r="N31" s="66"/>
      <c r="O31" s="15">
        <v>0.8637454240328097</v>
      </c>
      <c r="P31" s="66"/>
      <c r="Q31" s="78">
        <v>2322733</v>
      </c>
    </row>
    <row r="32" spans="2:17" ht="12.75">
      <c r="B32" s="20"/>
      <c r="C32" s="17"/>
      <c r="D32" s="17"/>
      <c r="E32" s="17"/>
      <c r="F32" s="17"/>
      <c r="G32" s="17"/>
      <c r="H32" s="17"/>
      <c r="I32" s="17"/>
      <c r="J32" s="17"/>
      <c r="K32" s="17"/>
      <c r="L32" s="17"/>
      <c r="M32" s="17"/>
      <c r="N32" s="68"/>
      <c r="O32" s="17"/>
      <c r="P32" s="68"/>
      <c r="Q32" s="79"/>
    </row>
    <row r="33" spans="2:17" s="2" customFormat="1" ht="12.75">
      <c r="B33" s="14" t="s">
        <v>27</v>
      </c>
      <c r="C33" s="15">
        <v>2.518669019948189</v>
      </c>
      <c r="D33" s="15">
        <v>16.978966455670076</v>
      </c>
      <c r="E33" s="15">
        <v>40.365758747028615</v>
      </c>
      <c r="F33" s="15">
        <v>31.143459223155322</v>
      </c>
      <c r="G33" s="15">
        <v>6.693763636162271</v>
      </c>
      <c r="H33" s="15">
        <v>0.811600214654715</v>
      </c>
      <c r="I33" s="15">
        <v>0.1683408459127507</v>
      </c>
      <c r="J33" s="15">
        <v>0.08970795078245268</v>
      </c>
      <c r="K33" s="15">
        <v>0.6570528471451024</v>
      </c>
      <c r="L33" s="15">
        <v>0.572681059540506</v>
      </c>
      <c r="M33" s="15">
        <v>100</v>
      </c>
      <c r="N33" s="66"/>
      <c r="O33" s="15">
        <v>1.5914705962306552</v>
      </c>
      <c r="P33" s="66"/>
      <c r="Q33" s="78">
        <v>993223</v>
      </c>
    </row>
    <row r="34" spans="2:17" ht="12.75">
      <c r="B34" s="20" t="s">
        <v>28</v>
      </c>
      <c r="C34" s="17">
        <v>48.230898835250166</v>
      </c>
      <c r="D34" s="17">
        <v>9.794154274412131</v>
      </c>
      <c r="E34" s="17">
        <v>0.24906600249066002</v>
      </c>
      <c r="F34" s="17">
        <v>36.041315654530806</v>
      </c>
      <c r="G34" s="17">
        <v>5.50142846677899</v>
      </c>
      <c r="H34" s="17">
        <v>0</v>
      </c>
      <c r="I34" s="17">
        <v>0</v>
      </c>
      <c r="J34" s="17">
        <v>0</v>
      </c>
      <c r="K34" s="17">
        <v>0.18313676653725</v>
      </c>
      <c r="L34" s="17">
        <v>0</v>
      </c>
      <c r="M34" s="17">
        <v>100</v>
      </c>
      <c r="N34" s="68"/>
      <c r="O34" s="17">
        <v>0.41002124386491834</v>
      </c>
      <c r="P34" s="68"/>
      <c r="Q34" s="79">
        <v>13651</v>
      </c>
    </row>
    <row r="35" spans="2:17" ht="12.75">
      <c r="B35" s="20" t="s">
        <v>29</v>
      </c>
      <c r="C35" s="17">
        <v>0</v>
      </c>
      <c r="D35" s="17">
        <v>26.138371618866387</v>
      </c>
      <c r="E35" s="17">
        <v>36.12206062253636</v>
      </c>
      <c r="F35" s="17">
        <v>12.590050292238683</v>
      </c>
      <c r="G35" s="17">
        <v>25.149517466358567</v>
      </c>
      <c r="H35" s="17">
        <v>0</v>
      </c>
      <c r="I35" s="17">
        <v>0</v>
      </c>
      <c r="J35" s="17">
        <v>0</v>
      </c>
      <c r="K35" s="17">
        <v>0</v>
      </c>
      <c r="L35" s="17">
        <v>0</v>
      </c>
      <c r="M35" s="17">
        <v>100</v>
      </c>
      <c r="N35" s="68"/>
      <c r="O35" s="17">
        <v>0.8597933940464865</v>
      </c>
      <c r="P35" s="68"/>
      <c r="Q35" s="79">
        <v>29428</v>
      </c>
    </row>
    <row r="36" spans="2:17" ht="12.75">
      <c r="B36" s="44" t="s">
        <v>113</v>
      </c>
      <c r="C36" s="17">
        <v>0.2801006408116405</v>
      </c>
      <c r="D36" s="17">
        <v>10.411764226914089</v>
      </c>
      <c r="E36" s="17">
        <v>54.08710804230823</v>
      </c>
      <c r="F36" s="17">
        <v>23.546095825903336</v>
      </c>
      <c r="G36" s="17">
        <v>8.64077907061956</v>
      </c>
      <c r="H36" s="17">
        <v>0.640540225111891</v>
      </c>
      <c r="I36" s="17">
        <v>0.107751893800602</v>
      </c>
      <c r="J36" s="17">
        <v>0</v>
      </c>
      <c r="K36" s="17">
        <v>1.2322256872915192</v>
      </c>
      <c r="L36" s="17">
        <v>1.0536343872391358</v>
      </c>
      <c r="M36" s="17">
        <v>100</v>
      </c>
      <c r="N36" s="68"/>
      <c r="O36" s="17">
        <v>2.5276287255149423</v>
      </c>
      <c r="P36" s="68"/>
      <c r="Q36" s="79">
        <v>368439</v>
      </c>
    </row>
    <row r="37" spans="2:17" ht="12.75">
      <c r="B37" s="44" t="s">
        <v>30</v>
      </c>
      <c r="C37" s="17">
        <v>0</v>
      </c>
      <c r="D37" s="17">
        <v>19.904764289529915</v>
      </c>
      <c r="E37" s="17">
        <v>33.762353098290596</v>
      </c>
      <c r="F37" s="17">
        <v>38.89869624732906</v>
      </c>
      <c r="G37" s="17">
        <v>5.006552150106837</v>
      </c>
      <c r="H37" s="17">
        <v>1.1896117120726495</v>
      </c>
      <c r="I37" s="17">
        <v>0.2660506810897436</v>
      </c>
      <c r="J37" s="17">
        <v>0.18592247596153846</v>
      </c>
      <c r="K37" s="17">
        <v>0.4091963808760684</v>
      </c>
      <c r="L37" s="17">
        <v>0.37685296474358976</v>
      </c>
      <c r="M37" s="17">
        <v>100</v>
      </c>
      <c r="N37" s="68"/>
      <c r="O37" s="17">
        <v>1.242229233440171</v>
      </c>
      <c r="P37" s="68"/>
      <c r="Q37" s="79">
        <v>479232</v>
      </c>
    </row>
    <row r="38" spans="2:17" ht="12.75">
      <c r="B38" s="44" t="s">
        <v>112</v>
      </c>
      <c r="C38" s="17">
        <v>18.58879031844521</v>
      </c>
      <c r="D38" s="17">
        <v>15.383826470437414</v>
      </c>
      <c r="E38" s="17">
        <v>35.8955950976873</v>
      </c>
      <c r="F38" s="17">
        <v>30.12666017127327</v>
      </c>
      <c r="G38" s="17">
        <v>0.005127942156812471</v>
      </c>
      <c r="H38" s="17">
        <v>0</v>
      </c>
      <c r="I38" s="17">
        <v>0</v>
      </c>
      <c r="J38" s="17">
        <v>0</v>
      </c>
      <c r="K38" s="17">
        <v>0</v>
      </c>
      <c r="L38" s="17">
        <v>0</v>
      </c>
      <c r="M38" s="17">
        <v>100</v>
      </c>
      <c r="N38" s="68"/>
      <c r="O38" s="17">
        <v>0.14368493923388542</v>
      </c>
      <c r="P38" s="68"/>
      <c r="Q38" s="79">
        <v>78004</v>
      </c>
    </row>
    <row r="39" spans="2:17" ht="12.75">
      <c r="B39" s="20" t="s">
        <v>31</v>
      </c>
      <c r="C39" s="17">
        <v>11.851730761371531</v>
      </c>
      <c r="D39" s="17">
        <v>56.63901262822346</v>
      </c>
      <c r="E39" s="17">
        <v>4.822428378764968</v>
      </c>
      <c r="F39" s="17">
        <v>16.47390575830643</v>
      </c>
      <c r="G39" s="17">
        <v>10.212922473333606</v>
      </c>
      <c r="H39" s="17">
        <v>0</v>
      </c>
      <c r="I39" s="17">
        <v>0</v>
      </c>
      <c r="J39" s="17">
        <v>0</v>
      </c>
      <c r="K39" s="17">
        <v>0</v>
      </c>
      <c r="L39" s="17">
        <v>0</v>
      </c>
      <c r="M39" s="17">
        <v>100</v>
      </c>
      <c r="N39" s="68"/>
      <c r="O39" s="17">
        <v>0.4898034247415096</v>
      </c>
      <c r="P39" s="68"/>
      <c r="Q39" s="79">
        <v>24469</v>
      </c>
    </row>
    <row r="40" spans="2:17" ht="13.5" thickBot="1">
      <c r="B40" s="20"/>
      <c r="C40" s="21"/>
      <c r="D40" s="21"/>
      <c r="E40" s="21"/>
      <c r="F40" s="21"/>
      <c r="G40" s="21"/>
      <c r="H40" s="21"/>
      <c r="I40" s="21"/>
      <c r="J40" s="21"/>
      <c r="K40" s="21"/>
      <c r="L40" s="21"/>
      <c r="M40" s="21"/>
      <c r="O40" s="21"/>
      <c r="Q40" s="80"/>
    </row>
    <row r="41" spans="2:25" s="2" customFormat="1" ht="13.5" thickBot="1">
      <c r="B41" s="22" t="s">
        <v>32</v>
      </c>
      <c r="C41" s="84">
        <v>5.8288386003383925</v>
      </c>
      <c r="D41" s="84">
        <v>35.55719259247675</v>
      </c>
      <c r="E41" s="84">
        <v>29.492520954953825</v>
      </c>
      <c r="F41" s="84">
        <v>21.697533613287725</v>
      </c>
      <c r="G41" s="84">
        <v>4.779137039627874</v>
      </c>
      <c r="H41" s="84">
        <v>1.103002076677223</v>
      </c>
      <c r="I41" s="84">
        <v>0.4030958903617751</v>
      </c>
      <c r="J41" s="84">
        <v>0.49673942487337963</v>
      </c>
      <c r="K41" s="84">
        <v>0.3518566996636652</v>
      </c>
      <c r="L41" s="84">
        <v>0.2900831077393913</v>
      </c>
      <c r="M41" s="84">
        <v>100</v>
      </c>
      <c r="N41" s="90"/>
      <c r="O41" s="84">
        <v>1.3397574758370687</v>
      </c>
      <c r="P41" s="90"/>
      <c r="Q41" s="91">
        <v>23380541.020999998</v>
      </c>
      <c r="Y41" s="87"/>
    </row>
    <row r="42" spans="2:18" ht="12.75">
      <c r="B42" s="19"/>
      <c r="C42" s="19"/>
      <c r="D42" s="19"/>
      <c r="E42" s="19"/>
      <c r="F42" s="19"/>
      <c r="G42" s="19"/>
      <c r="H42" s="19"/>
      <c r="I42" s="19"/>
      <c r="J42" s="19"/>
      <c r="K42" s="19"/>
      <c r="L42" s="19"/>
      <c r="M42" s="19"/>
      <c r="N42" s="19"/>
      <c r="O42" s="19"/>
      <c r="P42" s="19"/>
      <c r="Q42" s="19"/>
      <c r="R42" s="19"/>
    </row>
    <row r="43" spans="2:18" ht="12.75">
      <c r="B43" s="19"/>
      <c r="C43" s="19"/>
      <c r="D43" s="19"/>
      <c r="E43" s="19"/>
      <c r="F43" s="19"/>
      <c r="G43" s="19"/>
      <c r="H43" s="19"/>
      <c r="I43" s="19"/>
      <c r="J43" s="19"/>
      <c r="K43" s="19"/>
      <c r="L43" s="19"/>
      <c r="M43" s="19"/>
      <c r="N43" s="19"/>
      <c r="O43" s="19"/>
      <c r="P43" s="19"/>
      <c r="Q43" s="19"/>
      <c r="R43" s="19"/>
    </row>
    <row r="44" spans="2:18" ht="12.75">
      <c r="B44" s="19"/>
      <c r="C44" s="19"/>
      <c r="D44" s="19"/>
      <c r="E44" s="19"/>
      <c r="F44" s="19"/>
      <c r="G44" s="19"/>
      <c r="H44" s="19"/>
      <c r="I44" s="19"/>
      <c r="J44" s="19"/>
      <c r="K44" s="19"/>
      <c r="L44" s="19"/>
      <c r="M44" s="19"/>
      <c r="N44" s="19"/>
      <c r="O44" s="19"/>
      <c r="P44" s="19"/>
      <c r="Q44" s="19"/>
      <c r="R44" s="19"/>
    </row>
    <row r="45" spans="2:18" ht="12.75">
      <c r="B45" s="81"/>
      <c r="C45" s="19"/>
      <c r="D45" s="19"/>
      <c r="E45" s="19"/>
      <c r="F45" s="19"/>
      <c r="G45" s="19"/>
      <c r="H45" s="19"/>
      <c r="I45" s="19"/>
      <c r="J45" s="19"/>
      <c r="K45" s="19"/>
      <c r="L45" s="19"/>
      <c r="M45" s="19"/>
      <c r="N45" s="19"/>
      <c r="O45" s="19"/>
      <c r="P45" s="19"/>
      <c r="Q45" s="19"/>
      <c r="R45" s="19"/>
    </row>
    <row r="46" spans="2:18" ht="12.75">
      <c r="B46" s="19"/>
      <c r="C46" s="19"/>
      <c r="D46" s="19"/>
      <c r="E46" s="19"/>
      <c r="F46" s="19"/>
      <c r="G46" s="19"/>
      <c r="H46" s="19"/>
      <c r="I46" s="19"/>
      <c r="J46" s="19"/>
      <c r="K46" s="19"/>
      <c r="L46" s="19"/>
      <c r="M46" s="19"/>
      <c r="N46" s="19"/>
      <c r="O46" s="19"/>
      <c r="P46" s="19"/>
      <c r="Q46" s="19"/>
      <c r="R46" s="19"/>
    </row>
    <row r="47" spans="2:18" ht="12.75">
      <c r="B47" s="19"/>
      <c r="C47" s="19"/>
      <c r="D47" s="19"/>
      <c r="E47" s="19"/>
      <c r="F47" s="19"/>
      <c r="G47" s="19"/>
      <c r="H47" s="19"/>
      <c r="I47" s="19"/>
      <c r="J47" s="19"/>
      <c r="K47" s="19"/>
      <c r="L47" s="19"/>
      <c r="M47" s="19"/>
      <c r="N47" s="19"/>
      <c r="O47" s="19"/>
      <c r="P47" s="19"/>
      <c r="Q47" s="19"/>
      <c r="R47" s="19"/>
    </row>
    <row r="48" spans="2:18" ht="12.75">
      <c r="B48" s="19"/>
      <c r="C48" s="19"/>
      <c r="D48" s="19"/>
      <c r="E48" s="19"/>
      <c r="F48" s="19"/>
      <c r="G48" s="19"/>
      <c r="H48" s="19"/>
      <c r="I48" s="19"/>
      <c r="J48" s="19"/>
      <c r="K48" s="19"/>
      <c r="L48" s="19"/>
      <c r="M48" s="19"/>
      <c r="N48" s="19"/>
      <c r="O48" s="19"/>
      <c r="P48" s="19"/>
      <c r="Q48" s="19"/>
      <c r="R48" s="19"/>
    </row>
    <row r="49" spans="2:18" ht="12.75">
      <c r="B49" s="19"/>
      <c r="C49" s="19"/>
      <c r="D49" s="19"/>
      <c r="E49" s="19"/>
      <c r="F49" s="19"/>
      <c r="G49" s="19"/>
      <c r="H49" s="19"/>
      <c r="I49" s="19"/>
      <c r="J49" s="19"/>
      <c r="K49" s="19"/>
      <c r="L49" s="19"/>
      <c r="M49" s="19"/>
      <c r="N49" s="19"/>
      <c r="O49" s="19"/>
      <c r="P49" s="19"/>
      <c r="Q49" s="19"/>
      <c r="R49" s="19"/>
    </row>
    <row r="50" spans="2:18" ht="12.75">
      <c r="B50" s="19"/>
      <c r="C50" s="19"/>
      <c r="D50" s="19"/>
      <c r="E50" s="19"/>
      <c r="F50" s="19"/>
      <c r="G50" s="19"/>
      <c r="H50" s="19"/>
      <c r="I50" s="19"/>
      <c r="J50" s="19"/>
      <c r="K50" s="19"/>
      <c r="L50" s="19"/>
      <c r="M50" s="19"/>
      <c r="N50" s="19"/>
      <c r="O50" s="19"/>
      <c r="P50" s="19"/>
      <c r="Q50" s="19"/>
      <c r="R50" s="19"/>
    </row>
    <row r="51" spans="2:18" ht="12.75">
      <c r="B51" s="19"/>
      <c r="C51" s="19"/>
      <c r="D51" s="19"/>
      <c r="E51" s="19"/>
      <c r="F51" s="19"/>
      <c r="G51" s="19"/>
      <c r="H51" s="19"/>
      <c r="I51" s="19"/>
      <c r="J51" s="19"/>
      <c r="K51" s="19"/>
      <c r="L51" s="19"/>
      <c r="M51" s="19"/>
      <c r="N51" s="19"/>
      <c r="O51" s="19"/>
      <c r="P51" s="19"/>
      <c r="Q51" s="19"/>
      <c r="R51" s="19"/>
    </row>
    <row r="52" spans="2:18" ht="12.75">
      <c r="B52" s="19"/>
      <c r="C52" s="19"/>
      <c r="D52" s="19"/>
      <c r="E52" s="19"/>
      <c r="F52" s="19"/>
      <c r="G52" s="19"/>
      <c r="H52" s="19"/>
      <c r="I52" s="19"/>
      <c r="J52" s="19"/>
      <c r="K52" s="19"/>
      <c r="L52" s="19"/>
      <c r="M52" s="19"/>
      <c r="N52" s="19"/>
      <c r="O52" s="19"/>
      <c r="P52" s="19"/>
      <c r="Q52" s="19"/>
      <c r="R52" s="19"/>
    </row>
    <row r="53" spans="2:18" ht="12.75">
      <c r="B53" s="19"/>
      <c r="C53" s="19"/>
      <c r="D53" s="19"/>
      <c r="E53" s="19"/>
      <c r="F53" s="19"/>
      <c r="G53" s="19"/>
      <c r="H53" s="19"/>
      <c r="I53" s="19"/>
      <c r="J53" s="19"/>
      <c r="K53" s="19"/>
      <c r="L53" s="19"/>
      <c r="M53" s="19"/>
      <c r="N53" s="19"/>
      <c r="O53" s="19"/>
      <c r="P53" s="19"/>
      <c r="Q53" s="19"/>
      <c r="R53" s="19"/>
    </row>
    <row r="54" spans="2:18" ht="12.75">
      <c r="B54" s="19"/>
      <c r="C54" s="19"/>
      <c r="D54" s="19"/>
      <c r="E54" s="19"/>
      <c r="F54" s="19"/>
      <c r="G54" s="19"/>
      <c r="H54" s="19"/>
      <c r="I54" s="19"/>
      <c r="J54" s="19"/>
      <c r="K54" s="19"/>
      <c r="L54" s="19"/>
      <c r="M54" s="19"/>
      <c r="N54" s="19"/>
      <c r="O54" s="19"/>
      <c r="P54" s="19"/>
      <c r="Q54" s="19"/>
      <c r="R54" s="19"/>
    </row>
  </sheetData>
  <mergeCells count="2">
    <mergeCell ref="B1:Q1"/>
    <mergeCell ref="B2:Q2"/>
  </mergeCells>
  <printOptions/>
  <pageMargins left="0.18" right="0.19" top="0.8" bottom="0.984251968503937" header="0" footer="0"/>
  <pageSetup fitToHeight="1" fitToWidth="1" horizontalDpi="600" verticalDpi="600" orientation="landscape" scale="7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P43"/>
  <sheetViews>
    <sheetView workbookViewId="0" topLeftCell="B3">
      <selection activeCell="B1" sqref="B1:F1"/>
    </sheetView>
  </sheetViews>
  <sheetFormatPr defaultColWidth="11.421875" defaultRowHeight="12.75"/>
  <cols>
    <col min="1" max="1" width="2.421875" style="100" customWidth="1"/>
    <col min="2" max="2" width="38.8515625" style="100" customWidth="1"/>
    <col min="3" max="4" width="20.57421875" style="100" customWidth="1"/>
    <col min="5" max="5" width="20.57421875" style="100" bestFit="1" customWidth="1"/>
    <col min="6" max="6" width="20.57421875" style="100" customWidth="1"/>
    <col min="7" max="16384" width="11.421875" style="100" customWidth="1"/>
  </cols>
  <sheetData>
    <row r="1" spans="2:16" ht="15.75">
      <c r="B1" s="120" t="s">
        <v>111</v>
      </c>
      <c r="C1" s="120"/>
      <c r="D1" s="120"/>
      <c r="E1" s="120"/>
      <c r="F1" s="120"/>
      <c r="G1" s="1"/>
      <c r="H1" s="1"/>
      <c r="I1" s="1"/>
      <c r="J1" s="1"/>
      <c r="K1" s="1"/>
      <c r="L1" s="1"/>
      <c r="M1" s="1"/>
      <c r="N1" s="1"/>
      <c r="O1" s="1"/>
      <c r="P1" s="1"/>
    </row>
    <row r="2" spans="2:16" ht="15.75">
      <c r="B2" s="99"/>
      <c r="C2" s="99"/>
      <c r="D2" s="99"/>
      <c r="E2" s="99"/>
      <c r="F2" s="99"/>
      <c r="G2" s="1"/>
      <c r="H2" s="1"/>
      <c r="I2" s="1"/>
      <c r="J2" s="1"/>
      <c r="K2" s="1"/>
      <c r="L2" s="1"/>
      <c r="M2" s="1"/>
      <c r="N2" s="1"/>
      <c r="O2" s="1"/>
      <c r="P2" s="1"/>
    </row>
    <row r="3" spans="2:16" ht="15">
      <c r="B3" s="126" t="s">
        <v>126</v>
      </c>
      <c r="C3" s="126"/>
      <c r="D3" s="126"/>
      <c r="E3" s="126"/>
      <c r="F3" s="126"/>
      <c r="G3" s="101"/>
      <c r="H3" s="101"/>
      <c r="I3" s="101"/>
      <c r="J3" s="101"/>
      <c r="K3" s="101"/>
      <c r="L3" s="101"/>
      <c r="M3" s="101"/>
      <c r="N3" s="101"/>
      <c r="O3" s="101"/>
      <c r="P3" s="101"/>
    </row>
    <row r="4" spans="2:16" ht="16.5">
      <c r="B4" s="135"/>
      <c r="C4" s="135"/>
      <c r="D4" s="135"/>
      <c r="E4" s="135"/>
      <c r="F4" s="135"/>
      <c r="G4" s="24"/>
      <c r="H4" s="24"/>
      <c r="I4" s="24"/>
      <c r="J4" s="24"/>
      <c r="K4" s="24"/>
      <c r="L4" s="24"/>
      <c r="M4" s="24"/>
      <c r="N4" s="24"/>
      <c r="O4" s="24"/>
      <c r="P4" s="24"/>
    </row>
    <row r="5" spans="2:16" ht="17.25" thickBot="1">
      <c r="B5" s="24"/>
      <c r="C5" s="24"/>
      <c r="D5" s="24"/>
      <c r="E5" s="24"/>
      <c r="F5" s="24"/>
      <c r="G5" s="24"/>
      <c r="H5" s="24"/>
      <c r="I5" s="24"/>
      <c r="J5" s="24"/>
      <c r="K5" s="24"/>
      <c r="L5" s="24"/>
      <c r="M5" s="24"/>
      <c r="N5" s="24"/>
      <c r="O5" s="24"/>
      <c r="P5" s="24"/>
    </row>
    <row r="6" spans="2:6" ht="13.5" thickBot="1">
      <c r="B6" s="102"/>
      <c r="C6" s="141" t="s">
        <v>115</v>
      </c>
      <c r="D6" s="142"/>
      <c r="E6" s="142"/>
      <c r="F6" s="143"/>
    </row>
    <row r="7" spans="2:6" ht="12.75">
      <c r="B7" s="61" t="s">
        <v>0</v>
      </c>
      <c r="C7" s="103"/>
      <c r="D7" s="29"/>
      <c r="E7" s="29"/>
      <c r="F7" s="29"/>
    </row>
    <row r="8" spans="2:6" ht="12.75">
      <c r="B8" s="61" t="s">
        <v>2</v>
      </c>
      <c r="C8" s="103" t="s">
        <v>46</v>
      </c>
      <c r="D8" s="29" t="s">
        <v>62</v>
      </c>
      <c r="E8" s="29" t="s">
        <v>59</v>
      </c>
      <c r="F8" s="29" t="s">
        <v>3</v>
      </c>
    </row>
    <row r="9" spans="2:6" ht="13.5" thickBot="1">
      <c r="B9" s="63" t="s">
        <v>6</v>
      </c>
      <c r="C9" s="104" t="s">
        <v>7</v>
      </c>
      <c r="D9" s="32" t="s">
        <v>7</v>
      </c>
      <c r="E9" s="32" t="s">
        <v>7</v>
      </c>
      <c r="F9" s="32" t="s">
        <v>7</v>
      </c>
    </row>
    <row r="10" spans="2:6" ht="12.75">
      <c r="B10" s="105"/>
      <c r="C10" s="36"/>
      <c r="D10" s="36"/>
      <c r="E10" s="36"/>
      <c r="F10" s="36"/>
    </row>
    <row r="11" spans="2:6" ht="12.75">
      <c r="B11" s="14" t="s">
        <v>9</v>
      </c>
      <c r="C11" s="41">
        <v>1.3187762607672464</v>
      </c>
      <c r="D11" s="41">
        <v>0.5278715531874794</v>
      </c>
      <c r="E11" s="41">
        <v>1.0732830687220978</v>
      </c>
      <c r="F11" s="41">
        <v>1.1880314579795586</v>
      </c>
    </row>
    <row r="12" spans="2:6" ht="12.75">
      <c r="B12" s="16" t="s">
        <v>10</v>
      </c>
      <c r="C12" s="45">
        <v>1.0300475794493413</v>
      </c>
      <c r="D12" s="45">
        <v>0</v>
      </c>
      <c r="E12" s="45">
        <v>0</v>
      </c>
      <c r="F12" s="45">
        <v>1.024741027843905</v>
      </c>
    </row>
    <row r="13" spans="2:6" ht="12.75">
      <c r="B13" s="20" t="s">
        <v>11</v>
      </c>
      <c r="C13" s="45">
        <v>0.4188810428811831</v>
      </c>
      <c r="D13" s="45">
        <v>0.6322929646349754</v>
      </c>
      <c r="E13" s="45">
        <v>0.2617341093358778</v>
      </c>
      <c r="F13" s="45">
        <v>0.4121742612787297</v>
      </c>
    </row>
    <row r="14" spans="2:6" ht="12.75">
      <c r="B14" s="20" t="s">
        <v>12</v>
      </c>
      <c r="C14" s="45">
        <v>2.0633498493983797</v>
      </c>
      <c r="D14" s="45">
        <v>0.23491496141333276</v>
      </c>
      <c r="E14" s="45">
        <v>1.1591957910184212</v>
      </c>
      <c r="F14" s="45">
        <v>1.682413606020839</v>
      </c>
    </row>
    <row r="15" spans="2:6" ht="12.75">
      <c r="B15" s="20" t="s">
        <v>13</v>
      </c>
      <c r="C15" s="45">
        <v>0.1595839931451662</v>
      </c>
      <c r="D15" s="45">
        <v>0.4170627355529229</v>
      </c>
      <c r="E15" s="108" t="s">
        <v>118</v>
      </c>
      <c r="F15" s="45">
        <v>0.4078650318168342</v>
      </c>
    </row>
    <row r="16" spans="2:6" ht="12.75">
      <c r="B16" s="20" t="s">
        <v>14</v>
      </c>
      <c r="C16" s="45">
        <v>1.304335927743906</v>
      </c>
      <c r="D16" s="45">
        <v>0.4192058635344191</v>
      </c>
      <c r="E16" s="45">
        <v>1.0616163085770423</v>
      </c>
      <c r="F16" s="45">
        <v>1.1723390108872134</v>
      </c>
    </row>
    <row r="17" spans="2:6" ht="12.75">
      <c r="B17" s="20" t="s">
        <v>15</v>
      </c>
      <c r="C17" s="45">
        <v>0.8845793915100354</v>
      </c>
      <c r="D17" s="45">
        <v>1.0548094778076977</v>
      </c>
      <c r="E17" s="45">
        <v>1.6052867962617265</v>
      </c>
      <c r="F17" s="45">
        <v>1.0183663550456115</v>
      </c>
    </row>
    <row r="18" spans="2:6" ht="12.75">
      <c r="B18" s="20" t="s">
        <v>16</v>
      </c>
      <c r="C18" s="45">
        <v>1.68465216728548</v>
      </c>
      <c r="D18" s="45">
        <v>1.0835967033041916</v>
      </c>
      <c r="E18" s="45">
        <v>1.1286070646169828</v>
      </c>
      <c r="F18" s="45">
        <v>1.5816882204713647</v>
      </c>
    </row>
    <row r="19" spans="2:6" ht="12.75">
      <c r="B19" s="20" t="s">
        <v>17</v>
      </c>
      <c r="C19" s="45">
        <v>0</v>
      </c>
      <c r="D19" s="45">
        <v>0.30637784286975694</v>
      </c>
      <c r="E19" s="45">
        <v>0.027813050807412035</v>
      </c>
      <c r="F19" s="45">
        <v>0.2469982137482548</v>
      </c>
    </row>
    <row r="20" spans="2:6" ht="12.75">
      <c r="B20" s="20" t="s">
        <v>18</v>
      </c>
      <c r="C20" s="45">
        <v>1.8496841023158725</v>
      </c>
      <c r="D20" s="45">
        <v>0</v>
      </c>
      <c r="E20" s="45">
        <v>15.92611044702979</v>
      </c>
      <c r="F20" s="45">
        <v>1.9403347346833084</v>
      </c>
    </row>
    <row r="21" spans="2:6" ht="12.75">
      <c r="B21" s="20" t="s">
        <v>19</v>
      </c>
      <c r="C21" s="45">
        <v>0.2756460745054995</v>
      </c>
      <c r="D21" s="108" t="s">
        <v>118</v>
      </c>
      <c r="E21" s="108" t="s">
        <v>118</v>
      </c>
      <c r="F21" s="45">
        <v>0.2756460745054995</v>
      </c>
    </row>
    <row r="22" spans="2:6" ht="12.75">
      <c r="B22" s="44" t="s">
        <v>116</v>
      </c>
      <c r="C22" s="45">
        <v>0</v>
      </c>
      <c r="D22" s="45">
        <v>0.33198553563208993</v>
      </c>
      <c r="E22" s="108" t="s">
        <v>118</v>
      </c>
      <c r="F22" s="45">
        <v>0.30645658805175796</v>
      </c>
    </row>
    <row r="23" spans="2:6" ht="12.75">
      <c r="B23" s="20" t="s">
        <v>108</v>
      </c>
      <c r="C23" s="108" t="s">
        <v>118</v>
      </c>
      <c r="D23" s="108" t="s">
        <v>118</v>
      </c>
      <c r="E23" s="108" t="s">
        <v>118</v>
      </c>
      <c r="F23" s="108" t="s">
        <v>118</v>
      </c>
    </row>
    <row r="24" spans="2:6" ht="12.75">
      <c r="B24" s="20" t="s">
        <v>20</v>
      </c>
      <c r="C24" s="45">
        <v>0</v>
      </c>
      <c r="D24" s="45">
        <v>0.11724781157187757</v>
      </c>
      <c r="E24" s="45">
        <v>0.048068851015062405</v>
      </c>
      <c r="F24" s="45">
        <v>0.09765481868329831</v>
      </c>
    </row>
    <row r="25" spans="2:6" ht="12.75">
      <c r="B25" s="20" t="s">
        <v>21</v>
      </c>
      <c r="C25" s="45">
        <v>1.522133161004036</v>
      </c>
      <c r="D25" s="45">
        <v>0.6723052843298604</v>
      </c>
      <c r="E25" s="45">
        <v>0.9083071827456589</v>
      </c>
      <c r="F25" s="45">
        <v>1.2827681595059595</v>
      </c>
    </row>
    <row r="26" spans="2:6" ht="12.75">
      <c r="B26" s="20" t="s">
        <v>22</v>
      </c>
      <c r="C26" s="45">
        <v>0.7236445328720466</v>
      </c>
      <c r="D26" s="45">
        <v>0.4434490880376899</v>
      </c>
      <c r="E26" s="45">
        <v>1.0024279086396362</v>
      </c>
      <c r="F26" s="45">
        <v>0.736014746894296</v>
      </c>
    </row>
    <row r="27" spans="2:6" ht="12.75">
      <c r="B27" s="20" t="s">
        <v>23</v>
      </c>
      <c r="C27" s="45">
        <v>0.916429549306135</v>
      </c>
      <c r="D27" s="45">
        <v>0.27039019309433177</v>
      </c>
      <c r="E27" s="45">
        <v>0.7992129140704528</v>
      </c>
      <c r="F27" s="45">
        <v>0.8352345439612007</v>
      </c>
    </row>
    <row r="28" spans="2:6" ht="12.75">
      <c r="B28" s="20" t="s">
        <v>110</v>
      </c>
      <c r="C28" s="45">
        <v>0</v>
      </c>
      <c r="D28" s="108" t="s">
        <v>118</v>
      </c>
      <c r="E28" s="108" t="s">
        <v>118</v>
      </c>
      <c r="F28" s="45">
        <v>0</v>
      </c>
    </row>
    <row r="29" spans="2:6" ht="12.75">
      <c r="B29" s="20" t="s">
        <v>24</v>
      </c>
      <c r="C29" s="45">
        <v>1.4639151579274976</v>
      </c>
      <c r="D29" s="108" t="s">
        <v>118</v>
      </c>
      <c r="E29" s="108" t="s">
        <v>118</v>
      </c>
      <c r="F29" s="45">
        <v>1.4639151579274976</v>
      </c>
    </row>
    <row r="30" spans="2:6" ht="12.75">
      <c r="B30" s="44" t="s">
        <v>109</v>
      </c>
      <c r="C30" s="45">
        <v>0.013877600718375021</v>
      </c>
      <c r="D30" s="45">
        <v>0</v>
      </c>
      <c r="E30" s="108" t="s">
        <v>118</v>
      </c>
      <c r="F30" s="45">
        <v>0.013870634025414132</v>
      </c>
    </row>
    <row r="31" spans="2:6" ht="12.75">
      <c r="B31" s="20" t="s">
        <v>25</v>
      </c>
      <c r="C31" s="45">
        <v>2.5750079913286332</v>
      </c>
      <c r="D31" s="45">
        <v>0.24778737467472742</v>
      </c>
      <c r="E31" s="45">
        <v>1.1873662156057525</v>
      </c>
      <c r="F31" s="45">
        <v>1.9588233660087329</v>
      </c>
    </row>
    <row r="32" spans="2:6" ht="12.75">
      <c r="B32" s="20"/>
      <c r="C32" s="48"/>
      <c r="D32" s="48"/>
      <c r="E32" s="48"/>
      <c r="F32" s="48"/>
    </row>
    <row r="33" spans="2:6" ht="12.75">
      <c r="B33" s="14" t="s">
        <v>26</v>
      </c>
      <c r="C33" s="41">
        <v>0.9992542479813812</v>
      </c>
      <c r="D33" s="41">
        <v>0.46424660218136216</v>
      </c>
      <c r="E33" s="41">
        <v>0.7120647430390715</v>
      </c>
      <c r="F33" s="41">
        <v>0.8328426471623048</v>
      </c>
    </row>
    <row r="34" spans="2:6" ht="12.75">
      <c r="B34" s="20"/>
      <c r="C34" s="48"/>
      <c r="D34" s="48"/>
      <c r="E34" s="48"/>
      <c r="F34" s="48"/>
    </row>
    <row r="35" spans="2:6" ht="12.75">
      <c r="B35" s="14" t="s">
        <v>27</v>
      </c>
      <c r="C35" s="41">
        <v>1.1699836685398808</v>
      </c>
      <c r="D35" s="41">
        <v>0.44635172861546313</v>
      </c>
      <c r="E35" s="41">
        <v>0.4837333955832588</v>
      </c>
      <c r="F35" s="41">
        <v>0.9238128766425489</v>
      </c>
    </row>
    <row r="36" spans="2:6" ht="12.75">
      <c r="B36" s="20" t="s">
        <v>28</v>
      </c>
      <c r="C36" s="45">
        <v>0.1070519359849541</v>
      </c>
      <c r="D36" s="45">
        <v>0</v>
      </c>
      <c r="E36" s="108" t="s">
        <v>118</v>
      </c>
      <c r="F36" s="45">
        <v>0.10674309962467456</v>
      </c>
    </row>
    <row r="37" spans="2:6" ht="12.75">
      <c r="B37" s="20" t="s">
        <v>29</v>
      </c>
      <c r="C37" s="45">
        <v>0</v>
      </c>
      <c r="D37" s="45">
        <v>0</v>
      </c>
      <c r="E37" s="108" t="s">
        <v>118</v>
      </c>
      <c r="F37" s="45">
        <v>0</v>
      </c>
    </row>
    <row r="38" spans="2:6" ht="12.75">
      <c r="B38" s="20" t="s">
        <v>113</v>
      </c>
      <c r="C38" s="45">
        <v>1.6980080659015968</v>
      </c>
      <c r="D38" s="45">
        <v>0.4093547427120795</v>
      </c>
      <c r="E38" s="45">
        <v>0.0701638736480685</v>
      </c>
      <c r="F38" s="45">
        <v>1.1239452430662806</v>
      </c>
    </row>
    <row r="39" spans="2:6" ht="12.75">
      <c r="B39" s="20" t="s">
        <v>30</v>
      </c>
      <c r="C39" s="45">
        <v>0.9332478862651344</v>
      </c>
      <c r="D39" s="45">
        <v>0.46983772104764887</v>
      </c>
      <c r="E39" s="45">
        <v>2.1915004635403212</v>
      </c>
      <c r="F39" s="45">
        <v>0.8623395327842962</v>
      </c>
    </row>
    <row r="40" spans="2:6" ht="12.75">
      <c r="B40" s="20" t="s">
        <v>112</v>
      </c>
      <c r="C40" s="45">
        <v>0</v>
      </c>
      <c r="D40" s="108" t="s">
        <v>118</v>
      </c>
      <c r="E40" s="108" t="s">
        <v>118</v>
      </c>
      <c r="F40" s="45">
        <v>0</v>
      </c>
    </row>
    <row r="41" spans="2:6" ht="12.75">
      <c r="B41" s="20" t="s">
        <v>31</v>
      </c>
      <c r="C41" s="45">
        <v>0</v>
      </c>
      <c r="D41" s="108" t="s">
        <v>118</v>
      </c>
      <c r="E41" s="108" t="s">
        <v>118</v>
      </c>
      <c r="F41" s="45">
        <v>0</v>
      </c>
    </row>
    <row r="42" spans="2:6" ht="13.5" thickBot="1">
      <c r="B42" s="20"/>
      <c r="C42" s="51"/>
      <c r="D42" s="51"/>
      <c r="E42" s="51"/>
      <c r="F42" s="51"/>
    </row>
    <row r="43" spans="2:6" ht="13.5" thickBot="1">
      <c r="B43" s="22" t="s">
        <v>32</v>
      </c>
      <c r="C43" s="106">
        <v>1.2804196986539051</v>
      </c>
      <c r="D43" s="106">
        <v>0.5129473842703602</v>
      </c>
      <c r="E43" s="106">
        <v>0.9616407646172708</v>
      </c>
      <c r="F43" s="106">
        <v>1.128219501218899</v>
      </c>
    </row>
  </sheetData>
  <mergeCells count="4">
    <mergeCell ref="B1:F1"/>
    <mergeCell ref="B3:F3"/>
    <mergeCell ref="B4:F4"/>
    <mergeCell ref="C6:F6"/>
  </mergeCells>
  <printOptions horizontalCentered="1"/>
  <pageMargins left="0.7874015748031497" right="0.7874015748031497" top="0.73" bottom="0.68" header="0" footer="0"/>
  <pageSetup fitToHeight="1" fitToWidth="1" horizontalDpi="600" verticalDpi="600"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Y RIESGO PAÍS DE LAS COLOCACIONES AL 31 DE MARZO DE 2004</dc:title>
  <dc:subject/>
  <dc:creator>SBIF</dc:creator>
  <cp:keywords/>
  <dc:description/>
  <cp:lastModifiedBy>Juan Carlos Camus</cp:lastModifiedBy>
  <cp:lastPrinted>2005-07-12T18:05:20Z</cp:lastPrinted>
  <dcterms:created xsi:type="dcterms:W3CDTF">2004-03-29T20:19:06Z</dcterms:created>
  <dcterms:modified xsi:type="dcterms:W3CDTF">2005-07-12T21:38:01Z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-1151545149</vt:i4>
  </property>
  <property fmtid="{D5CDD505-2E9C-101B-9397-08002B2CF9AE}" pid="3" name="_EmailSubject">
    <vt:lpwstr>ADECUACIÓN DE CAPITAL E INDICADORES DE PROVISIONES A MAYO DE 2005</vt:lpwstr>
  </property>
  <property fmtid="{D5CDD505-2E9C-101B-9397-08002B2CF9AE}" pid="4" name="_AuthorEmail">
    <vt:lpwstr>cjimenez@sbif.cl</vt:lpwstr>
  </property>
  <property fmtid="{D5CDD505-2E9C-101B-9397-08002B2CF9AE}" pid="5" name="_AuthorEmailDisplayName">
    <vt:lpwstr>Cesar Jimenez</vt:lpwstr>
  </property>
  <property fmtid="{D5CDD505-2E9C-101B-9397-08002B2CF9AE}" pid="6" name="_PreviousAdHocReviewCycleID">
    <vt:i4>315477195</vt:i4>
  </property>
  <property fmtid="{D5CDD505-2E9C-101B-9397-08002B2CF9AE}" pid="7" name="_ReviewingToolsShownOnce">
    <vt:lpwstr/>
  </property>
</Properties>
</file>