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995" windowHeight="4455" tabRatio="582" activeTab="0"/>
  </bookViews>
  <sheets>
    <sheet name="CUADRO N° 1" sheetId="1" r:id="rId1"/>
    <sheet name="CUADRO N° 2" sheetId="2" r:id="rId2"/>
    <sheet name="CUADRO N° 3" sheetId="3" r:id="rId3"/>
    <sheet name="CUADRO N° 4" sheetId="4" r:id="rId4"/>
    <sheet name="CUADRO N° 5" sheetId="5" r:id="rId5"/>
    <sheet name="CUADRO N° 6" sheetId="6" r:id="rId6"/>
    <sheet name="CUADRO N° 7" sheetId="7" r:id="rId7"/>
    <sheet name="CUADRO N° 8" sheetId="8" r:id="rId8"/>
    <sheet name="CUADRO N°9" sheetId="9" r:id="rId9"/>
  </sheets>
  <definedNames>
    <definedName name="_xlnm.Print_Area" localSheetId="0">'CUADRO N° 1'!$B$1:$P$69</definedName>
    <definedName name="_xlnm.Print_Area" localSheetId="1">'CUADRO N° 2'!$B$1:$K$45</definedName>
    <definedName name="_xlnm.Print_Area" localSheetId="2">'CUADRO N° 3'!$B$1:$I$43</definedName>
    <definedName name="_xlnm.Print_Area" localSheetId="3">'CUADRO N° 4'!$B$1:$I$43</definedName>
    <definedName name="_xlnm.Print_Area" localSheetId="4">'CUADRO N° 5'!$B$1:$W$50</definedName>
    <definedName name="_xlnm.Print_Area" localSheetId="5">'CUADRO N° 6'!$B$1:$Q$41</definedName>
    <definedName name="_xlnm.Print_Area" localSheetId="6">'CUADRO N° 7'!$B$1:$Q$41</definedName>
    <definedName name="_xlnm.Print_Area" localSheetId="7">'CUADRO N° 8'!$B$1:$Q$47</definedName>
    <definedName name="_xlnm.Print_Area" localSheetId="8">'CUADRO N°9'!$B$1:$F$43</definedName>
  </definedNames>
  <calcPr fullCalcOnLoad="1"/>
</workbook>
</file>

<file path=xl/sharedStrings.xml><?xml version="1.0" encoding="utf-8"?>
<sst xmlns="http://schemas.openxmlformats.org/spreadsheetml/2006/main" count="566" uniqueCount="127">
  <si>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</si>
  <si>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</si>
  <si>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</si>
  <si>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</si>
  <si>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</si>
  <si>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</si>
  <si>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</si>
  <si>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</si>
  <si>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</si>
  <si>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</si>
  <si>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</si>
  <si>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</si>
  <si>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</si>
  <si>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Conosur</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</si>
  <si>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</si>
  <si>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</si>
  <si>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</si>
  <si>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</si>
  <si>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</si>
  <si>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</si>
  <si>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</si>
  <si>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</si>
  <si>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</si>
  <si>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</si>
  <si>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HNS Banco</t>
  </si>
  <si>
    <t>Scotiabank Sud Americano</t>
  </si>
  <si>
    <t>Banco del Estado de Chile</t>
  </si>
  <si>
    <t>Sucursales de bancos extranjeros</t>
  </si>
  <si>
    <t>Banco de la Nación Argentina</t>
  </si>
  <si>
    <t>Banco do Brasil S.A.</t>
  </si>
  <si>
    <t>Citibank N.A.</t>
  </si>
  <si>
    <t>The Bank of Tokyo-Mitsubishi Ltd.</t>
  </si>
  <si>
    <t>Sistema Financiero</t>
  </si>
  <si>
    <t>MONTO</t>
  </si>
  <si>
    <t>A1</t>
  </si>
  <si>
    <t>A2</t>
  </si>
  <si>
    <t>A3</t>
  </si>
  <si>
    <t>B</t>
  </si>
  <si>
    <t>C1</t>
  </si>
  <si>
    <t>C2</t>
  </si>
  <si>
    <t>C3</t>
  </si>
  <si>
    <t>C4</t>
  </si>
  <si>
    <t>D1</t>
  </si>
  <si>
    <t>D2</t>
  </si>
  <si>
    <t>TOTAL</t>
  </si>
  <si>
    <t>EVALUACIÓN INDIVIDUAL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</si>
  <si>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</si>
  <si>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</si>
  <si>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</si>
  <si>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</si>
  <si>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</si>
  <si>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</si>
  <si>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</si>
  <si>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</si>
  <si>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</si>
  <si>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</si>
  <si>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</si>
  <si>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</si>
  <si>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</si>
  <si>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</si>
  <si>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</si>
  <si>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</si>
  <si>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</si>
  <si>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</si>
  <si>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</si>
  <si>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</si>
  <si>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</si>
  <si>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</si>
  <si>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</si>
  <si>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</si>
  <si>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</si>
  <si>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</si>
  <si>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</si>
  <si>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</si>
  <si>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</si>
  <si>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</si>
  <si>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</si>
  <si>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</si>
  <si>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</si>
  <si>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</si>
  <si>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</si>
  <si>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</si>
  <si>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</si>
  <si>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</si>
  <si>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</si>
  <si>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</si>
  <si>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</si>
  <si>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EVALUACIÓN GRUPAL</t>
  </si>
  <si>
    <t>Cuadro N° 1</t>
  </si>
  <si>
    <t>Cuadro N° 2</t>
  </si>
  <si>
    <t>Cuadro N° 3</t>
  </si>
  <si>
    <t>Cuadro N° 4</t>
  </si>
  <si>
    <t>Cuadro N° 5</t>
  </si>
  <si>
    <t>Cuadro N° 6</t>
  </si>
  <si>
    <t>Cuadro N° 7</t>
  </si>
  <si>
    <t>Cuadro N° 8</t>
  </si>
  <si>
    <t>PROVISIONES</t>
  </si>
  <si>
    <t>PROVISIONES TOTALES</t>
  </si>
  <si>
    <t xml:space="preserve">        COMERCIALES     (1)</t>
  </si>
  <si>
    <t>Nota:</t>
  </si>
  <si>
    <t>(1) Para mayores detalles ver cuadro N° 5.</t>
  </si>
  <si>
    <t xml:space="preserve">  COMERCIALES  (1)</t>
  </si>
  <si>
    <t>Notas:</t>
  </si>
  <si>
    <t>(1) Para mayores detalles ver cuadro N° 6.</t>
  </si>
  <si>
    <t>(2) Para mayores detalles ver cuadro N° 7.</t>
  </si>
  <si>
    <t>(3) Para mayores detalles ver cuadro N° 8.</t>
  </si>
  <si>
    <t>DE LEASING COMERCIAL (2)</t>
  </si>
  <si>
    <t>COMERCIALES INDIVIDUALES   (3)</t>
  </si>
  <si>
    <t>Banco Penta</t>
  </si>
  <si>
    <t>HSBC Bank (Chile)</t>
  </si>
  <si>
    <t>Deutsche Bank (Chile)</t>
  </si>
  <si>
    <t>Cuadro N° 9</t>
  </si>
  <si>
    <t>JP Morgan Chase Bank, N.A.</t>
  </si>
  <si>
    <t>BankBoston, N. A.</t>
  </si>
  <si>
    <t>VENCIDAS</t>
  </si>
  <si>
    <t>INDICADORES DE COLOCACIONES VENCIDAS POR TIPO DE COLOCACIONES</t>
  </si>
  <si>
    <t>Banco París</t>
  </si>
  <si>
    <t>0,00</t>
  </si>
  <si>
    <t>---</t>
  </si>
  <si>
    <t>INDICADORES DE PROVISIONES POR RIESGO DE CRÉDITO Y RIESGO PAÍS DE LAS COLOCACIONES AL 30 DE ABRIL DE 2005</t>
  </si>
  <si>
    <t>PROVISIONES POR RIESGO DE CRÉDITO Y COMPOSICIÓN DE LAS COLOCACIONES COMERCIALES AL 30 DE ABRIL DE 2005</t>
  </si>
  <si>
    <t>AL 30 DE ABRIL DE 2005</t>
  </si>
  <si>
    <t>PROVISIONES POR RIESGO DE CRÉDITO Y COMPOSICIÓN DE LAS COLOCACIONES COMERCIALES POR MODELO DE EVALUACIÓN AL 30 DE ABRIL DE 2005</t>
  </si>
  <si>
    <t>ESTRUCTURA DE CLASIFICACIÓN DE RIESGO DE LOS CRÉDITOS COMERCIALES EVALUADOS INDIVIDUALMENTE  AL 30 DE ABRIL DE 2005</t>
  </si>
  <si>
    <t xml:space="preserve"> ESTRUCTURA DE CLASIFICACIÓN DE RIESGO DE LOS CONTRATOS DE LEASING COMERCIALES EVALUADOS INDIVIDUALMENTE  AL 30 DE ABRIL DE 2005</t>
  </si>
  <si>
    <t>ESTRUCTURA DE CLASIFICACIÓN DE RIESGO DE LAS COLOCACIONES COMERCIALES EVALUADAS INDIVIDUALMENTE AL 30 DE ABRIL DE 2005 (*)</t>
  </si>
  <si>
    <t>INDICADORES DE COLOCACIONES VENCIDAS  POR TIPO DE COLOCACIONES AL 30 DE ABRIL DE 2005</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</si>
</sst>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_-* #,##0_-;\-* #,##0_-;_-* &quot;-&quot;??_-;_-@_-"/>
    <numFmt numFmtId="166" formatCode="_-* #,##0.0_-;\-* #,##0.0_-;_-* &quot;-&quot;??_-;_-@_-"/>
    <numFmt numFmtId="167" formatCode="0.0"/>
    <numFmt numFmtId="168" formatCode="_-* #,##0.000_-;\-* #,##0.000_-;_-* &quot;-&quot;??_-;_-@_-"/>
    <numFmt numFmtId="169" formatCode="#,##0_ ;\-#,##0\ "/>
  </numFmts>
  <fonts count="22">
    <font>
      <sz val="10"/>
      <name val="Arial"/>
      <family val="0"/>
    </font>
    <font>
      <sz val="8"/>
      <name val="Arial"/>
      <family val="0"/>
    </font>
    <font>
      <sz val="12"/>
      <name val="Geneva"/>
      <family val="0"/>
    </font>
    <font>
      <u val="single"/>
      <sz val="10"/>
      <color indexed="12"/>
      <name val="Arial"/>
      <family val="0"/>
    </font>
    <font>
      <u val="single"/>
      <sz val="10"/>
      <color indexed="36"/>
      <name val="Arial"/>
      <family val="0"/>
    </font>
    <font>
      <sz val="9"/>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b/>
      <sz val="10"/>
      <color indexed="17"/>
      <name val="Arial"/>
      <family val="2"/>
    </font>
    <font>
      <b/>
      <sz val="9"/>
      <name val="Arial"/>
      <family val="2"/>
    </font>
    <font>
      <b/>
      <sz val="11"/>
      <name val="Arial"/>
      <family val="2"/>
    </font>
    <font>
      <sz val="11"/>
      <name val="Arial"/>
      <family val="2"/>
    </font>
    <font>
      <u val="single"/>
      <sz val="9"/>
      <color indexed="12"/>
      <name val="Arial"/>
      <family val="0"/>
    </font>
  </fonts>
  <fills count="3">
    <fill>
      <patternFill/>
    </fill>
    <fill>
      <patternFill patternType="gray125"/>
    </fill>
    <fill>
      <patternFill patternType="solid">
        <fgColor indexed="9"/>
        <bgColor indexed="64"/>
      </patternFill>
    </fill>
  </fills>
  <borders count="22">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color indexed="63"/>
      </left>
      <right>
        <color indexed="63"/>
      </right>
      <top style="medium">
        <color indexed="23"/>
      </top>
      <bottom>
        <color indexed="63"/>
      </bottom>
    </border>
    <border>
      <left>
        <color indexed="63"/>
      </left>
      <right style="medium">
        <color indexed="23"/>
      </right>
      <top style="medium">
        <color indexed="23"/>
      </top>
      <bottom style="medium">
        <color indexed="23"/>
      </bottom>
    </border>
    <border>
      <left>
        <color indexed="63"/>
      </left>
      <right>
        <color indexed="63"/>
      </right>
      <top>
        <color indexed="63"/>
      </top>
      <bottom style="medium">
        <color indexed="23"/>
      </bottom>
    </border>
    <border>
      <left style="medium">
        <color indexed="23"/>
      </left>
      <right>
        <color indexed="63"/>
      </right>
      <top style="medium">
        <color indexed="2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medium">
        <color indexed="23"/>
      </bottom>
    </border>
    <border>
      <left>
        <color indexed="63"/>
      </left>
      <right style="medium">
        <color indexed="23"/>
      </right>
      <top>
        <color indexed="63"/>
      </top>
      <bottom style="medium">
        <color indexed="23"/>
      </bottom>
    </border>
    <border>
      <left>
        <color indexed="63"/>
      </left>
      <right style="medium">
        <color indexed="23"/>
      </right>
      <top style="medium">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143">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2" fontId="16" fillId="2" borderId="3"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4" xfId="0" applyNumberFormat="1" applyFont="1" applyFill="1" applyBorder="1" applyAlignment="1">
      <alignment horizontal="center"/>
    </xf>
    <xf numFmtId="0" fontId="16" fillId="2" borderId="3" xfId="0" applyFont="1" applyFill="1" applyBorder="1" applyAlignment="1">
      <alignment horizontal="center"/>
    </xf>
    <xf numFmtId="2" fontId="16" fillId="2" borderId="5" xfId="0" applyNumberFormat="1" applyFont="1" applyFill="1" applyBorder="1" applyAlignment="1">
      <alignment horizontal="center"/>
    </xf>
    <xf numFmtId="0" fontId="10" fillId="2" borderId="6" xfId="0" applyFont="1" applyFill="1" applyBorder="1" applyAlignment="1">
      <alignment/>
    </xf>
    <xf numFmtId="2" fontId="14" fillId="2" borderId="7" xfId="21" applyNumberFormat="1" applyFont="1" applyFill="1" applyBorder="1" applyAlignment="1">
      <alignment horizontal="center"/>
      <protection/>
    </xf>
    <xf numFmtId="0" fontId="16" fillId="2" borderId="6" xfId="0" applyFont="1" applyFill="1" applyBorder="1" applyAlignment="1">
      <alignment/>
    </xf>
    <xf numFmtId="2" fontId="15" fillId="2" borderId="8" xfId="21" applyNumberFormat="1" applyFont="1" applyFill="1" applyBorder="1" applyAlignment="1">
      <alignment horizontal="center"/>
      <protection/>
    </xf>
    <xf numFmtId="0" fontId="6" fillId="2" borderId="8" xfId="0" applyFont="1" applyFill="1" applyBorder="1" applyAlignment="1">
      <alignment/>
    </xf>
    <xf numFmtId="2" fontId="7" fillId="2" borderId="8" xfId="21" applyNumberFormat="1" applyFont="1" applyFill="1" applyBorder="1" applyAlignment="1">
      <alignment horizontal="center"/>
      <protection/>
    </xf>
    <xf numFmtId="0" fontId="0" fillId="2" borderId="0" xfId="0" applyFont="1" applyFill="1" applyAlignment="1">
      <alignment/>
    </xf>
    <xf numFmtId="0" fontId="5" fillId="2" borderId="0" xfId="0" applyFont="1" applyFill="1" applyAlignment="1">
      <alignment/>
    </xf>
    <xf numFmtId="0" fontId="6" fillId="2" borderId="6" xfId="0" applyFont="1" applyFill="1" applyBorder="1" applyAlignment="1">
      <alignment/>
    </xf>
    <xf numFmtId="0" fontId="0" fillId="2" borderId="5" xfId="0" applyFont="1" applyFill="1" applyBorder="1" applyAlignment="1">
      <alignment/>
    </xf>
    <xf numFmtId="0" fontId="16" fillId="2" borderId="9" xfId="0" applyFont="1" applyFill="1" applyBorder="1" applyAlignment="1">
      <alignment/>
    </xf>
    <xf numFmtId="0" fontId="18" fillId="2" borderId="0" xfId="0" applyFont="1" applyFill="1" applyAlignment="1">
      <alignment/>
    </xf>
    <xf numFmtId="0" fontId="13" fillId="2" borderId="0" xfId="0" applyFont="1" applyFill="1" applyBorder="1" applyAlignment="1">
      <alignment horizontal="center"/>
    </xf>
    <xf numFmtId="0" fontId="14" fillId="2" borderId="4" xfId="0" applyFont="1" applyFill="1" applyBorder="1" applyAlignment="1">
      <alignment/>
    </xf>
    <xf numFmtId="0" fontId="14" fillId="2" borderId="0" xfId="0" applyFont="1" applyFill="1" applyAlignment="1">
      <alignment/>
    </xf>
    <xf numFmtId="0" fontId="14" fillId="2" borderId="10" xfId="0" applyFont="1" applyFill="1" applyBorder="1" applyAlignment="1">
      <alignment/>
    </xf>
    <xf numFmtId="0" fontId="15" fillId="2" borderId="3" xfId="0" applyFont="1" applyFill="1" applyBorder="1" applyAlignment="1">
      <alignment horizontal="center"/>
    </xf>
    <xf numFmtId="2" fontId="15" fillId="2" borderId="10" xfId="0" applyNumberFormat="1" applyFont="1" applyFill="1" applyBorder="1" applyAlignment="1">
      <alignment horizontal="center"/>
    </xf>
    <xf numFmtId="2" fontId="15" fillId="2" borderId="4" xfId="0" applyNumberFormat="1" applyFont="1" applyFill="1" applyBorder="1" applyAlignment="1">
      <alignment horizontal="center"/>
    </xf>
    <xf numFmtId="0" fontId="15" fillId="2" borderId="10" xfId="0" applyFont="1" applyFill="1" applyBorder="1" applyAlignment="1">
      <alignment horizontal="center"/>
    </xf>
    <xf numFmtId="2" fontId="15" fillId="2" borderId="5" xfId="0" applyNumberFormat="1" applyFont="1" applyFill="1" applyBorder="1" applyAlignment="1">
      <alignment horizontal="center"/>
    </xf>
    <xf numFmtId="0" fontId="15" fillId="2" borderId="2" xfId="0" applyFont="1" applyFill="1" applyBorder="1" applyAlignment="1">
      <alignment horizontal="center"/>
    </xf>
    <xf numFmtId="2" fontId="8" fillId="2" borderId="4" xfId="15" applyNumberFormat="1" applyFont="1" applyFill="1" applyBorder="1" applyAlignment="1">
      <alignment horizontal="center"/>
    </xf>
    <xf numFmtId="0" fontId="6" fillId="2" borderId="11" xfId="0" applyFont="1" applyFill="1" applyBorder="1" applyAlignment="1">
      <alignment/>
    </xf>
    <xf numFmtId="2" fontId="6" fillId="2" borderId="11" xfId="21" applyNumberFormat="1" applyFont="1" applyFill="1" applyBorder="1" applyAlignment="1">
      <alignment horizontal="center"/>
      <protection/>
    </xf>
    <xf numFmtId="0" fontId="0" fillId="2" borderId="10" xfId="0" applyFont="1" applyFill="1" applyBorder="1" applyAlignment="1">
      <alignment/>
    </xf>
    <xf numFmtId="0" fontId="0" fillId="2" borderId="0" xfId="0" applyFont="1" applyFill="1" applyBorder="1" applyAlignment="1">
      <alignment/>
    </xf>
    <xf numFmtId="3" fontId="6" fillId="2" borderId="11" xfId="21" applyNumberFormat="1" applyFont="1" applyFill="1" applyBorder="1" applyAlignment="1">
      <alignment horizontal="right"/>
      <protection/>
    </xf>
    <xf numFmtId="0" fontId="16" fillId="2" borderId="12" xfId="0" applyFont="1" applyFill="1" applyBorder="1" applyAlignment="1">
      <alignment/>
    </xf>
    <xf numFmtId="2" fontId="15" fillId="2" borderId="12" xfId="21" applyNumberFormat="1" applyFont="1" applyFill="1" applyBorder="1" applyAlignment="1">
      <alignment horizontal="center"/>
      <protection/>
    </xf>
    <xf numFmtId="0" fontId="16" fillId="2" borderId="0" xfId="0" applyFont="1" applyFill="1" applyAlignment="1">
      <alignment/>
    </xf>
    <xf numFmtId="3" fontId="15" fillId="2" borderId="12" xfId="21" applyNumberFormat="1" applyFont="1" applyFill="1" applyBorder="1" applyAlignment="1">
      <alignment horizontal="right"/>
      <protection/>
    </xf>
    <xf numFmtId="0" fontId="6" fillId="2" borderId="12" xfId="0" applyFont="1" applyFill="1" applyBorder="1" applyAlignment="1">
      <alignment/>
    </xf>
    <xf numFmtId="2" fontId="7" fillId="2" borderId="12" xfId="21" applyNumberFormat="1" applyFont="1" applyFill="1" applyBorder="1" applyAlignment="1">
      <alignment horizontal="center"/>
      <protection/>
    </xf>
    <xf numFmtId="2" fontId="1" fillId="2" borderId="0" xfId="0" applyNumberFormat="1" applyFont="1" applyFill="1" applyAlignment="1">
      <alignment/>
    </xf>
    <xf numFmtId="3" fontId="7" fillId="2" borderId="12" xfId="21" applyNumberFormat="1" applyFont="1" applyFill="1" applyBorder="1" applyAlignment="1">
      <alignment horizontal="right"/>
      <protection/>
    </xf>
    <xf numFmtId="0" fontId="0" fillId="2" borderId="12" xfId="0" applyFont="1" applyFill="1" applyBorder="1" applyAlignment="1">
      <alignment/>
    </xf>
    <xf numFmtId="2" fontId="15" fillId="2" borderId="0" xfId="0" applyNumberFormat="1" applyFont="1" applyFill="1" applyAlignment="1">
      <alignment/>
    </xf>
    <xf numFmtId="0" fontId="6" fillId="2" borderId="13" xfId="0" applyFont="1" applyFill="1" applyBorder="1" applyAlignment="1">
      <alignment/>
    </xf>
    <xf numFmtId="0" fontId="0" fillId="2" borderId="13" xfId="0" applyFont="1" applyFill="1" applyBorder="1" applyAlignment="1">
      <alignment/>
    </xf>
    <xf numFmtId="3" fontId="5" fillId="2" borderId="0" xfId="0" applyNumberFormat="1" applyFont="1" applyFill="1" applyAlignment="1">
      <alignment/>
    </xf>
    <xf numFmtId="0" fontId="13" fillId="2" borderId="0" xfId="0" applyFont="1" applyFill="1" applyBorder="1" applyAlignment="1">
      <alignment/>
    </xf>
    <xf numFmtId="0" fontId="5" fillId="2" borderId="6" xfId="0" applyFont="1" applyFill="1" applyBorder="1" applyAlignment="1">
      <alignment/>
    </xf>
    <xf numFmtId="2" fontId="1" fillId="2" borderId="8"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0" fillId="2" borderId="4" xfId="0" applyFont="1" applyFill="1" applyBorder="1" applyAlignment="1">
      <alignment/>
    </xf>
    <xf numFmtId="0" fontId="10" fillId="2" borderId="10" xfId="0" applyFont="1" applyFill="1" applyBorder="1" applyAlignment="1">
      <alignment/>
    </xf>
    <xf numFmtId="0" fontId="16" fillId="2" borderId="14" xfId="0" applyFont="1" applyFill="1" applyBorder="1" applyAlignment="1">
      <alignment horizontal="center"/>
    </xf>
    <xf numFmtId="0" fontId="16" fillId="2" borderId="10" xfId="0" applyFont="1" applyFill="1" applyBorder="1" applyAlignment="1">
      <alignment horizontal="center"/>
    </xf>
    <xf numFmtId="0" fontId="16" fillId="2" borderId="0" xfId="0" applyFont="1" applyFill="1" applyBorder="1" applyAlignment="1">
      <alignment horizontal="center"/>
    </xf>
    <xf numFmtId="0" fontId="16" fillId="2" borderId="5" xfId="0" applyFont="1" applyFill="1" applyBorder="1" applyAlignment="1">
      <alignment horizontal="center"/>
    </xf>
    <xf numFmtId="0" fontId="10" fillId="2" borderId="7"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1" fillId="2" borderId="0" xfId="0" applyFont="1" applyFill="1" applyAlignment="1">
      <alignment/>
    </xf>
    <xf numFmtId="0" fontId="5" fillId="2" borderId="0" xfId="0" applyFont="1" applyFill="1" applyBorder="1" applyAlignment="1">
      <alignment/>
    </xf>
    <xf numFmtId="0" fontId="19" fillId="2" borderId="0" xfId="0" applyFont="1" applyFill="1" applyAlignment="1">
      <alignment/>
    </xf>
    <xf numFmtId="0" fontId="20" fillId="2" borderId="0" xfId="0" applyFont="1" applyFill="1" applyAlignment="1">
      <alignment/>
    </xf>
    <xf numFmtId="0" fontId="16" fillId="2" borderId="4" xfId="0" applyFont="1" applyFill="1" applyBorder="1" applyAlignment="1">
      <alignment horizontal="center"/>
    </xf>
    <xf numFmtId="0" fontId="10" fillId="2" borderId="1" xfId="0" applyFont="1" applyFill="1" applyBorder="1" applyAlignment="1">
      <alignment/>
    </xf>
    <xf numFmtId="2" fontId="16" fillId="2" borderId="10" xfId="0" applyNumberFormat="1" applyFont="1" applyFill="1" applyBorder="1" applyAlignment="1">
      <alignment horizontal="center"/>
    </xf>
    <xf numFmtId="0" fontId="17" fillId="2" borderId="10" xfId="0" applyFont="1" applyFill="1" applyBorder="1" applyAlignment="1">
      <alignment horizontal="center"/>
    </xf>
    <xf numFmtId="2" fontId="14" fillId="2" borderId="8" xfId="21" applyNumberFormat="1" applyFont="1" applyFill="1" applyBorder="1" applyAlignment="1">
      <alignment horizontal="center"/>
      <protection/>
    </xf>
    <xf numFmtId="2" fontId="14" fillId="2" borderId="7" xfId="21" applyNumberFormat="1" applyFont="1" applyFill="1" applyBorder="1" applyAlignment="1">
      <alignment horizontal="right"/>
      <protection/>
    </xf>
    <xf numFmtId="3" fontId="15" fillId="2" borderId="8" xfId="21" applyNumberFormat="1" applyFont="1" applyFill="1" applyBorder="1" applyAlignment="1">
      <alignment horizontal="right"/>
      <protection/>
    </xf>
    <xf numFmtId="3" fontId="7" fillId="2" borderId="8" xfId="21" applyNumberFormat="1" applyFont="1" applyFill="1" applyBorder="1" applyAlignment="1">
      <alignment horizontal="right"/>
      <protection/>
    </xf>
    <xf numFmtId="3" fontId="0" fillId="2" borderId="5" xfId="0" applyNumberFormat="1" applyFont="1" applyFill="1" applyBorder="1" applyAlignment="1">
      <alignment horizontal="right"/>
    </xf>
    <xf numFmtId="0" fontId="5" fillId="2" borderId="0" xfId="0" applyNumberFormat="1" applyFont="1" applyFill="1" applyAlignment="1">
      <alignment/>
    </xf>
    <xf numFmtId="3" fontId="7" fillId="2" borderId="10" xfId="21" applyNumberFormat="1" applyFont="1" applyFill="1" applyBorder="1" applyAlignment="1">
      <alignment horizontal="right"/>
      <protection/>
    </xf>
    <xf numFmtId="2" fontId="1" fillId="2" borderId="13" xfId="0" applyNumberFormat="1" applyFont="1" applyFill="1" applyBorder="1" applyAlignment="1">
      <alignment horizontal="center"/>
    </xf>
    <xf numFmtId="2" fontId="15" fillId="0" borderId="9" xfId="21" applyNumberFormat="1" applyFont="1" applyFill="1" applyBorder="1" applyAlignment="1">
      <alignment horizontal="center"/>
      <protection/>
    </xf>
    <xf numFmtId="2" fontId="15" fillId="0" borderId="0" xfId="0" applyNumberFormat="1" applyFont="1" applyFill="1" applyAlignment="1">
      <alignment/>
    </xf>
    <xf numFmtId="3" fontId="0" fillId="0" borderId="0" xfId="0" applyNumberFormat="1" applyAlignment="1">
      <alignment/>
    </xf>
    <xf numFmtId="0" fontId="11" fillId="0" borderId="0" xfId="0" applyFont="1" applyFill="1" applyAlignment="1">
      <alignment/>
    </xf>
    <xf numFmtId="0" fontId="16" fillId="0" borderId="9" xfId="0" applyFont="1" applyFill="1" applyBorder="1" applyAlignment="1">
      <alignment/>
    </xf>
    <xf numFmtId="0" fontId="10" fillId="0" borderId="0" xfId="0" applyFont="1" applyFill="1" applyAlignment="1">
      <alignment/>
    </xf>
    <xf numFmtId="0" fontId="15" fillId="0" borderId="0" xfId="0" applyFont="1" applyFill="1" applyAlignment="1">
      <alignment/>
    </xf>
    <xf numFmtId="3" fontId="15" fillId="0" borderId="9" xfId="21" applyNumberFormat="1" applyFont="1" applyFill="1" applyBorder="1" applyAlignment="1">
      <alignment horizontal="right"/>
      <protection/>
    </xf>
    <xf numFmtId="0" fontId="16" fillId="0" borderId="0" xfId="0" applyFont="1" applyFill="1" applyBorder="1" applyAlignment="1">
      <alignment/>
    </xf>
    <xf numFmtId="3" fontId="11" fillId="2" borderId="0" xfId="0" applyNumberFormat="1" applyFont="1" applyFill="1" applyAlignment="1">
      <alignment/>
    </xf>
    <xf numFmtId="3" fontId="0" fillId="2" borderId="0" xfId="0" applyNumberFormat="1" applyFont="1" applyFill="1" applyAlignment="1">
      <alignment/>
    </xf>
    <xf numFmtId="3" fontId="10" fillId="2" borderId="0" xfId="0" applyNumberFormat="1" applyFont="1" applyFill="1" applyAlignment="1">
      <alignment/>
    </xf>
    <xf numFmtId="165" fontId="15" fillId="0" borderId="9" xfId="17" applyNumberFormat="1" applyFont="1" applyFill="1" applyBorder="1" applyAlignment="1">
      <alignment horizontal="center"/>
    </xf>
    <xf numFmtId="2" fontId="15" fillId="0" borderId="15" xfId="21" applyNumberFormat="1" applyFont="1" applyFill="1" applyBorder="1" applyAlignment="1">
      <alignment horizontal="center"/>
      <protection/>
    </xf>
    <xf numFmtId="2" fontId="0" fillId="2" borderId="12" xfId="0" applyNumberFormat="1" applyFont="1" applyFill="1" applyBorder="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0" fillId="2" borderId="4" xfId="0" applyFill="1" applyBorder="1" applyAlignment="1">
      <alignment/>
    </xf>
    <xf numFmtId="2" fontId="15" fillId="2" borderId="0" xfId="0" applyNumberFormat="1" applyFont="1" applyFill="1" applyBorder="1" applyAlignment="1">
      <alignment horizontal="center"/>
    </xf>
    <xf numFmtId="2" fontId="15" fillId="2" borderId="16" xfId="0" applyNumberFormat="1" applyFont="1" applyFill="1" applyBorder="1" applyAlignment="1">
      <alignment horizontal="center"/>
    </xf>
    <xf numFmtId="0" fontId="10" fillId="2" borderId="8" xfId="0" applyFont="1" applyFill="1" applyBorder="1" applyAlignment="1">
      <alignment/>
    </xf>
    <xf numFmtId="2" fontId="15" fillId="2" borderId="9" xfId="21" applyNumberFormat="1" applyFont="1" applyFill="1" applyBorder="1" applyAlignment="1">
      <alignment horizontal="center"/>
      <protection/>
    </xf>
    <xf numFmtId="0" fontId="0" fillId="2" borderId="0" xfId="0" applyFill="1" applyBorder="1" applyAlignment="1">
      <alignment/>
    </xf>
    <xf numFmtId="2" fontId="7" fillId="2" borderId="12" xfId="21" applyNumberFormat="1" applyFont="1" applyFill="1" applyBorder="1" applyAlignment="1" quotePrefix="1">
      <alignment horizontal="center"/>
      <protection/>
    </xf>
    <xf numFmtId="2" fontId="21" fillId="2" borderId="4" xfId="15" applyNumberFormat="1" applyFont="1" applyFill="1" applyBorder="1" applyAlignment="1">
      <alignment horizontal="center"/>
    </xf>
    <xf numFmtId="2" fontId="21" fillId="2" borderId="10" xfId="15" applyNumberFormat="1" applyFont="1" applyFill="1" applyBorder="1" applyAlignment="1">
      <alignment horizontal="center"/>
    </xf>
    <xf numFmtId="0" fontId="16" fillId="2" borderId="15" xfId="0" applyFont="1" applyFill="1" applyBorder="1" applyAlignment="1">
      <alignment horizontal="center"/>
    </xf>
    <xf numFmtId="0" fontId="9" fillId="2" borderId="0" xfId="0" applyFont="1" applyFill="1" applyBorder="1" applyAlignment="1">
      <alignment horizontal="center"/>
    </xf>
    <xf numFmtId="2" fontId="15" fillId="2" borderId="17" xfId="0" applyNumberFormat="1" applyFont="1" applyFill="1" applyBorder="1" applyAlignment="1">
      <alignment horizontal="center"/>
    </xf>
    <xf numFmtId="2" fontId="15" fillId="2" borderId="2" xfId="0" applyNumberFormat="1" applyFont="1" applyFill="1" applyBorder="1" applyAlignment="1">
      <alignment horizontal="center"/>
    </xf>
    <xf numFmtId="2" fontId="15" fillId="2" borderId="18" xfId="0" applyNumberFormat="1" applyFont="1" applyFill="1" applyBorder="1" applyAlignment="1">
      <alignment horizontal="center"/>
    </xf>
    <xf numFmtId="0" fontId="15" fillId="2" borderId="17" xfId="0" applyFont="1" applyFill="1" applyBorder="1" applyAlignment="1">
      <alignment horizontal="center"/>
    </xf>
    <xf numFmtId="0" fontId="15" fillId="2" borderId="19" xfId="0" applyFont="1" applyFill="1" applyBorder="1" applyAlignment="1">
      <alignment horizontal="center"/>
    </xf>
    <xf numFmtId="0" fontId="15" fillId="2" borderId="15" xfId="0" applyFont="1" applyFill="1" applyBorder="1" applyAlignment="1">
      <alignment horizontal="center"/>
    </xf>
    <xf numFmtId="0" fontId="12" fillId="2" borderId="0" xfId="0" applyFont="1" applyFill="1" applyAlignment="1">
      <alignment horizontal="center"/>
    </xf>
    <xf numFmtId="2" fontId="15" fillId="2" borderId="3" xfId="0" applyNumberFormat="1" applyFont="1" applyFill="1" applyBorder="1" applyAlignment="1">
      <alignment horizontal="center"/>
    </xf>
    <xf numFmtId="2" fontId="15" fillId="2" borderId="20" xfId="0" applyNumberFormat="1" applyFont="1" applyFill="1" applyBorder="1" applyAlignment="1">
      <alignment horizontal="center"/>
    </xf>
    <xf numFmtId="2" fontId="15" fillId="2" borderId="1" xfId="0" applyNumberFormat="1" applyFont="1" applyFill="1" applyBorder="1" applyAlignment="1">
      <alignment horizontal="center"/>
    </xf>
    <xf numFmtId="2" fontId="15" fillId="2" borderId="21" xfId="0" applyNumberFormat="1" applyFont="1" applyFill="1" applyBorder="1" applyAlignment="1">
      <alignment horizontal="center"/>
    </xf>
    <xf numFmtId="0" fontId="15" fillId="2" borderId="3" xfId="0" applyFont="1" applyFill="1" applyBorder="1" applyAlignment="1">
      <alignment horizontal="center"/>
    </xf>
    <xf numFmtId="0" fontId="15" fillId="2" borderId="16" xfId="0" applyFont="1" applyFill="1" applyBorder="1" applyAlignment="1">
      <alignment horizontal="center"/>
    </xf>
    <xf numFmtId="0" fontId="15" fillId="2" borderId="20" xfId="0" applyFont="1" applyFill="1" applyBorder="1" applyAlignment="1">
      <alignment horizontal="center"/>
    </xf>
    <xf numFmtId="0" fontId="9" fillId="2" borderId="0" xfId="0" applyFont="1" applyFill="1" applyAlignment="1">
      <alignment horizontal="center"/>
    </xf>
    <xf numFmtId="2" fontId="16" fillId="2" borderId="3" xfId="0" applyNumberFormat="1" applyFont="1" applyFill="1" applyBorder="1" applyAlignment="1">
      <alignment horizontal="center"/>
    </xf>
    <xf numFmtId="2" fontId="16" fillId="2" borderId="20"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18" xfId="0" applyNumberFormat="1" applyFont="1" applyFill="1" applyBorder="1" applyAlignment="1">
      <alignment horizontal="center"/>
    </xf>
    <xf numFmtId="2" fontId="21" fillId="2" borderId="2" xfId="15" applyNumberFormat="1" applyFont="1" applyFill="1" applyBorder="1" applyAlignment="1">
      <alignment horizontal="center"/>
    </xf>
    <xf numFmtId="2" fontId="21" fillId="2" borderId="18" xfId="15" applyNumberFormat="1" applyFont="1" applyFill="1" applyBorder="1" applyAlignment="1">
      <alignment horizontal="center"/>
    </xf>
    <xf numFmtId="0" fontId="12" fillId="2" borderId="0" xfId="0" applyFont="1" applyFill="1" applyBorder="1" applyAlignment="1">
      <alignment horizontal="center"/>
    </xf>
    <xf numFmtId="2" fontId="16" fillId="2" borderId="1" xfId="0" applyNumberFormat="1" applyFont="1" applyFill="1" applyBorder="1" applyAlignment="1">
      <alignment horizontal="center"/>
    </xf>
    <xf numFmtId="2" fontId="16" fillId="2" borderId="21" xfId="0" applyNumberFormat="1" applyFont="1" applyFill="1" applyBorder="1" applyAlignment="1">
      <alignment horizontal="center"/>
    </xf>
    <xf numFmtId="2" fontId="21" fillId="2" borderId="1" xfId="15" applyNumberFormat="1" applyFont="1" applyFill="1" applyBorder="1" applyAlignment="1">
      <alignment horizontal="center"/>
    </xf>
    <xf numFmtId="2" fontId="21" fillId="2" borderId="21" xfId="15" applyNumberFormat="1" applyFont="1" applyFill="1" applyBorder="1" applyAlignment="1">
      <alignment horizontal="center"/>
    </xf>
    <xf numFmtId="0" fontId="16" fillId="2" borderId="17" xfId="0" applyFont="1" applyFill="1" applyBorder="1" applyAlignment="1">
      <alignment horizontal="center"/>
    </xf>
    <xf numFmtId="0" fontId="16" fillId="2" borderId="19" xfId="0" applyFont="1" applyFill="1" applyBorder="1" applyAlignment="1">
      <alignment horizontal="center"/>
    </xf>
    <xf numFmtId="2" fontId="15" fillId="2" borderId="19" xfId="0" applyNumberFormat="1" applyFont="1" applyFill="1" applyBorder="1" applyAlignment="1">
      <alignment horizontal="center"/>
    </xf>
    <xf numFmtId="2" fontId="15" fillId="2" borderId="15" xfId="0" applyNumberFormat="1" applyFont="1" applyFill="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 Public. D.Ofc. JUN'96"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UADRO N&#176; 1'!A1" /><Relationship Id="rId3" Type="http://schemas.openxmlformats.org/officeDocument/2006/relationships/hyperlink" Target="#'CUADRO N&#176; 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15</xdr:col>
      <xdr:colOff>990600</xdr:colOff>
      <xdr:row>69</xdr:row>
      <xdr:rowOff>114300</xdr:rowOff>
    </xdr:to>
    <xdr:sp>
      <xdr:nvSpPr>
        <xdr:cNvPr id="1" name="TextBox 1"/>
        <xdr:cNvSpPr txBox="1">
          <a:spLocks noChangeArrowheads="1"/>
        </xdr:cNvSpPr>
      </xdr:nvSpPr>
      <xdr:spPr>
        <a:xfrm>
          <a:off x="419100" y="7543800"/>
          <a:ext cx="13849350" cy="40005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Notas</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Correponde a la razón entre el total de las provisiones por riesgo de crédito más las provisiones por riesgo país y las colocaciones totales.
</a:t>
          </a:r>
        </a:p>
      </xdr:txBody>
    </xdr:sp>
    <xdr:clientData/>
  </xdr:twoCellAnchor>
  <xdr:twoCellAnchor editAs="oneCell">
    <xdr:from>
      <xdr:col>0</xdr:col>
      <xdr:colOff>409575</xdr:colOff>
      <xdr:row>0</xdr:row>
      <xdr:rowOff>85725</xdr:rowOff>
    </xdr:from>
    <xdr:to>
      <xdr:col>1</xdr:col>
      <xdr:colOff>838200</xdr:colOff>
      <xdr:row>1</xdr:row>
      <xdr:rowOff>276225</xdr:rowOff>
    </xdr:to>
    <xdr:pic>
      <xdr:nvPicPr>
        <xdr:cNvPr id="2" name="Picture 7"/>
        <xdr:cNvPicPr preferRelativeResize="1">
          <a:picLocks noChangeAspect="1"/>
        </xdr:cNvPicPr>
      </xdr:nvPicPr>
      <xdr:blipFill>
        <a:blip r:embed="rId1"/>
        <a:stretch>
          <a:fillRect/>
        </a:stretch>
      </xdr:blipFill>
      <xdr:spPr>
        <a:xfrm>
          <a:off x="409575" y="85725"/>
          <a:ext cx="8477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76200</xdr:rowOff>
    </xdr:from>
    <xdr:to>
      <xdr:col>1</xdr:col>
      <xdr:colOff>885825</xdr:colOff>
      <xdr:row>2</xdr:row>
      <xdr:rowOff>104775</xdr:rowOff>
    </xdr:to>
    <xdr:pic>
      <xdr:nvPicPr>
        <xdr:cNvPr id="1" name="Picture 2">
          <a:hlinkClick r:id="rId3"/>
        </xdr:cNvPr>
        <xdr:cNvPicPr preferRelativeResize="1">
          <a:picLocks noChangeAspect="1"/>
        </xdr:cNvPicPr>
      </xdr:nvPicPr>
      <xdr:blipFill>
        <a:blip r:embed="rId1"/>
        <a:stretch>
          <a:fillRect/>
        </a:stretch>
      </xdr:blipFill>
      <xdr:spPr>
        <a:xfrm>
          <a:off x="266700" y="76200"/>
          <a:ext cx="8477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76200</xdr:rowOff>
    </xdr:from>
    <xdr:to>
      <xdr:col>1</xdr:col>
      <xdr:colOff>847725</xdr:colOff>
      <xdr:row>2</xdr:row>
      <xdr:rowOff>104775</xdr:rowOff>
    </xdr:to>
    <xdr:pic>
      <xdr:nvPicPr>
        <xdr:cNvPr id="1" name="Picture 2">
          <a:hlinkClick r:id="rId3"/>
        </xdr:cNvPr>
        <xdr:cNvPicPr preferRelativeResize="1">
          <a:picLocks noChangeAspect="1"/>
        </xdr:cNvPicPr>
      </xdr:nvPicPr>
      <xdr:blipFill>
        <a:blip r:embed="rId1"/>
        <a:stretch>
          <a:fillRect/>
        </a:stretch>
      </xdr:blipFill>
      <xdr:spPr>
        <a:xfrm>
          <a:off x="228600" y="76200"/>
          <a:ext cx="84772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76200</xdr:rowOff>
    </xdr:from>
    <xdr:to>
      <xdr:col>1</xdr:col>
      <xdr:colOff>647700</xdr:colOff>
      <xdr:row>2</xdr:row>
      <xdr:rowOff>19050</xdr:rowOff>
    </xdr:to>
    <xdr:pic>
      <xdr:nvPicPr>
        <xdr:cNvPr id="1" name="Picture 2">
          <a:hlinkClick r:id="rId3"/>
        </xdr:cNvPr>
        <xdr:cNvPicPr preferRelativeResize="1">
          <a:picLocks noChangeAspect="1"/>
        </xdr:cNvPicPr>
      </xdr:nvPicPr>
      <xdr:blipFill>
        <a:blip r:embed="rId1"/>
        <a:stretch>
          <a:fillRect/>
        </a:stretch>
      </xdr:blipFill>
      <xdr:spPr>
        <a:xfrm>
          <a:off x="219075" y="76200"/>
          <a:ext cx="657225"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76200</xdr:rowOff>
    </xdr:from>
    <xdr:to>
      <xdr:col>1</xdr:col>
      <xdr:colOff>723900</xdr:colOff>
      <xdr:row>2</xdr:row>
      <xdr:rowOff>19050</xdr:rowOff>
    </xdr:to>
    <xdr:pic>
      <xdr:nvPicPr>
        <xdr:cNvPr id="1" name="Picture 2">
          <a:hlinkClick r:id="rId3"/>
        </xdr:cNvPr>
        <xdr:cNvPicPr preferRelativeResize="1">
          <a:picLocks noChangeAspect="1"/>
        </xdr:cNvPicPr>
      </xdr:nvPicPr>
      <xdr:blipFill>
        <a:blip r:embed="rId1"/>
        <a:stretch>
          <a:fillRect/>
        </a:stretch>
      </xdr:blipFill>
      <xdr:spPr>
        <a:xfrm>
          <a:off x="295275" y="76200"/>
          <a:ext cx="657225" cy="304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76200</xdr:rowOff>
    </xdr:from>
    <xdr:to>
      <xdr:col>1</xdr:col>
      <xdr:colOff>828675</xdr:colOff>
      <xdr:row>1</xdr:row>
      <xdr:rowOff>180975</xdr:rowOff>
    </xdr:to>
    <xdr:pic>
      <xdr:nvPicPr>
        <xdr:cNvPr id="1" name="Picture 2">
          <a:hlinkClick r:id="rId3"/>
        </xdr:cNvPr>
        <xdr:cNvPicPr preferRelativeResize="1">
          <a:picLocks noChangeAspect="1"/>
        </xdr:cNvPicPr>
      </xdr:nvPicPr>
      <xdr:blipFill>
        <a:blip r:embed="rId1"/>
        <a:stretch>
          <a:fillRect/>
        </a:stretch>
      </xdr:blipFill>
      <xdr:spPr>
        <a:xfrm>
          <a:off x="400050" y="76200"/>
          <a:ext cx="657225" cy="304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xdr:col>
      <xdr:colOff>733425</xdr:colOff>
      <xdr:row>1</xdr:row>
      <xdr:rowOff>180975</xdr:rowOff>
    </xdr:to>
    <xdr:pic>
      <xdr:nvPicPr>
        <xdr:cNvPr id="1" name="Picture 2">
          <a:hlinkClick r:id="rId3"/>
        </xdr:cNvPr>
        <xdr:cNvPicPr preferRelativeResize="1">
          <a:picLocks noChangeAspect="1"/>
        </xdr:cNvPicPr>
      </xdr:nvPicPr>
      <xdr:blipFill>
        <a:blip r:embed="rId1"/>
        <a:stretch>
          <a:fillRect/>
        </a:stretch>
      </xdr:blipFill>
      <xdr:spPr>
        <a:xfrm>
          <a:off x="304800" y="76200"/>
          <a:ext cx="657225" cy="304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41</xdr:row>
      <xdr:rowOff>161925</xdr:rowOff>
    </xdr:from>
    <xdr:to>
      <xdr:col>16</xdr:col>
      <xdr:colOff>1247775</xdr:colOff>
      <xdr:row>48</xdr:row>
      <xdr:rowOff>114300</xdr:rowOff>
    </xdr:to>
    <xdr:sp>
      <xdr:nvSpPr>
        <xdr:cNvPr id="1" name="TextBox 1"/>
        <xdr:cNvSpPr txBox="1">
          <a:spLocks noChangeArrowheads="1"/>
        </xdr:cNvSpPr>
      </xdr:nvSpPr>
      <xdr:spPr>
        <a:xfrm>
          <a:off x="190500" y="7172325"/>
          <a:ext cx="13096875" cy="108585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 Las colocaciones comerciales comprenden la suma de los créditos comerciales y los contratos de leasing comerciales.
</a:t>
          </a:r>
        </a:p>
      </xdr:txBody>
    </xdr:sp>
    <xdr:clientData/>
  </xdr:twoCellAnchor>
  <xdr:twoCellAnchor editAs="oneCell">
    <xdr:from>
      <xdr:col>1</xdr:col>
      <xdr:colOff>123825</xdr:colOff>
      <xdr:row>0</xdr:row>
      <xdr:rowOff>76200</xdr:rowOff>
    </xdr:from>
    <xdr:to>
      <xdr:col>1</xdr:col>
      <xdr:colOff>781050</xdr:colOff>
      <xdr:row>1</xdr:row>
      <xdr:rowOff>180975</xdr:rowOff>
    </xdr:to>
    <xdr:pic>
      <xdr:nvPicPr>
        <xdr:cNvPr id="2" name="Picture 3">
          <a:hlinkClick r:id="rId3"/>
        </xdr:cNvPr>
        <xdr:cNvPicPr preferRelativeResize="1">
          <a:picLocks noChangeAspect="1"/>
        </xdr:cNvPicPr>
      </xdr:nvPicPr>
      <xdr:blipFill>
        <a:blip r:embed="rId1"/>
        <a:stretch>
          <a:fillRect/>
        </a:stretch>
      </xdr:blipFill>
      <xdr:spPr>
        <a:xfrm>
          <a:off x="352425" y="76200"/>
          <a:ext cx="657225" cy="304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47625</xdr:rowOff>
    </xdr:from>
    <xdr:to>
      <xdr:col>1</xdr:col>
      <xdr:colOff>676275</xdr:colOff>
      <xdr:row>1</xdr:row>
      <xdr:rowOff>152400</xdr:rowOff>
    </xdr:to>
    <xdr:pic>
      <xdr:nvPicPr>
        <xdr:cNvPr id="1" name="Picture 2">
          <a:hlinkClick r:id="rId3"/>
        </xdr:cNvPr>
        <xdr:cNvPicPr preferRelativeResize="1">
          <a:picLocks noChangeAspect="1"/>
        </xdr:cNvPicPr>
      </xdr:nvPicPr>
      <xdr:blipFill>
        <a:blip r:embed="rId1"/>
        <a:stretch>
          <a:fillRect/>
        </a:stretch>
      </xdr:blipFill>
      <xdr:spPr>
        <a:xfrm>
          <a:off x="180975" y="47625"/>
          <a:ext cx="6572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W54"/>
  <sheetViews>
    <sheetView tabSelected="1" workbookViewId="0" topLeftCell="A1">
      <pane ySplit="10" topLeftCell="BM11" activePane="bottomLeft" state="frozen"/>
      <selection pane="topLeft" activeCell="A1" sqref="A1"/>
      <selection pane="bottomLeft" activeCell="A1" sqref="A1"/>
    </sheetView>
  </sheetViews>
  <sheetFormatPr defaultColWidth="11.421875" defaultRowHeight="12.75"/>
  <cols>
    <col min="1" max="1" width="6.28125" style="19" customWidth="1"/>
    <col min="2" max="2" width="31.57421875" style="19" customWidth="1"/>
    <col min="3" max="3" width="11.8515625" style="19" bestFit="1" customWidth="1"/>
    <col min="4" max="4" width="14.00390625" style="19" bestFit="1" customWidth="1"/>
    <col min="5" max="5" width="12.57421875" style="19" bestFit="1" customWidth="1"/>
    <col min="6" max="6" width="14.00390625" style="19" bestFit="1" customWidth="1"/>
    <col min="7" max="7" width="12.57421875" style="19" bestFit="1" customWidth="1"/>
    <col min="8" max="8" width="14.00390625" style="19" bestFit="1" customWidth="1"/>
    <col min="9" max="9" width="12.7109375" style="19" bestFit="1" customWidth="1"/>
    <col min="10" max="10" width="12.57421875" style="19" bestFit="1" customWidth="1"/>
    <col min="11" max="11" width="14.00390625" style="19" bestFit="1" customWidth="1"/>
    <col min="12" max="12" width="21.421875" style="19" bestFit="1" customWidth="1"/>
    <col min="13" max="13" width="1.7109375" style="19" customWidth="1"/>
    <col min="14" max="14" width="18.140625" style="19" customWidth="1"/>
    <col min="15" max="15" width="1.7109375" style="19" customWidth="1"/>
    <col min="16" max="16" width="15.7109375" style="19" customWidth="1"/>
    <col min="17" max="18" width="15.28125" style="19" bestFit="1" customWidth="1"/>
    <col min="19" max="19" width="11.421875" style="19" customWidth="1"/>
    <col min="20" max="23" width="11.421875" style="18" customWidth="1"/>
    <col min="24" max="16384" width="11.421875" style="19" customWidth="1"/>
  </cols>
  <sheetData>
    <row r="1" spans="2:23" s="3" customFormat="1" ht="15.75">
      <c r="B1" s="127" t="s">
        <v>88</v>
      </c>
      <c r="C1" s="127"/>
      <c r="D1" s="127"/>
      <c r="E1" s="127"/>
      <c r="F1" s="127"/>
      <c r="G1" s="127"/>
      <c r="H1" s="127"/>
      <c r="I1" s="127"/>
      <c r="J1" s="127"/>
      <c r="K1" s="127"/>
      <c r="L1" s="127"/>
      <c r="M1" s="127"/>
      <c r="N1" s="127"/>
      <c r="O1" s="127"/>
      <c r="P1" s="127"/>
      <c r="T1" s="2"/>
      <c r="U1" s="2"/>
      <c r="V1" s="2"/>
      <c r="W1" s="2"/>
    </row>
    <row r="2" spans="2:23" s="3" customFormat="1" ht="30" customHeight="1">
      <c r="B2" s="119" t="s">
        <v>119</v>
      </c>
      <c r="C2" s="119"/>
      <c r="D2" s="119"/>
      <c r="E2" s="119"/>
      <c r="F2" s="119"/>
      <c r="G2" s="119"/>
      <c r="H2" s="119"/>
      <c r="I2" s="119"/>
      <c r="J2" s="119"/>
      <c r="K2" s="119"/>
      <c r="L2" s="119"/>
      <c r="M2" s="119"/>
      <c r="N2" s="119"/>
      <c r="O2" s="119"/>
      <c r="P2" s="119"/>
      <c r="T2" s="2"/>
      <c r="U2" s="2"/>
      <c r="V2" s="2"/>
      <c r="W2" s="2"/>
    </row>
    <row r="3" spans="2:23" s="3" customFormat="1" ht="16.5">
      <c r="B3" s="24"/>
      <c r="C3" s="24"/>
      <c r="D3" s="24"/>
      <c r="E3" s="24"/>
      <c r="F3" s="24"/>
      <c r="G3" s="24"/>
      <c r="H3" s="24"/>
      <c r="I3" s="24"/>
      <c r="J3" s="24"/>
      <c r="K3" s="24"/>
      <c r="L3" s="24"/>
      <c r="M3" s="24"/>
      <c r="N3" s="24"/>
      <c r="O3" s="24"/>
      <c r="P3" s="24"/>
      <c r="Q3" s="2"/>
      <c r="R3" s="2"/>
      <c r="T3" s="2"/>
      <c r="U3" s="2"/>
      <c r="V3" s="2"/>
      <c r="W3" s="2"/>
    </row>
    <row r="4" spans="20:23" s="3" customFormat="1" ht="4.5" customHeight="1" thickBot="1">
      <c r="T4" s="2"/>
      <c r="U4" s="2"/>
      <c r="V4" s="2"/>
      <c r="W4" s="2"/>
    </row>
    <row r="5" spans="2:19" s="3" customFormat="1" ht="13.5" thickBot="1">
      <c r="B5" s="25"/>
      <c r="C5" s="116" t="s">
        <v>83</v>
      </c>
      <c r="D5" s="117"/>
      <c r="E5" s="117"/>
      <c r="F5" s="117"/>
      <c r="G5" s="117"/>
      <c r="H5" s="117"/>
      <c r="I5" s="117"/>
      <c r="J5" s="117"/>
      <c r="K5" s="117"/>
      <c r="L5" s="118"/>
      <c r="M5" s="26"/>
      <c r="N5" s="2"/>
      <c r="O5" s="2"/>
      <c r="P5" s="2"/>
      <c r="Q5" s="2"/>
      <c r="R5" s="2"/>
      <c r="S5" s="2"/>
    </row>
    <row r="6" spans="2:19" s="3" customFormat="1" ht="13.5" thickBot="1">
      <c r="B6" s="27"/>
      <c r="C6" s="124" t="s">
        <v>78</v>
      </c>
      <c r="D6" s="125"/>
      <c r="E6" s="125"/>
      <c r="F6" s="125"/>
      <c r="G6" s="125"/>
      <c r="H6" s="125"/>
      <c r="I6" s="125"/>
      <c r="J6" s="124" t="s">
        <v>86</v>
      </c>
      <c r="K6" s="126"/>
      <c r="L6" s="29" t="s">
        <v>97</v>
      </c>
      <c r="M6" s="26"/>
      <c r="N6" s="109" t="s">
        <v>1</v>
      </c>
      <c r="O6" s="26"/>
      <c r="P6" s="30"/>
      <c r="Q6" s="2"/>
      <c r="R6" s="2"/>
      <c r="S6" s="2"/>
    </row>
    <row r="7" spans="2:19" s="3" customFormat="1" ht="12.75">
      <c r="B7" s="31" t="s">
        <v>0</v>
      </c>
      <c r="C7" s="122" t="s">
        <v>1</v>
      </c>
      <c r="D7" s="123"/>
      <c r="E7" s="114" t="s">
        <v>1</v>
      </c>
      <c r="F7" s="115"/>
      <c r="G7" s="114" t="s">
        <v>1</v>
      </c>
      <c r="H7" s="115"/>
      <c r="I7" s="29" t="s">
        <v>96</v>
      </c>
      <c r="J7" s="122" t="s">
        <v>1</v>
      </c>
      <c r="K7" s="123"/>
      <c r="L7" s="29" t="s">
        <v>82</v>
      </c>
      <c r="M7" s="26"/>
      <c r="N7" s="110" t="s">
        <v>114</v>
      </c>
      <c r="O7" s="26"/>
      <c r="P7" s="29" t="s">
        <v>1</v>
      </c>
      <c r="Q7" s="2"/>
      <c r="R7" s="2"/>
      <c r="S7" s="2"/>
    </row>
    <row r="8" spans="2:19" s="3" customFormat="1" ht="13.5" thickBot="1">
      <c r="B8" s="31" t="s">
        <v>2</v>
      </c>
      <c r="C8" s="120" t="s">
        <v>46</v>
      </c>
      <c r="D8" s="121"/>
      <c r="E8" s="120" t="s">
        <v>62</v>
      </c>
      <c r="F8" s="121"/>
      <c r="G8" s="120" t="s">
        <v>59</v>
      </c>
      <c r="H8" s="121"/>
      <c r="I8" s="32" t="s">
        <v>61</v>
      </c>
      <c r="J8" s="114" t="s">
        <v>84</v>
      </c>
      <c r="K8" s="115"/>
      <c r="L8" s="29" t="s">
        <v>3</v>
      </c>
      <c r="M8" s="26"/>
      <c r="N8" s="29" t="s">
        <v>82</v>
      </c>
      <c r="O8" s="26"/>
      <c r="P8" s="29" t="s">
        <v>3</v>
      </c>
      <c r="Q8" s="2"/>
      <c r="R8" s="2"/>
      <c r="S8" s="2"/>
    </row>
    <row r="9" spans="2:19" s="3" customFormat="1" ht="12.75">
      <c r="B9" s="33"/>
      <c r="C9" s="34" t="s">
        <v>80</v>
      </c>
      <c r="D9" s="30" t="s">
        <v>4</v>
      </c>
      <c r="E9" s="34" t="s">
        <v>79</v>
      </c>
      <c r="F9" s="30" t="s">
        <v>4</v>
      </c>
      <c r="G9" s="34" t="s">
        <v>81</v>
      </c>
      <c r="H9" s="30" t="s">
        <v>4</v>
      </c>
      <c r="I9" s="30" t="str">
        <f>"(5)"</f>
        <v>(5)</v>
      </c>
      <c r="J9" s="30" t="s">
        <v>85</v>
      </c>
      <c r="K9" s="30" t="s">
        <v>4</v>
      </c>
      <c r="L9" s="29" t="str">
        <f>"(7)"</f>
        <v>(7)</v>
      </c>
      <c r="M9" s="26"/>
      <c r="N9" s="29" t="s">
        <v>3</v>
      </c>
      <c r="O9" s="26"/>
      <c r="P9" s="29" t="s">
        <v>5</v>
      </c>
      <c r="Q9" s="2"/>
      <c r="R9" s="2"/>
      <c r="S9" s="2"/>
    </row>
    <row r="10" spans="2:19" s="3" customFormat="1" ht="13.5" thickBot="1">
      <c r="B10" s="28" t="s">
        <v>6</v>
      </c>
      <c r="C10" s="32" t="s">
        <v>77</v>
      </c>
      <c r="D10" s="32" t="s">
        <v>8</v>
      </c>
      <c r="E10" s="32" t="s">
        <v>7</v>
      </c>
      <c r="F10" s="32" t="s">
        <v>8</v>
      </c>
      <c r="G10" s="32" t="s">
        <v>7</v>
      </c>
      <c r="H10" s="32" t="s">
        <v>8</v>
      </c>
      <c r="I10" s="32" t="s">
        <v>7</v>
      </c>
      <c r="J10" s="32" t="s">
        <v>7</v>
      </c>
      <c r="K10" s="32" t="s">
        <v>8</v>
      </c>
      <c r="L10" s="32" t="s">
        <v>7</v>
      </c>
      <c r="M10" s="26"/>
      <c r="N10" s="32" t="s">
        <v>7</v>
      </c>
      <c r="O10" s="26"/>
      <c r="P10" s="32"/>
      <c r="Q10" s="2"/>
      <c r="R10" s="2"/>
      <c r="S10" s="2"/>
    </row>
    <row r="11" spans="2:23" ht="12.75">
      <c r="B11" s="35"/>
      <c r="C11" s="36"/>
      <c r="D11" s="36"/>
      <c r="E11" s="36"/>
      <c r="F11" s="36"/>
      <c r="G11" s="36"/>
      <c r="H11" s="36"/>
      <c r="I11" s="36"/>
      <c r="J11" s="36"/>
      <c r="K11" s="37"/>
      <c r="L11" s="37"/>
      <c r="M11" s="38"/>
      <c r="N11" s="36"/>
      <c r="P11" s="39"/>
      <c r="Q11" s="18"/>
      <c r="R11" s="18"/>
      <c r="S11" s="18"/>
      <c r="T11" s="19"/>
      <c r="U11" s="19"/>
      <c r="V11" s="19"/>
      <c r="W11" s="19"/>
    </row>
    <row r="12" spans="2:19" s="3" customFormat="1" ht="12.75">
      <c r="B12" s="40" t="s">
        <v>9</v>
      </c>
      <c r="C12" s="41">
        <v>1.644016498419331</v>
      </c>
      <c r="D12" s="41">
        <v>71.73676071501544</v>
      </c>
      <c r="E12" s="41">
        <v>3.9040863515410495</v>
      </c>
      <c r="F12" s="41">
        <v>11.227142936876119</v>
      </c>
      <c r="G12" s="41">
        <v>0.5206509595539981</v>
      </c>
      <c r="H12" s="41">
        <v>17.036096348108448</v>
      </c>
      <c r="I12" s="41">
        <v>0.15729058346264063</v>
      </c>
      <c r="J12" s="41">
        <v>0.09400770038767571</v>
      </c>
      <c r="K12" s="41">
        <v>1.9963122058705485</v>
      </c>
      <c r="L12" s="41">
        <v>1.8655393245776535</v>
      </c>
      <c r="M12" s="2"/>
      <c r="N12" s="41">
        <v>1.2402071975098132</v>
      </c>
      <c r="O12" s="42"/>
      <c r="P12" s="43">
        <v>33000749.986032993</v>
      </c>
      <c r="Q12" s="86"/>
      <c r="R12" s="94"/>
      <c r="S12" s="93"/>
    </row>
    <row r="13" spans="2:23" ht="12.75">
      <c r="B13" s="44" t="s">
        <v>10</v>
      </c>
      <c r="C13" s="45">
        <v>0.9960815829144409</v>
      </c>
      <c r="D13" s="45">
        <v>99.42709421349488</v>
      </c>
      <c r="E13" s="45">
        <v>0</v>
      </c>
      <c r="F13" s="45">
        <v>0.02193440568205557</v>
      </c>
      <c r="G13" s="45">
        <v>0</v>
      </c>
      <c r="H13" s="45">
        <v>0.5509713808230624</v>
      </c>
      <c r="I13" s="45">
        <v>0</v>
      </c>
      <c r="J13" s="45">
        <v>0</v>
      </c>
      <c r="K13" s="45">
        <v>6.344820531205733</v>
      </c>
      <c r="L13" s="45">
        <v>0.9899999995487235</v>
      </c>
      <c r="M13" s="46"/>
      <c r="N13" s="45">
        <v>1.1029765345741727</v>
      </c>
      <c r="O13" s="46"/>
      <c r="P13" s="47">
        <v>191479.017259</v>
      </c>
      <c r="Q13" s="18"/>
      <c r="R13" s="95"/>
      <c r="S13" s="94"/>
      <c r="T13" s="19"/>
      <c r="U13" s="19"/>
      <c r="V13" s="19"/>
      <c r="W13" s="19"/>
    </row>
    <row r="14" spans="2:23" ht="12.75">
      <c r="B14" s="44" t="s">
        <v>11</v>
      </c>
      <c r="C14" s="45">
        <v>1.0527028722743639</v>
      </c>
      <c r="D14" s="45">
        <v>89.17544014017155</v>
      </c>
      <c r="E14" s="45">
        <v>1.7527365522799006</v>
      </c>
      <c r="F14" s="45">
        <v>2.8483821357797043</v>
      </c>
      <c r="G14" s="45">
        <v>0.16427449428636523</v>
      </c>
      <c r="H14" s="45">
        <v>7.976177724048754</v>
      </c>
      <c r="I14" s="45">
        <v>0.20897572247258928</v>
      </c>
      <c r="J14" s="45">
        <v>0.0032008989877539465</v>
      </c>
      <c r="K14" s="45">
        <v>1.3511205884984216</v>
      </c>
      <c r="L14" s="45">
        <v>1.2107563540772894</v>
      </c>
      <c r="M14" s="46"/>
      <c r="N14" s="45">
        <v>0.4258919234760453</v>
      </c>
      <c r="O14" s="46"/>
      <c r="P14" s="47">
        <v>1045576.547368</v>
      </c>
      <c r="Q14" s="18"/>
      <c r="R14" s="95"/>
      <c r="S14" s="94"/>
      <c r="T14" s="19"/>
      <c r="U14" s="19"/>
      <c r="V14" s="19"/>
      <c r="W14" s="19"/>
    </row>
    <row r="15" spans="2:23" ht="12.75">
      <c r="B15" s="44" t="s">
        <v>12</v>
      </c>
      <c r="C15" s="45">
        <v>1.644177634210091</v>
      </c>
      <c r="D15" s="45">
        <v>66.07196960371583</v>
      </c>
      <c r="E15" s="45">
        <v>3.908583601546762</v>
      </c>
      <c r="F15" s="45">
        <v>8.505773160343681</v>
      </c>
      <c r="G15" s="45">
        <v>0.5699381512518239</v>
      </c>
      <c r="H15" s="45">
        <v>25.42225723594049</v>
      </c>
      <c r="I15" s="45">
        <v>0.3401035640135569</v>
      </c>
      <c r="J15" s="45">
        <v>0</v>
      </c>
      <c r="K15" s="45">
        <v>3.3079756014216413</v>
      </c>
      <c r="L15" s="45">
        <v>1.903780251746914</v>
      </c>
      <c r="M15" s="46"/>
      <c r="N15" s="45">
        <v>1.821476148694904</v>
      </c>
      <c r="O15" s="46"/>
      <c r="P15" s="47">
        <v>3046425.129517</v>
      </c>
      <c r="Q15" s="18"/>
      <c r="R15" s="95"/>
      <c r="S15" s="94"/>
      <c r="T15" s="19"/>
      <c r="U15" s="19"/>
      <c r="V15" s="19"/>
      <c r="W15" s="19"/>
    </row>
    <row r="16" spans="2:23" ht="12.75">
      <c r="B16" s="44" t="s">
        <v>13</v>
      </c>
      <c r="C16" s="45">
        <v>3.9284017107555838</v>
      </c>
      <c r="D16" s="45">
        <v>3.6166458517135096</v>
      </c>
      <c r="E16" s="45">
        <v>6.440760575602855</v>
      </c>
      <c r="F16" s="45">
        <v>96.38335414828649</v>
      </c>
      <c r="G16" s="45">
        <v>0</v>
      </c>
      <c r="H16" s="45">
        <v>0</v>
      </c>
      <c r="I16" s="45">
        <v>0.343733171396817</v>
      </c>
      <c r="J16" s="45" t="s">
        <v>117</v>
      </c>
      <c r="K16" s="45">
        <v>0</v>
      </c>
      <c r="L16" s="45">
        <v>6.693743875704943</v>
      </c>
      <c r="M16" s="46"/>
      <c r="N16" s="45">
        <v>0.45884550714560335</v>
      </c>
      <c r="O16" s="46"/>
      <c r="P16" s="47">
        <v>174553.79393</v>
      </c>
      <c r="Q16" s="18"/>
      <c r="R16" s="95"/>
      <c r="S16" s="94"/>
      <c r="T16" s="19"/>
      <c r="U16" s="19"/>
      <c r="V16" s="19"/>
      <c r="W16" s="19"/>
    </row>
    <row r="17" spans="2:23" ht="12.75">
      <c r="B17" s="44" t="s">
        <v>14</v>
      </c>
      <c r="C17" s="45">
        <v>1.733878399035872</v>
      </c>
      <c r="D17" s="45">
        <v>73.04233761116889</v>
      </c>
      <c r="E17" s="45">
        <v>3.142388784957196</v>
      </c>
      <c r="F17" s="45">
        <v>10.507986739357573</v>
      </c>
      <c r="G17" s="45">
        <v>0.6596522482658737</v>
      </c>
      <c r="H17" s="45">
        <v>16.449675649473534</v>
      </c>
      <c r="I17" s="45">
        <v>0.27560392170734616</v>
      </c>
      <c r="J17" s="45">
        <v>0.00043076807611481876</v>
      </c>
      <c r="K17" s="45">
        <v>2.421769641764552</v>
      </c>
      <c r="L17" s="45">
        <v>1.9807974939804653</v>
      </c>
      <c r="M17" s="46"/>
      <c r="N17" s="45">
        <v>1.2483528148389877</v>
      </c>
      <c r="O17" s="46"/>
      <c r="P17" s="47">
        <v>7152290.499182</v>
      </c>
      <c r="Q17" s="18"/>
      <c r="R17" s="95"/>
      <c r="S17" s="94"/>
      <c r="T17" s="19"/>
      <c r="U17" s="19"/>
      <c r="V17" s="19"/>
      <c r="W17" s="19"/>
    </row>
    <row r="18" spans="2:23" ht="12.75">
      <c r="B18" s="44" t="s">
        <v>15</v>
      </c>
      <c r="C18" s="45">
        <v>1.2542441859793398</v>
      </c>
      <c r="D18" s="45">
        <v>75.02999337718492</v>
      </c>
      <c r="E18" s="45">
        <v>4.270191059548921</v>
      </c>
      <c r="F18" s="45">
        <v>8.547939125580363</v>
      </c>
      <c r="G18" s="45">
        <v>0.4108095838853903</v>
      </c>
      <c r="H18" s="45">
        <v>16.422067497234714</v>
      </c>
      <c r="I18" s="45">
        <v>0.19504363776322223</v>
      </c>
      <c r="J18" s="45">
        <v>0.38805737764704945</v>
      </c>
      <c r="K18" s="45">
        <v>2.733449693670492</v>
      </c>
      <c r="L18" s="45">
        <v>1.579169030766606</v>
      </c>
      <c r="M18" s="46"/>
      <c r="N18" s="45">
        <v>1.1161683435129908</v>
      </c>
      <c r="O18" s="46"/>
      <c r="P18" s="47">
        <v>4614352.343563</v>
      </c>
      <c r="Q18" s="18"/>
      <c r="R18" s="95"/>
      <c r="S18" s="94"/>
      <c r="T18" s="19"/>
      <c r="U18" s="19"/>
      <c r="V18" s="19"/>
      <c r="W18" s="19"/>
    </row>
    <row r="19" spans="2:23" ht="12.75">
      <c r="B19" s="44" t="s">
        <v>16</v>
      </c>
      <c r="C19" s="45">
        <v>2.9497870681090808</v>
      </c>
      <c r="D19" s="45">
        <v>81.60980630746914</v>
      </c>
      <c r="E19" s="45">
        <v>8.691414648129568</v>
      </c>
      <c r="F19" s="45">
        <v>2.303222530844431</v>
      </c>
      <c r="G19" s="45">
        <v>0.8012115441442033</v>
      </c>
      <c r="H19" s="45">
        <v>16.08697116168642</v>
      </c>
      <c r="I19" s="45">
        <v>0.0018486521675116548</v>
      </c>
      <c r="J19" s="45">
        <v>0</v>
      </c>
      <c r="K19" s="45">
        <v>0.25201045333350736</v>
      </c>
      <c r="L19" s="45">
        <v>2.738230141299898</v>
      </c>
      <c r="M19" s="46"/>
      <c r="N19" s="45">
        <v>1.6240479835406763</v>
      </c>
      <c r="O19" s="46"/>
      <c r="P19" s="47">
        <v>1514619.711012</v>
      </c>
      <c r="Q19" s="18"/>
      <c r="R19" s="95"/>
      <c r="S19" s="94"/>
      <c r="T19" s="19"/>
      <c r="U19" s="19"/>
      <c r="V19" s="19"/>
      <c r="W19" s="19"/>
    </row>
    <row r="20" spans="2:23" ht="12.75">
      <c r="B20" s="44" t="s">
        <v>17</v>
      </c>
      <c r="C20" s="45">
        <v>0</v>
      </c>
      <c r="D20" s="45">
        <v>4.039658190768377</v>
      </c>
      <c r="E20" s="45">
        <v>4.000125747750014</v>
      </c>
      <c r="F20" s="45">
        <v>77.19064704556878</v>
      </c>
      <c r="G20" s="45">
        <v>0.7203014184397163</v>
      </c>
      <c r="H20" s="45">
        <v>18.769694763662837</v>
      </c>
      <c r="I20" s="45">
        <v>0</v>
      </c>
      <c r="J20" s="45" t="s">
        <v>117</v>
      </c>
      <c r="K20" s="45">
        <v>0</v>
      </c>
      <c r="L20" s="45">
        <v>3.2227219270697347</v>
      </c>
      <c r="M20" s="46"/>
      <c r="N20" s="45">
        <v>0.22223351794001772</v>
      </c>
      <c r="O20" s="46"/>
      <c r="P20" s="47">
        <v>288469.376241</v>
      </c>
      <c r="Q20" s="18"/>
      <c r="R20" s="95"/>
      <c r="S20" s="94"/>
      <c r="T20" s="19"/>
      <c r="U20" s="19"/>
      <c r="V20" s="19"/>
      <c r="W20" s="19"/>
    </row>
    <row r="21" spans="2:23" ht="12.75">
      <c r="B21" s="44" t="s">
        <v>18</v>
      </c>
      <c r="C21" s="45">
        <v>1.8938324818186354</v>
      </c>
      <c r="D21" s="45">
        <v>99.08972477366798</v>
      </c>
      <c r="E21" s="45">
        <v>0.7117437722419928</v>
      </c>
      <c r="F21" s="45">
        <v>0.23169142989066804</v>
      </c>
      <c r="G21" s="45">
        <v>5.34629404617254</v>
      </c>
      <c r="H21" s="45">
        <v>0.6785837964413516</v>
      </c>
      <c r="I21" s="45">
        <v>0.10718820599924143</v>
      </c>
      <c r="J21" s="45" t="s">
        <v>117</v>
      </c>
      <c r="K21" s="45">
        <v>0</v>
      </c>
      <c r="L21" s="45">
        <v>2.0227975167461345</v>
      </c>
      <c r="M21" s="46"/>
      <c r="N21" s="45">
        <v>1.9358103331920482</v>
      </c>
      <c r="O21" s="46"/>
      <c r="P21" s="47">
        <v>121282.945015</v>
      </c>
      <c r="Q21" s="18"/>
      <c r="R21" s="95"/>
      <c r="S21" s="94"/>
      <c r="T21" s="19"/>
      <c r="U21" s="19"/>
      <c r="V21" s="19"/>
      <c r="W21" s="19"/>
    </row>
    <row r="22" spans="2:23" ht="12.75">
      <c r="B22" s="44" t="s">
        <v>19</v>
      </c>
      <c r="C22" s="45">
        <v>1.4844423063620529</v>
      </c>
      <c r="D22" s="45">
        <v>100</v>
      </c>
      <c r="E22" s="45">
        <v>0</v>
      </c>
      <c r="F22" s="45">
        <v>0</v>
      </c>
      <c r="G22" s="45">
        <v>0</v>
      </c>
      <c r="H22" s="45">
        <v>0</v>
      </c>
      <c r="I22" s="45">
        <v>0.13415680947799347</v>
      </c>
      <c r="J22" s="45" t="s">
        <v>117</v>
      </c>
      <c r="K22" s="45">
        <v>0</v>
      </c>
      <c r="L22" s="45">
        <v>1.618639258600144</v>
      </c>
      <c r="M22" s="46"/>
      <c r="N22" s="45">
        <v>0</v>
      </c>
      <c r="O22" s="46"/>
      <c r="P22" s="47">
        <v>12721.519814</v>
      </c>
      <c r="Q22" s="18"/>
      <c r="R22" s="95"/>
      <c r="S22" s="94"/>
      <c r="T22" s="19"/>
      <c r="U22" s="19"/>
      <c r="V22" s="19"/>
      <c r="W22" s="19"/>
    </row>
    <row r="23" spans="2:23" ht="12.75">
      <c r="B23" s="44" t="s">
        <v>116</v>
      </c>
      <c r="C23" s="45">
        <v>0</v>
      </c>
      <c r="D23" s="45">
        <v>0.4460024797737876</v>
      </c>
      <c r="E23" s="45">
        <v>3.57056457032265</v>
      </c>
      <c r="F23" s="45">
        <v>99.55399752022622</v>
      </c>
      <c r="G23" s="45">
        <v>0</v>
      </c>
      <c r="H23" s="45">
        <v>0</v>
      </c>
      <c r="I23" s="45">
        <v>0.43173040042102634</v>
      </c>
      <c r="J23" s="45" t="s">
        <v>117</v>
      </c>
      <c r="K23" s="45">
        <v>0</v>
      </c>
      <c r="L23" s="45">
        <v>3.9867828501660596</v>
      </c>
      <c r="M23" s="46"/>
      <c r="N23" s="45">
        <v>0.342456376881391</v>
      </c>
      <c r="O23" s="46"/>
      <c r="P23" s="47">
        <v>112106.623184</v>
      </c>
      <c r="Q23" s="18"/>
      <c r="R23" s="95"/>
      <c r="S23" s="94"/>
      <c r="T23" s="19"/>
      <c r="U23" s="19"/>
      <c r="V23" s="19"/>
      <c r="W23" s="19"/>
    </row>
    <row r="24" spans="2:23" ht="12.75">
      <c r="B24" s="44" t="s">
        <v>108</v>
      </c>
      <c r="C24" s="45">
        <v>0</v>
      </c>
      <c r="D24" s="45">
        <v>100</v>
      </c>
      <c r="E24" s="45">
        <v>0</v>
      </c>
      <c r="F24" s="45">
        <v>0</v>
      </c>
      <c r="G24" s="45">
        <v>0</v>
      </c>
      <c r="H24" s="45">
        <v>0</v>
      </c>
      <c r="I24" s="45">
        <v>0</v>
      </c>
      <c r="J24" s="45" t="s">
        <v>117</v>
      </c>
      <c r="K24" s="45">
        <v>0</v>
      </c>
      <c r="L24" s="45">
        <v>0</v>
      </c>
      <c r="M24" s="46"/>
      <c r="N24" s="45">
        <v>0</v>
      </c>
      <c r="O24" s="46"/>
      <c r="P24" s="47">
        <v>17723.828429</v>
      </c>
      <c r="Q24" s="18"/>
      <c r="R24" s="95"/>
      <c r="S24" s="94"/>
      <c r="T24" s="19"/>
      <c r="U24" s="19"/>
      <c r="V24" s="19"/>
      <c r="W24" s="19"/>
    </row>
    <row r="25" spans="2:23" ht="12.75">
      <c r="B25" s="44" t="s">
        <v>20</v>
      </c>
      <c r="C25" s="45">
        <v>0.19351150493068459</v>
      </c>
      <c r="D25" s="45">
        <v>11.376495837669093</v>
      </c>
      <c r="E25" s="45">
        <v>3.089332398138111</v>
      </c>
      <c r="F25" s="45">
        <v>76.49746357960457</v>
      </c>
      <c r="G25" s="45">
        <v>0.2413515687851971</v>
      </c>
      <c r="H25" s="45">
        <v>12.126040582726327</v>
      </c>
      <c r="I25" s="45">
        <v>0.09674167533818939</v>
      </c>
      <c r="J25" s="45" t="s">
        <v>117</v>
      </c>
      <c r="K25" s="45">
        <v>0</v>
      </c>
      <c r="L25" s="45">
        <v>2.51088195583862</v>
      </c>
      <c r="M25" s="46"/>
      <c r="N25" s="45">
        <v>0.1013110506499707</v>
      </c>
      <c r="O25" s="46"/>
      <c r="P25" s="47">
        <v>123007.368101</v>
      </c>
      <c r="Q25" s="18"/>
      <c r="R25" s="95"/>
      <c r="S25" s="94"/>
      <c r="T25" s="19"/>
      <c r="U25" s="19"/>
      <c r="V25" s="19"/>
      <c r="W25" s="19"/>
    </row>
    <row r="26" spans="2:23" ht="12.75">
      <c r="B26" s="44" t="s">
        <v>21</v>
      </c>
      <c r="C26" s="45">
        <v>1.6812820731983944</v>
      </c>
      <c r="D26" s="45">
        <v>66.0534780260197</v>
      </c>
      <c r="E26" s="45">
        <v>4.1950025911124005</v>
      </c>
      <c r="F26" s="45">
        <v>12.947838431325714</v>
      </c>
      <c r="G26" s="45">
        <v>0.46720684657611733</v>
      </c>
      <c r="H26" s="45">
        <v>20.998683542654575</v>
      </c>
      <c r="I26" s="45">
        <v>0.08685904134761803</v>
      </c>
      <c r="J26" s="45">
        <v>0.07439935515905423</v>
      </c>
      <c r="K26" s="45">
        <v>1.661841750724531</v>
      </c>
      <c r="L26" s="45">
        <v>1.8399066981964818</v>
      </c>
      <c r="M26" s="46"/>
      <c r="N26" s="45">
        <v>1.321271717550632</v>
      </c>
      <c r="O26" s="46"/>
      <c r="P26" s="47">
        <v>9210323.421786</v>
      </c>
      <c r="Q26" s="18"/>
      <c r="R26" s="95"/>
      <c r="S26" s="94"/>
      <c r="T26" s="19"/>
      <c r="U26" s="19"/>
      <c r="V26" s="19"/>
      <c r="W26" s="19"/>
    </row>
    <row r="27" spans="2:23" ht="12.75">
      <c r="B27" s="44" t="s">
        <v>22</v>
      </c>
      <c r="C27" s="45">
        <v>1.5236952133608221</v>
      </c>
      <c r="D27" s="45">
        <v>92.11763107959018</v>
      </c>
      <c r="E27" s="45">
        <v>0.5436013590033975</v>
      </c>
      <c r="F27" s="45">
        <v>1.7533937999359803</v>
      </c>
      <c r="G27" s="45">
        <v>0.23845625494083952</v>
      </c>
      <c r="H27" s="45">
        <v>6.128975120473841</v>
      </c>
      <c r="I27" s="45">
        <v>0</v>
      </c>
      <c r="J27" s="45">
        <v>0</v>
      </c>
      <c r="K27" s="45">
        <v>1.4965994395022995</v>
      </c>
      <c r="L27" s="45">
        <v>1.4276972820192877</v>
      </c>
      <c r="M27" s="46"/>
      <c r="N27" s="45">
        <v>0.7273224411716985</v>
      </c>
      <c r="O27" s="46"/>
      <c r="P27" s="47">
        <v>1258987.508793</v>
      </c>
      <c r="Q27" s="18"/>
      <c r="R27" s="95"/>
      <c r="S27" s="94"/>
      <c r="T27" s="19"/>
      <c r="U27" s="19"/>
      <c r="V27" s="19"/>
      <c r="W27" s="19"/>
    </row>
    <row r="28" spans="2:23" ht="12.75">
      <c r="B28" s="44" t="s">
        <v>23</v>
      </c>
      <c r="C28" s="45">
        <v>1.4203579767704806</v>
      </c>
      <c r="D28" s="45">
        <v>81.43369260492206</v>
      </c>
      <c r="E28" s="45">
        <v>3.82755976394492</v>
      </c>
      <c r="F28" s="45">
        <v>11.45409711293206</v>
      </c>
      <c r="G28" s="45">
        <v>0.4413754590949118</v>
      </c>
      <c r="H28" s="45">
        <v>7.112210282145884</v>
      </c>
      <c r="I28" s="45">
        <v>0</v>
      </c>
      <c r="J28" s="45">
        <v>0.03360570375710967</v>
      </c>
      <c r="K28" s="45">
        <v>0.9534323185989454</v>
      </c>
      <c r="L28" s="45">
        <v>1.6267448524131618</v>
      </c>
      <c r="M28" s="46"/>
      <c r="N28" s="45">
        <v>0.8781048020345963</v>
      </c>
      <c r="O28" s="46"/>
      <c r="P28" s="47">
        <v>2618539.304047</v>
      </c>
      <c r="Q28" s="18"/>
      <c r="R28" s="95"/>
      <c r="S28" s="94"/>
      <c r="T28" s="19"/>
      <c r="U28" s="19"/>
      <c r="V28" s="19"/>
      <c r="W28" s="19"/>
    </row>
    <row r="29" spans="2:23" ht="12.75">
      <c r="B29" s="44" t="s">
        <v>110</v>
      </c>
      <c r="C29" s="45">
        <v>0.9956151663657468</v>
      </c>
      <c r="D29" s="45">
        <v>100</v>
      </c>
      <c r="E29" s="45">
        <v>0</v>
      </c>
      <c r="F29" s="45">
        <v>0</v>
      </c>
      <c r="G29" s="45">
        <v>0</v>
      </c>
      <c r="H29" s="45">
        <v>0</v>
      </c>
      <c r="I29" s="45">
        <v>0</v>
      </c>
      <c r="J29" s="45" t="s">
        <v>117</v>
      </c>
      <c r="K29" s="45">
        <v>0</v>
      </c>
      <c r="L29" s="45">
        <v>1.0000000030951333</v>
      </c>
      <c r="M29" s="46"/>
      <c r="N29" s="45">
        <v>0</v>
      </c>
      <c r="O29" s="46"/>
      <c r="P29" s="47">
        <v>3877.054388</v>
      </c>
      <c r="Q29" s="18"/>
      <c r="R29" s="95"/>
      <c r="S29" s="94"/>
      <c r="T29" s="19"/>
      <c r="U29" s="19"/>
      <c r="V29" s="19"/>
      <c r="W29" s="19"/>
    </row>
    <row r="30" spans="2:23" ht="12.75">
      <c r="B30" s="44" t="s">
        <v>24</v>
      </c>
      <c r="C30" s="45">
        <v>2.575654743707327</v>
      </c>
      <c r="D30" s="45">
        <v>100</v>
      </c>
      <c r="E30" s="45">
        <v>0</v>
      </c>
      <c r="F30" s="45">
        <v>0</v>
      </c>
      <c r="G30" s="45">
        <v>0</v>
      </c>
      <c r="H30" s="45">
        <v>0</v>
      </c>
      <c r="I30" s="45">
        <v>0.020381127076327322</v>
      </c>
      <c r="J30" s="45" t="s">
        <v>117</v>
      </c>
      <c r="K30" s="45">
        <v>0</v>
      </c>
      <c r="L30" s="45">
        <v>2.596986231010871</v>
      </c>
      <c r="M30" s="46"/>
      <c r="N30" s="45">
        <v>1.5440443141158846</v>
      </c>
      <c r="O30" s="46"/>
      <c r="P30" s="47">
        <v>98129.397398</v>
      </c>
      <c r="Q30" s="18"/>
      <c r="R30" s="95"/>
      <c r="S30" s="94"/>
      <c r="T30" s="19"/>
      <c r="U30" s="19"/>
      <c r="V30" s="19"/>
      <c r="W30" s="19"/>
    </row>
    <row r="31" spans="2:23" ht="12.75">
      <c r="B31" s="44" t="s">
        <v>109</v>
      </c>
      <c r="C31" s="45">
        <v>0.5894824349084987</v>
      </c>
      <c r="D31" s="45">
        <v>99.96212442409339</v>
      </c>
      <c r="E31" s="45">
        <v>0</v>
      </c>
      <c r="F31" s="45">
        <v>0.03787557590661127</v>
      </c>
      <c r="G31" s="45">
        <v>0</v>
      </c>
      <c r="H31" s="45">
        <v>0</v>
      </c>
      <c r="I31" s="45">
        <v>0</v>
      </c>
      <c r="J31" s="45">
        <v>0.0002942203161621702</v>
      </c>
      <c r="K31" s="45">
        <v>11.336078111543658</v>
      </c>
      <c r="L31" s="45">
        <v>0.5891958583479531</v>
      </c>
      <c r="M31" s="46"/>
      <c r="N31" s="45">
        <v>0.010436506354949754</v>
      </c>
      <c r="O31" s="46"/>
      <c r="P31" s="47">
        <v>176895.393651</v>
      </c>
      <c r="Q31" s="18"/>
      <c r="R31" s="95"/>
      <c r="S31" s="94"/>
      <c r="T31" s="19"/>
      <c r="U31" s="19"/>
      <c r="V31" s="19"/>
      <c r="W31" s="19"/>
    </row>
    <row r="32" spans="2:23" ht="12.75">
      <c r="B32" s="44" t="s">
        <v>25</v>
      </c>
      <c r="C32" s="45">
        <v>2.2285140908173457</v>
      </c>
      <c r="D32" s="45">
        <v>63.78989805550157</v>
      </c>
      <c r="E32" s="45">
        <v>1.8122883171262056</v>
      </c>
      <c r="F32" s="45">
        <v>10.14532688092151</v>
      </c>
      <c r="G32" s="45">
        <v>0.4348222797650324</v>
      </c>
      <c r="H32" s="45">
        <v>26.064775063576924</v>
      </c>
      <c r="I32" s="45">
        <v>0.10259236388059922</v>
      </c>
      <c r="J32" s="45">
        <v>0.05432035147878268</v>
      </c>
      <c r="K32" s="45">
        <v>0.9566264788883798</v>
      </c>
      <c r="L32" s="45">
        <v>1.8218009257322094</v>
      </c>
      <c r="M32" s="46"/>
      <c r="N32" s="45">
        <v>1.817227207607877</v>
      </c>
      <c r="O32" s="46"/>
      <c r="P32" s="47">
        <v>1219389.203355</v>
      </c>
      <c r="Q32" s="18"/>
      <c r="R32" s="95"/>
      <c r="S32" s="94"/>
      <c r="T32" s="19"/>
      <c r="U32" s="19"/>
      <c r="V32" s="19"/>
      <c r="W32" s="19"/>
    </row>
    <row r="33" spans="2:23" ht="12.75">
      <c r="B33" s="44"/>
      <c r="C33" s="48"/>
      <c r="D33" s="48"/>
      <c r="E33" s="48"/>
      <c r="F33" s="48"/>
      <c r="G33" s="48"/>
      <c r="H33" s="48"/>
      <c r="I33" s="48"/>
      <c r="J33" s="98"/>
      <c r="K33" s="48"/>
      <c r="L33" s="48"/>
      <c r="M33" s="18"/>
      <c r="N33" s="48"/>
      <c r="O33" s="18"/>
      <c r="P33" s="47"/>
      <c r="Q33" s="18"/>
      <c r="R33" s="95"/>
      <c r="S33" s="94"/>
      <c r="T33" s="19"/>
      <c r="U33" s="19"/>
      <c r="V33" s="19"/>
      <c r="W33" s="19"/>
    </row>
    <row r="34" spans="2:19" s="3" customFormat="1" ht="12.75">
      <c r="B34" s="40" t="s">
        <v>26</v>
      </c>
      <c r="C34" s="41">
        <v>1.6636731011942831</v>
      </c>
      <c r="D34" s="41">
        <v>50.87517427552497</v>
      </c>
      <c r="E34" s="41">
        <v>3.48403518278917</v>
      </c>
      <c r="F34" s="41">
        <v>10.49222001460877</v>
      </c>
      <c r="G34" s="41">
        <v>0.6344302831398019</v>
      </c>
      <c r="H34" s="41">
        <v>38.632605709866255</v>
      </c>
      <c r="I34" s="41">
        <v>0.24631928609633197</v>
      </c>
      <c r="J34" s="41">
        <v>0.011140819964349376</v>
      </c>
      <c r="K34" s="41">
        <v>1.9948535821015096</v>
      </c>
      <c r="L34" s="41">
        <v>1.7035962072761337</v>
      </c>
      <c r="M34" s="49"/>
      <c r="N34" s="41">
        <v>0.8328180923351787</v>
      </c>
      <c r="O34" s="49"/>
      <c r="P34" s="43">
        <v>5399494.02635</v>
      </c>
      <c r="Q34" s="2"/>
      <c r="R34" s="95"/>
      <c r="S34" s="93"/>
    </row>
    <row r="35" spans="2:23" ht="12.75">
      <c r="B35" s="44"/>
      <c r="C35" s="48"/>
      <c r="D35" s="48"/>
      <c r="E35" s="48"/>
      <c r="F35" s="48"/>
      <c r="G35" s="48"/>
      <c r="H35" s="48"/>
      <c r="I35" s="48"/>
      <c r="J35" s="98"/>
      <c r="K35" s="48"/>
      <c r="L35" s="48"/>
      <c r="M35" s="18"/>
      <c r="N35" s="48"/>
      <c r="O35" s="18"/>
      <c r="P35" s="43"/>
      <c r="Q35" s="18"/>
      <c r="R35" s="95"/>
      <c r="S35" s="94"/>
      <c r="T35" s="19"/>
      <c r="U35" s="19"/>
      <c r="V35" s="19"/>
      <c r="W35" s="19"/>
    </row>
    <row r="36" spans="2:19" s="3" customFormat="1" ht="12.75">
      <c r="B36" s="40" t="s">
        <v>27</v>
      </c>
      <c r="C36" s="41">
        <v>1.90176265774352</v>
      </c>
      <c r="D36" s="41">
        <v>63.14484347605014</v>
      </c>
      <c r="E36" s="41">
        <v>4.195848191603194</v>
      </c>
      <c r="F36" s="41">
        <v>23.451604170750603</v>
      </c>
      <c r="G36" s="41">
        <v>0.3437115936091766</v>
      </c>
      <c r="H36" s="41">
        <v>13.403552353199256</v>
      </c>
      <c r="I36" s="41">
        <v>0</v>
      </c>
      <c r="J36" s="41">
        <v>0.039763841406396105</v>
      </c>
      <c r="K36" s="41">
        <v>1.4680211008212174</v>
      </c>
      <c r="L36" s="41">
        <v>2.2315162409274385</v>
      </c>
      <c r="M36" s="49"/>
      <c r="N36" s="41">
        <v>1.0566015081632507</v>
      </c>
      <c r="O36" s="49"/>
      <c r="P36" s="43">
        <v>1821159.109024</v>
      </c>
      <c r="Q36" s="2"/>
      <c r="R36" s="95"/>
      <c r="S36" s="93"/>
    </row>
    <row r="37" spans="2:23" ht="12.75">
      <c r="B37" s="44" t="s">
        <v>28</v>
      </c>
      <c r="C37" s="45">
        <v>0.3823598404879194</v>
      </c>
      <c r="D37" s="45">
        <v>99.66490024937656</v>
      </c>
      <c r="E37" s="45">
        <v>0.20930232558139533</v>
      </c>
      <c r="F37" s="45">
        <v>0.3350997506234414</v>
      </c>
      <c r="G37" s="45">
        <v>0</v>
      </c>
      <c r="H37" s="45">
        <v>0</v>
      </c>
      <c r="I37" s="45">
        <v>0</v>
      </c>
      <c r="J37" s="45">
        <v>0.002159265858873842</v>
      </c>
      <c r="K37" s="45">
        <v>21.86648256499356</v>
      </c>
      <c r="L37" s="45">
        <v>0.3835363430263877</v>
      </c>
      <c r="M37" s="46"/>
      <c r="N37" s="45">
        <v>0.11441210738199771</v>
      </c>
      <c r="O37" s="46"/>
      <c r="P37" s="47">
        <v>12832.425113</v>
      </c>
      <c r="Q37" s="18"/>
      <c r="R37" s="95"/>
      <c r="S37" s="94"/>
      <c r="T37" s="19"/>
      <c r="U37" s="19"/>
      <c r="V37" s="19"/>
      <c r="W37" s="19"/>
    </row>
    <row r="38" spans="2:23" ht="12.75">
      <c r="B38" s="44" t="s">
        <v>29</v>
      </c>
      <c r="C38" s="45">
        <v>0.864400183960095</v>
      </c>
      <c r="D38" s="45">
        <v>99.92576357466064</v>
      </c>
      <c r="E38" s="45">
        <v>0</v>
      </c>
      <c r="F38" s="45">
        <v>0.07423642533936652</v>
      </c>
      <c r="G38" s="45">
        <v>0</v>
      </c>
      <c r="H38" s="45">
        <v>0</v>
      </c>
      <c r="I38" s="45">
        <v>0</v>
      </c>
      <c r="J38" s="45">
        <v>0.064272613401435</v>
      </c>
      <c r="K38" s="45">
        <v>58.13732186030388</v>
      </c>
      <c r="L38" s="45">
        <v>0.8997391708682573</v>
      </c>
      <c r="M38" s="46"/>
      <c r="N38" s="45">
        <v>0</v>
      </c>
      <c r="O38" s="46"/>
      <c r="P38" s="47">
        <v>28288.196762</v>
      </c>
      <c r="Q38" s="18"/>
      <c r="R38" s="95"/>
      <c r="S38" s="94"/>
      <c r="T38" s="19"/>
      <c r="U38" s="19"/>
      <c r="V38" s="19"/>
      <c r="W38" s="19"/>
    </row>
    <row r="39" spans="2:19" ht="12.75">
      <c r="B39" s="44" t="s">
        <v>113</v>
      </c>
      <c r="C39" s="45">
        <v>2.4289707265349554</v>
      </c>
      <c r="D39" s="45">
        <v>59.71297625213523</v>
      </c>
      <c r="E39" s="45">
        <v>3.165379340215116</v>
      </c>
      <c r="F39" s="45">
        <v>18.596024534277177</v>
      </c>
      <c r="G39" s="45">
        <v>0.2686910465542049</v>
      </c>
      <c r="H39" s="45">
        <v>21.690999213587595</v>
      </c>
      <c r="I39" s="45">
        <v>0</v>
      </c>
      <c r="J39" s="45">
        <v>0</v>
      </c>
      <c r="K39" s="45">
        <v>0.00581699041804031</v>
      </c>
      <c r="L39" s="45">
        <v>2.0972834148279174</v>
      </c>
      <c r="M39" s="46"/>
      <c r="N39" s="45">
        <v>1.2354761732695274</v>
      </c>
      <c r="O39" s="46"/>
      <c r="P39" s="47">
        <v>893933.052369</v>
      </c>
      <c r="R39" s="95"/>
      <c r="S39" s="52"/>
    </row>
    <row r="40" spans="2:19" ht="12.75">
      <c r="B40" s="44" t="s">
        <v>30</v>
      </c>
      <c r="C40" s="45">
        <v>1.5490797099868372</v>
      </c>
      <c r="D40" s="45">
        <v>63.881946315584095</v>
      </c>
      <c r="E40" s="45">
        <v>4.853695104508975</v>
      </c>
      <c r="F40" s="45">
        <v>30.288189056852705</v>
      </c>
      <c r="G40" s="45">
        <v>0.6335039942626053</v>
      </c>
      <c r="H40" s="45">
        <v>5.829864627563204</v>
      </c>
      <c r="I40" s="45">
        <v>0</v>
      </c>
      <c r="J40" s="45">
        <v>0</v>
      </c>
      <c r="K40" s="45">
        <v>0.8630345930196116</v>
      </c>
      <c r="L40" s="45">
        <v>2.496712231818583</v>
      </c>
      <c r="M40" s="46"/>
      <c r="N40" s="45">
        <v>0.9504161657968031</v>
      </c>
      <c r="O40" s="46"/>
      <c r="P40" s="47">
        <v>861031.534553</v>
      </c>
      <c r="R40" s="95"/>
      <c r="S40" s="52"/>
    </row>
    <row r="41" spans="2:19" ht="12.75">
      <c r="B41" s="44" t="s">
        <v>112</v>
      </c>
      <c r="C41" s="45">
        <v>2</v>
      </c>
      <c r="D41" s="45">
        <v>100</v>
      </c>
      <c r="E41" s="45">
        <v>0</v>
      </c>
      <c r="F41" s="45">
        <v>0</v>
      </c>
      <c r="G41" s="45">
        <v>0</v>
      </c>
      <c r="H41" s="45">
        <v>0</v>
      </c>
      <c r="I41" s="45">
        <v>0</v>
      </c>
      <c r="J41" s="45" t="s">
        <v>117</v>
      </c>
      <c r="K41" s="45">
        <v>0</v>
      </c>
      <c r="L41" s="45">
        <v>0</v>
      </c>
      <c r="M41" s="46"/>
      <c r="N41" s="45">
        <v>0</v>
      </c>
      <c r="O41" s="46"/>
      <c r="P41" s="47">
        <v>9.330357</v>
      </c>
      <c r="R41" s="95"/>
      <c r="S41" s="52"/>
    </row>
    <row r="42" spans="2:19" ht="12.75">
      <c r="B42" s="44" t="s">
        <v>31</v>
      </c>
      <c r="C42" s="45">
        <v>0.35875523638539797</v>
      </c>
      <c r="D42" s="45">
        <v>100</v>
      </c>
      <c r="E42" s="45">
        <v>0</v>
      </c>
      <c r="F42" s="45">
        <v>0</v>
      </c>
      <c r="G42" s="45">
        <v>0</v>
      </c>
      <c r="H42" s="45">
        <v>0</v>
      </c>
      <c r="I42" s="45">
        <v>0</v>
      </c>
      <c r="J42" s="45" t="s">
        <v>117</v>
      </c>
      <c r="K42" s="45">
        <v>0</v>
      </c>
      <c r="L42" s="45">
        <v>0.358813258980534</v>
      </c>
      <c r="M42" s="46"/>
      <c r="N42" s="45">
        <v>0</v>
      </c>
      <c r="O42" s="46"/>
      <c r="P42" s="47">
        <v>25064.56987</v>
      </c>
      <c r="R42" s="95"/>
      <c r="S42" s="52"/>
    </row>
    <row r="43" spans="2:19" ht="13.5" thickBot="1">
      <c r="B43" s="50"/>
      <c r="C43" s="51"/>
      <c r="D43" s="51"/>
      <c r="E43" s="51"/>
      <c r="F43" s="51"/>
      <c r="G43" s="51"/>
      <c r="H43" s="51"/>
      <c r="I43" s="51"/>
      <c r="J43" s="83"/>
      <c r="K43" s="51"/>
      <c r="L43" s="51"/>
      <c r="M43" s="46"/>
      <c r="N43" s="51"/>
      <c r="O43" s="18"/>
      <c r="P43" s="82"/>
      <c r="R43" s="95"/>
      <c r="S43" s="52"/>
    </row>
    <row r="44" spans="2:23" s="3" customFormat="1" ht="13.5" thickBot="1">
      <c r="B44" s="22" t="s">
        <v>32</v>
      </c>
      <c r="C44" s="97">
        <v>1.6567255473069635</v>
      </c>
      <c r="D44" s="97">
        <v>68.54718266496774</v>
      </c>
      <c r="E44" s="97">
        <v>3.879960005610111</v>
      </c>
      <c r="F44" s="97">
        <v>11.681987210148366</v>
      </c>
      <c r="G44" s="84">
        <v>0.5450657404548859</v>
      </c>
      <c r="H44" s="84">
        <v>19.770830124883904</v>
      </c>
      <c r="I44" s="84">
        <v>0.1621203246937664</v>
      </c>
      <c r="J44" s="84">
        <v>0.08092729396340347</v>
      </c>
      <c r="K44" s="84">
        <v>1.972196239911412</v>
      </c>
      <c r="L44" s="84">
        <v>1.8603702184938211</v>
      </c>
      <c r="M44" s="85"/>
      <c r="N44" s="84">
        <v>1.1772041688545567</v>
      </c>
      <c r="O44" s="85"/>
      <c r="P44" s="96">
        <v>40221403.121406995</v>
      </c>
      <c r="Q44" s="95"/>
      <c r="R44"/>
      <c r="S44" s="95"/>
      <c r="T44" s="2"/>
      <c r="U44" s="2"/>
      <c r="V44" s="2"/>
      <c r="W44" s="2"/>
    </row>
    <row r="45" spans="16:17" ht="12.75">
      <c r="P45" s="52"/>
      <c r="Q45" s="4"/>
    </row>
    <row r="46" ht="12.75">
      <c r="P46" s="52"/>
    </row>
    <row r="47" ht="12.75">
      <c r="P47" s="52"/>
    </row>
    <row r="48" ht="12.75">
      <c r="P48" s="52"/>
    </row>
    <row r="49" ht="12.75">
      <c r="P49" s="52"/>
    </row>
    <row r="50" ht="12.75">
      <c r="P50" s="52"/>
    </row>
    <row r="51" ht="12.75">
      <c r="P51" s="52"/>
    </row>
    <row r="52" ht="12.75">
      <c r="P52" s="52"/>
    </row>
    <row r="53" ht="12.75">
      <c r="P53" s="52"/>
    </row>
    <row r="54" ht="12.75">
      <c r="P54" s="52"/>
    </row>
  </sheetData>
  <mergeCells count="13">
    <mergeCell ref="J6:K6"/>
    <mergeCell ref="J7:K7"/>
    <mergeCell ref="B1:P1"/>
    <mergeCell ref="J8:K8"/>
    <mergeCell ref="C5:L5"/>
    <mergeCell ref="B2:P2"/>
    <mergeCell ref="C8:D8"/>
    <mergeCell ref="E8:F8"/>
    <mergeCell ref="G8:H8"/>
    <mergeCell ref="C7:D7"/>
    <mergeCell ref="E7:F7"/>
    <mergeCell ref="G7:H7"/>
    <mergeCell ref="C6:I6"/>
  </mergeCells>
  <hyperlinks>
    <hyperlink ref="E9" location="'CUADRO N° 3'!A1" tooltip="Para mayores detalles ver cuadro N°3 - PROVISIONES POR RIESGO DE CRÉDITO Y COMPOSICIÓN DE LAS COLOCACIONES DE CONSUMO" display=" Provisiones (3)"/>
    <hyperlink ref="G9" location="'CUADRO N° 4'!A1" tooltip="Para mayores detalles ver cuadro N°4 - PROVISIONES POR RIESGO DE CRÉDITO Y COMPOSICIÓN DE LAS COLOCACIONES PARA LA VIVIENDA" display=" Provisiones (4)"/>
    <hyperlink ref="C9" location="'CUADRO N° 2'!A1" tooltip="Para mayores detalles ver cuadro N°2 - PROVISIONES POR RIESGO DE CRÉDITO Y COMPOSICIÓN DE LAS COLOCACIONES COMERCIALES" display="Provisiones (2)"/>
    <hyperlink ref="N7" location="'CUADRO N°9'!A1" tooltip="Para ver detalle de indicadores de cartera vencida por tipo de colocaciones, ver el Cuadro N°9 INDICADORES DE COLOCACIONES VENCIDAS POR TIPO DE COLOCACIONES" display="VENCIDAS"/>
    <hyperlink ref="N6" location="'CUADRO N°9'!A1" tooltip="Para ver detalle de la cartera vencida por tipo de colocaciones ver CUADRO N°9  INDICADORES DE COLOCACIONES VENCIDAS POR TIPO DE COLOCACIONES " display="COLOCACIONES"/>
  </hyperlinks>
  <printOptions horizontalCentered="1"/>
  <pageMargins left="0.3937007874015748" right="0.2362204724409449" top="0.18" bottom="0.2" header="0" footer="0"/>
  <pageSetup fitToHeight="1" fitToWidth="1" horizontalDpi="600" verticalDpi="600" orientation="landscape" scale="64" r:id="rId2"/>
  <drawing r:id="rId1"/>
</worksheet>
</file>

<file path=xl/worksheets/sheet2.xml><?xml version="1.0" encoding="utf-8"?>
<worksheet xmlns="http://schemas.openxmlformats.org/spreadsheetml/2006/main" xmlns:r="http://schemas.openxmlformats.org/officeDocument/2006/relationships">
  <dimension ref="A1:P55"/>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15.7109375" style="18" customWidth="1"/>
    <col min="8" max="8" width="17.8515625" style="18" bestFit="1" customWidth="1"/>
    <col min="9" max="9" width="3.7109375" style="18" customWidth="1"/>
    <col min="10" max="10" width="15.57421875" style="18" customWidth="1"/>
    <col min="11" max="11" width="15.00390625" style="18" customWidth="1"/>
    <col min="12" max="16384" width="11.421875" style="18" customWidth="1"/>
  </cols>
  <sheetData>
    <row r="1" spans="2:16" s="2" customFormat="1" ht="15.75">
      <c r="B1" s="127" t="s">
        <v>89</v>
      </c>
      <c r="C1" s="127"/>
      <c r="D1" s="127"/>
      <c r="E1" s="127"/>
      <c r="F1" s="127"/>
      <c r="G1" s="127"/>
      <c r="H1" s="127"/>
      <c r="I1" s="127"/>
      <c r="J1" s="127"/>
      <c r="K1" s="127"/>
      <c r="L1" s="1"/>
      <c r="M1" s="1"/>
      <c r="N1" s="1"/>
      <c r="O1" s="1"/>
      <c r="P1" s="1"/>
    </row>
    <row r="2" spans="2:13" s="2" customFormat="1" ht="12.75">
      <c r="B2" s="3"/>
      <c r="C2" s="4"/>
      <c r="D2" s="4"/>
      <c r="E2" s="4"/>
      <c r="F2" s="4"/>
      <c r="G2" s="4"/>
      <c r="H2" s="4"/>
      <c r="I2" s="4"/>
      <c r="J2" s="4"/>
      <c r="K2" s="3"/>
      <c r="L2" s="3"/>
      <c r="M2" s="3"/>
    </row>
    <row r="3" spans="2:13" s="2" customFormat="1" ht="15">
      <c r="B3" s="134" t="s">
        <v>120</v>
      </c>
      <c r="C3" s="134"/>
      <c r="D3" s="134"/>
      <c r="E3" s="134"/>
      <c r="F3" s="134"/>
      <c r="G3" s="134"/>
      <c r="H3" s="134"/>
      <c r="I3" s="134"/>
      <c r="J3" s="134"/>
      <c r="K3" s="134"/>
      <c r="M3" s="3"/>
    </row>
    <row r="4" spans="2:13" s="2" customFormat="1" ht="13.5" thickBot="1">
      <c r="B4" s="3"/>
      <c r="C4" s="3"/>
      <c r="D4" s="3"/>
      <c r="E4" s="3"/>
      <c r="F4" s="3"/>
      <c r="G4" s="3"/>
      <c r="H4" s="3"/>
      <c r="I4" s="3"/>
      <c r="J4" s="3"/>
      <c r="K4" s="3"/>
      <c r="L4" s="3"/>
      <c r="M4" s="3"/>
    </row>
    <row r="5" spans="2:16" s="2" customFormat="1" ht="12.75">
      <c r="B5" s="5"/>
      <c r="C5" s="135" t="s">
        <v>63</v>
      </c>
      <c r="D5" s="136"/>
      <c r="E5" s="135" t="s">
        <v>64</v>
      </c>
      <c r="F5" s="136"/>
      <c r="G5" s="135" t="s">
        <v>65</v>
      </c>
      <c r="H5" s="136"/>
      <c r="J5" s="137" t="s">
        <v>1</v>
      </c>
      <c r="K5" s="138"/>
      <c r="M5" s="3"/>
      <c r="N5" s="3"/>
      <c r="O5" s="3"/>
      <c r="P5" s="3"/>
    </row>
    <row r="6" spans="2:16" s="2" customFormat="1" ht="13.5" thickBot="1">
      <c r="B6" s="6" t="s">
        <v>0</v>
      </c>
      <c r="C6" s="128" t="s">
        <v>46</v>
      </c>
      <c r="D6" s="129"/>
      <c r="E6" s="130" t="s">
        <v>52</v>
      </c>
      <c r="F6" s="131"/>
      <c r="G6" s="130" t="s">
        <v>53</v>
      </c>
      <c r="H6" s="131"/>
      <c r="J6" s="132" t="s">
        <v>98</v>
      </c>
      <c r="K6" s="133"/>
      <c r="M6" s="3"/>
      <c r="N6" s="3"/>
      <c r="O6" s="3"/>
      <c r="P6" s="3"/>
    </row>
    <row r="7" spans="2:16" s="2" customFormat="1" ht="12.75">
      <c r="B7" s="6" t="s">
        <v>2</v>
      </c>
      <c r="C7" s="9" t="s">
        <v>75</v>
      </c>
      <c r="D7" s="9" t="s">
        <v>4</v>
      </c>
      <c r="E7" s="9" t="s">
        <v>75</v>
      </c>
      <c r="F7" s="9" t="s">
        <v>4</v>
      </c>
      <c r="G7" s="9" t="s">
        <v>75</v>
      </c>
      <c r="H7" s="9" t="s">
        <v>4</v>
      </c>
      <c r="J7" s="9" t="s">
        <v>75</v>
      </c>
      <c r="K7" s="9" t="s">
        <v>4</v>
      </c>
      <c r="M7" s="3"/>
      <c r="N7" s="3"/>
      <c r="O7" s="3"/>
      <c r="P7" s="3"/>
    </row>
    <row r="8" spans="2:16" s="2" customFormat="1" ht="13.5" thickBot="1">
      <c r="B8" s="10" t="s">
        <v>6</v>
      </c>
      <c r="C8" s="11" t="s">
        <v>7</v>
      </c>
      <c r="D8" s="11" t="s">
        <v>50</v>
      </c>
      <c r="E8" s="11" t="s">
        <v>7</v>
      </c>
      <c r="F8" s="11" t="s">
        <v>50</v>
      </c>
      <c r="G8" s="11" t="s">
        <v>7</v>
      </c>
      <c r="H8" s="11" t="s">
        <v>50</v>
      </c>
      <c r="J8" s="11" t="s">
        <v>7</v>
      </c>
      <c r="K8" s="11" t="s">
        <v>8</v>
      </c>
      <c r="M8" s="3"/>
      <c r="N8" s="3"/>
      <c r="O8" s="3"/>
      <c r="P8" s="3"/>
    </row>
    <row r="9" spans="2:15" s="2" customFormat="1" ht="12.75">
      <c r="B9" s="12"/>
      <c r="C9" s="13"/>
      <c r="D9" s="13"/>
      <c r="E9" s="13"/>
      <c r="F9" s="13"/>
      <c r="G9" s="13"/>
      <c r="H9" s="13"/>
      <c r="J9" s="13"/>
      <c r="K9" s="13"/>
      <c r="L9" s="3"/>
      <c r="M9" s="3"/>
      <c r="N9" s="3"/>
      <c r="O9" s="3"/>
    </row>
    <row r="10" spans="2:15" s="2" customFormat="1" ht="12.75">
      <c r="B10" s="14" t="s">
        <v>9</v>
      </c>
      <c r="C10" s="15">
        <v>1.6683402447227653</v>
      </c>
      <c r="D10" s="15">
        <v>91.71507173556267</v>
      </c>
      <c r="E10" s="15">
        <v>1.4957814906651592</v>
      </c>
      <c r="F10" s="15">
        <v>6.867786988711629</v>
      </c>
      <c r="G10" s="15">
        <v>0.7882036727358894</v>
      </c>
      <c r="H10" s="15">
        <v>1.4171412757256918</v>
      </c>
      <c r="J10" s="15">
        <v>1.644016498419331</v>
      </c>
      <c r="K10" s="15">
        <v>71.73676071501544</v>
      </c>
      <c r="L10" s="3"/>
      <c r="M10" s="3"/>
      <c r="N10" s="3"/>
      <c r="O10" s="3"/>
    </row>
    <row r="11" spans="2:15" ht="12.75">
      <c r="B11" s="16" t="s">
        <v>10</v>
      </c>
      <c r="C11" s="17">
        <v>0.9955906157371398</v>
      </c>
      <c r="D11" s="17">
        <v>99.9437975029283</v>
      </c>
      <c r="E11" s="17">
        <v>0</v>
      </c>
      <c r="F11" s="17">
        <v>0</v>
      </c>
      <c r="G11" s="17">
        <v>1.8691588785046727</v>
      </c>
      <c r="H11" s="17">
        <v>0.05620249707169232</v>
      </c>
      <c r="J11" s="17">
        <v>0.9960815829144409</v>
      </c>
      <c r="K11" s="17">
        <v>99.42709421349488</v>
      </c>
      <c r="L11" s="19"/>
      <c r="M11" s="19"/>
      <c r="N11" s="19"/>
      <c r="O11" s="19"/>
    </row>
    <row r="12" spans="2:15" ht="12.75">
      <c r="B12" s="20" t="s">
        <v>11</v>
      </c>
      <c r="C12" s="17">
        <v>1.0711477936961225</v>
      </c>
      <c r="D12" s="17">
        <v>91.91771316295527</v>
      </c>
      <c r="E12" s="17">
        <v>0.8569179508790534</v>
      </c>
      <c r="F12" s="17">
        <v>7.462271972132043</v>
      </c>
      <c r="G12" s="17">
        <v>0.6746237675142709</v>
      </c>
      <c r="H12" s="17">
        <v>0.6200148649126928</v>
      </c>
      <c r="J12" s="17">
        <v>1.0527028722743639</v>
      </c>
      <c r="K12" s="17">
        <v>89.17544014017155</v>
      </c>
      <c r="L12" s="19"/>
      <c r="M12" s="19"/>
      <c r="N12" s="19"/>
      <c r="O12" s="19"/>
    </row>
    <row r="13" spans="2:15" ht="12.75">
      <c r="B13" s="20" t="s">
        <v>12</v>
      </c>
      <c r="C13" s="17">
        <v>1.6742884756386474</v>
      </c>
      <c r="D13" s="17">
        <v>92.83830302861688</v>
      </c>
      <c r="E13" s="17">
        <v>1.5206297275153395</v>
      </c>
      <c r="F13" s="17">
        <v>5.813746098161149</v>
      </c>
      <c r="G13" s="17">
        <v>0.10319917440660474</v>
      </c>
      <c r="H13" s="17">
        <v>1.3479508732219712</v>
      </c>
      <c r="J13" s="17">
        <v>1.644177634210091</v>
      </c>
      <c r="K13" s="17">
        <v>66.07196960371583</v>
      </c>
      <c r="L13" s="19"/>
      <c r="M13" s="19"/>
      <c r="N13" s="19"/>
      <c r="O13" s="19"/>
    </row>
    <row r="14" spans="2:15" ht="12.75">
      <c r="B14" s="20" t="s">
        <v>13</v>
      </c>
      <c r="C14" s="17">
        <v>3.9284017107555838</v>
      </c>
      <c r="D14" s="17">
        <v>100</v>
      </c>
      <c r="E14" s="17">
        <v>0</v>
      </c>
      <c r="F14" s="17">
        <v>0</v>
      </c>
      <c r="G14" s="17">
        <v>0</v>
      </c>
      <c r="H14" s="17">
        <v>0</v>
      </c>
      <c r="J14" s="17">
        <v>3.9284017107555838</v>
      </c>
      <c r="K14" s="17">
        <v>3.6166458517135096</v>
      </c>
      <c r="L14" s="19"/>
      <c r="M14" s="19"/>
      <c r="N14" s="19"/>
      <c r="O14" s="19"/>
    </row>
    <row r="15" spans="2:15" ht="12.75">
      <c r="B15" s="20" t="s">
        <v>14</v>
      </c>
      <c r="C15" s="17">
        <v>1.7640380387933055</v>
      </c>
      <c r="D15" s="17">
        <v>91.05957235191136</v>
      </c>
      <c r="E15" s="17">
        <v>1.6678258512301294</v>
      </c>
      <c r="F15" s="17">
        <v>7.108434934177507</v>
      </c>
      <c r="G15" s="17">
        <v>0.49108215700001046</v>
      </c>
      <c r="H15" s="17">
        <v>1.831992713911139</v>
      </c>
      <c r="J15" s="17">
        <v>1.733878399035872</v>
      </c>
      <c r="K15" s="17">
        <v>73.04233761116889</v>
      </c>
      <c r="L15" s="19"/>
      <c r="M15" s="19"/>
      <c r="N15" s="19"/>
      <c r="O15" s="19"/>
    </row>
    <row r="16" spans="2:15" ht="12.75">
      <c r="B16" s="20" t="s">
        <v>15</v>
      </c>
      <c r="C16" s="17">
        <v>1.2397795233482067</v>
      </c>
      <c r="D16" s="17">
        <v>95.25644195453228</v>
      </c>
      <c r="E16" s="17">
        <v>1.544712286739887</v>
      </c>
      <c r="F16" s="17">
        <v>4.7435580454677275</v>
      </c>
      <c r="G16" s="17">
        <v>0</v>
      </c>
      <c r="H16" s="17">
        <v>0</v>
      </c>
      <c r="J16" s="17">
        <v>1.2542441859793398</v>
      </c>
      <c r="K16" s="17">
        <v>75.02999337718492</v>
      </c>
      <c r="L16" s="19"/>
      <c r="M16" s="19"/>
      <c r="N16" s="19"/>
      <c r="O16" s="19"/>
    </row>
    <row r="17" spans="2:15" ht="12.75">
      <c r="B17" s="20" t="s">
        <v>16</v>
      </c>
      <c r="C17" s="17">
        <v>2.7093177655944194</v>
      </c>
      <c r="D17" s="17">
        <v>94.91560389490614</v>
      </c>
      <c r="E17" s="17">
        <v>7.438872614276339</v>
      </c>
      <c r="F17" s="17">
        <v>5.0843961050938615</v>
      </c>
      <c r="G17" s="17">
        <v>0</v>
      </c>
      <c r="H17" s="17">
        <v>0</v>
      </c>
      <c r="J17" s="17">
        <v>2.9497870681090808</v>
      </c>
      <c r="K17" s="17">
        <v>81.60980630746914</v>
      </c>
      <c r="L17" s="19"/>
      <c r="M17" s="19"/>
      <c r="N17" s="19"/>
      <c r="O17" s="19"/>
    </row>
    <row r="18" spans="2:15" ht="12.75">
      <c r="B18" s="20" t="s">
        <v>17</v>
      </c>
      <c r="C18" s="17">
        <v>0</v>
      </c>
      <c r="D18" s="17">
        <v>100</v>
      </c>
      <c r="E18" s="17">
        <v>0</v>
      </c>
      <c r="F18" s="17">
        <v>0</v>
      </c>
      <c r="G18" s="17">
        <v>0</v>
      </c>
      <c r="H18" s="17">
        <v>0</v>
      </c>
      <c r="J18" s="17">
        <v>0</v>
      </c>
      <c r="K18" s="17">
        <v>4.039658190768377</v>
      </c>
      <c r="L18" s="19"/>
      <c r="M18" s="19"/>
      <c r="N18" s="19"/>
      <c r="O18" s="19"/>
    </row>
    <row r="19" spans="2:15" ht="12.75">
      <c r="B19" s="20" t="s">
        <v>18</v>
      </c>
      <c r="C19" s="17">
        <v>1.8938324818186354</v>
      </c>
      <c r="D19" s="17">
        <v>100</v>
      </c>
      <c r="E19" s="17">
        <v>0</v>
      </c>
      <c r="F19" s="17">
        <v>0</v>
      </c>
      <c r="G19" s="17">
        <v>0</v>
      </c>
      <c r="H19" s="17">
        <v>0</v>
      </c>
      <c r="J19" s="17">
        <v>1.8938324818186354</v>
      </c>
      <c r="K19" s="17">
        <v>99.08972477366798</v>
      </c>
      <c r="L19" s="19"/>
      <c r="M19" s="19"/>
      <c r="N19" s="19"/>
      <c r="O19" s="19"/>
    </row>
    <row r="20" spans="2:15" ht="12.75">
      <c r="B20" s="20" t="s">
        <v>19</v>
      </c>
      <c r="C20" s="17">
        <v>1.2649934604562865</v>
      </c>
      <c r="D20" s="17">
        <v>51.89077228793681</v>
      </c>
      <c r="E20" s="17">
        <v>0</v>
      </c>
      <c r="F20" s="17">
        <v>0</v>
      </c>
      <c r="G20" s="17">
        <v>1.721140558096643</v>
      </c>
      <c r="H20" s="17">
        <v>48.10922771206319</v>
      </c>
      <c r="J20" s="17">
        <v>1.4844423063620529</v>
      </c>
      <c r="K20" s="17">
        <v>100</v>
      </c>
      <c r="L20" s="19"/>
      <c r="M20" s="19"/>
      <c r="N20" s="19"/>
      <c r="O20" s="19"/>
    </row>
    <row r="21" spans="2:15" ht="12.75">
      <c r="B21" s="44" t="s">
        <v>116</v>
      </c>
      <c r="C21" s="17">
        <v>0</v>
      </c>
      <c r="D21" s="17">
        <v>100</v>
      </c>
      <c r="E21" s="17">
        <v>0</v>
      </c>
      <c r="F21" s="17">
        <v>0</v>
      </c>
      <c r="G21" s="17">
        <v>0</v>
      </c>
      <c r="H21" s="17">
        <v>0</v>
      </c>
      <c r="J21" s="17">
        <v>0</v>
      </c>
      <c r="K21" s="17">
        <v>0.4460024797737876</v>
      </c>
      <c r="L21" s="19"/>
      <c r="M21" s="19"/>
      <c r="N21" s="19"/>
      <c r="O21" s="19"/>
    </row>
    <row r="22" spans="2:15" ht="12.75">
      <c r="B22" s="20" t="s">
        <v>108</v>
      </c>
      <c r="C22" s="17">
        <v>0</v>
      </c>
      <c r="D22" s="17">
        <v>100</v>
      </c>
      <c r="E22" s="17">
        <v>0</v>
      </c>
      <c r="F22" s="17">
        <v>0</v>
      </c>
      <c r="G22" s="17">
        <v>0</v>
      </c>
      <c r="H22" s="17">
        <v>0</v>
      </c>
      <c r="J22" s="17">
        <v>0</v>
      </c>
      <c r="K22" s="17">
        <v>100</v>
      </c>
      <c r="L22" s="19"/>
      <c r="M22" s="19"/>
      <c r="N22" s="19"/>
      <c r="O22" s="19"/>
    </row>
    <row r="23" spans="2:15" ht="12.75">
      <c r="B23" s="20" t="s">
        <v>20</v>
      </c>
      <c r="C23" s="17">
        <v>0.08180180180180181</v>
      </c>
      <c r="D23" s="17">
        <v>79.31970844647707</v>
      </c>
      <c r="E23" s="17">
        <v>0</v>
      </c>
      <c r="F23" s="17">
        <v>0</v>
      </c>
      <c r="G23" s="17">
        <v>0.6219765031098825</v>
      </c>
      <c r="H23" s="17">
        <v>20.680291553522938</v>
      </c>
      <c r="J23" s="17">
        <v>0.19351150493068459</v>
      </c>
      <c r="K23" s="17">
        <v>11.376495837669093</v>
      </c>
      <c r="L23" s="19"/>
      <c r="M23" s="19"/>
      <c r="N23" s="19"/>
      <c r="O23" s="19"/>
    </row>
    <row r="24" spans="2:15" ht="12.75">
      <c r="B24" s="20" t="s">
        <v>21</v>
      </c>
      <c r="C24" s="17">
        <v>1.7943670249235384</v>
      </c>
      <c r="D24" s="17">
        <v>89.13291823779451</v>
      </c>
      <c r="E24" s="17">
        <v>0.7476659481656079</v>
      </c>
      <c r="F24" s="17">
        <v>8.697643226041876</v>
      </c>
      <c r="G24" s="17">
        <v>0.778130516808983</v>
      </c>
      <c r="H24" s="17">
        <v>2.16943853616361</v>
      </c>
      <c r="J24" s="17">
        <v>1.6812820731983944</v>
      </c>
      <c r="K24" s="17">
        <v>66.0534780260197</v>
      </c>
      <c r="L24" s="19"/>
      <c r="M24" s="19"/>
      <c r="N24" s="19"/>
      <c r="O24" s="19"/>
    </row>
    <row r="25" spans="2:15" ht="12.75">
      <c r="B25" s="20" t="s">
        <v>22</v>
      </c>
      <c r="C25" s="17">
        <v>1.572521078486296</v>
      </c>
      <c r="D25" s="17">
        <v>92.84327901985688</v>
      </c>
      <c r="E25" s="17">
        <v>0.890283147722402</v>
      </c>
      <c r="F25" s="17">
        <v>7.156720980143118</v>
      </c>
      <c r="G25" s="17">
        <v>0</v>
      </c>
      <c r="H25" s="17">
        <v>0</v>
      </c>
      <c r="J25" s="17">
        <v>1.5236952133608221</v>
      </c>
      <c r="K25" s="17">
        <v>92.11763107959018</v>
      </c>
      <c r="L25" s="19"/>
      <c r="M25" s="19"/>
      <c r="N25" s="19"/>
      <c r="O25" s="19"/>
    </row>
    <row r="26" spans="2:15" ht="12.75">
      <c r="B26" s="20" t="s">
        <v>23</v>
      </c>
      <c r="C26" s="17">
        <v>1.436121193002024</v>
      </c>
      <c r="D26" s="17">
        <v>89.05036782964332</v>
      </c>
      <c r="E26" s="17">
        <v>1.3535762636073854</v>
      </c>
      <c r="F26" s="17">
        <v>8.599246004334137</v>
      </c>
      <c r="G26" s="17">
        <v>1.0674594465172889</v>
      </c>
      <c r="H26" s="17">
        <v>2.3503861660225485</v>
      </c>
      <c r="J26" s="17">
        <v>1.4203579767704806</v>
      </c>
      <c r="K26" s="17">
        <v>81.43369260492206</v>
      </c>
      <c r="L26" s="19"/>
      <c r="M26" s="19"/>
      <c r="N26" s="19"/>
      <c r="O26" s="19"/>
    </row>
    <row r="27" spans="2:15" ht="12.75">
      <c r="B27" s="20" t="s">
        <v>110</v>
      </c>
      <c r="C27" s="17">
        <v>0.9956151663657468</v>
      </c>
      <c r="D27" s="17">
        <v>100</v>
      </c>
      <c r="E27" s="17">
        <v>0</v>
      </c>
      <c r="F27" s="17">
        <v>0</v>
      </c>
      <c r="G27" s="17">
        <v>0</v>
      </c>
      <c r="H27" s="17">
        <v>0</v>
      </c>
      <c r="J27" s="17">
        <v>0.9956151663657468</v>
      </c>
      <c r="K27" s="17">
        <v>100</v>
      </c>
      <c r="L27" s="19"/>
      <c r="M27" s="19"/>
      <c r="N27" s="19"/>
      <c r="O27" s="19"/>
    </row>
    <row r="28" spans="2:15" ht="12.75">
      <c r="B28" s="20" t="s">
        <v>24</v>
      </c>
      <c r="C28" s="17">
        <v>2.8641040353944085</v>
      </c>
      <c r="D28" s="17">
        <v>45.45500866197901</v>
      </c>
      <c r="E28" s="17">
        <v>2.261353905182185</v>
      </c>
      <c r="F28" s="17">
        <v>41.32171609089983</v>
      </c>
      <c r="G28" s="17">
        <v>2.5662762022194823</v>
      </c>
      <c r="H28" s="17">
        <v>13.223275247121165</v>
      </c>
      <c r="J28" s="17">
        <v>2.575654743707327</v>
      </c>
      <c r="K28" s="17">
        <v>100</v>
      </c>
      <c r="L28" s="19"/>
      <c r="M28" s="19"/>
      <c r="N28" s="19"/>
      <c r="O28" s="19"/>
    </row>
    <row r="29" spans="2:15" ht="12.75">
      <c r="B29" s="44" t="s">
        <v>109</v>
      </c>
      <c r="C29" s="17">
        <v>0.5894824349084987</v>
      </c>
      <c r="D29" s="17">
        <v>100</v>
      </c>
      <c r="E29" s="17">
        <v>0</v>
      </c>
      <c r="F29" s="17">
        <v>0</v>
      </c>
      <c r="G29" s="17">
        <v>0</v>
      </c>
      <c r="H29" s="17">
        <v>0</v>
      </c>
      <c r="J29" s="17">
        <v>0.5894824349084987</v>
      </c>
      <c r="K29" s="17">
        <v>99.96212442409339</v>
      </c>
      <c r="L29" s="19"/>
      <c r="M29" s="19"/>
      <c r="N29" s="19"/>
      <c r="O29" s="19"/>
    </row>
    <row r="30" spans="2:15" ht="12.75">
      <c r="B30" s="20" t="s">
        <v>25</v>
      </c>
      <c r="C30" s="17">
        <v>2.1811121194585863</v>
      </c>
      <c r="D30" s="17">
        <v>99.04428505862978</v>
      </c>
      <c r="E30" s="17">
        <v>9.316932978915222</v>
      </c>
      <c r="F30" s="17">
        <v>0.6124597767941511</v>
      </c>
      <c r="G30" s="17">
        <v>3.258426966292135</v>
      </c>
      <c r="H30" s="17">
        <v>0.34325516457606703</v>
      </c>
      <c r="J30" s="17">
        <v>2.2285140908173457</v>
      </c>
      <c r="K30" s="17">
        <v>63.78989805550157</v>
      </c>
      <c r="L30" s="19"/>
      <c r="M30" s="19"/>
      <c r="N30" s="19"/>
      <c r="O30" s="19"/>
    </row>
    <row r="31" spans="2:15" ht="12.75">
      <c r="B31" s="20"/>
      <c r="C31" s="17"/>
      <c r="D31" s="17"/>
      <c r="E31" s="17"/>
      <c r="F31" s="17"/>
      <c r="G31" s="17"/>
      <c r="H31" s="17"/>
      <c r="J31" s="17"/>
      <c r="K31" s="17"/>
      <c r="L31" s="19"/>
      <c r="M31" s="19"/>
      <c r="N31" s="19"/>
      <c r="O31" s="19"/>
    </row>
    <row r="32" spans="2:15" s="2" customFormat="1" ht="12.75">
      <c r="B32" s="14" t="s">
        <v>26</v>
      </c>
      <c r="C32" s="15">
        <v>1.5722501301607394</v>
      </c>
      <c r="D32" s="15">
        <v>96.88293023342166</v>
      </c>
      <c r="E32" s="15">
        <v>4.5052281473291</v>
      </c>
      <c r="F32" s="15">
        <v>3.1170697665783402</v>
      </c>
      <c r="G32" s="15">
        <v>0</v>
      </c>
      <c r="H32" s="15">
        <v>0</v>
      </c>
      <c r="J32" s="15">
        <v>1.6636731011942831</v>
      </c>
      <c r="K32" s="15">
        <v>50.87517427552497</v>
      </c>
      <c r="L32" s="3"/>
      <c r="M32" s="3"/>
      <c r="N32" s="3"/>
      <c r="O32" s="3"/>
    </row>
    <row r="33" spans="2:15" ht="12.75">
      <c r="B33" s="20"/>
      <c r="C33" s="17"/>
      <c r="D33" s="17"/>
      <c r="E33" s="17"/>
      <c r="F33" s="17"/>
      <c r="G33" s="17"/>
      <c r="H33" s="17"/>
      <c r="J33" s="17"/>
      <c r="K33" s="17"/>
      <c r="L33" s="19"/>
      <c r="M33" s="19"/>
      <c r="N33" s="19"/>
      <c r="O33" s="19"/>
    </row>
    <row r="34" spans="2:15" s="2" customFormat="1" ht="12.75">
      <c r="B34" s="14" t="s">
        <v>27</v>
      </c>
      <c r="C34" s="15">
        <v>1.9393571577118283</v>
      </c>
      <c r="D34" s="15">
        <v>96.08563020884058</v>
      </c>
      <c r="E34" s="15">
        <v>1.2676295942630185</v>
      </c>
      <c r="F34" s="15">
        <v>2.98173514393444</v>
      </c>
      <c r="G34" s="15">
        <v>0.055944055944055944</v>
      </c>
      <c r="H34" s="15">
        <v>0.9326346472249663</v>
      </c>
      <c r="J34" s="15">
        <v>1.90176265774352</v>
      </c>
      <c r="K34" s="15">
        <v>63.14484347605014</v>
      </c>
      <c r="L34" s="3"/>
      <c r="M34" s="3"/>
      <c r="N34" s="3"/>
      <c r="O34" s="3"/>
    </row>
    <row r="35" spans="2:15" ht="12.75">
      <c r="B35" s="20" t="s">
        <v>28</v>
      </c>
      <c r="C35" s="17">
        <v>0.3823598404879194</v>
      </c>
      <c r="D35" s="17">
        <v>100</v>
      </c>
      <c r="E35" s="17">
        <v>0</v>
      </c>
      <c r="F35" s="17">
        <v>0</v>
      </c>
      <c r="G35" s="17">
        <v>0</v>
      </c>
      <c r="H35" s="17">
        <v>0</v>
      </c>
      <c r="J35" s="17">
        <v>0.3823598404879194</v>
      </c>
      <c r="K35" s="17">
        <v>99.66490024937656</v>
      </c>
      <c r="L35" s="19"/>
      <c r="M35" s="19"/>
      <c r="N35" s="19"/>
      <c r="O35" s="19"/>
    </row>
    <row r="36" spans="2:15" ht="12.75">
      <c r="B36" s="20" t="s">
        <v>29</v>
      </c>
      <c r="C36" s="17">
        <v>0.864400183960095</v>
      </c>
      <c r="D36" s="17">
        <v>100</v>
      </c>
      <c r="E36" s="17">
        <v>0</v>
      </c>
      <c r="F36" s="17">
        <v>0</v>
      </c>
      <c r="G36" s="17">
        <v>0</v>
      </c>
      <c r="H36" s="17">
        <v>0</v>
      </c>
      <c r="J36" s="17">
        <v>0.864400183960095</v>
      </c>
      <c r="K36" s="17">
        <v>99.92576357466064</v>
      </c>
      <c r="L36" s="19"/>
      <c r="M36" s="19"/>
      <c r="N36" s="19"/>
      <c r="O36" s="19"/>
    </row>
    <row r="37" spans="2:15" ht="12.75">
      <c r="B37" s="44" t="s">
        <v>113</v>
      </c>
      <c r="C37" s="17">
        <v>2.5066587598321974</v>
      </c>
      <c r="D37" s="17">
        <v>93.80491350595923</v>
      </c>
      <c r="E37" s="17">
        <v>1.2526321474197273</v>
      </c>
      <c r="F37" s="17">
        <v>6.195086494040773</v>
      </c>
      <c r="G37" s="17">
        <v>0</v>
      </c>
      <c r="H37" s="17">
        <v>0</v>
      </c>
      <c r="J37" s="17">
        <v>2.4289707265349554</v>
      </c>
      <c r="K37" s="17">
        <v>59.71297625213523</v>
      </c>
      <c r="L37" s="19"/>
      <c r="M37" s="19"/>
      <c r="N37" s="19"/>
      <c r="O37" s="19"/>
    </row>
    <row r="38" spans="2:15" ht="12.75">
      <c r="B38" s="44" t="s">
        <v>30</v>
      </c>
      <c r="C38" s="17">
        <v>1.5785562532644335</v>
      </c>
      <c r="D38" s="17">
        <v>97.82835554973785</v>
      </c>
      <c r="E38" s="17">
        <v>1.6741464546407174</v>
      </c>
      <c r="F38" s="17">
        <v>0.22180043778315917</v>
      </c>
      <c r="G38" s="17">
        <v>0.055944055944055944</v>
      </c>
      <c r="H38" s="17">
        <v>1.9498440124790017</v>
      </c>
      <c r="J38" s="17">
        <v>1.5490797099868372</v>
      </c>
      <c r="K38" s="17">
        <v>63.881946315584095</v>
      </c>
      <c r="L38" s="19"/>
      <c r="M38" s="19"/>
      <c r="N38" s="19"/>
      <c r="O38" s="19"/>
    </row>
    <row r="39" spans="2:15" ht="12.75">
      <c r="B39" s="44" t="s">
        <v>112</v>
      </c>
      <c r="C39" s="17">
        <v>2</v>
      </c>
      <c r="D39" s="17">
        <v>100</v>
      </c>
      <c r="E39" s="17">
        <v>0</v>
      </c>
      <c r="F39" s="17">
        <v>0</v>
      </c>
      <c r="G39" s="17">
        <v>0</v>
      </c>
      <c r="H39" s="17">
        <v>0</v>
      </c>
      <c r="J39" s="17">
        <v>2</v>
      </c>
      <c r="K39" s="17">
        <v>100</v>
      </c>
      <c r="L39" s="19"/>
      <c r="M39" s="19"/>
      <c r="N39" s="19"/>
      <c r="O39" s="19"/>
    </row>
    <row r="40" spans="2:15" ht="12.75">
      <c r="B40" s="20" t="s">
        <v>31</v>
      </c>
      <c r="C40" s="17">
        <v>0.35875523638539797</v>
      </c>
      <c r="D40" s="17">
        <v>100</v>
      </c>
      <c r="E40" s="17">
        <v>0</v>
      </c>
      <c r="F40" s="17">
        <v>0</v>
      </c>
      <c r="G40" s="17">
        <v>0</v>
      </c>
      <c r="H40" s="17">
        <v>0</v>
      </c>
      <c r="J40" s="17">
        <v>0.35875523638539797</v>
      </c>
      <c r="K40" s="17">
        <v>100</v>
      </c>
      <c r="L40" s="19"/>
      <c r="M40" s="19"/>
      <c r="N40" s="19"/>
      <c r="O40" s="19"/>
    </row>
    <row r="41" spans="2:15" ht="13.5" thickBot="1">
      <c r="B41" s="20"/>
      <c r="C41" s="21"/>
      <c r="D41" s="21"/>
      <c r="E41" s="21"/>
      <c r="F41" s="21"/>
      <c r="G41" s="21"/>
      <c r="H41" s="21"/>
      <c r="J41" s="21"/>
      <c r="K41" s="21"/>
      <c r="L41" s="19"/>
      <c r="M41" s="19"/>
      <c r="N41" s="19"/>
      <c r="O41" s="19"/>
    </row>
    <row r="42" spans="1:15" s="2" customFormat="1" ht="13.5" thickBot="1">
      <c r="A42" s="87"/>
      <c r="B42" s="88" t="s">
        <v>32</v>
      </c>
      <c r="C42" s="84">
        <v>1.670056552254252</v>
      </c>
      <c r="D42" s="84">
        <v>92.41226725953624</v>
      </c>
      <c r="E42" s="84">
        <v>1.6389065832017407</v>
      </c>
      <c r="F42" s="84">
        <v>6.331997178528806</v>
      </c>
      <c r="G42" s="84">
        <v>0.7655197906873298</v>
      </c>
      <c r="H42" s="84">
        <v>1.2557355619349608</v>
      </c>
      <c r="I42" s="87"/>
      <c r="J42" s="84">
        <v>1.6567255473069635</v>
      </c>
      <c r="K42" s="84">
        <v>68.54718266496774</v>
      </c>
      <c r="L42" s="3"/>
      <c r="M42" s="3"/>
      <c r="N42" s="3"/>
      <c r="O42" s="3"/>
    </row>
    <row r="43" spans="2:13" ht="9.75" customHeight="1">
      <c r="B43" s="19"/>
      <c r="C43" s="19"/>
      <c r="D43" s="19"/>
      <c r="E43" s="19"/>
      <c r="F43" s="19"/>
      <c r="G43" s="19"/>
      <c r="H43" s="19"/>
      <c r="J43" s="19"/>
      <c r="K43" s="19"/>
      <c r="L43" s="19"/>
      <c r="M43" s="19"/>
    </row>
    <row r="44" spans="2:13" ht="12.75">
      <c r="B44" s="23" t="s">
        <v>99</v>
      </c>
      <c r="C44" s="19"/>
      <c r="D44" s="19"/>
      <c r="E44" s="19"/>
      <c r="F44" s="19"/>
      <c r="G44" s="19"/>
      <c r="H44" s="19"/>
      <c r="J44" s="19"/>
      <c r="K44" s="19"/>
      <c r="L44" s="19"/>
      <c r="M44" s="19"/>
    </row>
    <row r="45" spans="2:13" ht="12.75">
      <c r="B45" s="19" t="s">
        <v>100</v>
      </c>
      <c r="C45" s="19"/>
      <c r="D45" s="19"/>
      <c r="E45" s="19"/>
      <c r="F45" s="19"/>
      <c r="G45" s="19"/>
      <c r="H45" s="19"/>
      <c r="J45" s="19"/>
      <c r="K45" s="19"/>
      <c r="L45" s="19"/>
      <c r="M45" s="19"/>
    </row>
    <row r="46" spans="2:13" ht="12.75">
      <c r="B46" s="19"/>
      <c r="C46" s="19"/>
      <c r="D46" s="19"/>
      <c r="E46" s="19"/>
      <c r="F46" s="19"/>
      <c r="G46" s="19"/>
      <c r="H46" s="19"/>
      <c r="J46" s="19"/>
      <c r="K46" s="19"/>
      <c r="L46" s="19"/>
      <c r="M46" s="19"/>
    </row>
    <row r="47" spans="2:13" ht="12.75">
      <c r="B47" s="19"/>
      <c r="C47" s="19"/>
      <c r="D47" s="19"/>
      <c r="E47" s="19"/>
      <c r="F47" s="19"/>
      <c r="G47" s="19"/>
      <c r="H47" s="19"/>
      <c r="J47" s="19"/>
      <c r="K47" s="19"/>
      <c r="L47" s="19"/>
      <c r="M47" s="19"/>
    </row>
    <row r="48" spans="2:13" ht="12.75">
      <c r="B48" s="19"/>
      <c r="C48" s="19"/>
      <c r="D48" s="19"/>
      <c r="E48" s="19"/>
      <c r="F48" s="19"/>
      <c r="G48" s="19"/>
      <c r="H48" s="19"/>
      <c r="J48" s="19"/>
      <c r="K48" s="19"/>
      <c r="L48" s="19"/>
      <c r="M48" s="19"/>
    </row>
    <row r="49" spans="2:13" ht="12.75">
      <c r="B49" s="19"/>
      <c r="C49" s="19"/>
      <c r="D49" s="19"/>
      <c r="E49" s="19"/>
      <c r="F49" s="19"/>
      <c r="G49" s="19"/>
      <c r="H49" s="19"/>
      <c r="J49" s="19"/>
      <c r="K49" s="19"/>
      <c r="L49" s="19"/>
      <c r="M49" s="19"/>
    </row>
    <row r="50" spans="2:13" ht="12.75">
      <c r="B50" s="19"/>
      <c r="C50" s="19"/>
      <c r="D50" s="19"/>
      <c r="E50" s="19"/>
      <c r="F50" s="19"/>
      <c r="G50" s="19"/>
      <c r="H50" s="19"/>
      <c r="J50" s="19"/>
      <c r="K50" s="19"/>
      <c r="L50" s="19"/>
      <c r="M50" s="19"/>
    </row>
    <row r="51" spans="2:13" ht="12.75">
      <c r="B51" s="19"/>
      <c r="C51" s="19"/>
      <c r="D51" s="19"/>
      <c r="E51" s="19"/>
      <c r="F51" s="19"/>
      <c r="G51" s="19"/>
      <c r="H51" s="19"/>
      <c r="J51" s="19"/>
      <c r="K51" s="19"/>
      <c r="L51" s="19"/>
      <c r="M51" s="19"/>
    </row>
    <row r="52" spans="2:13" ht="12.75">
      <c r="B52" s="19"/>
      <c r="C52" s="19"/>
      <c r="D52" s="19"/>
      <c r="E52" s="19"/>
      <c r="F52" s="19"/>
      <c r="G52" s="19"/>
      <c r="H52" s="19"/>
      <c r="J52" s="19"/>
      <c r="K52" s="19"/>
      <c r="L52" s="19"/>
      <c r="M52" s="19"/>
    </row>
    <row r="53" spans="2:13" ht="12.75">
      <c r="B53" s="19"/>
      <c r="C53" s="19"/>
      <c r="D53" s="19"/>
      <c r="E53" s="19"/>
      <c r="F53" s="19"/>
      <c r="G53" s="19"/>
      <c r="H53" s="19"/>
      <c r="J53" s="19"/>
      <c r="K53" s="19"/>
      <c r="L53" s="19"/>
      <c r="M53" s="19"/>
    </row>
    <row r="54" spans="2:13" ht="12.75">
      <c r="B54" s="19"/>
      <c r="C54" s="19"/>
      <c r="D54" s="19"/>
      <c r="E54" s="19"/>
      <c r="F54" s="19"/>
      <c r="G54" s="19"/>
      <c r="H54" s="19"/>
      <c r="J54" s="19"/>
      <c r="K54" s="19"/>
      <c r="L54" s="19"/>
      <c r="M54" s="19"/>
    </row>
    <row r="55" spans="2:13" ht="12.75">
      <c r="B55" s="19"/>
      <c r="C55" s="19"/>
      <c r="D55" s="19"/>
      <c r="E55" s="19"/>
      <c r="F55" s="19"/>
      <c r="G55" s="19"/>
      <c r="H55" s="19"/>
      <c r="J55" s="19"/>
      <c r="K55" s="19"/>
      <c r="L55" s="19"/>
      <c r="M55" s="19"/>
    </row>
  </sheetData>
  <mergeCells count="10">
    <mergeCell ref="B1:K1"/>
    <mergeCell ref="B3:K3"/>
    <mergeCell ref="C5:D5"/>
    <mergeCell ref="E5:F5"/>
    <mergeCell ref="G5:H5"/>
    <mergeCell ref="J5:K5"/>
    <mergeCell ref="C6:D6"/>
    <mergeCell ref="E6:F6"/>
    <mergeCell ref="G6:H6"/>
    <mergeCell ref="J6:K6"/>
  </mergeCells>
  <hyperlinks>
    <hyperlink ref="J5:K5" location="'CUADRO N° 5'!A1" tooltip="Para mayores detalles ver cuadro N°5 - PROVISIONES POR RIESGO DE CRÉDITO Y COMPOSICIÓN DE LAS COLOCACIONES COMERCIALES POR MODELO DE EVALUACIÓN" display="COLOCACIONES"/>
    <hyperlink ref="J6:K6" location="'CUADRO N° 5'!A1" tooltip="Para mayores detalles ver cuadro N°5 - PROVISIONES POR RIESGO DE CRÉDITO Y COMPOSICIÓN DE LAS COLOCACIONES COMERCIALES POR MODELO DE EVALUACIÓN" display="        COMERCIALES     (1)"/>
  </hyperlinks>
  <printOptions horizontalCentered="1"/>
  <pageMargins left="0.18" right="0.19" top="0.68" bottom="0.66" header="0" footer="0"/>
  <pageSetup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dimension ref="B1:V56"/>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4.7109375" style="18" customWidth="1"/>
    <col min="6" max="6" width="17.8515625" style="18" bestFit="1" customWidth="1"/>
    <col min="7" max="7" width="3.7109375" style="18" customWidth="1"/>
    <col min="8" max="9" width="14.7109375" style="18" customWidth="1"/>
    <col min="10" max="10" width="3.421875" style="18" customWidth="1"/>
    <col min="11" max="16384" width="11.421875" style="18" customWidth="1"/>
  </cols>
  <sheetData>
    <row r="1" spans="2:11" s="2" customFormat="1" ht="15.75">
      <c r="B1" s="127" t="s">
        <v>90</v>
      </c>
      <c r="C1" s="127"/>
      <c r="D1" s="127"/>
      <c r="E1" s="127"/>
      <c r="F1" s="127"/>
      <c r="G1" s="127"/>
      <c r="H1" s="127"/>
      <c r="I1" s="127"/>
      <c r="J1" s="1"/>
      <c r="K1" s="1"/>
    </row>
    <row r="2" spans="2:13" s="2" customFormat="1" ht="12.75">
      <c r="B2" s="3"/>
      <c r="C2" s="4"/>
      <c r="D2" s="4"/>
      <c r="E2" s="4"/>
      <c r="F2" s="4"/>
      <c r="G2" s="4"/>
      <c r="H2" s="4"/>
      <c r="I2" s="4"/>
      <c r="J2" s="3"/>
      <c r="K2" s="3"/>
      <c r="L2" s="3"/>
      <c r="M2" s="3"/>
    </row>
    <row r="3" spans="2:13" s="2" customFormat="1" ht="16.5">
      <c r="B3" s="134" t="s">
        <v>73</v>
      </c>
      <c r="C3" s="134"/>
      <c r="D3" s="134"/>
      <c r="E3" s="134"/>
      <c r="F3" s="134"/>
      <c r="G3" s="134"/>
      <c r="H3" s="134"/>
      <c r="I3" s="134"/>
      <c r="J3" s="53"/>
      <c r="M3" s="3"/>
    </row>
    <row r="4" spans="2:13" s="2" customFormat="1" ht="16.5">
      <c r="B4" s="134" t="s">
        <v>121</v>
      </c>
      <c r="C4" s="134"/>
      <c r="D4" s="134"/>
      <c r="E4" s="134"/>
      <c r="F4" s="134"/>
      <c r="G4" s="134"/>
      <c r="H4" s="134"/>
      <c r="I4" s="134"/>
      <c r="J4" s="53"/>
      <c r="M4" s="3"/>
    </row>
    <row r="5" spans="2:11" s="2" customFormat="1" ht="13.5" thickBot="1">
      <c r="B5" s="3"/>
      <c r="C5" s="3"/>
      <c r="D5" s="3"/>
      <c r="E5" s="3"/>
      <c r="F5" s="3"/>
      <c r="H5" s="3"/>
      <c r="I5" s="3"/>
      <c r="J5" s="3"/>
      <c r="K5" s="3"/>
    </row>
    <row r="6" spans="2:14" s="2" customFormat="1" ht="12.75">
      <c r="B6" s="5"/>
      <c r="C6" s="135" t="s">
        <v>66</v>
      </c>
      <c r="D6" s="136"/>
      <c r="E6" s="135" t="s">
        <v>67</v>
      </c>
      <c r="F6" s="136"/>
      <c r="H6" s="135" t="s">
        <v>1</v>
      </c>
      <c r="I6" s="136"/>
      <c r="K6" s="3"/>
      <c r="L6" s="3"/>
      <c r="M6" s="3"/>
      <c r="N6" s="3"/>
    </row>
    <row r="7" spans="2:14" s="2" customFormat="1" ht="13.5" thickBot="1">
      <c r="B7" s="6" t="s">
        <v>0</v>
      </c>
      <c r="C7" s="130" t="s">
        <v>54</v>
      </c>
      <c r="D7" s="131"/>
      <c r="E7" s="130" t="s">
        <v>55</v>
      </c>
      <c r="F7" s="131"/>
      <c r="H7" s="130" t="s">
        <v>62</v>
      </c>
      <c r="I7" s="131"/>
      <c r="K7" s="3"/>
      <c r="L7" s="3"/>
      <c r="M7" s="3"/>
      <c r="N7" s="3"/>
    </row>
    <row r="8" spans="2:14" s="2" customFormat="1" ht="12.75">
      <c r="B8" s="6" t="s">
        <v>2</v>
      </c>
      <c r="C8" s="9" t="s">
        <v>75</v>
      </c>
      <c r="D8" s="9" t="s">
        <v>4</v>
      </c>
      <c r="E8" s="9" t="s">
        <v>75</v>
      </c>
      <c r="F8" s="9" t="s">
        <v>4</v>
      </c>
      <c r="H8" s="9" t="s">
        <v>75</v>
      </c>
      <c r="I8" s="9" t="s">
        <v>4</v>
      </c>
      <c r="K8" s="3"/>
      <c r="L8" s="3"/>
      <c r="M8" s="3"/>
      <c r="N8" s="3"/>
    </row>
    <row r="9" spans="2:14" s="2" customFormat="1" ht="13.5" thickBot="1">
      <c r="B9" s="10" t="s">
        <v>6</v>
      </c>
      <c r="C9" s="11" t="s">
        <v>7</v>
      </c>
      <c r="D9" s="11" t="s">
        <v>56</v>
      </c>
      <c r="E9" s="11" t="s">
        <v>7</v>
      </c>
      <c r="F9" s="11" t="s">
        <v>56</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3.9071409639462416</v>
      </c>
      <c r="D11" s="15">
        <v>99.89695120782739</v>
      </c>
      <c r="E11" s="15">
        <v>0.9429020429544265</v>
      </c>
      <c r="F11" s="15">
        <v>0.10304879217261025</v>
      </c>
      <c r="H11" s="15">
        <v>3.9040863515410495</v>
      </c>
      <c r="I11" s="15">
        <v>11.227142936876119</v>
      </c>
      <c r="J11" s="3"/>
      <c r="K11" s="3"/>
      <c r="L11" s="3"/>
      <c r="M11" s="3"/>
    </row>
    <row r="12" spans="2:13" ht="12.75">
      <c r="B12" s="54" t="s">
        <v>10</v>
      </c>
      <c r="C12" s="55">
        <v>0</v>
      </c>
      <c r="D12" s="55">
        <v>100</v>
      </c>
      <c r="E12" s="55">
        <v>0</v>
      </c>
      <c r="F12" s="55">
        <v>0</v>
      </c>
      <c r="H12" s="55">
        <v>0</v>
      </c>
      <c r="I12" s="55">
        <v>0.02193440568205557</v>
      </c>
      <c r="J12" s="19"/>
      <c r="K12" s="19"/>
      <c r="L12" s="19"/>
      <c r="M12" s="19"/>
    </row>
    <row r="13" spans="2:13" ht="12.75">
      <c r="B13" s="20" t="s">
        <v>11</v>
      </c>
      <c r="C13" s="17">
        <v>1.7527365522799006</v>
      </c>
      <c r="D13" s="17">
        <v>100</v>
      </c>
      <c r="E13" s="17">
        <v>0</v>
      </c>
      <c r="F13" s="17">
        <v>0</v>
      </c>
      <c r="H13" s="17">
        <v>1.7527365522799006</v>
      </c>
      <c r="I13" s="17">
        <v>2.8483821357797043</v>
      </c>
      <c r="J13" s="19"/>
      <c r="K13" s="19"/>
      <c r="L13" s="19"/>
      <c r="M13" s="19"/>
    </row>
    <row r="14" spans="2:13" ht="12.75">
      <c r="B14" s="20" t="s">
        <v>12</v>
      </c>
      <c r="C14" s="17">
        <v>3.910355665903413</v>
      </c>
      <c r="D14" s="17">
        <v>99.94481363990707</v>
      </c>
      <c r="E14" s="17">
        <v>0.6993006993006993</v>
      </c>
      <c r="F14" s="17">
        <v>0.055186360092929196</v>
      </c>
      <c r="H14" s="17">
        <v>3.908583601546762</v>
      </c>
      <c r="I14" s="17">
        <v>8.505773160343681</v>
      </c>
      <c r="J14" s="19"/>
      <c r="K14" s="19"/>
      <c r="L14" s="19"/>
      <c r="M14" s="19"/>
    </row>
    <row r="15" spans="2:13" ht="12.75">
      <c r="B15" s="20" t="s">
        <v>13</v>
      </c>
      <c r="C15" s="17">
        <v>6.440760575602855</v>
      </c>
      <c r="D15" s="17">
        <v>100</v>
      </c>
      <c r="E15" s="17">
        <v>0</v>
      </c>
      <c r="F15" s="17">
        <v>0</v>
      </c>
      <c r="H15" s="17">
        <v>6.440760575602855</v>
      </c>
      <c r="I15" s="17">
        <v>96.38335414828649</v>
      </c>
      <c r="J15" s="19"/>
      <c r="K15" s="19"/>
      <c r="L15" s="19"/>
      <c r="M15" s="19"/>
    </row>
    <row r="16" spans="2:13" ht="12.75">
      <c r="B16" s="20" t="s">
        <v>14</v>
      </c>
      <c r="C16" s="17">
        <v>3.1447487611232483</v>
      </c>
      <c r="D16" s="17">
        <v>99.88264441257009</v>
      </c>
      <c r="E16" s="17">
        <v>1.1337868480725624</v>
      </c>
      <c r="F16" s="17">
        <v>0.11735558742991263</v>
      </c>
      <c r="H16" s="17">
        <v>3.142388784957196</v>
      </c>
      <c r="I16" s="17">
        <v>10.507986739357573</v>
      </c>
      <c r="J16" s="19"/>
      <c r="K16" s="19"/>
      <c r="L16" s="19"/>
      <c r="M16" s="19"/>
    </row>
    <row r="17" spans="2:13" ht="12.75">
      <c r="B17" s="20" t="s">
        <v>15</v>
      </c>
      <c r="C17" s="17">
        <v>4.274235302478098</v>
      </c>
      <c r="D17" s="17">
        <v>99.8935177673211</v>
      </c>
      <c r="E17" s="17">
        <v>0.4761904761904762</v>
      </c>
      <c r="F17" s="17">
        <v>0.10648223267889015</v>
      </c>
      <c r="H17" s="17">
        <v>4.270191059548921</v>
      </c>
      <c r="I17" s="17">
        <v>8.547939125580363</v>
      </c>
      <c r="J17" s="19"/>
      <c r="K17" s="19"/>
      <c r="L17" s="19"/>
      <c r="M17" s="19"/>
    </row>
    <row r="18" spans="2:13" ht="12.75">
      <c r="B18" s="20" t="s">
        <v>16</v>
      </c>
      <c r="C18" s="17">
        <v>8.652632786509121</v>
      </c>
      <c r="D18" s="17">
        <v>99.95126845349004</v>
      </c>
      <c r="E18" s="17">
        <v>88.23529411764706</v>
      </c>
      <c r="F18" s="17">
        <v>0.0487315465099613</v>
      </c>
      <c r="H18" s="17">
        <v>8.691414648129568</v>
      </c>
      <c r="I18" s="17">
        <v>2.303222530844431</v>
      </c>
      <c r="J18" s="19"/>
      <c r="K18" s="19"/>
      <c r="L18" s="19"/>
      <c r="M18" s="19"/>
    </row>
    <row r="19" spans="2:13" ht="12.75">
      <c r="B19" s="20" t="s">
        <v>17</v>
      </c>
      <c r="C19" s="17">
        <v>4.000125747750014</v>
      </c>
      <c r="D19" s="17">
        <v>100</v>
      </c>
      <c r="E19" s="17">
        <v>0</v>
      </c>
      <c r="F19" s="17">
        <v>0</v>
      </c>
      <c r="H19" s="17">
        <v>4.000125747750014</v>
      </c>
      <c r="I19" s="17">
        <v>77.19064704556878</v>
      </c>
      <c r="J19" s="19"/>
      <c r="K19" s="19"/>
      <c r="L19" s="19"/>
      <c r="M19" s="19"/>
    </row>
    <row r="20" spans="2:13" ht="12.75">
      <c r="B20" s="20" t="s">
        <v>18</v>
      </c>
      <c r="C20" s="17">
        <v>0.7117437722419928</v>
      </c>
      <c r="D20" s="17">
        <v>100</v>
      </c>
      <c r="E20" s="17">
        <v>0</v>
      </c>
      <c r="F20" s="17">
        <v>0</v>
      </c>
      <c r="H20" s="17">
        <v>0.7117437722419928</v>
      </c>
      <c r="I20" s="17">
        <v>0.23169142989066804</v>
      </c>
      <c r="J20" s="19"/>
      <c r="K20" s="19"/>
      <c r="L20" s="19"/>
      <c r="M20" s="19"/>
    </row>
    <row r="21" spans="2:13" ht="12.75">
      <c r="B21" s="20" t="s">
        <v>19</v>
      </c>
      <c r="C21" s="17">
        <v>0</v>
      </c>
      <c r="D21" s="17">
        <v>0</v>
      </c>
      <c r="E21" s="17">
        <v>0</v>
      </c>
      <c r="F21" s="17">
        <v>0</v>
      </c>
      <c r="H21" s="17">
        <v>0</v>
      </c>
      <c r="I21" s="17">
        <v>0</v>
      </c>
      <c r="J21" s="19"/>
      <c r="K21" s="19"/>
      <c r="L21" s="19"/>
      <c r="M21" s="19"/>
    </row>
    <row r="22" spans="2:13" ht="12.75">
      <c r="B22" s="44" t="s">
        <v>116</v>
      </c>
      <c r="C22" s="17">
        <v>3.57056457032265</v>
      </c>
      <c r="D22" s="17">
        <v>100</v>
      </c>
      <c r="E22" s="17">
        <v>0</v>
      </c>
      <c r="F22" s="17">
        <v>0</v>
      </c>
      <c r="H22" s="17">
        <v>3.57056457032265</v>
      </c>
      <c r="I22" s="17">
        <v>99.55399752022622</v>
      </c>
      <c r="J22" s="19"/>
      <c r="K22" s="19"/>
      <c r="L22" s="19"/>
      <c r="M22" s="19"/>
    </row>
    <row r="23" spans="2:13" ht="12.75">
      <c r="B23" s="20" t="s">
        <v>108</v>
      </c>
      <c r="C23" s="17">
        <v>0</v>
      </c>
      <c r="D23" s="17">
        <v>0</v>
      </c>
      <c r="E23" s="17">
        <v>0</v>
      </c>
      <c r="F23" s="17">
        <v>0</v>
      </c>
      <c r="H23" s="17">
        <v>0</v>
      </c>
      <c r="I23" s="17">
        <v>0</v>
      </c>
      <c r="J23" s="19"/>
      <c r="K23" s="19"/>
      <c r="L23" s="19"/>
      <c r="M23" s="19"/>
    </row>
    <row r="24" spans="2:13" ht="12.75">
      <c r="B24" s="20" t="s">
        <v>20</v>
      </c>
      <c r="C24" s="17">
        <v>3.089332398138111</v>
      </c>
      <c r="D24" s="17">
        <v>100</v>
      </c>
      <c r="E24" s="17">
        <v>0</v>
      </c>
      <c r="F24" s="17">
        <v>0</v>
      </c>
      <c r="H24" s="17">
        <v>3.089332398138111</v>
      </c>
      <c r="I24" s="17">
        <v>76.49746357960457</v>
      </c>
      <c r="J24" s="19"/>
      <c r="K24" s="19"/>
      <c r="L24" s="19"/>
      <c r="M24" s="19"/>
    </row>
    <row r="25" spans="2:13" ht="12.75">
      <c r="B25" s="20" t="s">
        <v>21</v>
      </c>
      <c r="C25" s="17">
        <v>4.202634555051244</v>
      </c>
      <c r="D25" s="17">
        <v>99.80243816129968</v>
      </c>
      <c r="E25" s="17">
        <v>0.3395585738539898</v>
      </c>
      <c r="F25" s="17">
        <v>0.19756183870031813</v>
      </c>
      <c r="H25" s="17">
        <v>4.1950025911124005</v>
      </c>
      <c r="I25" s="17">
        <v>12.947838431325714</v>
      </c>
      <c r="J25" s="19"/>
      <c r="K25" s="19"/>
      <c r="L25" s="19"/>
      <c r="M25" s="19"/>
    </row>
    <row r="26" spans="2:13" ht="12.75">
      <c r="B26" s="20" t="s">
        <v>22</v>
      </c>
      <c r="C26" s="17">
        <v>0.5436013590033975</v>
      </c>
      <c r="D26" s="17">
        <v>100</v>
      </c>
      <c r="E26" s="17">
        <v>0</v>
      </c>
      <c r="F26" s="17">
        <v>0</v>
      </c>
      <c r="H26" s="17">
        <v>0.5436013590033975</v>
      </c>
      <c r="I26" s="17">
        <v>1.7533937999359803</v>
      </c>
      <c r="J26" s="19"/>
      <c r="K26" s="19"/>
      <c r="L26" s="19"/>
      <c r="M26" s="19"/>
    </row>
    <row r="27" spans="2:13" ht="12.75">
      <c r="B27" s="20" t="s">
        <v>23</v>
      </c>
      <c r="C27" s="17">
        <v>3.82755976394492</v>
      </c>
      <c r="D27" s="17">
        <v>100</v>
      </c>
      <c r="E27" s="17">
        <v>0</v>
      </c>
      <c r="F27" s="17">
        <v>0</v>
      </c>
      <c r="H27" s="17">
        <v>3.82755976394492</v>
      </c>
      <c r="I27" s="17">
        <v>11.45409711293206</v>
      </c>
      <c r="J27" s="19"/>
      <c r="K27" s="19"/>
      <c r="L27" s="19"/>
      <c r="M27" s="19"/>
    </row>
    <row r="28" spans="2:13" ht="12.75">
      <c r="B28" s="20" t="s">
        <v>110</v>
      </c>
      <c r="C28" s="17">
        <v>0</v>
      </c>
      <c r="D28" s="17">
        <v>0</v>
      </c>
      <c r="E28" s="17">
        <v>0</v>
      </c>
      <c r="F28" s="17">
        <v>0</v>
      </c>
      <c r="H28" s="17">
        <v>0</v>
      </c>
      <c r="I28" s="17">
        <v>0</v>
      </c>
      <c r="J28" s="19"/>
      <c r="K28" s="19"/>
      <c r="L28" s="19"/>
      <c r="M28" s="19"/>
    </row>
    <row r="29" spans="2:13" ht="12.75">
      <c r="B29" s="20" t="s">
        <v>24</v>
      </c>
      <c r="C29" s="17">
        <v>0</v>
      </c>
      <c r="D29" s="17">
        <v>0</v>
      </c>
      <c r="E29" s="17">
        <v>0</v>
      </c>
      <c r="F29" s="17">
        <v>0</v>
      </c>
      <c r="H29" s="17">
        <v>0</v>
      </c>
      <c r="I29" s="17">
        <v>0</v>
      </c>
      <c r="J29" s="19"/>
      <c r="K29" s="19"/>
      <c r="L29" s="19"/>
      <c r="M29" s="19"/>
    </row>
    <row r="30" spans="2:13" ht="12.75">
      <c r="B30" s="44" t="s">
        <v>109</v>
      </c>
      <c r="C30" s="17">
        <v>0</v>
      </c>
      <c r="D30" s="17">
        <v>100</v>
      </c>
      <c r="E30" s="17">
        <v>0</v>
      </c>
      <c r="F30" s="17">
        <v>0</v>
      </c>
      <c r="H30" s="17">
        <v>0</v>
      </c>
      <c r="I30" s="17">
        <v>0.03787557590661127</v>
      </c>
      <c r="J30" s="19"/>
      <c r="K30" s="19"/>
      <c r="L30" s="19"/>
      <c r="M30" s="19"/>
    </row>
    <row r="31" spans="2:13" ht="12.75">
      <c r="B31" s="20" t="s">
        <v>25</v>
      </c>
      <c r="C31" s="17">
        <v>1.8122883171262056</v>
      </c>
      <c r="D31" s="17">
        <v>100</v>
      </c>
      <c r="E31" s="17">
        <v>0</v>
      </c>
      <c r="F31" s="17">
        <v>0</v>
      </c>
      <c r="H31" s="17">
        <v>1.8122883171262056</v>
      </c>
      <c r="I31" s="17">
        <v>10.14532688092151</v>
      </c>
      <c r="J31" s="19"/>
      <c r="K31" s="19"/>
      <c r="L31" s="19"/>
      <c r="M31" s="19"/>
    </row>
    <row r="32" spans="2:13" ht="12.75">
      <c r="B32" s="20"/>
      <c r="C32" s="17"/>
      <c r="D32" s="17"/>
      <c r="E32" s="17"/>
      <c r="F32" s="17"/>
      <c r="H32" s="17"/>
      <c r="I32" s="17"/>
      <c r="J32" s="19"/>
      <c r="K32" s="19"/>
      <c r="L32" s="19"/>
      <c r="M32" s="19"/>
    </row>
    <row r="33" spans="2:13" s="2" customFormat="1" ht="12.75">
      <c r="B33" s="14" t="s">
        <v>26</v>
      </c>
      <c r="C33" s="15">
        <v>3.48403518278917</v>
      </c>
      <c r="D33" s="15">
        <v>100</v>
      </c>
      <c r="E33" s="15">
        <v>0</v>
      </c>
      <c r="F33" s="15">
        <v>0</v>
      </c>
      <c r="H33" s="15">
        <v>3.48403518278917</v>
      </c>
      <c r="I33" s="15">
        <v>10.49222001460877</v>
      </c>
      <c r="J33" s="3"/>
      <c r="K33" s="3"/>
      <c r="L33" s="3"/>
      <c r="M33" s="3"/>
    </row>
    <row r="34" spans="2:13" ht="12.75">
      <c r="B34" s="20"/>
      <c r="C34" s="17"/>
      <c r="D34" s="17"/>
      <c r="E34" s="17"/>
      <c r="F34" s="17"/>
      <c r="H34" s="17"/>
      <c r="I34" s="17"/>
      <c r="J34" s="19"/>
      <c r="K34" s="19"/>
      <c r="L34" s="19"/>
      <c r="M34" s="19"/>
    </row>
    <row r="35" spans="2:13" s="2" customFormat="1" ht="12.75">
      <c r="B35" s="14" t="s">
        <v>27</v>
      </c>
      <c r="C35" s="15">
        <v>4.195848191603194</v>
      </c>
      <c r="D35" s="15">
        <v>100</v>
      </c>
      <c r="E35" s="15">
        <v>0</v>
      </c>
      <c r="F35" s="15">
        <v>0</v>
      </c>
      <c r="H35" s="15">
        <v>4.195848191603194</v>
      </c>
      <c r="I35" s="15">
        <v>23.451604170750603</v>
      </c>
      <c r="J35" s="3"/>
      <c r="K35" s="3"/>
      <c r="L35" s="3"/>
      <c r="M35" s="3"/>
    </row>
    <row r="36" spans="2:13" ht="12.75">
      <c r="B36" s="20" t="s">
        <v>28</v>
      </c>
      <c r="C36" s="17">
        <v>0.20930232558139533</v>
      </c>
      <c r="D36" s="17">
        <v>100</v>
      </c>
      <c r="E36" s="17">
        <v>0</v>
      </c>
      <c r="F36" s="17">
        <v>0</v>
      </c>
      <c r="H36" s="17">
        <v>0.20930232558139533</v>
      </c>
      <c r="I36" s="17">
        <v>0.3350997506234414</v>
      </c>
      <c r="J36" s="19"/>
      <c r="K36" s="19"/>
      <c r="L36" s="19"/>
      <c r="M36" s="19"/>
    </row>
    <row r="37" spans="2:13" ht="12.75">
      <c r="B37" s="20" t="s">
        <v>29</v>
      </c>
      <c r="C37" s="17">
        <v>0</v>
      </c>
      <c r="D37" s="17">
        <v>100</v>
      </c>
      <c r="E37" s="17">
        <v>0</v>
      </c>
      <c r="F37" s="17">
        <v>0</v>
      </c>
      <c r="H37" s="17">
        <v>0</v>
      </c>
      <c r="I37" s="17">
        <v>0.07423642533936652</v>
      </c>
      <c r="J37" s="19"/>
      <c r="K37" s="19"/>
      <c r="L37" s="19"/>
      <c r="M37" s="19"/>
    </row>
    <row r="38" spans="2:13" ht="12.75">
      <c r="B38" s="44" t="s">
        <v>113</v>
      </c>
      <c r="C38" s="17">
        <v>3.165379340215116</v>
      </c>
      <c r="D38" s="17">
        <v>100</v>
      </c>
      <c r="E38" s="17">
        <v>0</v>
      </c>
      <c r="F38" s="17">
        <v>0</v>
      </c>
      <c r="H38" s="17">
        <v>3.165379340215116</v>
      </c>
      <c r="I38" s="17">
        <v>18.596024534277177</v>
      </c>
      <c r="J38" s="19"/>
      <c r="K38" s="19"/>
      <c r="L38" s="19"/>
      <c r="M38" s="19"/>
    </row>
    <row r="39" spans="2:13" ht="12.75">
      <c r="B39" s="44" t="s">
        <v>30</v>
      </c>
      <c r="C39" s="17">
        <v>4.853695104508975</v>
      </c>
      <c r="D39" s="17">
        <v>100</v>
      </c>
      <c r="E39" s="17">
        <v>0</v>
      </c>
      <c r="F39" s="17">
        <v>0</v>
      </c>
      <c r="H39" s="17">
        <v>4.853695104508975</v>
      </c>
      <c r="I39" s="17">
        <v>30.288189056852705</v>
      </c>
      <c r="J39" s="19"/>
      <c r="K39" s="19"/>
      <c r="L39" s="19"/>
      <c r="M39" s="19"/>
    </row>
    <row r="40" spans="2:13" ht="12.75">
      <c r="B40" s="44" t="s">
        <v>112</v>
      </c>
      <c r="C40" s="17">
        <v>0</v>
      </c>
      <c r="D40" s="17">
        <v>0</v>
      </c>
      <c r="E40" s="17">
        <v>0</v>
      </c>
      <c r="F40" s="17">
        <v>0</v>
      </c>
      <c r="H40" s="17">
        <v>0</v>
      </c>
      <c r="I40" s="17">
        <v>0</v>
      </c>
      <c r="J40" s="19"/>
      <c r="K40" s="19"/>
      <c r="L40" s="19"/>
      <c r="M40" s="19"/>
    </row>
    <row r="41" spans="2:13" ht="12.75">
      <c r="B41" s="20" t="s">
        <v>31</v>
      </c>
      <c r="C41" s="17">
        <v>0</v>
      </c>
      <c r="D41" s="17">
        <v>0</v>
      </c>
      <c r="E41" s="17">
        <v>0</v>
      </c>
      <c r="F41" s="17">
        <v>0</v>
      </c>
      <c r="H41" s="17">
        <v>0</v>
      </c>
      <c r="I41" s="17">
        <v>0</v>
      </c>
      <c r="J41" s="19"/>
      <c r="K41" s="19"/>
      <c r="L41" s="19"/>
      <c r="M41" s="19"/>
    </row>
    <row r="42" spans="2:13" ht="13.5" thickBot="1">
      <c r="B42" s="20"/>
      <c r="C42" s="21"/>
      <c r="D42" s="21"/>
      <c r="E42" s="21"/>
      <c r="F42" s="21"/>
      <c r="H42" s="21"/>
      <c r="I42" s="21"/>
      <c r="J42" s="19"/>
      <c r="K42" s="19"/>
      <c r="L42" s="19"/>
      <c r="M42" s="19"/>
    </row>
    <row r="43" spans="2:22" s="2" customFormat="1" ht="13.5" thickBot="1">
      <c r="B43" s="88" t="s">
        <v>32</v>
      </c>
      <c r="C43" s="84">
        <v>3.882348518299129</v>
      </c>
      <c r="D43" s="84">
        <v>99.91874277320402</v>
      </c>
      <c r="E43" s="84">
        <v>0.9429020429544265</v>
      </c>
      <c r="F43" s="84">
        <v>0.08125722679598583</v>
      </c>
      <c r="G43" s="87"/>
      <c r="H43" s="84">
        <v>3.879960005610111</v>
      </c>
      <c r="I43" s="84">
        <v>11.681987210148366</v>
      </c>
      <c r="J43" s="89"/>
      <c r="K43" s="19"/>
      <c r="L43" s="19"/>
      <c r="M43" s="19"/>
      <c r="N43" s="18"/>
      <c r="O43" s="18"/>
      <c r="P43" s="87"/>
      <c r="Q43" s="87"/>
      <c r="R43" s="87"/>
      <c r="S43" s="87"/>
      <c r="T43" s="87"/>
      <c r="U43" s="87"/>
      <c r="V43" s="87"/>
    </row>
    <row r="44" spans="2:13" ht="12.75">
      <c r="B44" s="19"/>
      <c r="C44" s="19"/>
      <c r="D44" s="19"/>
      <c r="E44" s="19"/>
      <c r="F44" s="19"/>
      <c r="H44" s="19"/>
      <c r="I44" s="19"/>
      <c r="K44" s="19"/>
      <c r="L44" s="19"/>
      <c r="M44" s="19"/>
    </row>
    <row r="45" spans="2:13" ht="12.75">
      <c r="B45" s="19"/>
      <c r="C45" s="19"/>
      <c r="D45" s="19"/>
      <c r="E45" s="19"/>
      <c r="F45" s="19"/>
      <c r="H45" s="19"/>
      <c r="I45" s="19"/>
      <c r="J45" s="19"/>
      <c r="K45" s="19"/>
      <c r="L45" s="19"/>
      <c r="M45" s="19"/>
    </row>
    <row r="46" spans="2:13" ht="12.75">
      <c r="B46" s="19"/>
      <c r="C46" s="19"/>
      <c r="D46" s="19"/>
      <c r="E46" s="19"/>
      <c r="F46" s="19"/>
      <c r="H46" s="19"/>
      <c r="I46" s="19"/>
      <c r="J46" s="19"/>
      <c r="K46" s="19"/>
      <c r="L46" s="19"/>
      <c r="M46" s="19"/>
    </row>
    <row r="47" spans="2:13" ht="12.75">
      <c r="B47" s="19"/>
      <c r="C47" s="19"/>
      <c r="D47" s="19"/>
      <c r="E47" s="19"/>
      <c r="F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row r="56" spans="2:13" ht="12.75">
      <c r="B56" s="19"/>
      <c r="C56" s="19"/>
      <c r="D56" s="19"/>
      <c r="E56" s="19"/>
      <c r="F56" s="19"/>
      <c r="G56" s="19"/>
      <c r="H56" s="19"/>
      <c r="I56" s="19"/>
      <c r="J56" s="19"/>
      <c r="K56" s="19"/>
      <c r="L56" s="19"/>
      <c r="M56" s="19"/>
    </row>
  </sheetData>
  <mergeCells count="9">
    <mergeCell ref="B1:I1"/>
    <mergeCell ref="C7:D7"/>
    <mergeCell ref="E7:F7"/>
    <mergeCell ref="H7:I7"/>
    <mergeCell ref="B3:I3"/>
    <mergeCell ref="C6:D6"/>
    <mergeCell ref="E6:F6"/>
    <mergeCell ref="H6:I6"/>
    <mergeCell ref="B4:I4"/>
  </mergeCells>
  <printOptions horizontalCentered="1"/>
  <pageMargins left="0.2" right="0.19" top="0.48" bottom="0.984251968503937" header="0" footer="0"/>
  <pageSetup horizontalDpi="600" verticalDpi="600" orientation="landscape" scale="75" r:id="rId2"/>
  <drawing r:id="rId1"/>
</worksheet>
</file>

<file path=xl/worksheets/sheet4.xml><?xml version="1.0" encoding="utf-8"?>
<worksheet xmlns="http://schemas.openxmlformats.org/spreadsheetml/2006/main" xmlns:r="http://schemas.openxmlformats.org/officeDocument/2006/relationships">
  <dimension ref="B1:N56"/>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3.7109375" style="18" customWidth="1"/>
    <col min="8" max="8" width="14.7109375" style="18" customWidth="1"/>
    <col min="9" max="9" width="14.57421875" style="18" bestFit="1" customWidth="1"/>
    <col min="10" max="10" width="11.00390625" style="18" customWidth="1"/>
    <col min="11" max="16384" width="11.421875" style="18" customWidth="1"/>
  </cols>
  <sheetData>
    <row r="1" spans="2:9" s="2" customFormat="1" ht="15.75">
      <c r="B1" s="127" t="s">
        <v>91</v>
      </c>
      <c r="C1" s="127"/>
      <c r="D1" s="127"/>
      <c r="E1" s="127"/>
      <c r="F1" s="127"/>
      <c r="G1" s="127"/>
      <c r="H1" s="127"/>
      <c r="I1" s="127"/>
    </row>
    <row r="2" spans="2:13" s="2" customFormat="1" ht="12.75">
      <c r="B2" s="3"/>
      <c r="C2" s="4"/>
      <c r="D2" s="4"/>
      <c r="E2" s="4"/>
      <c r="F2" s="4"/>
      <c r="G2" s="4"/>
      <c r="H2" s="4"/>
      <c r="I2" s="4"/>
      <c r="J2" s="3"/>
      <c r="K2" s="3"/>
      <c r="L2" s="3"/>
      <c r="M2" s="3"/>
    </row>
    <row r="3" spans="2:13" s="2" customFormat="1" ht="16.5">
      <c r="B3" s="134" t="s">
        <v>74</v>
      </c>
      <c r="C3" s="134"/>
      <c r="D3" s="134"/>
      <c r="E3" s="134"/>
      <c r="F3" s="134"/>
      <c r="G3" s="134"/>
      <c r="H3" s="134"/>
      <c r="I3" s="134"/>
      <c r="J3" s="53"/>
      <c r="M3" s="3"/>
    </row>
    <row r="4" spans="2:11" s="2" customFormat="1" ht="15">
      <c r="B4" s="119" t="s">
        <v>121</v>
      </c>
      <c r="C4" s="119"/>
      <c r="D4" s="119"/>
      <c r="E4" s="119"/>
      <c r="F4" s="119"/>
      <c r="G4" s="119"/>
      <c r="H4" s="119"/>
      <c r="I4" s="119"/>
      <c r="J4" s="3"/>
      <c r="K4" s="3"/>
    </row>
    <row r="5" spans="2:11" s="2" customFormat="1" ht="13.5" thickBot="1">
      <c r="B5" s="3"/>
      <c r="C5" s="3"/>
      <c r="D5" s="3"/>
      <c r="E5" s="3"/>
      <c r="F5" s="3"/>
      <c r="G5" s="3"/>
      <c r="H5" s="3"/>
      <c r="I5" s="3"/>
      <c r="J5" s="3"/>
      <c r="K5" s="3"/>
    </row>
    <row r="6" spans="2:14" s="2" customFormat="1" ht="12.75">
      <c r="B6" s="5"/>
      <c r="C6" s="135" t="s">
        <v>63</v>
      </c>
      <c r="D6" s="136"/>
      <c r="E6" s="135" t="s">
        <v>67</v>
      </c>
      <c r="F6" s="136"/>
      <c r="H6" s="135" t="s">
        <v>1</v>
      </c>
      <c r="I6" s="136"/>
      <c r="K6" s="3"/>
      <c r="L6" s="3"/>
      <c r="M6" s="3"/>
      <c r="N6" s="3"/>
    </row>
    <row r="7" spans="2:14" s="2" customFormat="1" ht="13.5" thickBot="1">
      <c r="B7" s="6" t="s">
        <v>0</v>
      </c>
      <c r="C7" s="130" t="s">
        <v>57</v>
      </c>
      <c r="D7" s="131"/>
      <c r="E7" s="130" t="s">
        <v>58</v>
      </c>
      <c r="F7" s="131"/>
      <c r="H7" s="130" t="s">
        <v>59</v>
      </c>
      <c r="I7" s="131"/>
      <c r="K7" s="3"/>
      <c r="L7" s="3"/>
      <c r="M7" s="3"/>
      <c r="N7" s="3"/>
    </row>
    <row r="8" spans="2:14" s="2" customFormat="1" ht="12.75">
      <c r="B8" s="6" t="s">
        <v>2</v>
      </c>
      <c r="C8" s="9" t="s">
        <v>75</v>
      </c>
      <c r="D8" s="9" t="s">
        <v>4</v>
      </c>
      <c r="E8" s="9" t="s">
        <v>75</v>
      </c>
      <c r="F8" s="9" t="s">
        <v>4</v>
      </c>
      <c r="H8" s="9" t="s">
        <v>75</v>
      </c>
      <c r="I8" s="9" t="s">
        <v>4</v>
      </c>
      <c r="K8" s="3"/>
      <c r="L8" s="3"/>
      <c r="M8" s="3"/>
      <c r="N8" s="3"/>
    </row>
    <row r="9" spans="2:14" s="2" customFormat="1" ht="13.5" thickBot="1">
      <c r="B9" s="10" t="s">
        <v>6</v>
      </c>
      <c r="C9" s="11" t="s">
        <v>7</v>
      </c>
      <c r="D9" s="11" t="s">
        <v>60</v>
      </c>
      <c r="E9" s="11" t="s">
        <v>7</v>
      </c>
      <c r="F9" s="11" t="s">
        <v>60</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0.5201487826903138</v>
      </c>
      <c r="D11" s="15">
        <v>99.98301328041303</v>
      </c>
      <c r="E11" s="15">
        <v>3.4764397905759163</v>
      </c>
      <c r="F11" s="15">
        <v>0.016986719586968357</v>
      </c>
      <c r="H11" s="15">
        <v>0.5206509595539981</v>
      </c>
      <c r="I11" s="15">
        <v>17.036096348108448</v>
      </c>
      <c r="J11" s="3"/>
      <c r="K11" s="3"/>
      <c r="L11" s="3"/>
      <c r="M11" s="3"/>
    </row>
    <row r="12" spans="2:13" ht="12.75">
      <c r="B12" s="16" t="s">
        <v>10</v>
      </c>
      <c r="C12" s="17">
        <v>0</v>
      </c>
      <c r="D12" s="17">
        <v>100</v>
      </c>
      <c r="E12" s="17">
        <v>0</v>
      </c>
      <c r="F12" s="17">
        <v>0</v>
      </c>
      <c r="H12" s="17">
        <v>0</v>
      </c>
      <c r="I12" s="17">
        <v>0.5509713808230624</v>
      </c>
      <c r="J12" s="19"/>
      <c r="K12" s="19"/>
      <c r="L12" s="19"/>
      <c r="M12" s="19"/>
    </row>
    <row r="13" spans="2:13" ht="12.75">
      <c r="B13" s="20" t="s">
        <v>11</v>
      </c>
      <c r="C13" s="17">
        <v>0.16427449428636523</v>
      </c>
      <c r="D13" s="17">
        <v>100</v>
      </c>
      <c r="E13" s="17">
        <v>0</v>
      </c>
      <c r="F13" s="17">
        <v>0</v>
      </c>
      <c r="H13" s="17">
        <v>0.16427449428636523</v>
      </c>
      <c r="I13" s="17">
        <v>7.976177724048754</v>
      </c>
      <c r="J13" s="19"/>
      <c r="K13" s="19"/>
      <c r="L13" s="19"/>
      <c r="M13" s="19"/>
    </row>
    <row r="14" spans="2:13" ht="12.75">
      <c r="B14" s="20" t="s">
        <v>12</v>
      </c>
      <c r="C14" s="17">
        <v>0.5699381512518239</v>
      </c>
      <c r="D14" s="17">
        <v>100</v>
      </c>
      <c r="E14" s="17">
        <v>0</v>
      </c>
      <c r="F14" s="17">
        <v>0</v>
      </c>
      <c r="H14" s="17">
        <v>0.5699381512518239</v>
      </c>
      <c r="I14" s="17">
        <v>25.42225723594049</v>
      </c>
      <c r="J14" s="19"/>
      <c r="K14" s="19"/>
      <c r="L14" s="19"/>
      <c r="M14" s="19"/>
    </row>
    <row r="15" spans="2:13" ht="12.75">
      <c r="B15" s="20" t="s">
        <v>13</v>
      </c>
      <c r="C15" s="17">
        <v>0</v>
      </c>
      <c r="D15" s="17">
        <v>0</v>
      </c>
      <c r="E15" s="17">
        <v>0</v>
      </c>
      <c r="F15" s="17">
        <v>0</v>
      </c>
      <c r="H15" s="17">
        <v>0</v>
      </c>
      <c r="I15" s="17">
        <v>0</v>
      </c>
      <c r="J15" s="19"/>
      <c r="K15" s="19"/>
      <c r="L15" s="19"/>
      <c r="M15" s="19"/>
    </row>
    <row r="16" spans="2:13" ht="12.75">
      <c r="B16" s="20" t="s">
        <v>14</v>
      </c>
      <c r="C16" s="17">
        <v>0.6573027879027032</v>
      </c>
      <c r="D16" s="17">
        <v>99.94364779788684</v>
      </c>
      <c r="E16" s="17">
        <v>4.826546003016592</v>
      </c>
      <c r="F16" s="17">
        <v>0.05635220211316508</v>
      </c>
      <c r="H16" s="17">
        <v>0.6596522482658737</v>
      </c>
      <c r="I16" s="17">
        <v>16.449675649473534</v>
      </c>
      <c r="J16" s="19"/>
      <c r="K16" s="19"/>
      <c r="L16" s="19"/>
      <c r="M16" s="19"/>
    </row>
    <row r="17" spans="2:13" ht="12.75">
      <c r="B17" s="20" t="s">
        <v>15</v>
      </c>
      <c r="C17" s="17">
        <v>0.4108095838853903</v>
      </c>
      <c r="D17" s="17">
        <v>100</v>
      </c>
      <c r="E17" s="17">
        <v>0</v>
      </c>
      <c r="F17" s="17">
        <v>0</v>
      </c>
      <c r="H17" s="17">
        <v>0.4108095838853903</v>
      </c>
      <c r="I17" s="17">
        <v>16.422067497234714</v>
      </c>
      <c r="J17" s="19"/>
      <c r="K17" s="19"/>
      <c r="L17" s="19"/>
      <c r="M17" s="19"/>
    </row>
    <row r="18" spans="2:13" ht="12.75">
      <c r="B18" s="20" t="s">
        <v>16</v>
      </c>
      <c r="C18" s="17">
        <v>0.8016797883006525</v>
      </c>
      <c r="D18" s="17">
        <v>99.88015891256525</v>
      </c>
      <c r="E18" s="17">
        <v>0.410958904109589</v>
      </c>
      <c r="F18" s="17">
        <v>0.11984108743474406</v>
      </c>
      <c r="H18" s="17">
        <v>0.8012115441442033</v>
      </c>
      <c r="I18" s="17">
        <v>16.08697116168642</v>
      </c>
      <c r="J18" s="19"/>
      <c r="K18" s="19"/>
      <c r="L18" s="19"/>
      <c r="M18" s="19"/>
    </row>
    <row r="19" spans="2:13" ht="12.75">
      <c r="B19" s="20" t="s">
        <v>17</v>
      </c>
      <c r="C19" s="17">
        <v>0.7203014184397163</v>
      </c>
      <c r="D19" s="17">
        <v>100</v>
      </c>
      <c r="E19" s="17">
        <v>0</v>
      </c>
      <c r="F19" s="17">
        <v>0</v>
      </c>
      <c r="H19" s="17">
        <v>0.7203014184397163</v>
      </c>
      <c r="I19" s="17">
        <v>18.769694763662837</v>
      </c>
      <c r="J19" s="19"/>
      <c r="K19" s="19"/>
      <c r="L19" s="19"/>
      <c r="M19" s="19"/>
    </row>
    <row r="20" spans="2:13" ht="12.75">
      <c r="B20" s="20" t="s">
        <v>18</v>
      </c>
      <c r="C20" s="17">
        <v>5.34629404617254</v>
      </c>
      <c r="D20" s="17">
        <v>100</v>
      </c>
      <c r="E20" s="17">
        <v>0</v>
      </c>
      <c r="F20" s="17">
        <v>0</v>
      </c>
      <c r="H20" s="17">
        <v>5.34629404617254</v>
      </c>
      <c r="I20" s="17">
        <v>0.6785837964413516</v>
      </c>
      <c r="J20" s="19"/>
      <c r="K20" s="19"/>
      <c r="L20" s="19"/>
      <c r="M20" s="19"/>
    </row>
    <row r="21" spans="2:13" ht="12.75">
      <c r="B21" s="20" t="s">
        <v>19</v>
      </c>
      <c r="C21" s="17">
        <v>0</v>
      </c>
      <c r="D21" s="17">
        <v>0</v>
      </c>
      <c r="E21" s="17">
        <v>0</v>
      </c>
      <c r="F21" s="17">
        <v>0</v>
      </c>
      <c r="H21" s="17">
        <v>0</v>
      </c>
      <c r="I21" s="17">
        <v>0</v>
      </c>
      <c r="J21" s="19"/>
      <c r="K21" s="19"/>
      <c r="L21" s="19"/>
      <c r="M21" s="19"/>
    </row>
    <row r="22" spans="2:13" ht="12.75">
      <c r="B22" s="44" t="s">
        <v>116</v>
      </c>
      <c r="C22" s="17">
        <v>0</v>
      </c>
      <c r="D22" s="17">
        <v>0</v>
      </c>
      <c r="E22" s="17">
        <v>0</v>
      </c>
      <c r="F22" s="17">
        <v>0</v>
      </c>
      <c r="H22" s="17">
        <v>0</v>
      </c>
      <c r="I22" s="17">
        <v>0</v>
      </c>
      <c r="J22" s="19"/>
      <c r="K22" s="19"/>
      <c r="L22" s="19"/>
      <c r="M22" s="19"/>
    </row>
    <row r="23" spans="2:13" ht="12.75">
      <c r="B23" s="20" t="s">
        <v>108</v>
      </c>
      <c r="C23" s="17">
        <v>0</v>
      </c>
      <c r="D23" s="17">
        <v>0</v>
      </c>
      <c r="E23" s="17">
        <v>0</v>
      </c>
      <c r="F23" s="17">
        <v>0</v>
      </c>
      <c r="H23" s="17">
        <v>0</v>
      </c>
      <c r="I23" s="17">
        <v>0</v>
      </c>
      <c r="J23" s="19"/>
      <c r="K23" s="19"/>
      <c r="L23" s="19"/>
      <c r="M23" s="19"/>
    </row>
    <row r="24" spans="2:13" ht="12.75">
      <c r="B24" s="20" t="s">
        <v>20</v>
      </c>
      <c r="C24" s="17">
        <v>0.2413515687851971</v>
      </c>
      <c r="D24" s="17">
        <v>100</v>
      </c>
      <c r="E24" s="17">
        <v>0</v>
      </c>
      <c r="F24" s="17">
        <v>0</v>
      </c>
      <c r="H24" s="17">
        <v>0.2413515687851971</v>
      </c>
      <c r="I24" s="17">
        <v>12.126040582726327</v>
      </c>
      <c r="J24" s="19"/>
      <c r="K24" s="19"/>
      <c r="L24" s="19"/>
      <c r="M24" s="19"/>
    </row>
    <row r="25" spans="2:13" ht="12.75">
      <c r="B25" s="20" t="s">
        <v>21</v>
      </c>
      <c r="C25" s="17">
        <v>0.46720684657611733</v>
      </c>
      <c r="D25" s="17">
        <v>100</v>
      </c>
      <c r="E25" s="17">
        <v>0</v>
      </c>
      <c r="F25" s="17">
        <v>0</v>
      </c>
      <c r="H25" s="17">
        <v>0.46720684657611733</v>
      </c>
      <c r="I25" s="17">
        <v>20.998683542654575</v>
      </c>
      <c r="J25" s="19"/>
      <c r="K25" s="19"/>
      <c r="L25" s="19"/>
      <c r="M25" s="19"/>
    </row>
    <row r="26" spans="2:13" ht="12.75">
      <c r="B26" s="20" t="s">
        <v>22</v>
      </c>
      <c r="C26" s="17">
        <v>0.23845625494083952</v>
      </c>
      <c r="D26" s="17">
        <v>100</v>
      </c>
      <c r="E26" s="17">
        <v>0</v>
      </c>
      <c r="F26" s="17">
        <v>0</v>
      </c>
      <c r="H26" s="17">
        <v>0.23845625494083952</v>
      </c>
      <c r="I26" s="17">
        <v>6.128975120473841</v>
      </c>
      <c r="J26" s="19"/>
      <c r="K26" s="19"/>
      <c r="L26" s="19"/>
      <c r="M26" s="19"/>
    </row>
    <row r="27" spans="2:13" ht="12.75">
      <c r="B27" s="20" t="s">
        <v>23</v>
      </c>
      <c r="C27" s="17">
        <v>0.4413754590949118</v>
      </c>
      <c r="D27" s="17">
        <v>100</v>
      </c>
      <c r="E27" s="17">
        <v>0</v>
      </c>
      <c r="F27" s="17">
        <v>0</v>
      </c>
      <c r="H27" s="17">
        <v>0.4413754590949118</v>
      </c>
      <c r="I27" s="17">
        <v>7.112210282145884</v>
      </c>
      <c r="J27" s="19"/>
      <c r="K27" s="19"/>
      <c r="L27" s="19"/>
      <c r="M27" s="19"/>
    </row>
    <row r="28" spans="2:13" ht="12.75">
      <c r="B28" s="20" t="s">
        <v>110</v>
      </c>
      <c r="C28" s="17">
        <v>0</v>
      </c>
      <c r="D28" s="17">
        <v>0</v>
      </c>
      <c r="E28" s="17">
        <v>0</v>
      </c>
      <c r="F28" s="17">
        <v>0</v>
      </c>
      <c r="H28" s="17">
        <v>0</v>
      </c>
      <c r="I28" s="17">
        <v>0</v>
      </c>
      <c r="J28" s="19"/>
      <c r="K28" s="19"/>
      <c r="L28" s="19"/>
      <c r="M28" s="19"/>
    </row>
    <row r="29" spans="2:13" ht="12.75">
      <c r="B29" s="20" t="s">
        <v>24</v>
      </c>
      <c r="C29" s="17">
        <v>0</v>
      </c>
      <c r="D29" s="17">
        <v>0</v>
      </c>
      <c r="E29" s="17">
        <v>0</v>
      </c>
      <c r="F29" s="17">
        <v>0</v>
      </c>
      <c r="H29" s="17">
        <v>0</v>
      </c>
      <c r="I29" s="17">
        <v>0</v>
      </c>
      <c r="J29" s="19"/>
      <c r="K29" s="19"/>
      <c r="L29" s="19"/>
      <c r="M29" s="19"/>
    </row>
    <row r="30" spans="2:13" ht="12.75">
      <c r="B30" s="44" t="s">
        <v>109</v>
      </c>
      <c r="C30" s="17">
        <v>0</v>
      </c>
      <c r="D30" s="17">
        <v>0</v>
      </c>
      <c r="E30" s="17">
        <v>0</v>
      </c>
      <c r="F30" s="17">
        <v>0</v>
      </c>
      <c r="H30" s="17">
        <v>0</v>
      </c>
      <c r="I30" s="17">
        <v>0</v>
      </c>
      <c r="J30" s="19"/>
      <c r="K30" s="19"/>
      <c r="L30" s="19"/>
      <c r="M30" s="19"/>
    </row>
    <row r="31" spans="2:13" ht="12.75">
      <c r="B31" s="20" t="s">
        <v>25</v>
      </c>
      <c r="C31" s="17">
        <v>0.4348222797650324</v>
      </c>
      <c r="D31" s="17">
        <v>100</v>
      </c>
      <c r="E31" s="17">
        <v>0</v>
      </c>
      <c r="F31" s="17">
        <v>0</v>
      </c>
      <c r="H31" s="17">
        <v>0.4348222797650324</v>
      </c>
      <c r="I31" s="17">
        <v>26.064775063576924</v>
      </c>
      <c r="J31" s="19"/>
      <c r="K31" s="19"/>
      <c r="L31" s="19"/>
      <c r="M31" s="19"/>
    </row>
    <row r="32" spans="2:13" ht="12.75">
      <c r="B32" s="20"/>
      <c r="C32" s="17"/>
      <c r="D32" s="17"/>
      <c r="E32" s="17"/>
      <c r="F32" s="17"/>
      <c r="H32" s="17"/>
      <c r="I32" s="17"/>
      <c r="J32" s="19"/>
      <c r="K32" s="19"/>
      <c r="L32" s="19"/>
      <c r="M32" s="19"/>
    </row>
    <row r="33" spans="2:13" s="2" customFormat="1" ht="12.75">
      <c r="B33" s="14" t="s">
        <v>26</v>
      </c>
      <c r="C33" s="15">
        <v>0.6344302831398019</v>
      </c>
      <c r="D33" s="15">
        <v>100</v>
      </c>
      <c r="E33" s="15">
        <v>0</v>
      </c>
      <c r="F33" s="15">
        <v>0</v>
      </c>
      <c r="H33" s="15">
        <v>0.6344302831398019</v>
      </c>
      <c r="I33" s="15">
        <v>38.632605709866255</v>
      </c>
      <c r="J33" s="3"/>
      <c r="K33" s="3"/>
      <c r="L33" s="3"/>
      <c r="M33" s="3"/>
    </row>
    <row r="34" spans="2:13" ht="12.75">
      <c r="B34" s="20"/>
      <c r="C34" s="17"/>
      <c r="D34" s="17"/>
      <c r="E34" s="17"/>
      <c r="F34" s="17"/>
      <c r="H34" s="17"/>
      <c r="I34" s="17"/>
      <c r="J34" s="19"/>
      <c r="K34" s="19"/>
      <c r="L34" s="19"/>
      <c r="M34" s="19"/>
    </row>
    <row r="35" spans="2:13" s="2" customFormat="1" ht="12.75">
      <c r="B35" s="14" t="s">
        <v>27</v>
      </c>
      <c r="C35" s="15">
        <v>0.3437115936091766</v>
      </c>
      <c r="D35" s="15">
        <v>100</v>
      </c>
      <c r="E35" s="15">
        <v>0</v>
      </c>
      <c r="F35" s="15">
        <v>0</v>
      </c>
      <c r="H35" s="15">
        <v>0.3437115936091766</v>
      </c>
      <c r="I35" s="15">
        <v>13.403552353199256</v>
      </c>
      <c r="J35" s="3"/>
      <c r="K35" s="3"/>
      <c r="L35" s="3"/>
      <c r="M35" s="3"/>
    </row>
    <row r="36" spans="2:13" ht="12.75">
      <c r="B36" s="20" t="s">
        <v>28</v>
      </c>
      <c r="C36" s="17">
        <v>0</v>
      </c>
      <c r="D36" s="17">
        <v>0</v>
      </c>
      <c r="E36" s="17">
        <v>0</v>
      </c>
      <c r="F36" s="17">
        <v>0</v>
      </c>
      <c r="H36" s="17">
        <v>0</v>
      </c>
      <c r="I36" s="17">
        <v>0</v>
      </c>
      <c r="J36" s="19"/>
      <c r="K36" s="19"/>
      <c r="L36" s="19"/>
      <c r="M36" s="19"/>
    </row>
    <row r="37" spans="2:13" ht="12.75">
      <c r="B37" s="20" t="s">
        <v>29</v>
      </c>
      <c r="C37" s="17">
        <v>0</v>
      </c>
      <c r="D37" s="17">
        <v>0</v>
      </c>
      <c r="E37" s="17">
        <v>0</v>
      </c>
      <c r="F37" s="17">
        <v>0</v>
      </c>
      <c r="H37" s="17">
        <v>0</v>
      </c>
      <c r="I37" s="17">
        <v>0</v>
      </c>
      <c r="J37" s="19"/>
      <c r="K37" s="19"/>
      <c r="L37" s="19"/>
      <c r="M37" s="19"/>
    </row>
    <row r="38" spans="2:13" ht="12.75">
      <c r="B38" s="44" t="s">
        <v>113</v>
      </c>
      <c r="C38" s="17">
        <v>0.2686910465542049</v>
      </c>
      <c r="D38" s="17">
        <v>100</v>
      </c>
      <c r="E38" s="17">
        <v>0</v>
      </c>
      <c r="F38" s="17">
        <v>0</v>
      </c>
      <c r="H38" s="17">
        <v>0.2686910465542049</v>
      </c>
      <c r="I38" s="17">
        <v>21.690999213587595</v>
      </c>
      <c r="J38" s="19"/>
      <c r="K38" s="19"/>
      <c r="L38" s="19"/>
      <c r="M38" s="19"/>
    </row>
    <row r="39" spans="2:13" ht="12.75">
      <c r="B39" s="44" t="s">
        <v>30</v>
      </c>
      <c r="C39" s="17">
        <v>0.6335039942626053</v>
      </c>
      <c r="D39" s="17">
        <v>100</v>
      </c>
      <c r="E39" s="17">
        <v>0</v>
      </c>
      <c r="F39" s="17">
        <v>0</v>
      </c>
      <c r="H39" s="17">
        <v>0.6335039942626053</v>
      </c>
      <c r="I39" s="17">
        <v>5.829864627563204</v>
      </c>
      <c r="J39" s="19"/>
      <c r="K39" s="19"/>
      <c r="L39" s="19"/>
      <c r="M39" s="19"/>
    </row>
    <row r="40" spans="2:13" ht="12.75">
      <c r="B40" s="44" t="s">
        <v>112</v>
      </c>
      <c r="C40" s="17">
        <v>0</v>
      </c>
      <c r="D40" s="17">
        <v>0</v>
      </c>
      <c r="E40" s="17">
        <v>0</v>
      </c>
      <c r="F40" s="17">
        <v>0</v>
      </c>
      <c r="H40" s="17">
        <v>0</v>
      </c>
      <c r="I40" s="17">
        <v>0</v>
      </c>
      <c r="J40" s="19"/>
      <c r="K40" s="19"/>
      <c r="L40" s="19"/>
      <c r="M40" s="19"/>
    </row>
    <row r="41" spans="2:13" ht="12.75">
      <c r="B41" s="20" t="s">
        <v>31</v>
      </c>
      <c r="C41" s="17">
        <v>0</v>
      </c>
      <c r="D41" s="17">
        <v>0</v>
      </c>
      <c r="E41" s="17">
        <v>0</v>
      </c>
      <c r="F41" s="17">
        <v>0</v>
      </c>
      <c r="H41" s="17">
        <v>0</v>
      </c>
      <c r="I41" s="17">
        <v>0</v>
      </c>
      <c r="J41" s="19"/>
      <c r="K41" s="19"/>
      <c r="L41" s="19"/>
      <c r="M41" s="19"/>
    </row>
    <row r="42" spans="2:13" ht="13.5" thickBot="1">
      <c r="B42" s="20"/>
      <c r="C42" s="21"/>
      <c r="D42" s="21"/>
      <c r="E42" s="21"/>
      <c r="F42" s="21"/>
      <c r="H42" s="21"/>
      <c r="I42" s="21"/>
      <c r="J42" s="19"/>
      <c r="K42" s="19"/>
      <c r="L42" s="19"/>
      <c r="M42" s="19"/>
    </row>
    <row r="43" spans="2:13" s="2" customFormat="1" ht="13.5" thickBot="1">
      <c r="B43" s="88" t="s">
        <v>32</v>
      </c>
      <c r="C43" s="84">
        <v>0.544713657772775</v>
      </c>
      <c r="D43" s="84">
        <v>99.98799060123075</v>
      </c>
      <c r="E43" s="84">
        <v>3.4764397905759163</v>
      </c>
      <c r="F43" s="84">
        <v>0.012009398769256694</v>
      </c>
      <c r="G43" s="87"/>
      <c r="H43" s="84">
        <v>0.5450657404548859</v>
      </c>
      <c r="I43" s="84">
        <v>19.770830124883904</v>
      </c>
      <c r="J43" s="56"/>
      <c r="K43" s="107"/>
      <c r="L43" s="3"/>
      <c r="M43" s="3"/>
    </row>
    <row r="44" spans="2:13" ht="12.75">
      <c r="B44" s="19"/>
      <c r="C44" s="19"/>
      <c r="D44" s="19"/>
      <c r="E44" s="19"/>
      <c r="F44" s="19"/>
      <c r="G44" s="19"/>
      <c r="H44" s="19"/>
      <c r="I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row r="56" spans="2:13" ht="12.75">
      <c r="B56" s="19"/>
      <c r="C56" s="19"/>
      <c r="D56" s="19"/>
      <c r="E56" s="19"/>
      <c r="F56" s="19"/>
      <c r="G56" s="19"/>
      <c r="H56" s="19"/>
      <c r="I56" s="19"/>
      <c r="J56" s="19"/>
      <c r="K56" s="19"/>
      <c r="L56" s="19"/>
      <c r="M56" s="19"/>
    </row>
  </sheetData>
  <mergeCells count="9">
    <mergeCell ref="B1:I1"/>
    <mergeCell ref="C7:D7"/>
    <mergeCell ref="E7:F7"/>
    <mergeCell ref="H7:I7"/>
    <mergeCell ref="B3:I3"/>
    <mergeCell ref="C6:D6"/>
    <mergeCell ref="E6:F6"/>
    <mergeCell ref="H6:I6"/>
    <mergeCell ref="B4:I4"/>
  </mergeCells>
  <printOptions horizontalCentered="1"/>
  <pageMargins left="0.13" right="0.13" top="0.39" bottom="0.18" header="0" footer="0"/>
  <pageSetup horizontalDpi="600" verticalDpi="600" orientation="landscape"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BM58"/>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7109375" style="38" customWidth="1"/>
    <col min="4" max="4" width="15.7109375" style="18" customWidth="1"/>
    <col min="5" max="5" width="21.28125" style="18" bestFit="1" customWidth="1"/>
    <col min="6" max="6" width="14.7109375" style="18" customWidth="1"/>
    <col min="7" max="7" width="21.28125" style="18" bestFit="1" customWidth="1"/>
    <col min="8" max="8" width="1.7109375" style="18" customWidth="1"/>
    <col min="9" max="9" width="15.7109375" style="18" customWidth="1"/>
    <col min="10" max="10" width="17.8515625" style="18" bestFit="1" customWidth="1"/>
    <col min="11" max="11" width="3.421875" style="18" customWidth="1"/>
    <col min="12" max="12" width="15.7109375" style="18" customWidth="1"/>
    <col min="13" max="13" width="21.00390625" style="18" bestFit="1" customWidth="1"/>
    <col min="14" max="14" width="15.7109375" style="18" customWidth="1"/>
    <col min="15" max="15" width="21.00390625" style="18" bestFit="1" customWidth="1"/>
    <col min="16" max="17" width="21.00390625" style="18" customWidth="1"/>
    <col min="18" max="18" width="1.7109375" style="18" customWidth="1"/>
    <col min="19" max="19" width="15.7109375" style="18" customWidth="1"/>
    <col min="20" max="20" width="17.8515625" style="18" bestFit="1" customWidth="1"/>
    <col min="21" max="21" width="1.7109375" style="18" customWidth="1"/>
    <col min="22" max="22" width="16.140625" style="18" customWidth="1"/>
    <col min="23" max="23" width="14.57421875" style="18" bestFit="1" customWidth="1"/>
    <col min="24" max="16384" width="11.421875" style="18" customWidth="1"/>
  </cols>
  <sheetData>
    <row r="1" spans="2:23" s="2" customFormat="1" ht="15.75">
      <c r="B1" s="127" t="s">
        <v>92</v>
      </c>
      <c r="C1" s="127"/>
      <c r="D1" s="127"/>
      <c r="E1" s="127"/>
      <c r="F1" s="127"/>
      <c r="G1" s="127"/>
      <c r="H1" s="127"/>
      <c r="I1" s="127"/>
      <c r="J1" s="127"/>
      <c r="K1" s="127"/>
      <c r="L1" s="127"/>
      <c r="M1" s="127"/>
      <c r="N1" s="127"/>
      <c r="O1" s="127"/>
      <c r="P1" s="127"/>
      <c r="Q1" s="127"/>
      <c r="R1" s="127"/>
      <c r="S1" s="127"/>
      <c r="T1" s="127"/>
      <c r="U1" s="127"/>
      <c r="V1" s="127"/>
      <c r="W1" s="127"/>
    </row>
    <row r="2" spans="2:14" s="2" customFormat="1" ht="12.75">
      <c r="B2" s="3"/>
      <c r="C2" s="56"/>
      <c r="D2" s="4"/>
      <c r="E2" s="4"/>
      <c r="F2" s="4"/>
      <c r="G2" s="4"/>
      <c r="H2" s="4"/>
      <c r="I2" s="4"/>
      <c r="J2" s="4"/>
      <c r="K2" s="3"/>
      <c r="L2" s="3"/>
      <c r="M2" s="3"/>
      <c r="N2" s="3"/>
    </row>
    <row r="3" spans="2:23" s="2" customFormat="1" ht="21" customHeight="1">
      <c r="B3" s="134" t="s">
        <v>122</v>
      </c>
      <c r="C3" s="134"/>
      <c r="D3" s="134"/>
      <c r="E3" s="134"/>
      <c r="F3" s="134"/>
      <c r="G3" s="134"/>
      <c r="H3" s="134"/>
      <c r="I3" s="134"/>
      <c r="J3" s="134"/>
      <c r="K3" s="134"/>
      <c r="L3" s="134"/>
      <c r="M3" s="134"/>
      <c r="N3" s="134"/>
      <c r="O3" s="134"/>
      <c r="P3" s="134"/>
      <c r="Q3" s="134"/>
      <c r="R3" s="134"/>
      <c r="S3" s="134"/>
      <c r="T3" s="134"/>
      <c r="U3" s="134"/>
      <c r="V3" s="134"/>
      <c r="W3" s="134"/>
    </row>
    <row r="4" spans="2:14" s="2" customFormat="1" ht="17.25" thickBot="1">
      <c r="B4" s="57"/>
      <c r="C4" s="57"/>
      <c r="D4" s="53"/>
      <c r="E4" s="53"/>
      <c r="F4" s="53"/>
      <c r="G4" s="53"/>
      <c r="H4" s="53"/>
      <c r="I4" s="53"/>
      <c r="J4" s="53"/>
      <c r="K4" s="53"/>
      <c r="N4" s="3"/>
    </row>
    <row r="5" spans="2:20" s="2" customFormat="1" ht="13.5" thickBot="1">
      <c r="B5" s="58"/>
      <c r="C5" s="56"/>
      <c r="D5" s="139" t="s">
        <v>45</v>
      </c>
      <c r="E5" s="140"/>
      <c r="F5" s="140"/>
      <c r="G5" s="140"/>
      <c r="H5" s="140"/>
      <c r="I5" s="140"/>
      <c r="J5" s="111"/>
      <c r="K5" s="3"/>
      <c r="L5" s="139" t="s">
        <v>87</v>
      </c>
      <c r="M5" s="140"/>
      <c r="N5" s="140"/>
      <c r="O5" s="140"/>
      <c r="P5" s="140"/>
      <c r="Q5" s="140"/>
      <c r="R5" s="140"/>
      <c r="S5" s="140"/>
      <c r="T5" s="111"/>
    </row>
    <row r="6" spans="2:9" s="2" customFormat="1" ht="13.5" thickBot="1">
      <c r="B6" s="59"/>
      <c r="C6" s="56"/>
      <c r="D6" s="60"/>
      <c r="E6" s="60"/>
      <c r="F6" s="60"/>
      <c r="G6" s="60"/>
      <c r="H6" s="60"/>
      <c r="I6" s="60"/>
    </row>
    <row r="7" spans="2:23" s="2" customFormat="1" ht="12.75">
      <c r="B7" s="61" t="s">
        <v>0</v>
      </c>
      <c r="C7" s="62"/>
      <c r="D7" s="137" t="s">
        <v>63</v>
      </c>
      <c r="E7" s="138"/>
      <c r="F7" s="137" t="s">
        <v>67</v>
      </c>
      <c r="G7" s="138"/>
      <c r="I7" s="137" t="s">
        <v>1</v>
      </c>
      <c r="J7" s="138"/>
      <c r="L7" s="135" t="s">
        <v>63</v>
      </c>
      <c r="M7" s="136"/>
      <c r="N7" s="135" t="s">
        <v>67</v>
      </c>
      <c r="O7" s="136"/>
      <c r="P7" s="135" t="s">
        <v>65</v>
      </c>
      <c r="Q7" s="136"/>
      <c r="S7" s="135" t="s">
        <v>1</v>
      </c>
      <c r="T7" s="136"/>
      <c r="V7" s="135" t="s">
        <v>1</v>
      </c>
      <c r="W7" s="136"/>
    </row>
    <row r="8" spans="2:23" s="2" customFormat="1" ht="13.5" thickBot="1">
      <c r="B8" s="61" t="s">
        <v>2</v>
      </c>
      <c r="C8" s="62"/>
      <c r="D8" s="132" t="s">
        <v>101</v>
      </c>
      <c r="E8" s="133"/>
      <c r="F8" s="132" t="s">
        <v>106</v>
      </c>
      <c r="G8" s="133"/>
      <c r="I8" s="132" t="s">
        <v>107</v>
      </c>
      <c r="J8" s="133"/>
      <c r="L8" s="128" t="s">
        <v>46</v>
      </c>
      <c r="M8" s="129"/>
      <c r="N8" s="130" t="s">
        <v>47</v>
      </c>
      <c r="O8" s="131"/>
      <c r="P8" s="130" t="s">
        <v>53</v>
      </c>
      <c r="Q8" s="131"/>
      <c r="S8" s="130" t="s">
        <v>68</v>
      </c>
      <c r="T8" s="131"/>
      <c r="V8" s="130" t="s">
        <v>46</v>
      </c>
      <c r="W8" s="131"/>
    </row>
    <row r="9" spans="2:23" s="2" customFormat="1" ht="12.75">
      <c r="B9" s="61"/>
      <c r="C9" s="62"/>
      <c r="D9" s="9" t="s">
        <v>75</v>
      </c>
      <c r="E9" s="9" t="s">
        <v>48</v>
      </c>
      <c r="F9" s="9" t="s">
        <v>75</v>
      </c>
      <c r="G9" s="9" t="s">
        <v>48</v>
      </c>
      <c r="I9" s="9" t="s">
        <v>75</v>
      </c>
      <c r="J9" s="9" t="s">
        <v>4</v>
      </c>
      <c r="L9" s="9" t="s">
        <v>75</v>
      </c>
      <c r="M9" s="9" t="s">
        <v>48</v>
      </c>
      <c r="N9" s="9" t="s">
        <v>75</v>
      </c>
      <c r="O9" s="9" t="s">
        <v>48</v>
      </c>
      <c r="P9" s="9" t="s">
        <v>75</v>
      </c>
      <c r="Q9" s="9" t="s">
        <v>48</v>
      </c>
      <c r="S9" s="9" t="s">
        <v>75</v>
      </c>
      <c r="T9" s="9" t="s">
        <v>4</v>
      </c>
      <c r="V9" s="9" t="s">
        <v>75</v>
      </c>
      <c r="W9" s="9" t="s">
        <v>4</v>
      </c>
    </row>
    <row r="10" spans="2:23" s="2" customFormat="1" ht="13.5" thickBot="1">
      <c r="B10" s="63" t="s">
        <v>6</v>
      </c>
      <c r="C10" s="62"/>
      <c r="D10" s="11" t="s">
        <v>7</v>
      </c>
      <c r="E10" s="11" t="s">
        <v>49</v>
      </c>
      <c r="F10" s="11" t="s">
        <v>7</v>
      </c>
      <c r="G10" s="11" t="s">
        <v>49</v>
      </c>
      <c r="I10" s="11" t="s">
        <v>7</v>
      </c>
      <c r="J10" s="11" t="s">
        <v>50</v>
      </c>
      <c r="L10" s="11" t="s">
        <v>7</v>
      </c>
      <c r="M10" s="11" t="s">
        <v>51</v>
      </c>
      <c r="N10" s="11" t="s">
        <v>7</v>
      </c>
      <c r="O10" s="11" t="s">
        <v>51</v>
      </c>
      <c r="P10" s="11" t="s">
        <v>7</v>
      </c>
      <c r="Q10" s="11" t="s">
        <v>51</v>
      </c>
      <c r="S10" s="11" t="s">
        <v>7</v>
      </c>
      <c r="T10" s="11" t="s">
        <v>50</v>
      </c>
      <c r="V10" s="11" t="s">
        <v>7</v>
      </c>
      <c r="W10" s="11" t="s">
        <v>8</v>
      </c>
    </row>
    <row r="11" s="2" customFormat="1" ht="6.75" customHeight="1" thickBot="1"/>
    <row r="12" spans="2:23" s="2" customFormat="1" ht="12.75">
      <c r="B12" s="64"/>
      <c r="C12" s="56"/>
      <c r="D12" s="13"/>
      <c r="E12" s="13"/>
      <c r="F12" s="13"/>
      <c r="G12" s="13"/>
      <c r="I12" s="13"/>
      <c r="J12" s="13"/>
      <c r="K12" s="26"/>
      <c r="L12" s="13"/>
      <c r="M12" s="13"/>
      <c r="N12" s="13"/>
      <c r="O12" s="13"/>
      <c r="P12" s="13"/>
      <c r="Q12" s="13"/>
      <c r="S12" s="13"/>
      <c r="T12" s="13"/>
      <c r="U12" s="26"/>
      <c r="V12" s="13"/>
      <c r="W12" s="13"/>
    </row>
    <row r="13" spans="2:23" s="2" customFormat="1" ht="12.75">
      <c r="B13" s="14" t="s">
        <v>9</v>
      </c>
      <c r="C13" s="65"/>
      <c r="D13" s="15">
        <v>1.4321636772487374</v>
      </c>
      <c r="E13" s="15">
        <v>92.98905653377957</v>
      </c>
      <c r="F13" s="15">
        <v>1.6233979894398336</v>
      </c>
      <c r="G13" s="15">
        <v>7.010943466220428</v>
      </c>
      <c r="I13" s="15">
        <v>1.4455710067644705</v>
      </c>
      <c r="J13" s="15">
        <v>83.83317911106114</v>
      </c>
      <c r="K13" s="66"/>
      <c r="L13" s="15">
        <v>3.006430541150347</v>
      </c>
      <c r="M13" s="15">
        <v>85.10881336804663</v>
      </c>
      <c r="N13" s="15">
        <v>0.7383615284211603</v>
      </c>
      <c r="O13" s="15">
        <v>6.125447928834062</v>
      </c>
      <c r="P13" s="15">
        <v>0.7882036727358894</v>
      </c>
      <c r="Q13" s="15">
        <v>8.765738703119313</v>
      </c>
      <c r="S13" s="15">
        <v>2.6730571836580026</v>
      </c>
      <c r="T13" s="15">
        <v>16.166820888938865</v>
      </c>
      <c r="U13" s="66"/>
      <c r="V13" s="15">
        <v>1.644016498419331</v>
      </c>
      <c r="W13" s="15">
        <v>71.73676071501544</v>
      </c>
    </row>
    <row r="14" spans="2:23" ht="12.75">
      <c r="B14" s="20" t="s">
        <v>10</v>
      </c>
      <c r="C14" s="67"/>
      <c r="D14" s="17">
        <v>0.9955906157371398</v>
      </c>
      <c r="E14" s="17">
        <v>100</v>
      </c>
      <c r="F14" s="17">
        <v>0</v>
      </c>
      <c r="G14" s="17">
        <v>0</v>
      </c>
      <c r="I14" s="17">
        <v>0.9955906157371398</v>
      </c>
      <c r="J14" s="17">
        <v>99.9437975029283</v>
      </c>
      <c r="K14" s="68"/>
      <c r="L14" s="17">
        <v>0</v>
      </c>
      <c r="M14" s="17">
        <v>0</v>
      </c>
      <c r="N14" s="17">
        <v>0</v>
      </c>
      <c r="O14" s="17">
        <v>0</v>
      </c>
      <c r="P14" s="17">
        <v>1.8691588785046727</v>
      </c>
      <c r="Q14" s="17">
        <v>100</v>
      </c>
      <c r="S14" s="17">
        <v>1.8691588785046727</v>
      </c>
      <c r="T14" s="17">
        <v>0.05620249707169232</v>
      </c>
      <c r="U14" s="68"/>
      <c r="V14" s="17">
        <v>0.9960815829144409</v>
      </c>
      <c r="W14" s="17">
        <v>99.42709421349488</v>
      </c>
    </row>
    <row r="15" spans="2:23" ht="12.75">
      <c r="B15" s="20" t="s">
        <v>11</v>
      </c>
      <c r="C15" s="67"/>
      <c r="D15" s="17">
        <v>1.0711477936961225</v>
      </c>
      <c r="E15" s="17">
        <v>92.49117217919829</v>
      </c>
      <c r="F15" s="17">
        <v>0.8569179508790534</v>
      </c>
      <c r="G15" s="17">
        <v>7.508827820801713</v>
      </c>
      <c r="I15" s="17">
        <v>1.0550616436582145</v>
      </c>
      <c r="J15" s="17">
        <v>99.37998513508731</v>
      </c>
      <c r="K15" s="68"/>
      <c r="L15" s="17">
        <v>0</v>
      </c>
      <c r="M15" s="17">
        <v>0</v>
      </c>
      <c r="N15" s="17">
        <v>0</v>
      </c>
      <c r="O15" s="17">
        <v>0</v>
      </c>
      <c r="P15" s="17">
        <v>0.6746237675142709</v>
      </c>
      <c r="Q15" s="17">
        <v>100</v>
      </c>
      <c r="S15" s="17">
        <v>0.6746237675142709</v>
      </c>
      <c r="T15" s="17">
        <v>0.6200148649126928</v>
      </c>
      <c r="U15" s="68"/>
      <c r="V15" s="17">
        <v>1.0527028722743639</v>
      </c>
      <c r="W15" s="17">
        <v>89.17544014017155</v>
      </c>
    </row>
    <row r="16" spans="2:23" ht="12.75">
      <c r="B16" s="20" t="s">
        <v>12</v>
      </c>
      <c r="C16" s="67"/>
      <c r="D16" s="17">
        <v>0.9126012842344803</v>
      </c>
      <c r="E16" s="17">
        <v>94.57334531318628</v>
      </c>
      <c r="F16" s="17">
        <v>1.435670913303472</v>
      </c>
      <c r="G16" s="17">
        <v>5.426654686813717</v>
      </c>
      <c r="I16" s="17">
        <v>0.9409864667756517</v>
      </c>
      <c r="J16" s="17">
        <v>81.78010793741954</v>
      </c>
      <c r="K16" s="68"/>
      <c r="L16" s="17">
        <v>5.475921015930826</v>
      </c>
      <c r="M16" s="17">
        <v>85.05055407704725</v>
      </c>
      <c r="N16" s="17">
        <v>1.7946773552883402</v>
      </c>
      <c r="O16" s="17">
        <v>7.5512084987565995</v>
      </c>
      <c r="P16" s="17">
        <v>0.10319917440660474</v>
      </c>
      <c r="Q16" s="17">
        <v>7.398237424196152</v>
      </c>
      <c r="S16" s="17">
        <v>4.800455913790847</v>
      </c>
      <c r="T16" s="17">
        <v>18.219892062580453</v>
      </c>
      <c r="U16" s="68"/>
      <c r="V16" s="17">
        <v>1.644177634210091</v>
      </c>
      <c r="W16" s="17">
        <v>66.07196960371583</v>
      </c>
    </row>
    <row r="17" spans="2:23" ht="12.75">
      <c r="B17" s="20" t="s">
        <v>13</v>
      </c>
      <c r="C17" s="67"/>
      <c r="D17" s="17">
        <v>0</v>
      </c>
      <c r="E17" s="17">
        <v>0</v>
      </c>
      <c r="F17" s="17">
        <v>0</v>
      </c>
      <c r="G17" s="17">
        <v>0</v>
      </c>
      <c r="I17" s="17">
        <v>0</v>
      </c>
      <c r="J17" s="17">
        <v>0</v>
      </c>
      <c r="K17" s="68"/>
      <c r="L17" s="17">
        <v>3.9284017107555838</v>
      </c>
      <c r="M17" s="17">
        <v>100</v>
      </c>
      <c r="N17" s="17">
        <v>0</v>
      </c>
      <c r="O17" s="17">
        <v>0</v>
      </c>
      <c r="P17" s="17">
        <v>0</v>
      </c>
      <c r="Q17" s="17">
        <v>0</v>
      </c>
      <c r="S17" s="17">
        <v>3.9284017107555838</v>
      </c>
      <c r="T17" s="17">
        <v>100</v>
      </c>
      <c r="U17" s="68"/>
      <c r="V17" s="17">
        <v>3.9284017107555838</v>
      </c>
      <c r="W17" s="17">
        <v>3.6166458517135096</v>
      </c>
    </row>
    <row r="18" spans="2:23" ht="12.75">
      <c r="B18" s="20" t="s">
        <v>14</v>
      </c>
      <c r="C18" s="67"/>
      <c r="D18" s="17">
        <v>1.745653054753981</v>
      </c>
      <c r="E18" s="17">
        <v>92.48821714965693</v>
      </c>
      <c r="F18" s="17">
        <v>1.6618786231806053</v>
      </c>
      <c r="G18" s="17">
        <v>7.511782850343078</v>
      </c>
      <c r="I18" s="17">
        <v>1.73936010137008</v>
      </c>
      <c r="J18" s="17">
        <v>94.26377463964832</v>
      </c>
      <c r="K18" s="68"/>
      <c r="L18" s="17">
        <v>2.177498197762263</v>
      </c>
      <c r="M18" s="17">
        <v>67.58255692890894</v>
      </c>
      <c r="N18" s="17">
        <v>3.1966643502432244</v>
      </c>
      <c r="O18" s="17">
        <v>0.4801916762326811</v>
      </c>
      <c r="P18" s="17">
        <v>0.49108215700001046</v>
      </c>
      <c r="Q18" s="17">
        <v>31.93725139485838</v>
      </c>
      <c r="S18" s="17">
        <v>1.6437972182919993</v>
      </c>
      <c r="T18" s="17">
        <v>5.736225360351686</v>
      </c>
      <c r="U18" s="68"/>
      <c r="V18" s="17">
        <v>1.733878399035872</v>
      </c>
      <c r="W18" s="17">
        <v>73.04233761116889</v>
      </c>
    </row>
    <row r="19" spans="2:23" ht="12.75">
      <c r="B19" s="20" t="s">
        <v>15</v>
      </c>
      <c r="C19" s="67"/>
      <c r="D19" s="17">
        <v>1.1103369780814287</v>
      </c>
      <c r="E19" s="17">
        <v>95.22072983500037</v>
      </c>
      <c r="F19" s="17">
        <v>1.7448609814034048</v>
      </c>
      <c r="G19" s="17">
        <v>4.779270164999623</v>
      </c>
      <c r="I19" s="17">
        <v>1.1406625944619573</v>
      </c>
      <c r="J19" s="17">
        <v>81.66782586995126</v>
      </c>
      <c r="K19" s="68"/>
      <c r="L19" s="17">
        <v>1.8152545451543125</v>
      </c>
      <c r="M19" s="17">
        <v>95.41553553168727</v>
      </c>
      <c r="N19" s="17">
        <v>0.6151836959136681</v>
      </c>
      <c r="O19" s="17">
        <v>4.584464468312728</v>
      </c>
      <c r="P19" s="17">
        <v>0</v>
      </c>
      <c r="Q19" s="17">
        <v>0</v>
      </c>
      <c r="S19" s="17">
        <v>1.7602377234762963</v>
      </c>
      <c r="T19" s="17">
        <v>18.332174130048745</v>
      </c>
      <c r="U19" s="68"/>
      <c r="V19" s="17">
        <v>1.2542441859793398</v>
      </c>
      <c r="W19" s="17">
        <v>75.02999337718492</v>
      </c>
    </row>
    <row r="20" spans="2:23" ht="12.75">
      <c r="B20" s="20" t="s">
        <v>16</v>
      </c>
      <c r="C20" s="67"/>
      <c r="D20" s="17">
        <v>2.6105732863912468</v>
      </c>
      <c r="E20" s="17">
        <v>94.1634347251601</v>
      </c>
      <c r="F20" s="17">
        <v>7.5035979593476</v>
      </c>
      <c r="G20" s="17">
        <v>5.836565274839895</v>
      </c>
      <c r="I20" s="17">
        <v>2.8961578653423654</v>
      </c>
      <c r="J20" s="17">
        <v>83.14715276406952</v>
      </c>
      <c r="K20" s="68"/>
      <c r="L20" s="17">
        <v>3.1744486573571575</v>
      </c>
      <c r="M20" s="17">
        <v>98.62659254778843</v>
      </c>
      <c r="N20" s="17">
        <v>6.081789584061517</v>
      </c>
      <c r="O20" s="17">
        <v>1.3734074522115651</v>
      </c>
      <c r="P20" s="17">
        <v>0</v>
      </c>
      <c r="Q20" s="17">
        <v>0</v>
      </c>
      <c r="S20" s="17">
        <v>3.2143782943057113</v>
      </c>
      <c r="T20" s="17">
        <v>16.852847235930476</v>
      </c>
      <c r="U20" s="68"/>
      <c r="V20" s="17">
        <v>2.9497870681090808</v>
      </c>
      <c r="W20" s="17">
        <v>81.60980630746914</v>
      </c>
    </row>
    <row r="21" spans="2:23" ht="12.75">
      <c r="B21" s="20" t="s">
        <v>17</v>
      </c>
      <c r="C21" s="67"/>
      <c r="D21" s="17">
        <v>0</v>
      </c>
      <c r="E21" s="17">
        <v>100</v>
      </c>
      <c r="F21" s="17">
        <v>0</v>
      </c>
      <c r="G21" s="17">
        <v>0</v>
      </c>
      <c r="I21" s="17">
        <v>0</v>
      </c>
      <c r="J21" s="17">
        <v>100</v>
      </c>
      <c r="K21" s="68"/>
      <c r="L21" s="17">
        <v>0</v>
      </c>
      <c r="M21" s="17">
        <v>0</v>
      </c>
      <c r="N21" s="17">
        <v>0</v>
      </c>
      <c r="O21" s="17">
        <v>0</v>
      </c>
      <c r="P21" s="17">
        <v>0</v>
      </c>
      <c r="Q21" s="17">
        <v>0</v>
      </c>
      <c r="S21" s="17">
        <v>0</v>
      </c>
      <c r="T21" s="17">
        <v>0</v>
      </c>
      <c r="U21" s="68"/>
      <c r="V21" s="17">
        <v>0</v>
      </c>
      <c r="W21" s="17">
        <v>4.039658190768377</v>
      </c>
    </row>
    <row r="22" spans="2:23" ht="12.75">
      <c r="B22" s="20" t="s">
        <v>18</v>
      </c>
      <c r="C22" s="67"/>
      <c r="D22" s="17">
        <v>1.8121146584576742</v>
      </c>
      <c r="E22" s="17">
        <v>100</v>
      </c>
      <c r="F22" s="17">
        <v>0</v>
      </c>
      <c r="G22" s="17">
        <v>0</v>
      </c>
      <c r="I22" s="17">
        <v>1.8121146584576742</v>
      </c>
      <c r="J22" s="17">
        <v>95.41763051473647</v>
      </c>
      <c r="K22" s="68"/>
      <c r="L22" s="17">
        <v>3.5954240058107865</v>
      </c>
      <c r="M22" s="17">
        <v>100</v>
      </c>
      <c r="N22" s="17">
        <v>0</v>
      </c>
      <c r="O22" s="17">
        <v>0</v>
      </c>
      <c r="P22" s="17">
        <v>0</v>
      </c>
      <c r="Q22" s="17">
        <v>0</v>
      </c>
      <c r="S22" s="17">
        <v>3.5954240058107865</v>
      </c>
      <c r="T22" s="17">
        <v>4.582369485263526</v>
      </c>
      <c r="U22" s="68"/>
      <c r="V22" s="17">
        <v>1.8938324818186354</v>
      </c>
      <c r="W22" s="17">
        <v>99.08972477366798</v>
      </c>
    </row>
    <row r="23" spans="2:23" ht="12.75">
      <c r="B23" s="20" t="s">
        <v>19</v>
      </c>
      <c r="C23" s="67"/>
      <c r="D23" s="17">
        <v>1.2649957041484137</v>
      </c>
      <c r="E23" s="17">
        <v>100</v>
      </c>
      <c r="F23" s="17">
        <v>0</v>
      </c>
      <c r="G23" s="17">
        <v>0</v>
      </c>
      <c r="I23" s="17">
        <v>1.2649957041484137</v>
      </c>
      <c r="J23" s="17">
        <v>51.87514542104502</v>
      </c>
      <c r="K23" s="68"/>
      <c r="L23" s="17">
        <v>1.2575452716297788</v>
      </c>
      <c r="M23" s="17">
        <v>0.03247150984353894</v>
      </c>
      <c r="N23" s="17">
        <v>0</v>
      </c>
      <c r="O23" s="17">
        <v>0</v>
      </c>
      <c r="P23" s="17">
        <v>1.721140558096643</v>
      </c>
      <c r="Q23" s="17">
        <v>99.96752849015645</v>
      </c>
      <c r="S23" s="17">
        <v>1.720990021707564</v>
      </c>
      <c r="T23" s="17">
        <v>48.12485457895498</v>
      </c>
      <c r="U23" s="68"/>
      <c r="V23" s="17">
        <v>1.4844423063620529</v>
      </c>
      <c r="W23" s="17">
        <v>100</v>
      </c>
    </row>
    <row r="24" spans="2:23" ht="12.75">
      <c r="B24" s="44" t="s">
        <v>116</v>
      </c>
      <c r="C24" s="67"/>
      <c r="D24" s="17">
        <v>0</v>
      </c>
      <c r="E24" s="17">
        <v>100</v>
      </c>
      <c r="F24" s="17">
        <v>0</v>
      </c>
      <c r="G24" s="17">
        <v>0</v>
      </c>
      <c r="I24" s="17">
        <v>0</v>
      </c>
      <c r="J24" s="17">
        <v>100</v>
      </c>
      <c r="K24" s="68"/>
      <c r="L24" s="17">
        <v>0</v>
      </c>
      <c r="M24" s="17">
        <v>0</v>
      </c>
      <c r="N24" s="17">
        <v>0</v>
      </c>
      <c r="O24" s="17">
        <v>0</v>
      </c>
      <c r="P24" s="17">
        <v>0</v>
      </c>
      <c r="Q24" s="17">
        <v>0</v>
      </c>
      <c r="S24" s="17">
        <v>0</v>
      </c>
      <c r="T24" s="17">
        <v>0</v>
      </c>
      <c r="U24" s="68"/>
      <c r="V24" s="17">
        <v>0</v>
      </c>
      <c r="W24" s="17">
        <v>0.4460024797737876</v>
      </c>
    </row>
    <row r="25" spans="2:23" ht="12.75">
      <c r="B25" s="20" t="s">
        <v>108</v>
      </c>
      <c r="C25" s="67"/>
      <c r="D25" s="17">
        <v>0</v>
      </c>
      <c r="E25" s="17">
        <v>100</v>
      </c>
      <c r="F25" s="17">
        <v>0</v>
      </c>
      <c r="G25" s="17">
        <v>0</v>
      </c>
      <c r="I25" s="17">
        <v>0</v>
      </c>
      <c r="J25" s="17">
        <v>100</v>
      </c>
      <c r="K25" s="68"/>
      <c r="L25" s="17">
        <v>0</v>
      </c>
      <c r="M25" s="17">
        <v>0</v>
      </c>
      <c r="N25" s="17">
        <v>0</v>
      </c>
      <c r="O25" s="17">
        <v>0</v>
      </c>
      <c r="P25" s="17">
        <v>0</v>
      </c>
      <c r="Q25" s="17">
        <v>0</v>
      </c>
      <c r="S25" s="17">
        <v>0</v>
      </c>
      <c r="T25" s="17">
        <v>0</v>
      </c>
      <c r="U25" s="68"/>
      <c r="V25" s="17">
        <v>0</v>
      </c>
      <c r="W25" s="17">
        <v>100</v>
      </c>
    </row>
    <row r="26" spans="2:23" ht="12.75">
      <c r="B26" s="20" t="s">
        <v>20</v>
      </c>
      <c r="C26" s="67"/>
      <c r="D26" s="17">
        <v>0.08180180180180181</v>
      </c>
      <c r="E26" s="17">
        <v>100</v>
      </c>
      <c r="F26" s="17">
        <v>0</v>
      </c>
      <c r="G26" s="17">
        <v>0</v>
      </c>
      <c r="I26" s="17">
        <v>0.08180180180180181</v>
      </c>
      <c r="J26" s="17">
        <v>79.31970844647707</v>
      </c>
      <c r="K26" s="68"/>
      <c r="L26" s="17">
        <v>0</v>
      </c>
      <c r="M26" s="17">
        <v>0</v>
      </c>
      <c r="N26" s="17">
        <v>0</v>
      </c>
      <c r="O26" s="17">
        <v>0</v>
      </c>
      <c r="P26" s="17">
        <v>0.6219765031098825</v>
      </c>
      <c r="Q26" s="17">
        <v>100</v>
      </c>
      <c r="S26" s="17">
        <v>0.6219765031098825</v>
      </c>
      <c r="T26" s="17">
        <v>20.680291553522938</v>
      </c>
      <c r="U26" s="68"/>
      <c r="V26" s="17">
        <v>0.19351150493068459</v>
      </c>
      <c r="W26" s="17">
        <v>11.376495837669093</v>
      </c>
    </row>
    <row r="27" spans="2:23" ht="12.75">
      <c r="B27" s="20" t="s">
        <v>21</v>
      </c>
      <c r="C27" s="67"/>
      <c r="D27" s="17">
        <v>1.3791183971563</v>
      </c>
      <c r="E27" s="17">
        <v>91.07325591630199</v>
      </c>
      <c r="F27" s="17">
        <v>0.9215960397124882</v>
      </c>
      <c r="G27" s="17">
        <v>8.92674408369801</v>
      </c>
      <c r="I27" s="17">
        <v>1.3382765471815887</v>
      </c>
      <c r="J27" s="17">
        <v>73.39085825495502</v>
      </c>
      <c r="K27" s="68"/>
      <c r="L27" s="17">
        <v>3.03934963138061</v>
      </c>
      <c r="M27" s="17">
        <v>83.78125943968209</v>
      </c>
      <c r="N27" s="17">
        <v>0.21674031752839448</v>
      </c>
      <c r="O27" s="17">
        <v>8.065758562814771</v>
      </c>
      <c r="P27" s="17">
        <v>0.778130516808983</v>
      </c>
      <c r="Q27" s="17">
        <v>8.152981997503137</v>
      </c>
      <c r="S27" s="17">
        <v>2.6273279916186434</v>
      </c>
      <c r="T27" s="17">
        <v>26.60914174504499</v>
      </c>
      <c r="U27" s="68"/>
      <c r="V27" s="17">
        <v>1.6812820731983944</v>
      </c>
      <c r="W27" s="17">
        <v>66.0534780260197</v>
      </c>
    </row>
    <row r="28" spans="2:23" ht="12.75">
      <c r="B28" s="20" t="s">
        <v>22</v>
      </c>
      <c r="C28" s="67"/>
      <c r="D28" s="17">
        <v>1.577682475461286</v>
      </c>
      <c r="E28" s="17">
        <v>92.45111843414549</v>
      </c>
      <c r="F28" s="17">
        <v>0.865072111652446</v>
      </c>
      <c r="G28" s="17">
        <v>7.54888156585452</v>
      </c>
      <c r="I28" s="17">
        <v>1.5238883630713518</v>
      </c>
      <c r="J28" s="17">
        <v>92.28643439226936</v>
      </c>
      <c r="K28" s="68"/>
      <c r="L28" s="17">
        <v>1.5139880577172131</v>
      </c>
      <c r="M28" s="17">
        <v>97.53515616266851</v>
      </c>
      <c r="N28" s="17">
        <v>1.8140589569160999</v>
      </c>
      <c r="O28" s="17">
        <v>2.464843837331485</v>
      </c>
      <c r="P28" s="17">
        <v>0</v>
      </c>
      <c r="Q28" s="17">
        <v>0</v>
      </c>
      <c r="S28" s="17">
        <v>1.521384336783742</v>
      </c>
      <c r="T28" s="17">
        <v>7.713565607730638</v>
      </c>
      <c r="U28" s="68"/>
      <c r="V28" s="17">
        <v>1.5236952133608221</v>
      </c>
      <c r="W28" s="17">
        <v>92.11763107959018</v>
      </c>
    </row>
    <row r="29" spans="2:23" ht="12.75">
      <c r="B29" s="20" t="s">
        <v>23</v>
      </c>
      <c r="C29" s="67"/>
      <c r="D29" s="17">
        <v>1.4011423405152796</v>
      </c>
      <c r="E29" s="17">
        <v>91.25952636044758</v>
      </c>
      <c r="F29" s="17">
        <v>1.4391376147519979</v>
      </c>
      <c r="G29" s="17">
        <v>8.740473639552421</v>
      </c>
      <c r="I29" s="17">
        <v>1.4044633074442154</v>
      </c>
      <c r="J29" s="17">
        <v>85.00398382459355</v>
      </c>
      <c r="K29" s="68"/>
      <c r="L29" s="17">
        <v>1.6725647081899688</v>
      </c>
      <c r="M29" s="17">
        <v>76.52789027147553</v>
      </c>
      <c r="N29" s="17">
        <v>0.8100088218782581</v>
      </c>
      <c r="O29" s="17">
        <v>7.798705948944713</v>
      </c>
      <c r="P29" s="17">
        <v>1.0674594465172889</v>
      </c>
      <c r="Q29" s="17">
        <v>15.673403779579761</v>
      </c>
      <c r="S29" s="17">
        <v>1.5104559200177625</v>
      </c>
      <c r="T29" s="17">
        <v>14.99601617540646</v>
      </c>
      <c r="U29" s="68"/>
      <c r="V29" s="17">
        <v>1.4203579767704806</v>
      </c>
      <c r="W29" s="17">
        <v>81.43369260492206</v>
      </c>
    </row>
    <row r="30" spans="2:23" ht="12.75">
      <c r="B30" s="20" t="s">
        <v>110</v>
      </c>
      <c r="C30" s="67"/>
      <c r="D30" s="17">
        <v>0.9956151663657468</v>
      </c>
      <c r="E30" s="17">
        <v>100</v>
      </c>
      <c r="F30" s="17">
        <v>0</v>
      </c>
      <c r="G30" s="17">
        <v>0</v>
      </c>
      <c r="I30" s="17">
        <v>0.9956151663657468</v>
      </c>
      <c r="J30" s="17">
        <v>100</v>
      </c>
      <c r="K30" s="68"/>
      <c r="L30" s="17">
        <v>0</v>
      </c>
      <c r="M30" s="17">
        <v>0</v>
      </c>
      <c r="N30" s="17">
        <v>0</v>
      </c>
      <c r="O30" s="17">
        <v>0</v>
      </c>
      <c r="P30" s="17">
        <v>0</v>
      </c>
      <c r="Q30" s="17">
        <v>0</v>
      </c>
      <c r="S30" s="17">
        <v>0</v>
      </c>
      <c r="T30" s="17">
        <v>0</v>
      </c>
      <c r="U30" s="68"/>
      <c r="V30" s="17">
        <v>0.9956151663657468</v>
      </c>
      <c r="W30" s="17">
        <v>100</v>
      </c>
    </row>
    <row r="31" spans="2:23" ht="12.75">
      <c r="B31" s="20" t="s">
        <v>24</v>
      </c>
      <c r="C31" s="67"/>
      <c r="D31" s="17">
        <v>2.9217012782552834</v>
      </c>
      <c r="E31" s="17">
        <v>58.34230192054084</v>
      </c>
      <c r="F31" s="17">
        <v>2.696151644757747</v>
      </c>
      <c r="G31" s="17">
        <v>41.65769807945915</v>
      </c>
      <c r="I31" s="17">
        <v>2.8277424929135533</v>
      </c>
      <c r="J31" s="17">
        <v>67.22816671761949</v>
      </c>
      <c r="K31" s="68"/>
      <c r="L31" s="17">
        <v>2.50163505559189</v>
      </c>
      <c r="M31" s="17">
        <v>19.018004291178208</v>
      </c>
      <c r="N31" s="17">
        <v>1.346904415703681</v>
      </c>
      <c r="O31" s="17">
        <v>40.632482353307005</v>
      </c>
      <c r="P31" s="17">
        <v>2.5662762022194823</v>
      </c>
      <c r="Q31" s="17">
        <v>40.34951335551479</v>
      </c>
      <c r="S31" s="17">
        <v>2.0585217202027426</v>
      </c>
      <c r="T31" s="17">
        <v>32.77183328238051</v>
      </c>
      <c r="U31" s="68"/>
      <c r="V31" s="17">
        <v>2.575654743707327</v>
      </c>
      <c r="W31" s="17">
        <v>100</v>
      </c>
    </row>
    <row r="32" spans="2:23" ht="12.75">
      <c r="B32" s="44" t="s">
        <v>109</v>
      </c>
      <c r="C32" s="67"/>
      <c r="D32" s="17">
        <v>0.5894824349084987</v>
      </c>
      <c r="E32" s="17">
        <v>100</v>
      </c>
      <c r="F32" s="17">
        <v>0</v>
      </c>
      <c r="G32" s="17">
        <v>0</v>
      </c>
      <c r="I32" s="17">
        <v>0.5894824349084987</v>
      </c>
      <c r="J32" s="17">
        <v>100</v>
      </c>
      <c r="K32" s="68"/>
      <c r="L32" s="17">
        <v>0</v>
      </c>
      <c r="M32" s="17">
        <v>0</v>
      </c>
      <c r="N32" s="17">
        <v>0</v>
      </c>
      <c r="O32" s="17">
        <v>0</v>
      </c>
      <c r="P32" s="17">
        <v>0</v>
      </c>
      <c r="Q32" s="17">
        <v>0</v>
      </c>
      <c r="S32" s="17">
        <v>0</v>
      </c>
      <c r="T32" s="17">
        <v>0</v>
      </c>
      <c r="U32" s="68"/>
      <c r="V32" s="17">
        <v>0.5894824349084987</v>
      </c>
      <c r="W32" s="17">
        <v>99.96212442409339</v>
      </c>
    </row>
    <row r="33" spans="2:23" ht="12.75">
      <c r="B33" s="20" t="s">
        <v>25</v>
      </c>
      <c r="C33" s="67"/>
      <c r="D33" s="17">
        <v>0.9387470903348085</v>
      </c>
      <c r="E33" s="17">
        <v>99.59829591165071</v>
      </c>
      <c r="F33" s="17">
        <v>14.103718120870331</v>
      </c>
      <c r="G33" s="17">
        <v>0.40170408834930155</v>
      </c>
      <c r="I33" s="17">
        <v>0.991631317194471</v>
      </c>
      <c r="J33" s="17">
        <v>70.31202794379871</v>
      </c>
      <c r="K33" s="68"/>
      <c r="L33" s="17">
        <v>5.179671230448846</v>
      </c>
      <c r="M33" s="17">
        <v>97.73218376370022</v>
      </c>
      <c r="N33" s="17">
        <v>5.220101285547331</v>
      </c>
      <c r="O33" s="17">
        <v>1.1116066982206498</v>
      </c>
      <c r="P33" s="17">
        <v>3.258426966292135</v>
      </c>
      <c r="Q33" s="17">
        <v>1.1562095380791333</v>
      </c>
      <c r="S33" s="17">
        <v>5.157907044217437</v>
      </c>
      <c r="T33" s="17">
        <v>29.687972056201282</v>
      </c>
      <c r="U33" s="68"/>
      <c r="V33" s="17">
        <v>2.2285140908173457</v>
      </c>
      <c r="W33" s="17">
        <v>63.78989805550157</v>
      </c>
    </row>
    <row r="34" spans="2:23" ht="12.75">
      <c r="B34" s="20"/>
      <c r="C34" s="67"/>
      <c r="D34" s="17"/>
      <c r="E34" s="17"/>
      <c r="F34" s="17"/>
      <c r="G34" s="17"/>
      <c r="I34" s="17"/>
      <c r="J34" s="17"/>
      <c r="K34" s="68"/>
      <c r="L34" s="17"/>
      <c r="M34" s="17"/>
      <c r="N34" s="17"/>
      <c r="O34" s="17"/>
      <c r="P34" s="17"/>
      <c r="Q34" s="17"/>
      <c r="S34" s="17"/>
      <c r="T34" s="17"/>
      <c r="U34" s="68"/>
      <c r="V34" s="17"/>
      <c r="W34" s="17"/>
    </row>
    <row r="35" spans="2:23" s="2" customFormat="1" ht="12.75">
      <c r="B35" s="14" t="s">
        <v>26</v>
      </c>
      <c r="C35" s="65"/>
      <c r="D35" s="15">
        <v>0.715978067924278</v>
      </c>
      <c r="E35" s="15">
        <v>96.3581889493139</v>
      </c>
      <c r="F35" s="15">
        <v>4.482030766193603</v>
      </c>
      <c r="G35" s="15">
        <v>3.641811050686092</v>
      </c>
      <c r="I35" s="15">
        <v>0.8531305912645119</v>
      </c>
      <c r="J35" s="15">
        <v>84.51763612926524</v>
      </c>
      <c r="K35" s="66"/>
      <c r="L35" s="15">
        <v>6.087778477088917</v>
      </c>
      <c r="M35" s="15">
        <v>99.74747296620511</v>
      </c>
      <c r="N35" s="15">
        <v>6.33147113594041</v>
      </c>
      <c r="O35" s="15">
        <v>0.25252703379488883</v>
      </c>
      <c r="P35" s="15">
        <v>0</v>
      </c>
      <c r="Q35" s="15">
        <v>0</v>
      </c>
      <c r="S35" s="15">
        <v>6.088393866931891</v>
      </c>
      <c r="T35" s="15">
        <v>15.482363870734762</v>
      </c>
      <c r="U35" s="66"/>
      <c r="V35" s="15">
        <v>1.6636731011942831</v>
      </c>
      <c r="W35" s="15">
        <v>50.87517427552497</v>
      </c>
    </row>
    <row r="36" spans="2:23" ht="12.75">
      <c r="B36" s="20"/>
      <c r="C36" s="67"/>
      <c r="D36" s="17"/>
      <c r="E36" s="17"/>
      <c r="F36" s="17"/>
      <c r="G36" s="17"/>
      <c r="I36" s="17"/>
      <c r="J36" s="17"/>
      <c r="K36" s="68"/>
      <c r="L36" s="17"/>
      <c r="M36" s="17"/>
      <c r="N36" s="17"/>
      <c r="O36" s="17"/>
      <c r="P36" s="17"/>
      <c r="Q36" s="17"/>
      <c r="S36" s="17"/>
      <c r="T36" s="17"/>
      <c r="U36" s="68"/>
      <c r="V36" s="17"/>
      <c r="W36" s="17"/>
    </row>
    <row r="37" spans="2:23" s="2" customFormat="1" ht="12.75">
      <c r="B37" s="14" t="s">
        <v>27</v>
      </c>
      <c r="C37" s="65"/>
      <c r="D37" s="15">
        <v>1.7971027884950765</v>
      </c>
      <c r="E37" s="15">
        <v>96.37960978910567</v>
      </c>
      <c r="F37" s="15">
        <v>1.207580560640603</v>
      </c>
      <c r="G37" s="15">
        <v>3.6203902108943273</v>
      </c>
      <c r="I37" s="15">
        <v>1.7757597834667869</v>
      </c>
      <c r="J37" s="15">
        <v>77.10649339807716</v>
      </c>
      <c r="K37" s="66"/>
      <c r="L37" s="15">
        <v>2.4249468756490757</v>
      </c>
      <c r="M37" s="15">
        <v>95.0954920461279</v>
      </c>
      <c r="N37" s="15">
        <v>2.1490626428898034</v>
      </c>
      <c r="O37" s="15">
        <v>0.8307124299193218</v>
      </c>
      <c r="P37" s="15">
        <v>0.055944055944055944</v>
      </c>
      <c r="Q37" s="15">
        <v>4.073795523952778</v>
      </c>
      <c r="S37" s="15">
        <v>2.3261467402038987</v>
      </c>
      <c r="T37" s="15">
        <v>22.893506601922837</v>
      </c>
      <c r="U37" s="66"/>
      <c r="V37" s="15">
        <v>1.90176265774352</v>
      </c>
      <c r="W37" s="15">
        <v>63.14484347605014</v>
      </c>
    </row>
    <row r="38" spans="2:23" ht="12.75">
      <c r="B38" s="20" t="s">
        <v>28</v>
      </c>
      <c r="C38" s="67"/>
      <c r="D38" s="17">
        <v>0.3823598404879194</v>
      </c>
      <c r="E38" s="17">
        <v>100</v>
      </c>
      <c r="F38" s="17">
        <v>0</v>
      </c>
      <c r="G38" s="17">
        <v>0</v>
      </c>
      <c r="I38" s="17">
        <v>0.3823598404879194</v>
      </c>
      <c r="J38" s="17">
        <v>100</v>
      </c>
      <c r="K38" s="68"/>
      <c r="L38" s="17">
        <v>0</v>
      </c>
      <c r="M38" s="17">
        <v>0</v>
      </c>
      <c r="N38" s="17">
        <v>0</v>
      </c>
      <c r="O38" s="17">
        <v>0</v>
      </c>
      <c r="P38" s="17">
        <v>0</v>
      </c>
      <c r="Q38" s="17">
        <v>0</v>
      </c>
      <c r="S38" s="17">
        <v>0</v>
      </c>
      <c r="T38" s="17">
        <v>0</v>
      </c>
      <c r="U38" s="68"/>
      <c r="V38" s="17">
        <v>0.3823598404879194</v>
      </c>
      <c r="W38" s="17">
        <v>99.66490024937656</v>
      </c>
    </row>
    <row r="39" spans="2:23" ht="12.75">
      <c r="B39" s="20" t="s">
        <v>29</v>
      </c>
      <c r="C39" s="67"/>
      <c r="D39" s="17">
        <v>0.864400183960095</v>
      </c>
      <c r="E39" s="17">
        <v>100</v>
      </c>
      <c r="F39" s="17">
        <v>0</v>
      </c>
      <c r="G39" s="17">
        <v>0</v>
      </c>
      <c r="I39" s="17">
        <v>0.864400183960095</v>
      </c>
      <c r="J39" s="17">
        <v>100</v>
      </c>
      <c r="K39" s="68"/>
      <c r="L39" s="17">
        <v>0</v>
      </c>
      <c r="M39" s="17">
        <v>0</v>
      </c>
      <c r="N39" s="17">
        <v>0</v>
      </c>
      <c r="O39" s="17">
        <v>0</v>
      </c>
      <c r="P39" s="17">
        <v>0</v>
      </c>
      <c r="Q39" s="17">
        <v>0</v>
      </c>
      <c r="S39" s="17">
        <v>0</v>
      </c>
      <c r="T39" s="17">
        <v>0</v>
      </c>
      <c r="U39" s="68"/>
      <c r="V39" s="17">
        <v>0.864400183960095</v>
      </c>
      <c r="W39" s="17">
        <v>99.92576357466064</v>
      </c>
    </row>
    <row r="40" spans="2:23" ht="12.75">
      <c r="B40" s="44" t="s">
        <v>113</v>
      </c>
      <c r="C40" s="67"/>
      <c r="D40" s="17">
        <v>2.864684580636155</v>
      </c>
      <c r="E40" s="17">
        <v>90.62666052640901</v>
      </c>
      <c r="F40" s="17">
        <v>1.210106213247133</v>
      </c>
      <c r="G40" s="17">
        <v>9.373339473590988</v>
      </c>
      <c r="I40" s="17">
        <v>2.7095953334041827</v>
      </c>
      <c r="J40" s="17">
        <v>63.46043604836322</v>
      </c>
      <c r="K40" s="68"/>
      <c r="L40" s="17">
        <v>1.9393069700457857</v>
      </c>
      <c r="M40" s="17">
        <v>99.32477466853973</v>
      </c>
      <c r="N40" s="17">
        <v>2.277904328018223</v>
      </c>
      <c r="O40" s="17">
        <v>0.6752253314602709</v>
      </c>
      <c r="P40" s="17">
        <v>0</v>
      </c>
      <c r="Q40" s="17">
        <v>0</v>
      </c>
      <c r="S40" s="17">
        <v>1.9415932651784706</v>
      </c>
      <c r="T40" s="17">
        <v>36.53956395163677</v>
      </c>
      <c r="U40" s="68"/>
      <c r="V40" s="17">
        <v>2.4289707265349554</v>
      </c>
      <c r="W40" s="17">
        <v>59.71297625213523</v>
      </c>
    </row>
    <row r="41" spans="2:23" ht="12.75">
      <c r="B41" s="44" t="s">
        <v>30</v>
      </c>
      <c r="C41" s="67"/>
      <c r="D41" s="17">
        <v>1.2836043244993236</v>
      </c>
      <c r="E41" s="17">
        <v>99.92735906621118</v>
      </c>
      <c r="F41" s="17">
        <v>0.9784533561762143</v>
      </c>
      <c r="G41" s="17">
        <v>0.07264093378882658</v>
      </c>
      <c r="I41" s="17">
        <v>1.283382659986468</v>
      </c>
      <c r="J41" s="17">
        <v>87.59699224062075</v>
      </c>
      <c r="K41" s="68"/>
      <c r="L41" s="17">
        <v>4.086389884683984</v>
      </c>
      <c r="M41" s="17">
        <v>83.00401629972735</v>
      </c>
      <c r="N41" s="17">
        <v>1.9540229885057472</v>
      </c>
      <c r="O41" s="17">
        <v>1.2752484535780246</v>
      </c>
      <c r="P41" s="17">
        <v>0.055944055944055944</v>
      </c>
      <c r="Q41" s="17">
        <v>15.720735246694614</v>
      </c>
      <c r="S41" s="17">
        <v>3.425581190818211</v>
      </c>
      <c r="T41" s="17">
        <v>12.40300775937925</v>
      </c>
      <c r="U41" s="68"/>
      <c r="V41" s="17">
        <v>1.5490797099868372</v>
      </c>
      <c r="W41" s="17">
        <v>63.881946315584095</v>
      </c>
    </row>
    <row r="42" spans="2:23" ht="12.75">
      <c r="B42" s="44" t="s">
        <v>112</v>
      </c>
      <c r="C42" s="67"/>
      <c r="D42" s="17">
        <v>2</v>
      </c>
      <c r="E42" s="17">
        <v>100</v>
      </c>
      <c r="F42" s="17">
        <v>0</v>
      </c>
      <c r="G42" s="17">
        <v>0</v>
      </c>
      <c r="I42" s="17">
        <v>2</v>
      </c>
      <c r="J42" s="17">
        <v>100</v>
      </c>
      <c r="K42" s="68"/>
      <c r="L42" s="17">
        <v>0</v>
      </c>
      <c r="M42" s="17">
        <v>0</v>
      </c>
      <c r="N42" s="17">
        <v>0</v>
      </c>
      <c r="O42" s="17">
        <v>0</v>
      </c>
      <c r="P42" s="17">
        <v>0</v>
      </c>
      <c r="Q42" s="17">
        <v>0</v>
      </c>
      <c r="S42" s="17">
        <v>0</v>
      </c>
      <c r="T42" s="17">
        <v>0</v>
      </c>
      <c r="U42" s="68"/>
      <c r="V42" s="17">
        <v>2</v>
      </c>
      <c r="W42" s="17">
        <v>100</v>
      </c>
    </row>
    <row r="43" spans="2:23" ht="12.75">
      <c r="B43" s="20" t="s">
        <v>31</v>
      </c>
      <c r="C43" s="67"/>
      <c r="D43" s="17">
        <v>0.35875523638539797</v>
      </c>
      <c r="E43" s="17">
        <v>100</v>
      </c>
      <c r="F43" s="17">
        <v>0</v>
      </c>
      <c r="G43" s="17">
        <v>0</v>
      </c>
      <c r="I43" s="17">
        <v>0.35875523638539797</v>
      </c>
      <c r="J43" s="17">
        <v>100</v>
      </c>
      <c r="K43" s="68"/>
      <c r="L43" s="17">
        <v>0</v>
      </c>
      <c r="M43" s="17">
        <v>0</v>
      </c>
      <c r="N43" s="17">
        <v>0</v>
      </c>
      <c r="O43" s="17">
        <v>0</v>
      </c>
      <c r="P43" s="17">
        <v>0</v>
      </c>
      <c r="Q43" s="17">
        <v>0</v>
      </c>
      <c r="S43" s="17">
        <v>0</v>
      </c>
      <c r="T43" s="17">
        <v>0</v>
      </c>
      <c r="U43" s="68"/>
      <c r="V43" s="17">
        <v>0.35875523638539797</v>
      </c>
      <c r="W43" s="17">
        <v>100</v>
      </c>
    </row>
    <row r="44" spans="2:23" ht="13.5" thickBot="1">
      <c r="B44" s="20"/>
      <c r="C44" s="67"/>
      <c r="D44" s="21"/>
      <c r="E44" s="21"/>
      <c r="F44" s="21"/>
      <c r="G44" s="21"/>
      <c r="I44" s="21"/>
      <c r="J44" s="21"/>
      <c r="L44" s="21"/>
      <c r="M44" s="21"/>
      <c r="N44" s="21"/>
      <c r="O44" s="21"/>
      <c r="P44" s="21"/>
      <c r="Q44" s="21"/>
      <c r="S44" s="21"/>
      <c r="T44" s="21"/>
      <c r="V44" s="21"/>
      <c r="W44" s="21"/>
    </row>
    <row r="45" spans="2:65" s="2" customFormat="1" ht="13.5" thickBot="1">
      <c r="B45" s="88" t="s">
        <v>32</v>
      </c>
      <c r="C45" s="92"/>
      <c r="D45" s="84">
        <v>1.3722780604358586</v>
      </c>
      <c r="E45" s="84">
        <v>93.45874310760728</v>
      </c>
      <c r="F45" s="84">
        <v>1.7748194043453265</v>
      </c>
      <c r="G45" s="84">
        <v>6.541256892392718</v>
      </c>
      <c r="H45" s="87"/>
      <c r="I45" s="84">
        <v>1.3986093238390669</v>
      </c>
      <c r="J45" s="84">
        <v>83.62080579196818</v>
      </c>
      <c r="K45" s="90"/>
      <c r="L45" s="84">
        <v>3.301860925885685</v>
      </c>
      <c r="M45" s="84">
        <v>87.06968736542741</v>
      </c>
      <c r="N45" s="84">
        <v>0.7766124384200186</v>
      </c>
      <c r="O45" s="84">
        <v>5.263662212177637</v>
      </c>
      <c r="P45" s="84">
        <v>0.7655197906873298</v>
      </c>
      <c r="Q45" s="84">
        <v>7.666650422394948</v>
      </c>
      <c r="R45" s="87"/>
      <c r="S45" s="84">
        <v>2.9744879671323057</v>
      </c>
      <c r="T45" s="84">
        <v>16.379194208031826</v>
      </c>
      <c r="U45" s="90"/>
      <c r="V45" s="84">
        <v>1.6567255473069635</v>
      </c>
      <c r="W45" s="84">
        <v>68.54718266496774</v>
      </c>
      <c r="X45" s="87"/>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row>
    <row r="46" spans="2:14" ht="12.75">
      <c r="B46" s="19"/>
      <c r="C46" s="69"/>
      <c r="D46" s="19"/>
      <c r="E46" s="19"/>
      <c r="F46" s="19"/>
      <c r="G46" s="19"/>
      <c r="H46" s="19"/>
      <c r="I46" s="19"/>
      <c r="J46" s="19"/>
      <c r="L46" s="19"/>
      <c r="M46" s="19"/>
      <c r="N46" s="19"/>
    </row>
    <row r="47" spans="2:14" ht="15">
      <c r="B47" s="70" t="s">
        <v>102</v>
      </c>
      <c r="C47" s="69"/>
      <c r="D47" s="19"/>
      <c r="E47" s="19"/>
      <c r="F47" s="19"/>
      <c r="G47" s="19"/>
      <c r="H47" s="19"/>
      <c r="I47" s="19"/>
      <c r="J47" s="19"/>
      <c r="K47" s="19"/>
      <c r="L47" s="19"/>
      <c r="M47" s="19"/>
      <c r="N47" s="19"/>
    </row>
    <row r="48" spans="2:14" ht="14.25">
      <c r="B48" s="71" t="s">
        <v>103</v>
      </c>
      <c r="C48" s="69"/>
      <c r="D48" s="19"/>
      <c r="E48" s="19"/>
      <c r="F48" s="19"/>
      <c r="G48" s="19"/>
      <c r="H48" s="19"/>
      <c r="I48" s="19"/>
      <c r="J48" s="19"/>
      <c r="K48" s="19"/>
      <c r="L48" s="19"/>
      <c r="M48" s="19"/>
      <c r="N48" s="19"/>
    </row>
    <row r="49" spans="2:14" ht="14.25">
      <c r="B49" s="71" t="s">
        <v>104</v>
      </c>
      <c r="C49" s="69"/>
      <c r="D49" s="19"/>
      <c r="E49" s="19"/>
      <c r="F49" s="19"/>
      <c r="G49" s="19"/>
      <c r="H49" s="19"/>
      <c r="I49" s="19"/>
      <c r="J49" s="19"/>
      <c r="K49" s="19"/>
      <c r="L49" s="19"/>
      <c r="M49" s="19"/>
      <c r="N49" s="19"/>
    </row>
    <row r="50" spans="2:14" ht="14.25">
      <c r="B50" s="71" t="s">
        <v>105</v>
      </c>
      <c r="C50" s="69"/>
      <c r="D50" s="19"/>
      <c r="E50" s="19"/>
      <c r="F50" s="19"/>
      <c r="G50" s="19"/>
      <c r="H50" s="19"/>
      <c r="I50" s="19"/>
      <c r="J50" s="19"/>
      <c r="K50" s="19"/>
      <c r="L50" s="19"/>
      <c r="M50" s="19"/>
      <c r="N50" s="19"/>
    </row>
    <row r="51" spans="2:14" ht="12.75">
      <c r="B51" s="19"/>
      <c r="C51" s="69"/>
      <c r="D51" s="19"/>
      <c r="E51" s="19"/>
      <c r="F51" s="19"/>
      <c r="G51" s="19"/>
      <c r="H51" s="19"/>
      <c r="I51" s="19"/>
      <c r="J51" s="19"/>
      <c r="K51" s="19"/>
      <c r="L51" s="19"/>
      <c r="M51" s="19"/>
      <c r="N51" s="19"/>
    </row>
    <row r="52" spans="2:14" ht="12.75">
      <c r="B52" s="19"/>
      <c r="C52" s="69"/>
      <c r="D52" s="19"/>
      <c r="E52" s="19"/>
      <c r="F52" s="19"/>
      <c r="G52" s="19"/>
      <c r="H52" s="19"/>
      <c r="I52" s="19"/>
      <c r="J52" s="19"/>
      <c r="K52" s="19"/>
      <c r="L52" s="19"/>
      <c r="M52" s="19"/>
      <c r="N52" s="19"/>
    </row>
    <row r="53" spans="2:14" ht="12.75">
      <c r="B53" s="19"/>
      <c r="C53" s="69"/>
      <c r="D53" s="19"/>
      <c r="E53" s="19"/>
      <c r="F53" s="19"/>
      <c r="G53" s="19"/>
      <c r="H53" s="19"/>
      <c r="I53" s="19"/>
      <c r="J53" s="19"/>
      <c r="K53" s="19"/>
      <c r="L53" s="19"/>
      <c r="M53" s="19"/>
      <c r="N53" s="19"/>
    </row>
    <row r="54" spans="2:14" ht="12.75">
      <c r="B54" s="19"/>
      <c r="C54" s="69"/>
      <c r="D54" s="19"/>
      <c r="E54" s="19"/>
      <c r="F54" s="19"/>
      <c r="G54" s="19"/>
      <c r="H54" s="19"/>
      <c r="I54" s="19"/>
      <c r="J54" s="19"/>
      <c r="K54" s="19"/>
      <c r="L54" s="19"/>
      <c r="M54" s="19"/>
      <c r="N54" s="19"/>
    </row>
    <row r="55" spans="2:14" ht="12.75">
      <c r="B55" s="19"/>
      <c r="C55" s="69"/>
      <c r="D55" s="19"/>
      <c r="E55" s="19"/>
      <c r="F55" s="19"/>
      <c r="G55" s="19"/>
      <c r="H55" s="19"/>
      <c r="I55" s="19"/>
      <c r="J55" s="19"/>
      <c r="K55" s="19"/>
      <c r="L55" s="19"/>
      <c r="M55" s="19"/>
      <c r="N55" s="19"/>
    </row>
    <row r="56" spans="2:14" ht="12.75">
      <c r="B56" s="19"/>
      <c r="C56" s="69"/>
      <c r="D56" s="19"/>
      <c r="E56" s="19"/>
      <c r="F56" s="19"/>
      <c r="G56" s="19"/>
      <c r="H56" s="19"/>
      <c r="I56" s="19"/>
      <c r="J56" s="19"/>
      <c r="K56" s="19"/>
      <c r="L56" s="19"/>
      <c r="M56" s="19"/>
      <c r="N56" s="19"/>
    </row>
    <row r="57" spans="2:14" ht="12.75">
      <c r="B57" s="19"/>
      <c r="C57" s="69"/>
      <c r="D57" s="19"/>
      <c r="E57" s="19"/>
      <c r="F57" s="19"/>
      <c r="G57" s="19"/>
      <c r="H57" s="19"/>
      <c r="I57" s="19"/>
      <c r="J57" s="19"/>
      <c r="K57" s="19"/>
      <c r="L57" s="19"/>
      <c r="M57" s="19"/>
      <c r="N57" s="19"/>
    </row>
    <row r="58" spans="2:14" ht="12.75">
      <c r="B58" s="19"/>
      <c r="C58" s="69"/>
      <c r="D58" s="19"/>
      <c r="E58" s="19"/>
      <c r="F58" s="19"/>
      <c r="G58" s="19"/>
      <c r="H58" s="19"/>
      <c r="I58" s="19"/>
      <c r="J58" s="19"/>
      <c r="K58" s="19"/>
      <c r="L58" s="19"/>
      <c r="M58" s="19"/>
      <c r="N58" s="19"/>
    </row>
  </sheetData>
  <mergeCells count="20">
    <mergeCell ref="B1:W1"/>
    <mergeCell ref="B3:W3"/>
    <mergeCell ref="D5:J5"/>
    <mergeCell ref="L5:T5"/>
    <mergeCell ref="D7:E7"/>
    <mergeCell ref="F7:G7"/>
    <mergeCell ref="I7:J7"/>
    <mergeCell ref="L7:M7"/>
    <mergeCell ref="N7:O7"/>
    <mergeCell ref="S7:T7"/>
    <mergeCell ref="V7:W7"/>
    <mergeCell ref="N8:O8"/>
    <mergeCell ref="S8:T8"/>
    <mergeCell ref="V8:W8"/>
    <mergeCell ref="P7:Q7"/>
    <mergeCell ref="P8:Q8"/>
    <mergeCell ref="D8:E8"/>
    <mergeCell ref="F8:G8"/>
    <mergeCell ref="I8:J8"/>
    <mergeCell ref="L8:M8"/>
  </mergeCells>
  <hyperlinks>
    <hyperlink ref="F7:G8" location="'CUADRO N° 7'!A1" tooltip="Para mayores detalles ver cuadro N°7 - ESTRUCTURA DE CLASIFICACIÓN DE RIESGO DE LOS CONTRATOS DE LEASING COMERCIALES EVALUADOS INDIVIDUALMENTE  AL 31 DE MARZO DE 2004" display="CONTRATOS"/>
    <hyperlink ref="F7:G7" location="'CUADRO N° 7'!A1" tooltip="Para mayores detalles ver cuadro N°7 - ESTRUCTURA DE CLASIFICACIÓN DE RIESGO DE LOS CONTRATOS DE LEASING COMERCIALES EVALUADOS INDIVIDUALMENTE" display="CONTRATOS"/>
    <hyperlink ref="F8:G8" location="'CUADRO N° 7'!A1" tooltip="Para mayores detalles ver cuadro N°7 - ESTRUCTURA DE CLASIFICACIÓN DE RIESGO DE LOS CONTRATOS DE LEASING COMERCIALES EVALUADOS INDIVIDUALMENTE" display="DE LEASING COMERCIAL (2)"/>
    <hyperlink ref="I7:J8" location="'CUADRO N° 8'!A1" tooltip="Para mayores detalles ver cuadro N°8 - ESTRUCTURA DE CLASIFICACIÓN DE RIESGO DE LAS COLOCACIONES COMERCIALES EVALUADAS INDIVIDUALMENTE AL 31 DE MARZO DE 2004" display="COLOCACIONES"/>
    <hyperlink ref="I7:J7" location="'CUADRO N° 8'!A1" tooltip="Para mayores detalles ver cuadro N°8 - ESTRUCTURA DE CLASIFICACIÓN DE RIESGO DE LAS COLOCACIONES COMERCIALES EVALUADAS INDIVIDUALMENTE" display="COLOCACIONES"/>
    <hyperlink ref="I8:J8" location="'CUADRO N° 8'!A1" tooltip="Para mayores detalles ver cuadro N°8 - ESTRUCTURA DE CLASIFICACIÓN DE RIESGO DE LAS COLOCACIONES COMERCIALES EVALUADAS INDIVIDUALMENTE" display="COMERCIALES INDIVIDUALES   (3)"/>
    <hyperlink ref="D7:E8" location="'CUADRO N° 6'!A1" tooltip="Para mayores detalles ver cuadro N°6 - ESTRUCTURA DE CLASIFICACIÓN DE RIESGO DE LOS CRÉDITOS COMERCIALES EVALUADOS INDIVIDUALMENTE  AL 31 DE MARZO DE 2004" display="CRÉDITOS"/>
    <hyperlink ref="D7:E7" location="'CUADRO N° 6'!A1" tooltip="Para mayores detalles ver cuadro N°6 - ESTRUCTURA DE CLASIFICACIÓN DE RIESGO DE LOS CRÉDITOS COMERCIALES EVALUADOS INDIVIDUALMENTE" display="CRÉDITOS"/>
    <hyperlink ref="D8:E8" location="'CUADRO N° 6'!A1" tooltip="Para mayores detalles ver cuadro N°6 - ESTRUCTURA DE CLASIFICACIÓN DE RIESGO DE LOS CRÉDITOS COMERCIALES EVALUADOS INDIVIDUALMENTE" display="  COMERCIALES  (1)"/>
  </hyperlinks>
  <printOptions horizontalCentered="1"/>
  <pageMargins left="0.1968503937007874" right="0.1968503937007874" top="0.73" bottom="0.984251968503937" header="0" footer="0"/>
  <pageSetup fitToHeight="1" fitToWidth="1" horizontalDpi="600" verticalDpi="600" orientation="landscape" scale="42" r:id="rId2"/>
  <drawing r:id="rId1"/>
</worksheet>
</file>

<file path=xl/worksheets/sheet6.xml><?xml version="1.0" encoding="utf-8"?>
<worksheet xmlns="http://schemas.openxmlformats.org/spreadsheetml/2006/main" xmlns:r="http://schemas.openxmlformats.org/officeDocument/2006/relationships">
  <dimension ref="B1:Q54"/>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0.28125" style="18" customWidth="1"/>
    <col min="14" max="14" width="2.7109375" style="18" customWidth="1"/>
    <col min="15" max="15" width="23.00390625" style="18" bestFit="1" customWidth="1"/>
    <col min="16" max="16" width="3.57421875" style="18" customWidth="1"/>
    <col min="17" max="17" width="20.00390625" style="18" bestFit="1" customWidth="1"/>
    <col min="18" max="16384" width="11.421875" style="18" customWidth="1"/>
  </cols>
  <sheetData>
    <row r="1" spans="2:17" s="2" customFormat="1" ht="15.75">
      <c r="B1" s="127" t="s">
        <v>93</v>
      </c>
      <c r="C1" s="127"/>
      <c r="D1" s="127"/>
      <c r="E1" s="127"/>
      <c r="F1" s="127"/>
      <c r="G1" s="127"/>
      <c r="H1" s="127"/>
      <c r="I1" s="127"/>
      <c r="J1" s="127"/>
      <c r="K1" s="127"/>
      <c r="L1" s="127"/>
      <c r="M1" s="127"/>
      <c r="N1" s="127"/>
      <c r="O1" s="127"/>
      <c r="P1" s="127"/>
      <c r="Q1" s="127"/>
    </row>
    <row r="2" spans="2:17" s="2" customFormat="1" ht="36" customHeight="1">
      <c r="B2" s="112" t="s">
        <v>123</v>
      </c>
      <c r="C2" s="112"/>
      <c r="D2" s="112"/>
      <c r="E2" s="112"/>
      <c r="F2" s="112"/>
      <c r="G2" s="112"/>
      <c r="H2" s="112"/>
      <c r="I2" s="112"/>
      <c r="J2" s="112"/>
      <c r="K2" s="112"/>
      <c r="L2" s="112"/>
      <c r="M2" s="112"/>
      <c r="N2" s="112"/>
      <c r="O2" s="112"/>
      <c r="P2" s="112"/>
      <c r="Q2" s="112"/>
    </row>
    <row r="3" s="2" customFormat="1" ht="21" customHeight="1" thickBot="1"/>
    <row r="4" spans="2:17" s="2" customFormat="1" ht="12.75">
      <c r="B4" s="72"/>
      <c r="C4" s="58"/>
      <c r="D4" s="58"/>
      <c r="E4" s="58"/>
      <c r="F4" s="58"/>
      <c r="G4" s="58"/>
      <c r="H4" s="58"/>
      <c r="I4" s="58"/>
      <c r="J4" s="58"/>
      <c r="K4" s="58"/>
      <c r="L4" s="73"/>
      <c r="M4" s="58"/>
      <c r="O4" s="72" t="s">
        <v>76</v>
      </c>
      <c r="Q4" s="9" t="s">
        <v>33</v>
      </c>
    </row>
    <row r="5" spans="2:17" s="2" customFormat="1" ht="12.75">
      <c r="B5" s="61" t="s">
        <v>0</v>
      </c>
      <c r="C5" s="74" t="s">
        <v>34</v>
      </c>
      <c r="D5" s="74" t="s">
        <v>35</v>
      </c>
      <c r="E5" s="74" t="s">
        <v>36</v>
      </c>
      <c r="F5" s="74" t="s">
        <v>37</v>
      </c>
      <c r="G5" s="74" t="s">
        <v>38</v>
      </c>
      <c r="H5" s="74" t="s">
        <v>39</v>
      </c>
      <c r="I5" s="74" t="s">
        <v>40</v>
      </c>
      <c r="J5" s="74" t="s">
        <v>41</v>
      </c>
      <c r="K5" s="74" t="s">
        <v>42</v>
      </c>
      <c r="L5" s="8" t="s">
        <v>43</v>
      </c>
      <c r="M5" s="74" t="s">
        <v>44</v>
      </c>
      <c r="O5" s="74" t="s">
        <v>63</v>
      </c>
      <c r="Q5" s="74" t="s">
        <v>63</v>
      </c>
    </row>
    <row r="6" spans="2:17" s="2" customFormat="1" ht="12.75">
      <c r="B6" s="75" t="s">
        <v>2</v>
      </c>
      <c r="C6" s="74"/>
      <c r="D6" s="74"/>
      <c r="E6" s="74"/>
      <c r="F6" s="74"/>
      <c r="G6" s="74"/>
      <c r="H6" s="74"/>
      <c r="I6" s="74"/>
      <c r="J6" s="74"/>
      <c r="K6" s="74"/>
      <c r="L6" s="8"/>
      <c r="M6" s="74"/>
      <c r="O6" s="74" t="s">
        <v>69</v>
      </c>
      <c r="Q6" s="74" t="s">
        <v>69</v>
      </c>
    </row>
    <row r="7" spans="2:17" s="2" customFormat="1" ht="13.5" thickBot="1">
      <c r="B7" s="63"/>
      <c r="C7" s="11"/>
      <c r="D7" s="11"/>
      <c r="E7" s="11"/>
      <c r="F7" s="11"/>
      <c r="G7" s="11"/>
      <c r="H7" s="11"/>
      <c r="I7" s="11"/>
      <c r="J7" s="11"/>
      <c r="K7" s="11"/>
      <c r="L7" s="7"/>
      <c r="M7" s="11"/>
      <c r="O7" s="11" t="s">
        <v>70</v>
      </c>
      <c r="Q7" s="11" t="s">
        <v>71</v>
      </c>
    </row>
    <row r="8" spans="2:17" s="2" customFormat="1" ht="12.75">
      <c r="B8" s="12"/>
      <c r="C8" s="13"/>
      <c r="D8" s="13"/>
      <c r="E8" s="13"/>
      <c r="F8" s="13"/>
      <c r="G8" s="13"/>
      <c r="H8" s="13"/>
      <c r="I8" s="13"/>
      <c r="J8" s="13"/>
      <c r="K8" s="13"/>
      <c r="L8" s="13"/>
      <c r="M8" s="13"/>
      <c r="N8" s="26"/>
      <c r="O8" s="76"/>
      <c r="P8" s="26"/>
      <c r="Q8" s="77"/>
    </row>
    <row r="9" spans="2:17" s="2" customFormat="1" ht="12.75">
      <c r="B9" s="14" t="s">
        <v>9</v>
      </c>
      <c r="C9" s="15">
        <v>6.015090226876298</v>
      </c>
      <c r="D9" s="15">
        <v>36.548771352298154</v>
      </c>
      <c r="E9" s="15">
        <v>28.266090137692185</v>
      </c>
      <c r="F9" s="15">
        <v>21.679001586195618</v>
      </c>
      <c r="G9" s="15">
        <v>4.654860316452701</v>
      </c>
      <c r="H9" s="15">
        <v>1.126379604706546</v>
      </c>
      <c r="I9" s="15">
        <v>0.43696092182794577</v>
      </c>
      <c r="J9" s="15">
        <v>0.5557218946826925</v>
      </c>
      <c r="K9" s="15">
        <v>0.39367176613191696</v>
      </c>
      <c r="L9" s="15">
        <v>0.3234521931359428</v>
      </c>
      <c r="M9" s="15">
        <v>100</v>
      </c>
      <c r="N9" s="66"/>
      <c r="O9" s="15">
        <v>1.4321636772487374</v>
      </c>
      <c r="P9" s="66"/>
      <c r="Q9" s="78">
        <v>18454968.39</v>
      </c>
    </row>
    <row r="10" spans="2:17" ht="12.75">
      <c r="B10" s="16" t="s">
        <v>10</v>
      </c>
      <c r="C10" s="17">
        <v>0.43410624566419304</v>
      </c>
      <c r="D10" s="17">
        <v>0</v>
      </c>
      <c r="E10" s="17">
        <v>2.9693708087199644</v>
      </c>
      <c r="F10" s="17">
        <v>88.81099035085876</v>
      </c>
      <c r="G10" s="17">
        <v>5.19561058672665</v>
      </c>
      <c r="H10" s="17">
        <v>1.9555803149109714</v>
      </c>
      <c r="I10" s="17">
        <v>0</v>
      </c>
      <c r="J10" s="17">
        <v>0.033109798398116425</v>
      </c>
      <c r="K10" s="17">
        <v>0.5134646513485673</v>
      </c>
      <c r="L10" s="17">
        <v>0.0877672433727848</v>
      </c>
      <c r="M10" s="17">
        <v>100</v>
      </c>
      <c r="N10" s="68"/>
      <c r="O10" s="17">
        <v>0.9955906157371398</v>
      </c>
      <c r="P10" s="68"/>
      <c r="Q10" s="79">
        <v>190276</v>
      </c>
    </row>
    <row r="11" spans="2:17" ht="12.75">
      <c r="B11" s="20" t="s">
        <v>11</v>
      </c>
      <c r="C11" s="17">
        <v>1.8157887981629754</v>
      </c>
      <c r="D11" s="17">
        <v>38.117213005724366</v>
      </c>
      <c r="E11" s="17">
        <v>26.388094810265123</v>
      </c>
      <c r="F11" s="17">
        <v>29.344206441254645</v>
      </c>
      <c r="G11" s="17">
        <v>2.8992880129002447</v>
      </c>
      <c r="H11" s="17">
        <v>0.372912286269687</v>
      </c>
      <c r="I11" s="17">
        <v>0.45622247788312775</v>
      </c>
      <c r="J11" s="17">
        <v>0.25051397954349747</v>
      </c>
      <c r="K11" s="17">
        <v>0.08879419582328904</v>
      </c>
      <c r="L11" s="17">
        <v>0.2669659921730425</v>
      </c>
      <c r="M11" s="17">
        <v>100</v>
      </c>
      <c r="N11" s="68"/>
      <c r="O11" s="17">
        <v>1.0711477936961225</v>
      </c>
      <c r="P11" s="68"/>
      <c r="Q11" s="79">
        <v>857038</v>
      </c>
    </row>
    <row r="12" spans="2:17" ht="12.75">
      <c r="B12" s="20" t="s">
        <v>12</v>
      </c>
      <c r="C12" s="17">
        <v>12.2696430877028</v>
      </c>
      <c r="D12" s="17">
        <v>65.44008777153194</v>
      </c>
      <c r="E12" s="17">
        <v>11.271614478448633</v>
      </c>
      <c r="F12" s="17">
        <v>6.291813364731698</v>
      </c>
      <c r="G12" s="17">
        <v>2.71909319879828</v>
      </c>
      <c r="H12" s="17">
        <v>0.8597935853039211</v>
      </c>
      <c r="I12" s="17">
        <v>0.023510231768489737</v>
      </c>
      <c r="J12" s="17">
        <v>0.7653672445944132</v>
      </c>
      <c r="K12" s="17">
        <v>0.19071551399083614</v>
      </c>
      <c r="L12" s="17">
        <v>0.16836152312899344</v>
      </c>
      <c r="M12" s="17">
        <v>100</v>
      </c>
      <c r="N12" s="68"/>
      <c r="O12" s="17">
        <v>0.9126012842344803</v>
      </c>
      <c r="P12" s="68"/>
      <c r="Q12" s="79">
        <v>1556769</v>
      </c>
    </row>
    <row r="13" spans="2:17" ht="12.75">
      <c r="B13" s="20" t="s">
        <v>13</v>
      </c>
      <c r="C13" s="17">
        <v>0</v>
      </c>
      <c r="D13" s="17">
        <v>0</v>
      </c>
      <c r="E13" s="17">
        <v>0</v>
      </c>
      <c r="F13" s="17">
        <v>0</v>
      </c>
      <c r="G13" s="17">
        <v>0</v>
      </c>
      <c r="H13" s="17">
        <v>0</v>
      </c>
      <c r="I13" s="17">
        <v>0</v>
      </c>
      <c r="J13" s="17">
        <v>0</v>
      </c>
      <c r="K13" s="17">
        <v>0</v>
      </c>
      <c r="L13" s="17">
        <v>0</v>
      </c>
      <c r="M13" s="17">
        <v>0</v>
      </c>
      <c r="N13" s="68"/>
      <c r="O13" s="17">
        <v>0</v>
      </c>
      <c r="P13" s="68"/>
      <c r="Q13" s="79">
        <v>0</v>
      </c>
    </row>
    <row r="14" spans="2:17" ht="12.75">
      <c r="B14" s="20" t="s">
        <v>14</v>
      </c>
      <c r="C14" s="17">
        <v>2.587422413774176</v>
      </c>
      <c r="D14" s="17">
        <v>30.546127989004546</v>
      </c>
      <c r="E14" s="17">
        <v>27.860760855484884</v>
      </c>
      <c r="F14" s="17">
        <v>32.07611628657558</v>
      </c>
      <c r="G14" s="17">
        <v>3.787898415012482</v>
      </c>
      <c r="H14" s="17">
        <v>0.9065320631184667</v>
      </c>
      <c r="I14" s="17">
        <v>0.4572510050256773</v>
      </c>
      <c r="J14" s="17">
        <v>0.893160995123622</v>
      </c>
      <c r="K14" s="17">
        <v>0.5946282996787869</v>
      </c>
      <c r="L14" s="17">
        <v>0.2901016772017802</v>
      </c>
      <c r="M14" s="17">
        <v>100</v>
      </c>
      <c r="N14" s="68"/>
      <c r="O14" s="17">
        <v>1.745653054753981</v>
      </c>
      <c r="P14" s="68"/>
      <c r="Q14" s="79">
        <v>4554610</v>
      </c>
    </row>
    <row r="15" spans="2:17" ht="12.75">
      <c r="B15" s="20" t="s">
        <v>15</v>
      </c>
      <c r="C15" s="17">
        <v>3.630574123741935</v>
      </c>
      <c r="D15" s="17">
        <v>28.649470402762812</v>
      </c>
      <c r="E15" s="17">
        <v>45.64583303155001</v>
      </c>
      <c r="F15" s="17">
        <v>16.700893538642568</v>
      </c>
      <c r="G15" s="17">
        <v>2.2107625033939016</v>
      </c>
      <c r="H15" s="17">
        <v>1.8710937630579325</v>
      </c>
      <c r="I15" s="17">
        <v>0.8120107163723304</v>
      </c>
      <c r="J15" s="17">
        <v>0.18326140675972363</v>
      </c>
      <c r="K15" s="17">
        <v>0.1453017071836317</v>
      </c>
      <c r="L15" s="17">
        <v>0.1507988065351597</v>
      </c>
      <c r="M15" s="17">
        <v>100</v>
      </c>
      <c r="N15" s="68"/>
      <c r="O15" s="17">
        <v>1.1103369780814287</v>
      </c>
      <c r="P15" s="68"/>
      <c r="Q15" s="79">
        <v>2692329</v>
      </c>
    </row>
    <row r="16" spans="2:17" ht="12.75">
      <c r="B16" s="20" t="s">
        <v>16</v>
      </c>
      <c r="C16" s="17">
        <v>8.281875144661575</v>
      </c>
      <c r="D16" s="17">
        <v>8.005881526303607</v>
      </c>
      <c r="E16" s="17">
        <v>11.256013788314652</v>
      </c>
      <c r="F16" s="17">
        <v>40.097191912178026</v>
      </c>
      <c r="G16" s="17">
        <v>25.817751215157227</v>
      </c>
      <c r="H16" s="17">
        <v>2.838776741725358</v>
      </c>
      <c r="I16" s="17">
        <v>1.1245370829613464</v>
      </c>
      <c r="J16" s="17">
        <v>2.0117258539166087</v>
      </c>
      <c r="K16" s="17">
        <v>0.45919716959296364</v>
      </c>
      <c r="L16" s="17">
        <v>0.1070495651886387</v>
      </c>
      <c r="M16" s="17">
        <v>100</v>
      </c>
      <c r="N16" s="68"/>
      <c r="O16" s="17">
        <v>2.6105732863912468</v>
      </c>
      <c r="P16" s="68"/>
      <c r="Q16" s="79">
        <v>967776</v>
      </c>
    </row>
    <row r="17" spans="2:17" ht="12.75">
      <c r="B17" s="20" t="s">
        <v>17</v>
      </c>
      <c r="C17" s="17">
        <v>99.99141851883635</v>
      </c>
      <c r="D17" s="17">
        <v>0.008581481163648846</v>
      </c>
      <c r="E17" s="17">
        <v>0</v>
      </c>
      <c r="F17" s="17">
        <v>0</v>
      </c>
      <c r="G17" s="17">
        <v>0</v>
      </c>
      <c r="H17" s="17">
        <v>0</v>
      </c>
      <c r="I17" s="17">
        <v>0</v>
      </c>
      <c r="J17" s="17">
        <v>0</v>
      </c>
      <c r="K17" s="17">
        <v>0</v>
      </c>
      <c r="L17" s="17">
        <v>0</v>
      </c>
      <c r="M17" s="17">
        <v>100</v>
      </c>
      <c r="N17" s="68"/>
      <c r="O17" s="17">
        <v>0</v>
      </c>
      <c r="P17" s="68"/>
      <c r="Q17" s="79">
        <v>11653</v>
      </c>
    </row>
    <row r="18" spans="2:17" ht="12.75">
      <c r="B18" s="20" t="s">
        <v>18</v>
      </c>
      <c r="C18" s="17">
        <v>0</v>
      </c>
      <c r="D18" s="17">
        <v>20.5474793103749</v>
      </c>
      <c r="E18" s="17">
        <v>45.375901492094776</v>
      </c>
      <c r="F18" s="17">
        <v>19.907387220831772</v>
      </c>
      <c r="G18" s="17">
        <v>12.148668800306964</v>
      </c>
      <c r="H18" s="17">
        <v>0.17615613363448474</v>
      </c>
      <c r="I18" s="17">
        <v>0.5441654821184083</v>
      </c>
      <c r="J18" s="17">
        <v>0.2729548011267016</v>
      </c>
      <c r="K18" s="17">
        <v>0.2590018400467424</v>
      </c>
      <c r="L18" s="17">
        <v>0.7682849194652528</v>
      </c>
      <c r="M18" s="17">
        <v>100</v>
      </c>
      <c r="N18" s="68"/>
      <c r="O18" s="17">
        <v>1.8121146584576742</v>
      </c>
      <c r="P18" s="68"/>
      <c r="Q18" s="79">
        <v>114671</v>
      </c>
    </row>
    <row r="19" spans="2:17" ht="12.75">
      <c r="B19" s="20" t="s">
        <v>19</v>
      </c>
      <c r="C19" s="17">
        <v>0</v>
      </c>
      <c r="D19" s="17">
        <v>0.0030305831296528925</v>
      </c>
      <c r="E19" s="17">
        <v>0</v>
      </c>
      <c r="F19" s="17">
        <v>71.08066048528727</v>
      </c>
      <c r="G19" s="17">
        <v>27.638918142434378</v>
      </c>
      <c r="H19" s="17">
        <v>1.1061628423233056</v>
      </c>
      <c r="I19" s="17">
        <v>0</v>
      </c>
      <c r="J19" s="17">
        <v>0.17122794682538842</v>
      </c>
      <c r="K19" s="17">
        <v>0</v>
      </c>
      <c r="L19" s="17">
        <v>0</v>
      </c>
      <c r="M19" s="17">
        <v>100</v>
      </c>
      <c r="N19" s="68"/>
      <c r="O19" s="17">
        <v>1.2649957041484137</v>
      </c>
      <c r="P19" s="68"/>
      <c r="Q19" s="79">
        <v>6599.39</v>
      </c>
    </row>
    <row r="20" spans="2:17" ht="12.75">
      <c r="B20" s="44" t="s">
        <v>116</v>
      </c>
      <c r="C20" s="17">
        <v>100</v>
      </c>
      <c r="D20" s="17">
        <v>0</v>
      </c>
      <c r="E20" s="17">
        <v>0</v>
      </c>
      <c r="F20" s="17">
        <v>0</v>
      </c>
      <c r="G20" s="17">
        <v>0</v>
      </c>
      <c r="H20" s="17">
        <v>0</v>
      </c>
      <c r="I20" s="17">
        <v>0</v>
      </c>
      <c r="J20" s="17">
        <v>0</v>
      </c>
      <c r="K20" s="17">
        <v>0</v>
      </c>
      <c r="L20" s="17">
        <v>0</v>
      </c>
      <c r="M20" s="17">
        <v>100</v>
      </c>
      <c r="N20" s="68"/>
      <c r="O20" s="17">
        <v>0</v>
      </c>
      <c r="P20" s="68"/>
      <c r="Q20" s="79">
        <v>500</v>
      </c>
    </row>
    <row r="21" spans="2:17" ht="12.75">
      <c r="B21" s="20" t="s">
        <v>108</v>
      </c>
      <c r="C21" s="17">
        <v>100</v>
      </c>
      <c r="D21" s="17">
        <v>0</v>
      </c>
      <c r="E21" s="17">
        <v>0</v>
      </c>
      <c r="F21" s="17">
        <v>0</v>
      </c>
      <c r="G21" s="17">
        <v>0</v>
      </c>
      <c r="H21" s="17">
        <v>0</v>
      </c>
      <c r="I21" s="17">
        <v>0</v>
      </c>
      <c r="J21" s="17">
        <v>0</v>
      </c>
      <c r="K21" s="17">
        <v>0</v>
      </c>
      <c r="L21" s="17">
        <v>0</v>
      </c>
      <c r="M21" s="17">
        <v>100</v>
      </c>
      <c r="N21" s="68"/>
      <c r="O21" s="17">
        <v>0</v>
      </c>
      <c r="P21" s="68"/>
      <c r="Q21" s="79">
        <v>17724</v>
      </c>
    </row>
    <row r="22" spans="2:17" ht="12.75">
      <c r="B22" s="20" t="s">
        <v>20</v>
      </c>
      <c r="C22" s="17">
        <v>90.56756756756756</v>
      </c>
      <c r="D22" s="17">
        <v>0</v>
      </c>
      <c r="E22" s="17">
        <v>1.648648648648649</v>
      </c>
      <c r="F22" s="17">
        <v>7.747747747747748</v>
      </c>
      <c r="G22" s="17">
        <v>0.036036036036036036</v>
      </c>
      <c r="H22" s="17">
        <v>0</v>
      </c>
      <c r="I22" s="17">
        <v>0</v>
      </c>
      <c r="J22" s="17">
        <v>0</v>
      </c>
      <c r="K22" s="17">
        <v>0</v>
      </c>
      <c r="L22" s="17">
        <v>0</v>
      </c>
      <c r="M22" s="17">
        <v>100</v>
      </c>
      <c r="N22" s="68"/>
      <c r="O22" s="17">
        <v>0.08180180180180181</v>
      </c>
      <c r="P22" s="68"/>
      <c r="Q22" s="79">
        <v>11100</v>
      </c>
    </row>
    <row r="23" spans="2:17" ht="12.75">
      <c r="B23" s="20" t="s">
        <v>21</v>
      </c>
      <c r="C23" s="17">
        <v>10.543122583513718</v>
      </c>
      <c r="D23" s="17">
        <v>57.353545130778606</v>
      </c>
      <c r="E23" s="17">
        <v>14.640420938938178</v>
      </c>
      <c r="F23" s="17">
        <v>12.017889314661005</v>
      </c>
      <c r="G23" s="17">
        <v>2.940311405495559</v>
      </c>
      <c r="H23" s="17">
        <v>0.8074832933219028</v>
      </c>
      <c r="I23" s="17">
        <v>0.38171937502489955</v>
      </c>
      <c r="J23" s="17">
        <v>0.30516400751732886</v>
      </c>
      <c r="K23" s="17">
        <v>0.3225014742994803</v>
      </c>
      <c r="L23" s="17">
        <v>0.6878424764493262</v>
      </c>
      <c r="M23" s="17">
        <v>100</v>
      </c>
      <c r="N23" s="68"/>
      <c r="O23" s="17">
        <v>1.3791183971563</v>
      </c>
      <c r="P23" s="68"/>
      <c r="Q23" s="79">
        <v>4066338</v>
      </c>
    </row>
    <row r="24" spans="2:17" ht="12.75">
      <c r="B24" s="20" t="s">
        <v>22</v>
      </c>
      <c r="C24" s="17">
        <v>1.5407843993305683</v>
      </c>
      <c r="D24" s="17">
        <v>42.80158787908188</v>
      </c>
      <c r="E24" s="17">
        <v>39.464535480689165</v>
      </c>
      <c r="F24" s="17">
        <v>8.238234414287678</v>
      </c>
      <c r="G24" s="17">
        <v>5.158282600434969</v>
      </c>
      <c r="H24" s="17">
        <v>1.0241577530379102</v>
      </c>
      <c r="I24" s="17">
        <v>0.3045995132875727</v>
      </c>
      <c r="J24" s="17">
        <v>0.3630130894920242</v>
      </c>
      <c r="K24" s="17">
        <v>0.7698868919126505</v>
      </c>
      <c r="L24" s="17">
        <v>0.3349179784455925</v>
      </c>
      <c r="M24" s="17">
        <v>100</v>
      </c>
      <c r="N24" s="68"/>
      <c r="O24" s="17">
        <v>1.577682475461286</v>
      </c>
      <c r="P24" s="68"/>
      <c r="Q24" s="79">
        <v>989496</v>
      </c>
    </row>
    <row r="25" spans="2:17" ht="12.75">
      <c r="B25" s="20" t="s">
        <v>23</v>
      </c>
      <c r="C25" s="17">
        <v>0.05537513632197861</v>
      </c>
      <c r="D25" s="17">
        <v>3.8914332971420142</v>
      </c>
      <c r="E25" s="17">
        <v>62.4578338890998</v>
      </c>
      <c r="F25" s="17">
        <v>26.49609593198289</v>
      </c>
      <c r="G25" s="17">
        <v>4.661063057529689</v>
      </c>
      <c r="H25" s="17">
        <v>1.3458092628819736</v>
      </c>
      <c r="I25" s="17">
        <v>0.05851870301274596</v>
      </c>
      <c r="J25" s="17">
        <v>0.29096127851275444</v>
      </c>
      <c r="K25" s="17">
        <v>0.6589399409493089</v>
      </c>
      <c r="L25" s="17">
        <v>0.08396950256684312</v>
      </c>
      <c r="M25" s="17">
        <v>100</v>
      </c>
      <c r="N25" s="68"/>
      <c r="O25" s="17">
        <v>1.4011423405152796</v>
      </c>
      <c r="P25" s="68"/>
      <c r="Q25" s="79">
        <v>1654172</v>
      </c>
    </row>
    <row r="26" spans="2:17" ht="12.75">
      <c r="B26" s="20" t="s">
        <v>110</v>
      </c>
      <c r="C26" s="17">
        <v>0</v>
      </c>
      <c r="D26" s="17">
        <v>0</v>
      </c>
      <c r="E26" s="17">
        <v>0</v>
      </c>
      <c r="F26" s="17">
        <v>100</v>
      </c>
      <c r="G26" s="17">
        <v>0</v>
      </c>
      <c r="H26" s="17">
        <v>0</v>
      </c>
      <c r="I26" s="17">
        <v>0</v>
      </c>
      <c r="J26" s="17">
        <v>0</v>
      </c>
      <c r="K26" s="17">
        <v>0</v>
      </c>
      <c r="L26" s="17">
        <v>0</v>
      </c>
      <c r="M26" s="17">
        <v>100</v>
      </c>
      <c r="N26" s="68"/>
      <c r="O26" s="17">
        <v>0.9956151663657468</v>
      </c>
      <c r="P26" s="68"/>
      <c r="Q26" s="79">
        <v>3877</v>
      </c>
    </row>
    <row r="27" spans="2:17" ht="12.75">
      <c r="B27" s="20" t="s">
        <v>24</v>
      </c>
      <c r="C27" s="17">
        <v>0</v>
      </c>
      <c r="D27" s="17">
        <v>8.948011120060277</v>
      </c>
      <c r="E27" s="17">
        <v>15.638234300709295</v>
      </c>
      <c r="F27" s="17">
        <v>38.21091740497285</v>
      </c>
      <c r="G27" s="17">
        <v>33.225077294811506</v>
      </c>
      <c r="H27" s="17">
        <v>0.7690508976590714</v>
      </c>
      <c r="I27" s="17">
        <v>1.1094078827717009</v>
      </c>
      <c r="J27" s="17">
        <v>0.5715918833952558</v>
      </c>
      <c r="K27" s="17">
        <v>0.6391436514328769</v>
      </c>
      <c r="L27" s="17">
        <v>0.8885655641871705</v>
      </c>
      <c r="M27" s="17">
        <v>100</v>
      </c>
      <c r="N27" s="68"/>
      <c r="O27" s="17">
        <v>2.9217012782552834</v>
      </c>
      <c r="P27" s="68"/>
      <c r="Q27" s="79">
        <v>38489</v>
      </c>
    </row>
    <row r="28" spans="2:17" ht="12.75">
      <c r="B28" s="44" t="s">
        <v>109</v>
      </c>
      <c r="C28" s="17">
        <v>29.935869884859862</v>
      </c>
      <c r="D28" s="17">
        <v>14.046983509398963</v>
      </c>
      <c r="E28" s="17">
        <v>23.744542719478815</v>
      </c>
      <c r="F28" s="17">
        <v>23.62295564050942</v>
      </c>
      <c r="G28" s="17">
        <v>8.06489922410478</v>
      </c>
      <c r="H28" s="17">
        <v>0.3093401497500396</v>
      </c>
      <c r="I28" s="17">
        <v>0.2652294885425385</v>
      </c>
      <c r="J28" s="17">
        <v>0</v>
      </c>
      <c r="K28" s="17">
        <v>0</v>
      </c>
      <c r="L28" s="17">
        <v>0.01017938335557717</v>
      </c>
      <c r="M28" s="17">
        <v>100</v>
      </c>
      <c r="N28" s="68"/>
      <c r="O28" s="17">
        <v>0.5894824349084987</v>
      </c>
      <c r="P28" s="68"/>
      <c r="Q28" s="79">
        <v>176828</v>
      </c>
    </row>
    <row r="29" spans="2:17" ht="12.75">
      <c r="B29" s="20" t="s">
        <v>25</v>
      </c>
      <c r="C29" s="17">
        <v>12.70297013344397</v>
      </c>
      <c r="D29" s="17">
        <v>52.803718587245264</v>
      </c>
      <c r="E29" s="17">
        <v>15.271982273559223</v>
      </c>
      <c r="F29" s="17">
        <v>15.89064533717137</v>
      </c>
      <c r="G29" s="17">
        <v>1.757223396111418</v>
      </c>
      <c r="H29" s="17">
        <v>0.3825797699013994</v>
      </c>
      <c r="I29" s="17">
        <v>0.3249357930544515</v>
      </c>
      <c r="J29" s="17">
        <v>0.3656904518443319</v>
      </c>
      <c r="K29" s="17">
        <v>0.06076482909662342</v>
      </c>
      <c r="L29" s="17">
        <v>0.4394894285719531</v>
      </c>
      <c r="M29" s="17">
        <v>100</v>
      </c>
      <c r="N29" s="68"/>
      <c r="O29" s="17">
        <v>0.9387470903348085</v>
      </c>
      <c r="P29" s="68"/>
      <c r="Q29" s="79">
        <v>544723</v>
      </c>
    </row>
    <row r="30" spans="2:17" ht="12.75">
      <c r="B30" s="20"/>
      <c r="C30" s="17"/>
      <c r="D30" s="17"/>
      <c r="E30" s="17"/>
      <c r="F30" s="17"/>
      <c r="G30" s="17"/>
      <c r="H30" s="17"/>
      <c r="I30" s="17"/>
      <c r="J30" s="17"/>
      <c r="K30" s="17"/>
      <c r="L30" s="17"/>
      <c r="M30" s="17"/>
      <c r="N30" s="68"/>
      <c r="O30" s="17"/>
      <c r="P30" s="68"/>
      <c r="Q30" s="79"/>
    </row>
    <row r="31" spans="2:17" s="2" customFormat="1" ht="12.75">
      <c r="B31" s="14" t="s">
        <v>26</v>
      </c>
      <c r="C31" s="15">
        <v>12.785418948215362</v>
      </c>
      <c r="D31" s="15">
        <v>41.32686677245603</v>
      </c>
      <c r="E31" s="15">
        <v>31.249268041928346</v>
      </c>
      <c r="F31" s="15">
        <v>10.022528663701584</v>
      </c>
      <c r="G31" s="15">
        <v>3.68307891737255</v>
      </c>
      <c r="H31" s="15">
        <v>0.21129562166148896</v>
      </c>
      <c r="I31" s="15">
        <v>0.3370359609324363</v>
      </c>
      <c r="J31" s="15">
        <v>0.07040207406745189</v>
      </c>
      <c r="K31" s="15">
        <v>0.12144916523255034</v>
      </c>
      <c r="L31" s="15">
        <v>0.1926558344322017</v>
      </c>
      <c r="M31" s="15">
        <v>100</v>
      </c>
      <c r="N31" s="66"/>
      <c r="O31" s="15">
        <v>0.715978067924278</v>
      </c>
      <c r="P31" s="66"/>
      <c r="Q31" s="78">
        <v>2237150</v>
      </c>
    </row>
    <row r="32" spans="2:17" ht="12.75">
      <c r="B32" s="20"/>
      <c r="C32" s="17"/>
      <c r="D32" s="17"/>
      <c r="E32" s="17"/>
      <c r="F32" s="17"/>
      <c r="G32" s="17"/>
      <c r="H32" s="17"/>
      <c r="I32" s="17"/>
      <c r="J32" s="17"/>
      <c r="K32" s="17"/>
      <c r="L32" s="17"/>
      <c r="M32" s="17"/>
      <c r="N32" s="68"/>
      <c r="O32" s="17"/>
      <c r="P32" s="68"/>
      <c r="Q32" s="79"/>
    </row>
    <row r="33" spans="2:17" s="2" customFormat="1" ht="12.75">
      <c r="B33" s="14" t="s">
        <v>27</v>
      </c>
      <c r="C33" s="15">
        <v>2.3828747551480345</v>
      </c>
      <c r="D33" s="15">
        <v>18.692531459235802</v>
      </c>
      <c r="E33" s="15">
        <v>38.173269771284275</v>
      </c>
      <c r="F33" s="15">
        <v>30.603745854776164</v>
      </c>
      <c r="G33" s="15">
        <v>7.5014217210899155</v>
      </c>
      <c r="H33" s="15">
        <v>0.906625103264927</v>
      </c>
      <c r="I33" s="15">
        <v>0.16967041813811876</v>
      </c>
      <c r="J33" s="15">
        <v>0.10542968740858275</v>
      </c>
      <c r="K33" s="15">
        <v>0.781068993842719</v>
      </c>
      <c r="L33" s="15">
        <v>0.6833622358114575</v>
      </c>
      <c r="M33" s="15">
        <v>100</v>
      </c>
      <c r="N33" s="66"/>
      <c r="O33" s="15">
        <v>1.7971027884950765</v>
      </c>
      <c r="P33" s="66"/>
      <c r="Q33" s="78">
        <v>854598</v>
      </c>
    </row>
    <row r="34" spans="2:17" ht="12.75">
      <c r="B34" s="20" t="s">
        <v>28</v>
      </c>
      <c r="C34" s="17">
        <v>50.95785440613027</v>
      </c>
      <c r="D34" s="17">
        <v>11.220580186097427</v>
      </c>
      <c r="E34" s="17">
        <v>0.2580342481820314</v>
      </c>
      <c r="F34" s="17">
        <v>32.85636093517867</v>
      </c>
      <c r="G34" s="17">
        <v>4.51168973336461</v>
      </c>
      <c r="H34" s="17">
        <v>0</v>
      </c>
      <c r="I34" s="17">
        <v>0</v>
      </c>
      <c r="J34" s="17">
        <v>0</v>
      </c>
      <c r="K34" s="17">
        <v>0.19548049104699353</v>
      </c>
      <c r="L34" s="17">
        <v>0</v>
      </c>
      <c r="M34" s="17">
        <v>100</v>
      </c>
      <c r="N34" s="68"/>
      <c r="O34" s="17">
        <v>0.3823598404879194</v>
      </c>
      <c r="P34" s="68"/>
      <c r="Q34" s="79">
        <v>12789</v>
      </c>
    </row>
    <row r="35" spans="2:17" ht="12.75">
      <c r="B35" s="20" t="s">
        <v>29</v>
      </c>
      <c r="C35" s="17">
        <v>0</v>
      </c>
      <c r="D35" s="17">
        <v>24.112923196660415</v>
      </c>
      <c r="E35" s="17">
        <v>41.302578979021476</v>
      </c>
      <c r="F35" s="17">
        <v>8.345420454947465</v>
      </c>
      <c r="G35" s="17">
        <v>26.239077369370644</v>
      </c>
      <c r="H35" s="17">
        <v>0</v>
      </c>
      <c r="I35" s="17">
        <v>0</v>
      </c>
      <c r="J35" s="17">
        <v>0</v>
      </c>
      <c r="K35" s="17">
        <v>0</v>
      </c>
      <c r="L35" s="17">
        <v>0</v>
      </c>
      <c r="M35" s="17">
        <v>100</v>
      </c>
      <c r="N35" s="68"/>
      <c r="O35" s="17">
        <v>0.864400183960095</v>
      </c>
      <c r="P35" s="68"/>
      <c r="Q35" s="79">
        <v>28267</v>
      </c>
    </row>
    <row r="36" spans="2:17" ht="12.75">
      <c r="B36" s="44" t="s">
        <v>113</v>
      </c>
      <c r="C36" s="17">
        <v>3.627408826173631</v>
      </c>
      <c r="D36" s="17">
        <v>12.225566456891947</v>
      </c>
      <c r="E36" s="17">
        <v>49.03256068482977</v>
      </c>
      <c r="F36" s="17">
        <v>23.26023791840936</v>
      </c>
      <c r="G36" s="17">
        <v>8.416722041981004</v>
      </c>
      <c r="H36" s="17">
        <v>0.6101056691292395</v>
      </c>
      <c r="I36" s="17">
        <v>0.04820909718693403</v>
      </c>
      <c r="J36" s="17">
        <v>0</v>
      </c>
      <c r="K36" s="17">
        <v>1.4847098985003062</v>
      </c>
      <c r="L36" s="17">
        <v>1.2944794068978096</v>
      </c>
      <c r="M36" s="17">
        <v>100</v>
      </c>
      <c r="N36" s="68"/>
      <c r="O36" s="17">
        <v>2.864684580636155</v>
      </c>
      <c r="P36" s="68"/>
      <c r="Q36" s="79">
        <v>306996</v>
      </c>
    </row>
    <row r="37" spans="2:17" ht="12.75">
      <c r="B37" s="44" t="s">
        <v>30</v>
      </c>
      <c r="C37" s="17">
        <v>0</v>
      </c>
      <c r="D37" s="17">
        <v>19.84829855110993</v>
      </c>
      <c r="E37" s="17">
        <v>33.76894191147149</v>
      </c>
      <c r="F37" s="17">
        <v>38.080719128007445</v>
      </c>
      <c r="G37" s="17">
        <v>5.8022065665293105</v>
      </c>
      <c r="H37" s="17">
        <v>1.2202163365678584</v>
      </c>
      <c r="I37" s="17">
        <v>0.2704207098232088</v>
      </c>
      <c r="J37" s="17">
        <v>0.18713445434002393</v>
      </c>
      <c r="K37" s="17">
        <v>0.43450086401701454</v>
      </c>
      <c r="L37" s="17">
        <v>0.38756147813372327</v>
      </c>
      <c r="M37" s="17">
        <v>100</v>
      </c>
      <c r="N37" s="68"/>
      <c r="O37" s="17">
        <v>1.2836043244993236</v>
      </c>
      <c r="P37" s="68"/>
      <c r="Q37" s="79">
        <v>481472</v>
      </c>
    </row>
    <row r="38" spans="2:17" ht="12.75">
      <c r="B38" s="44" t="s">
        <v>112</v>
      </c>
      <c r="C38" s="17">
        <v>0</v>
      </c>
      <c r="D38" s="17">
        <v>0</v>
      </c>
      <c r="E38" s="17">
        <v>0</v>
      </c>
      <c r="F38" s="17">
        <v>0</v>
      </c>
      <c r="G38" s="17">
        <v>100</v>
      </c>
      <c r="H38" s="17">
        <v>0</v>
      </c>
      <c r="I38" s="17">
        <v>0</v>
      </c>
      <c r="J38" s="17">
        <v>0</v>
      </c>
      <c r="K38" s="17">
        <v>0</v>
      </c>
      <c r="L38" s="17">
        <v>0</v>
      </c>
      <c r="M38" s="17">
        <v>100</v>
      </c>
      <c r="N38" s="68"/>
      <c r="O38" s="17">
        <v>2</v>
      </c>
      <c r="P38" s="68"/>
      <c r="Q38" s="79">
        <v>9</v>
      </c>
    </row>
    <row r="39" spans="2:17" ht="12.75">
      <c r="B39" s="20" t="s">
        <v>31</v>
      </c>
      <c r="C39" s="17">
        <v>10.815878715340116</v>
      </c>
      <c r="D39" s="17">
        <v>73.40514661879114</v>
      </c>
      <c r="E39" s="17">
        <v>5.601436265709156</v>
      </c>
      <c r="F39" s="17">
        <v>0.8856971873129862</v>
      </c>
      <c r="G39" s="17">
        <v>9.291841212846599</v>
      </c>
      <c r="H39" s="17">
        <v>0</v>
      </c>
      <c r="I39" s="17">
        <v>0</v>
      </c>
      <c r="J39" s="17">
        <v>0</v>
      </c>
      <c r="K39" s="17">
        <v>0</v>
      </c>
      <c r="L39" s="17">
        <v>0</v>
      </c>
      <c r="M39" s="17">
        <v>100</v>
      </c>
      <c r="N39" s="68"/>
      <c r="O39" s="17">
        <v>0.35875523638539797</v>
      </c>
      <c r="P39" s="68"/>
      <c r="Q39" s="79">
        <v>25065</v>
      </c>
    </row>
    <row r="40" spans="2:17" ht="13.5" thickBot="1">
      <c r="B40" s="20"/>
      <c r="C40" s="21"/>
      <c r="D40" s="21"/>
      <c r="E40" s="21"/>
      <c r="F40" s="21"/>
      <c r="G40" s="21"/>
      <c r="H40" s="21"/>
      <c r="I40" s="21"/>
      <c r="J40" s="21"/>
      <c r="K40" s="21"/>
      <c r="L40" s="21"/>
      <c r="M40" s="21"/>
      <c r="O40" s="21"/>
      <c r="Q40" s="80"/>
    </row>
    <row r="41" spans="2:17" s="2" customFormat="1" ht="13.5" thickBot="1">
      <c r="B41" s="88" t="s">
        <v>32</v>
      </c>
      <c r="C41" s="84">
        <v>6.573976165841203</v>
      </c>
      <c r="D41" s="84">
        <v>36.33664665319336</v>
      </c>
      <c r="E41" s="84">
        <v>28.96877132933757</v>
      </c>
      <c r="F41" s="84">
        <v>20.822712884837856</v>
      </c>
      <c r="G41" s="84">
        <v>4.666864230257778</v>
      </c>
      <c r="H41" s="84">
        <v>1.022652342991182</v>
      </c>
      <c r="I41" s="84">
        <v>0.4159844979516157</v>
      </c>
      <c r="J41" s="84">
        <v>0.48747242084992237</v>
      </c>
      <c r="K41" s="84">
        <v>0.3807726361408705</v>
      </c>
      <c r="L41" s="84">
        <v>0.32414683859863996</v>
      </c>
      <c r="M41" s="84">
        <v>100</v>
      </c>
      <c r="N41" s="90"/>
      <c r="O41" s="84">
        <v>1.3722780604358586</v>
      </c>
      <c r="P41" s="90"/>
      <c r="Q41" s="91">
        <v>21546716.39</v>
      </c>
    </row>
    <row r="42" spans="2:13" ht="12.75">
      <c r="B42" s="19"/>
      <c r="C42" s="19"/>
      <c r="D42" s="19"/>
      <c r="E42" s="19"/>
      <c r="F42" s="19"/>
      <c r="G42" s="19"/>
      <c r="H42" s="19"/>
      <c r="I42" s="19"/>
      <c r="J42" s="19"/>
      <c r="K42" s="19"/>
      <c r="L42" s="19"/>
      <c r="M42" s="19"/>
    </row>
    <row r="43" spans="2:13" ht="12.75">
      <c r="B43" s="19"/>
      <c r="C43" s="19"/>
      <c r="D43" s="19"/>
      <c r="E43" s="19"/>
      <c r="F43" s="19"/>
      <c r="G43" s="19"/>
      <c r="H43" s="19"/>
      <c r="I43" s="19"/>
      <c r="J43" s="19"/>
      <c r="K43" s="19"/>
      <c r="L43" s="19"/>
      <c r="M43" s="19"/>
    </row>
    <row r="44" spans="2:13" ht="12.75">
      <c r="B44" s="19"/>
      <c r="C44" s="19"/>
      <c r="D44" s="19"/>
      <c r="E44" s="19"/>
      <c r="F44" s="19"/>
      <c r="G44" s="19"/>
      <c r="H44" s="19"/>
      <c r="I44" s="19"/>
      <c r="J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sheetData>
  <mergeCells count="2">
    <mergeCell ref="B2:Q2"/>
    <mergeCell ref="B1:Q1"/>
  </mergeCells>
  <printOptions horizontalCentered="1"/>
  <pageMargins left="0.1968503937007874" right="0.15748031496062992" top="0.984251968503937" bottom="0.984251968503937" header="0" footer="0"/>
  <pageSetup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Q54"/>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1.421875" style="18" customWidth="1"/>
    <col min="14" max="14" width="2.7109375" style="18" customWidth="1"/>
    <col min="15" max="15" width="26.140625" style="18" bestFit="1" customWidth="1"/>
    <col min="16" max="16" width="2.8515625" style="18" customWidth="1"/>
    <col min="17" max="17" width="26.140625" style="18" bestFit="1" customWidth="1"/>
    <col min="18" max="18" width="15.00390625" style="18" customWidth="1"/>
    <col min="19" max="16384" width="11.421875" style="18" customWidth="1"/>
  </cols>
  <sheetData>
    <row r="1" spans="2:17" s="2" customFormat="1" ht="15.75">
      <c r="B1" s="127" t="s">
        <v>94</v>
      </c>
      <c r="C1" s="127"/>
      <c r="D1" s="127"/>
      <c r="E1" s="127"/>
      <c r="F1" s="127"/>
      <c r="G1" s="127"/>
      <c r="H1" s="127"/>
      <c r="I1" s="127"/>
      <c r="J1" s="127"/>
      <c r="K1" s="127"/>
      <c r="L1" s="127"/>
      <c r="M1" s="127"/>
      <c r="N1" s="127"/>
      <c r="O1" s="127"/>
      <c r="P1" s="127"/>
      <c r="Q1" s="127"/>
    </row>
    <row r="2" spans="2:17" s="2" customFormat="1" ht="33" customHeight="1">
      <c r="B2" s="112" t="s">
        <v>124</v>
      </c>
      <c r="C2" s="112"/>
      <c r="D2" s="112"/>
      <c r="E2" s="112"/>
      <c r="F2" s="112"/>
      <c r="G2" s="112"/>
      <c r="H2" s="112"/>
      <c r="I2" s="112"/>
      <c r="J2" s="112"/>
      <c r="K2" s="112"/>
      <c r="L2" s="112"/>
      <c r="M2" s="112"/>
      <c r="N2" s="112"/>
      <c r="O2" s="112"/>
      <c r="P2" s="112"/>
      <c r="Q2" s="112"/>
    </row>
    <row r="3" s="2" customFormat="1" ht="13.5" thickBot="1"/>
    <row r="4" spans="2:17" s="2" customFormat="1" ht="12.75">
      <c r="B4" s="72"/>
      <c r="C4" s="58"/>
      <c r="D4" s="58"/>
      <c r="E4" s="58"/>
      <c r="F4" s="58"/>
      <c r="G4" s="58"/>
      <c r="H4" s="58"/>
      <c r="I4" s="58"/>
      <c r="J4" s="58"/>
      <c r="K4" s="58"/>
      <c r="L4" s="73"/>
      <c r="M4" s="58"/>
      <c r="O4" s="9" t="s">
        <v>76</v>
      </c>
      <c r="Q4" s="9" t="s">
        <v>33</v>
      </c>
    </row>
    <row r="5" spans="2:17" s="2" customFormat="1" ht="12.75">
      <c r="B5" s="61" t="s">
        <v>0</v>
      </c>
      <c r="C5" s="74" t="s">
        <v>34</v>
      </c>
      <c r="D5" s="74" t="s">
        <v>35</v>
      </c>
      <c r="E5" s="74" t="s">
        <v>36</v>
      </c>
      <c r="F5" s="74" t="s">
        <v>37</v>
      </c>
      <c r="G5" s="74" t="s">
        <v>38</v>
      </c>
      <c r="H5" s="74" t="s">
        <v>39</v>
      </c>
      <c r="I5" s="74" t="s">
        <v>40</v>
      </c>
      <c r="J5" s="74" t="s">
        <v>41</v>
      </c>
      <c r="K5" s="74" t="s">
        <v>42</v>
      </c>
      <c r="L5" s="8" t="s">
        <v>43</v>
      </c>
      <c r="M5" s="74" t="s">
        <v>44</v>
      </c>
      <c r="O5" s="61" t="s">
        <v>72</v>
      </c>
      <c r="Q5" s="61" t="s">
        <v>72</v>
      </c>
    </row>
    <row r="6" spans="2:17" s="2" customFormat="1" ht="12.75">
      <c r="B6" s="75" t="s">
        <v>2</v>
      </c>
      <c r="C6" s="74"/>
      <c r="D6" s="74"/>
      <c r="E6" s="74"/>
      <c r="F6" s="74"/>
      <c r="G6" s="74"/>
      <c r="H6" s="74"/>
      <c r="I6" s="74"/>
      <c r="J6" s="74"/>
      <c r="K6" s="74"/>
      <c r="L6" s="8"/>
      <c r="M6" s="74"/>
      <c r="O6" s="74" t="s">
        <v>69</v>
      </c>
      <c r="Q6" s="74" t="s">
        <v>69</v>
      </c>
    </row>
    <row r="7" spans="2:17" s="2" customFormat="1" ht="13.5" thickBot="1">
      <c r="B7" s="63"/>
      <c r="C7" s="11"/>
      <c r="D7" s="11"/>
      <c r="E7" s="11"/>
      <c r="F7" s="11"/>
      <c r="G7" s="11"/>
      <c r="H7" s="11"/>
      <c r="I7" s="11"/>
      <c r="J7" s="11"/>
      <c r="K7" s="11"/>
      <c r="L7" s="7"/>
      <c r="M7" s="11"/>
      <c r="O7" s="11" t="s">
        <v>70</v>
      </c>
      <c r="Q7" s="11" t="s">
        <v>71</v>
      </c>
    </row>
    <row r="8" spans="2:17" s="2" customFormat="1" ht="12.75">
      <c r="B8" s="12"/>
      <c r="C8" s="13"/>
      <c r="D8" s="13"/>
      <c r="E8" s="13"/>
      <c r="F8" s="13"/>
      <c r="G8" s="13"/>
      <c r="H8" s="13"/>
      <c r="I8" s="13"/>
      <c r="J8" s="13"/>
      <c r="K8" s="13"/>
      <c r="L8" s="13"/>
      <c r="M8" s="13"/>
      <c r="N8" s="26"/>
      <c r="O8" s="13"/>
      <c r="P8" s="26"/>
      <c r="Q8" s="77"/>
    </row>
    <row r="9" spans="2:17" s="2" customFormat="1" ht="12.75">
      <c r="B9" s="14" t="s">
        <v>9</v>
      </c>
      <c r="C9" s="15">
        <v>0.20762976500967714</v>
      </c>
      <c r="D9" s="15">
        <v>26.706405475273804</v>
      </c>
      <c r="E9" s="15">
        <v>29.936992379721712</v>
      </c>
      <c r="F9" s="15">
        <v>31.090562943297456</v>
      </c>
      <c r="G9" s="15">
        <v>8.118905951406443</v>
      </c>
      <c r="H9" s="15">
        <v>2.0306607858596153</v>
      </c>
      <c r="I9" s="15">
        <v>0.7839478977935475</v>
      </c>
      <c r="J9" s="15">
        <v>0.6905899660706084</v>
      </c>
      <c r="K9" s="15">
        <v>0.2934414435910391</v>
      </c>
      <c r="L9" s="15">
        <v>0.14086339197610498</v>
      </c>
      <c r="M9" s="15">
        <v>100</v>
      </c>
      <c r="N9" s="66"/>
      <c r="O9" s="15">
        <v>1.6233979894398336</v>
      </c>
      <c r="P9" s="66"/>
      <c r="Q9" s="78">
        <v>1391419</v>
      </c>
    </row>
    <row r="10" spans="2:17" ht="12.75">
      <c r="B10" s="16" t="s">
        <v>10</v>
      </c>
      <c r="C10" s="17">
        <v>0</v>
      </c>
      <c r="D10" s="17">
        <v>0</v>
      </c>
      <c r="E10" s="17">
        <v>0</v>
      </c>
      <c r="F10" s="17">
        <v>0</v>
      </c>
      <c r="G10" s="17">
        <v>0</v>
      </c>
      <c r="H10" s="17">
        <v>0</v>
      </c>
      <c r="I10" s="17">
        <v>0</v>
      </c>
      <c r="J10" s="17">
        <v>0</v>
      </c>
      <c r="K10" s="17">
        <v>0</v>
      </c>
      <c r="L10" s="17">
        <v>0</v>
      </c>
      <c r="M10" s="17">
        <v>0</v>
      </c>
      <c r="N10" s="68"/>
      <c r="O10" s="17">
        <v>0</v>
      </c>
      <c r="P10" s="68"/>
      <c r="Q10" s="79">
        <v>0</v>
      </c>
    </row>
    <row r="11" spans="2:17" ht="12.75">
      <c r="B11" s="20" t="s">
        <v>11</v>
      </c>
      <c r="C11" s="17">
        <v>1.4832274569547845</v>
      </c>
      <c r="D11" s="17">
        <v>11.92762079967806</v>
      </c>
      <c r="E11" s="17">
        <v>44.046968869470234</v>
      </c>
      <c r="F11" s="17">
        <v>39.380263876512686</v>
      </c>
      <c r="G11" s="17">
        <v>1.8727183879962057</v>
      </c>
      <c r="H11" s="17">
        <v>0.990255540544425</v>
      </c>
      <c r="I11" s="17">
        <v>0.20121302710626923</v>
      </c>
      <c r="J11" s="17">
        <v>0.07761073902670385</v>
      </c>
      <c r="K11" s="17">
        <v>0.020121302710626923</v>
      </c>
      <c r="L11" s="17">
        <v>0</v>
      </c>
      <c r="M11" s="17">
        <v>100</v>
      </c>
      <c r="N11" s="68"/>
      <c r="O11" s="17">
        <v>0.8569179508790534</v>
      </c>
      <c r="P11" s="68"/>
      <c r="Q11" s="79">
        <v>69578</v>
      </c>
    </row>
    <row r="12" spans="2:17" ht="12.75">
      <c r="B12" s="20" t="s">
        <v>12</v>
      </c>
      <c r="C12" s="17">
        <v>0</v>
      </c>
      <c r="D12" s="17">
        <v>40.59981192907039</v>
      </c>
      <c r="E12" s="17">
        <v>15.574064123231238</v>
      </c>
      <c r="F12" s="17">
        <v>18.18130933190041</v>
      </c>
      <c r="G12" s="17">
        <v>21.113200788106752</v>
      </c>
      <c r="H12" s="17">
        <v>3.6651441877127</v>
      </c>
      <c r="I12" s="17">
        <v>0</v>
      </c>
      <c r="J12" s="17">
        <v>0.8664696399785062</v>
      </c>
      <c r="K12" s="17">
        <v>0</v>
      </c>
      <c r="L12" s="17">
        <v>0</v>
      </c>
      <c r="M12" s="17">
        <v>100</v>
      </c>
      <c r="N12" s="68"/>
      <c r="O12" s="17">
        <v>1.435670913303472</v>
      </c>
      <c r="P12" s="68"/>
      <c r="Q12" s="79">
        <v>89328</v>
      </c>
    </row>
    <row r="13" spans="2:17" ht="12.75">
      <c r="B13" s="20" t="s">
        <v>13</v>
      </c>
      <c r="C13" s="17">
        <v>0</v>
      </c>
      <c r="D13" s="17">
        <v>0</v>
      </c>
      <c r="E13" s="17">
        <v>0</v>
      </c>
      <c r="F13" s="17">
        <v>0</v>
      </c>
      <c r="G13" s="17">
        <v>0</v>
      </c>
      <c r="H13" s="17">
        <v>0</v>
      </c>
      <c r="I13" s="17">
        <v>0</v>
      </c>
      <c r="J13" s="17">
        <v>0</v>
      </c>
      <c r="K13" s="17">
        <v>0</v>
      </c>
      <c r="L13" s="17">
        <v>0</v>
      </c>
      <c r="M13" s="17">
        <v>0</v>
      </c>
      <c r="N13" s="68"/>
      <c r="O13" s="17">
        <v>0</v>
      </c>
      <c r="P13" s="68"/>
      <c r="Q13" s="79">
        <v>0</v>
      </c>
    </row>
    <row r="14" spans="2:17" ht="12.75">
      <c r="B14" s="20" t="s">
        <v>14</v>
      </c>
      <c r="C14" s="17">
        <v>0.19652897923875434</v>
      </c>
      <c r="D14" s="17">
        <v>18.47994160899654</v>
      </c>
      <c r="E14" s="17">
        <v>26.50221669550173</v>
      </c>
      <c r="F14" s="17">
        <v>47.67679498269896</v>
      </c>
      <c r="G14" s="17">
        <v>4.165495242214533</v>
      </c>
      <c r="H14" s="17">
        <v>0.8634299307958478</v>
      </c>
      <c r="I14" s="17">
        <v>0.6523032006920415</v>
      </c>
      <c r="J14" s="17">
        <v>1.1513300173010381</v>
      </c>
      <c r="K14" s="17">
        <v>0.08569420415224914</v>
      </c>
      <c r="L14" s="17">
        <v>0.2262651384083045</v>
      </c>
      <c r="M14" s="17">
        <v>100</v>
      </c>
      <c r="N14" s="68"/>
      <c r="O14" s="17">
        <v>1.6618786231806053</v>
      </c>
      <c r="P14" s="68"/>
      <c r="Q14" s="79">
        <v>369920</v>
      </c>
    </row>
    <row r="15" spans="2:17" ht="12.75">
      <c r="B15" s="20" t="s">
        <v>15</v>
      </c>
      <c r="C15" s="17">
        <v>0.33374774294763637</v>
      </c>
      <c r="D15" s="17">
        <v>28.190954030133497</v>
      </c>
      <c r="E15" s="17">
        <v>48.28760027232632</v>
      </c>
      <c r="F15" s="17">
        <v>18.70171387976201</v>
      </c>
      <c r="G15" s="17">
        <v>1.0219637095580618</v>
      </c>
      <c r="H15" s="17">
        <v>0.7688778379658409</v>
      </c>
      <c r="I15" s="17">
        <v>1.3638516413580795</v>
      </c>
      <c r="J15" s="17">
        <v>0.561673030814315</v>
      </c>
      <c r="K15" s="17">
        <v>0</v>
      </c>
      <c r="L15" s="17">
        <v>0.7696178551342391</v>
      </c>
      <c r="M15" s="17">
        <v>100</v>
      </c>
      <c r="N15" s="68"/>
      <c r="O15" s="17">
        <v>1.7448609814034048</v>
      </c>
      <c r="P15" s="68"/>
      <c r="Q15" s="79">
        <v>135132</v>
      </c>
    </row>
    <row r="16" spans="2:17" ht="12.75">
      <c r="B16" s="20" t="s">
        <v>16</v>
      </c>
      <c r="C16" s="17">
        <v>0</v>
      </c>
      <c r="D16" s="17">
        <v>2.478911746074084</v>
      </c>
      <c r="E16" s="17">
        <v>0.06168105891374655</v>
      </c>
      <c r="F16" s="17">
        <v>32.24919147801153</v>
      </c>
      <c r="G16" s="17">
        <v>34.207981862434565</v>
      </c>
      <c r="H16" s="17">
        <v>22.246857600106694</v>
      </c>
      <c r="I16" s="17">
        <v>2.6772913679858634</v>
      </c>
      <c r="J16" s="17">
        <v>1.0102357216683893</v>
      </c>
      <c r="K16" s="17">
        <v>5.0678491648051205</v>
      </c>
      <c r="L16" s="17">
        <v>0</v>
      </c>
      <c r="M16" s="17">
        <v>100</v>
      </c>
      <c r="N16" s="68"/>
      <c r="O16" s="17">
        <v>7.5035979593476</v>
      </c>
      <c r="P16" s="68"/>
      <c r="Q16" s="79">
        <v>59986</v>
      </c>
    </row>
    <row r="17" spans="2:17" ht="12.75">
      <c r="B17" s="20" t="s">
        <v>17</v>
      </c>
      <c r="C17" s="17">
        <v>0</v>
      </c>
      <c r="D17" s="17">
        <v>0</v>
      </c>
      <c r="E17" s="17">
        <v>0</v>
      </c>
      <c r="F17" s="17">
        <v>0</v>
      </c>
      <c r="G17" s="17">
        <v>0</v>
      </c>
      <c r="H17" s="17">
        <v>0</v>
      </c>
      <c r="I17" s="17">
        <v>0</v>
      </c>
      <c r="J17" s="17">
        <v>0</v>
      </c>
      <c r="K17" s="17">
        <v>0</v>
      </c>
      <c r="L17" s="17">
        <v>0</v>
      </c>
      <c r="M17" s="17">
        <v>0</v>
      </c>
      <c r="N17" s="68"/>
      <c r="O17" s="17">
        <v>0</v>
      </c>
      <c r="P17" s="68"/>
      <c r="Q17" s="79">
        <v>0</v>
      </c>
    </row>
    <row r="18" spans="2:17" ht="12.75">
      <c r="B18" s="20" t="s">
        <v>18</v>
      </c>
      <c r="C18" s="17">
        <v>0</v>
      </c>
      <c r="D18" s="17">
        <v>0</v>
      </c>
      <c r="E18" s="17">
        <v>0</v>
      </c>
      <c r="F18" s="17">
        <v>0</v>
      </c>
      <c r="G18" s="17">
        <v>0</v>
      </c>
      <c r="H18" s="17">
        <v>0</v>
      </c>
      <c r="I18" s="17">
        <v>0</v>
      </c>
      <c r="J18" s="17">
        <v>0</v>
      </c>
      <c r="K18" s="17">
        <v>0</v>
      </c>
      <c r="L18" s="17">
        <v>0</v>
      </c>
      <c r="M18" s="17">
        <v>0</v>
      </c>
      <c r="N18" s="68"/>
      <c r="O18" s="17">
        <v>0</v>
      </c>
      <c r="P18" s="68"/>
      <c r="Q18" s="79">
        <v>0</v>
      </c>
    </row>
    <row r="19" spans="2:17" ht="12.75">
      <c r="B19" s="20" t="s">
        <v>19</v>
      </c>
      <c r="C19" s="17">
        <v>0</v>
      </c>
      <c r="D19" s="17">
        <v>0</v>
      </c>
      <c r="E19" s="17">
        <v>0</v>
      </c>
      <c r="F19" s="17">
        <v>0</v>
      </c>
      <c r="G19" s="17">
        <v>0</v>
      </c>
      <c r="H19" s="17">
        <v>0</v>
      </c>
      <c r="I19" s="17">
        <v>0</v>
      </c>
      <c r="J19" s="17">
        <v>0</v>
      </c>
      <c r="K19" s="17">
        <v>0</v>
      </c>
      <c r="L19" s="17">
        <v>0</v>
      </c>
      <c r="M19" s="17">
        <v>0</v>
      </c>
      <c r="N19" s="68"/>
      <c r="O19" s="17">
        <v>0</v>
      </c>
      <c r="P19" s="68"/>
      <c r="Q19" s="79">
        <v>0</v>
      </c>
    </row>
    <row r="20" spans="2:17" ht="12.75">
      <c r="B20" s="44" t="s">
        <v>116</v>
      </c>
      <c r="C20" s="17">
        <v>0</v>
      </c>
      <c r="D20" s="17">
        <v>0</v>
      </c>
      <c r="E20" s="17">
        <v>0</v>
      </c>
      <c r="F20" s="17">
        <v>0</v>
      </c>
      <c r="G20" s="17">
        <v>0</v>
      </c>
      <c r="H20" s="17">
        <v>0</v>
      </c>
      <c r="I20" s="17">
        <v>0</v>
      </c>
      <c r="J20" s="17">
        <v>0</v>
      </c>
      <c r="K20" s="17">
        <v>0</v>
      </c>
      <c r="L20" s="17">
        <v>0</v>
      </c>
      <c r="M20" s="17">
        <v>0</v>
      </c>
      <c r="N20" s="68"/>
      <c r="O20" s="17">
        <v>0</v>
      </c>
      <c r="P20" s="68"/>
      <c r="Q20" s="79">
        <v>0</v>
      </c>
    </row>
    <row r="21" spans="2:17" ht="12.75">
      <c r="B21" s="20" t="s">
        <v>108</v>
      </c>
      <c r="C21" s="17">
        <v>0</v>
      </c>
      <c r="D21" s="17">
        <v>0</v>
      </c>
      <c r="E21" s="17">
        <v>0</v>
      </c>
      <c r="F21" s="17">
        <v>0</v>
      </c>
      <c r="G21" s="17">
        <v>0</v>
      </c>
      <c r="H21" s="17">
        <v>0</v>
      </c>
      <c r="I21" s="17">
        <v>0</v>
      </c>
      <c r="J21" s="17">
        <v>0</v>
      </c>
      <c r="K21" s="17">
        <v>0</v>
      </c>
      <c r="L21" s="17">
        <v>0</v>
      </c>
      <c r="M21" s="17">
        <v>0</v>
      </c>
      <c r="N21" s="68"/>
      <c r="O21" s="17">
        <v>0</v>
      </c>
      <c r="P21" s="68"/>
      <c r="Q21" s="79">
        <v>0</v>
      </c>
    </row>
    <row r="22" spans="2:17" ht="12.75">
      <c r="B22" s="20" t="s">
        <v>20</v>
      </c>
      <c r="C22" s="17">
        <v>0</v>
      </c>
      <c r="D22" s="17">
        <v>0</v>
      </c>
      <c r="E22" s="17">
        <v>0</v>
      </c>
      <c r="F22" s="17">
        <v>0</v>
      </c>
      <c r="G22" s="17">
        <v>0</v>
      </c>
      <c r="H22" s="17">
        <v>0</v>
      </c>
      <c r="I22" s="17">
        <v>0</v>
      </c>
      <c r="J22" s="17">
        <v>0</v>
      </c>
      <c r="K22" s="17">
        <v>0</v>
      </c>
      <c r="L22" s="17">
        <v>0</v>
      </c>
      <c r="M22" s="17">
        <v>0</v>
      </c>
      <c r="N22" s="68"/>
      <c r="O22" s="17">
        <v>0</v>
      </c>
      <c r="P22" s="68"/>
      <c r="Q22" s="79">
        <v>0</v>
      </c>
    </row>
    <row r="23" spans="2:17" ht="12.75">
      <c r="B23" s="20" t="s">
        <v>21</v>
      </c>
      <c r="C23" s="17">
        <v>0.14953421096868563</v>
      </c>
      <c r="D23" s="17">
        <v>51.46360372430509</v>
      </c>
      <c r="E23" s="17">
        <v>26.328307879900947</v>
      </c>
      <c r="F23" s="17">
        <v>14.61872539647892</v>
      </c>
      <c r="G23" s="17">
        <v>5.284127545656859</v>
      </c>
      <c r="H23" s="17">
        <v>0.6874559363325481</v>
      </c>
      <c r="I23" s="17">
        <v>1.0201444661051606</v>
      </c>
      <c r="J23" s="17">
        <v>0.3078497933868746</v>
      </c>
      <c r="K23" s="17">
        <v>0.14025104686492496</v>
      </c>
      <c r="L23" s="17">
        <v>0</v>
      </c>
      <c r="M23" s="17">
        <v>100</v>
      </c>
      <c r="N23" s="68"/>
      <c r="O23" s="17">
        <v>0.9215960397124882</v>
      </c>
      <c r="P23" s="68"/>
      <c r="Q23" s="79">
        <v>398571</v>
      </c>
    </row>
    <row r="24" spans="2:17" ht="12.75">
      <c r="B24" s="20" t="s">
        <v>22</v>
      </c>
      <c r="C24" s="17">
        <v>0.10272912927780184</v>
      </c>
      <c r="D24" s="17">
        <v>13.99839098954143</v>
      </c>
      <c r="E24" s="17">
        <v>57.30305093136951</v>
      </c>
      <c r="F24" s="17">
        <v>16.175505910019183</v>
      </c>
      <c r="G24" s="17">
        <v>10.763042267467046</v>
      </c>
      <c r="H24" s="17">
        <v>1.3924128968376757</v>
      </c>
      <c r="I24" s="17">
        <v>0.26239247478185534</v>
      </c>
      <c r="J24" s="17">
        <v>0.002475400705489201</v>
      </c>
      <c r="K24" s="17">
        <v>0</v>
      </c>
      <c r="L24" s="17">
        <v>0</v>
      </c>
      <c r="M24" s="17">
        <v>100</v>
      </c>
      <c r="N24" s="68"/>
      <c r="O24" s="17">
        <v>0.865072111652446</v>
      </c>
      <c r="P24" s="68"/>
      <c r="Q24" s="79">
        <v>80795</v>
      </c>
    </row>
    <row r="25" spans="2:17" ht="12.75">
      <c r="B25" s="20" t="s">
        <v>23</v>
      </c>
      <c r="C25" s="17">
        <v>0</v>
      </c>
      <c r="D25" s="17">
        <v>0</v>
      </c>
      <c r="E25" s="17">
        <v>33.58328599381431</v>
      </c>
      <c r="F25" s="17">
        <v>54.57173515117086</v>
      </c>
      <c r="G25" s="17">
        <v>9.66799217319952</v>
      </c>
      <c r="H25" s="17">
        <v>1.4365966041785017</v>
      </c>
      <c r="I25" s="17">
        <v>0.13191945969828947</v>
      </c>
      <c r="J25" s="17">
        <v>0.6084706179385218</v>
      </c>
      <c r="K25" s="17">
        <v>0</v>
      </c>
      <c r="L25" s="17">
        <v>0</v>
      </c>
      <c r="M25" s="17">
        <v>100</v>
      </c>
      <c r="N25" s="68"/>
      <c r="O25" s="17">
        <v>1.4391376147519979</v>
      </c>
      <c r="P25" s="68"/>
      <c r="Q25" s="79">
        <v>158430</v>
      </c>
    </row>
    <row r="26" spans="2:17" ht="12.75">
      <c r="B26" s="20" t="s">
        <v>110</v>
      </c>
      <c r="C26" s="17">
        <v>0</v>
      </c>
      <c r="D26" s="17">
        <v>0</v>
      </c>
      <c r="E26" s="17">
        <v>0</v>
      </c>
      <c r="F26" s="17">
        <v>0</v>
      </c>
      <c r="G26" s="17">
        <v>0</v>
      </c>
      <c r="H26" s="17">
        <v>0</v>
      </c>
      <c r="I26" s="17">
        <v>0</v>
      </c>
      <c r="J26" s="17">
        <v>0</v>
      </c>
      <c r="K26" s="17">
        <v>0</v>
      </c>
      <c r="L26" s="17">
        <v>0</v>
      </c>
      <c r="M26" s="17">
        <v>0</v>
      </c>
      <c r="N26" s="68"/>
      <c r="O26" s="17">
        <v>0</v>
      </c>
      <c r="P26" s="68"/>
      <c r="Q26" s="79">
        <v>0</v>
      </c>
    </row>
    <row r="27" spans="2:17" ht="12.75">
      <c r="B27" s="20" t="s">
        <v>24</v>
      </c>
      <c r="C27" s="17">
        <v>0</v>
      </c>
      <c r="D27" s="17">
        <v>9.67906265919511</v>
      </c>
      <c r="E27" s="17">
        <v>12.560948984790043</v>
      </c>
      <c r="F27" s="17">
        <v>35.76522814933411</v>
      </c>
      <c r="G27" s="17">
        <v>36.72949566989302</v>
      </c>
      <c r="H27" s="17">
        <v>2.0850010916236084</v>
      </c>
      <c r="I27" s="17">
        <v>1.5246343060912597</v>
      </c>
      <c r="J27" s="17">
        <v>0.7968852339713266</v>
      </c>
      <c r="K27" s="17">
        <v>0.5567280401717488</v>
      </c>
      <c r="L27" s="17">
        <v>0.3020158649297722</v>
      </c>
      <c r="M27" s="17">
        <v>100</v>
      </c>
      <c r="N27" s="68"/>
      <c r="O27" s="17">
        <v>2.696151644757747</v>
      </c>
      <c r="P27" s="68"/>
      <c r="Q27" s="79">
        <v>27482</v>
      </c>
    </row>
    <row r="28" spans="2:17" ht="12.75">
      <c r="B28" s="44" t="s">
        <v>109</v>
      </c>
      <c r="C28" s="17">
        <v>0</v>
      </c>
      <c r="D28" s="17">
        <v>0</v>
      </c>
      <c r="E28" s="17">
        <v>0</v>
      </c>
      <c r="F28" s="17">
        <v>0</v>
      </c>
      <c r="G28" s="17">
        <v>0</v>
      </c>
      <c r="H28" s="17">
        <v>0</v>
      </c>
      <c r="I28" s="17">
        <v>0</v>
      </c>
      <c r="J28" s="17">
        <v>0</v>
      </c>
      <c r="K28" s="17">
        <v>0</v>
      </c>
      <c r="L28" s="17">
        <v>0</v>
      </c>
      <c r="M28" s="17">
        <v>0</v>
      </c>
      <c r="N28" s="68"/>
      <c r="O28" s="17">
        <v>0</v>
      </c>
      <c r="P28" s="68"/>
      <c r="Q28" s="79">
        <v>0</v>
      </c>
    </row>
    <row r="29" spans="2:17" ht="12.75">
      <c r="B29" s="20" t="s">
        <v>25</v>
      </c>
      <c r="C29" s="17">
        <v>0</v>
      </c>
      <c r="D29" s="17">
        <v>0</v>
      </c>
      <c r="E29" s="17">
        <v>35.093309057806096</v>
      </c>
      <c r="F29" s="17">
        <v>16.112881201638597</v>
      </c>
      <c r="G29" s="17">
        <v>14.883932635411925</v>
      </c>
      <c r="H29" s="17">
        <v>0</v>
      </c>
      <c r="I29" s="17">
        <v>0</v>
      </c>
      <c r="J29" s="17">
        <v>33.90987710514338</v>
      </c>
      <c r="K29" s="17">
        <v>0</v>
      </c>
      <c r="L29" s="17">
        <v>0</v>
      </c>
      <c r="M29" s="17">
        <v>100</v>
      </c>
      <c r="N29" s="68"/>
      <c r="O29" s="17">
        <v>14.103718120870331</v>
      </c>
      <c r="P29" s="68"/>
      <c r="Q29" s="79">
        <v>2197</v>
      </c>
    </row>
    <row r="30" spans="2:17" ht="12.75">
      <c r="B30" s="20"/>
      <c r="C30" s="17"/>
      <c r="D30" s="17"/>
      <c r="E30" s="17"/>
      <c r="F30" s="17"/>
      <c r="G30" s="17"/>
      <c r="H30" s="17"/>
      <c r="I30" s="17"/>
      <c r="J30" s="17"/>
      <c r="K30" s="17"/>
      <c r="L30" s="17"/>
      <c r="M30" s="17"/>
      <c r="N30" s="68"/>
      <c r="O30" s="17"/>
      <c r="P30" s="68"/>
      <c r="Q30" s="79"/>
    </row>
    <row r="31" spans="2:17" s="2" customFormat="1" ht="12.75">
      <c r="B31" s="14" t="s">
        <v>26</v>
      </c>
      <c r="C31" s="15">
        <v>0</v>
      </c>
      <c r="D31" s="15">
        <v>35.83238717002555</v>
      </c>
      <c r="E31" s="15">
        <v>29.7828555208629</v>
      </c>
      <c r="F31" s="15">
        <v>5.946636389440817</v>
      </c>
      <c r="G31" s="15">
        <v>13.469817390481598</v>
      </c>
      <c r="H31" s="15">
        <v>7.02171444791371</v>
      </c>
      <c r="I31" s="15">
        <v>1.5245056296716812</v>
      </c>
      <c r="J31" s="15">
        <v>5.013482827135964</v>
      </c>
      <c r="K31" s="15">
        <v>1.4086006244677831</v>
      </c>
      <c r="L31" s="15">
        <v>0</v>
      </c>
      <c r="M31" s="15">
        <v>100</v>
      </c>
      <c r="N31" s="66"/>
      <c r="O31" s="15">
        <v>4.482030766193603</v>
      </c>
      <c r="P31" s="66"/>
      <c r="Q31" s="78">
        <v>84552</v>
      </c>
    </row>
    <row r="32" spans="2:17" ht="12.75">
      <c r="B32" s="20"/>
      <c r="C32" s="17"/>
      <c r="D32" s="17"/>
      <c r="E32" s="17"/>
      <c r="F32" s="17"/>
      <c r="G32" s="17"/>
      <c r="H32" s="17"/>
      <c r="I32" s="17"/>
      <c r="J32" s="17"/>
      <c r="K32" s="17"/>
      <c r="L32" s="17"/>
      <c r="M32" s="17"/>
      <c r="N32" s="68"/>
      <c r="O32" s="17"/>
      <c r="P32" s="68"/>
      <c r="Q32" s="79"/>
    </row>
    <row r="33" spans="2:17" s="2" customFormat="1" ht="12.75">
      <c r="B33" s="14" t="s">
        <v>27</v>
      </c>
      <c r="C33" s="15">
        <v>0</v>
      </c>
      <c r="D33" s="15">
        <v>2.7443772973646503</v>
      </c>
      <c r="E33" s="15">
        <v>71.16067534733038</v>
      </c>
      <c r="F33" s="15">
        <v>13.921251012397981</v>
      </c>
      <c r="G33" s="15">
        <v>9.893464581646004</v>
      </c>
      <c r="H33" s="15">
        <v>1.2179926484331194</v>
      </c>
      <c r="I33" s="15">
        <v>0.8286088094199738</v>
      </c>
      <c r="J33" s="15">
        <v>0</v>
      </c>
      <c r="K33" s="15">
        <v>0</v>
      </c>
      <c r="L33" s="15">
        <v>0.23363030340788735</v>
      </c>
      <c r="M33" s="15">
        <v>100</v>
      </c>
      <c r="N33" s="66"/>
      <c r="O33" s="15">
        <v>1.207580560640603</v>
      </c>
      <c r="P33" s="66"/>
      <c r="Q33" s="78">
        <v>32102</v>
      </c>
    </row>
    <row r="34" spans="2:17" ht="12.75">
      <c r="B34" s="20" t="s">
        <v>28</v>
      </c>
      <c r="C34" s="17">
        <v>0</v>
      </c>
      <c r="D34" s="17">
        <v>0</v>
      </c>
      <c r="E34" s="17">
        <v>0</v>
      </c>
      <c r="F34" s="17">
        <v>0</v>
      </c>
      <c r="G34" s="17">
        <v>0</v>
      </c>
      <c r="H34" s="17">
        <v>0</v>
      </c>
      <c r="I34" s="17">
        <v>0</v>
      </c>
      <c r="J34" s="17">
        <v>0</v>
      </c>
      <c r="K34" s="17">
        <v>0</v>
      </c>
      <c r="L34" s="17">
        <v>0</v>
      </c>
      <c r="M34" s="17">
        <v>0</v>
      </c>
      <c r="N34" s="68"/>
      <c r="O34" s="17">
        <v>0</v>
      </c>
      <c r="P34" s="68"/>
      <c r="Q34" s="79">
        <v>0</v>
      </c>
    </row>
    <row r="35" spans="2:17" ht="12.75">
      <c r="B35" s="20" t="s">
        <v>29</v>
      </c>
      <c r="C35" s="17">
        <v>0</v>
      </c>
      <c r="D35" s="17">
        <v>0</v>
      </c>
      <c r="E35" s="17">
        <v>0</v>
      </c>
      <c r="F35" s="17">
        <v>0</v>
      </c>
      <c r="G35" s="17">
        <v>0</v>
      </c>
      <c r="H35" s="17">
        <v>0</v>
      </c>
      <c r="I35" s="17">
        <v>0</v>
      </c>
      <c r="J35" s="17">
        <v>0</v>
      </c>
      <c r="K35" s="17">
        <v>0</v>
      </c>
      <c r="L35" s="17">
        <v>0</v>
      </c>
      <c r="M35" s="17">
        <v>0</v>
      </c>
      <c r="N35" s="68"/>
      <c r="O35" s="17">
        <v>0</v>
      </c>
      <c r="P35" s="68"/>
      <c r="Q35" s="79">
        <v>0</v>
      </c>
    </row>
    <row r="36" spans="2:17" ht="12.75">
      <c r="B36" s="44" t="s">
        <v>113</v>
      </c>
      <c r="C36" s="17">
        <v>0</v>
      </c>
      <c r="D36" s="17">
        <v>1.889644746787604</v>
      </c>
      <c r="E36" s="17">
        <v>71.85689090450995</v>
      </c>
      <c r="F36" s="17">
        <v>14.049508692365837</v>
      </c>
      <c r="G36" s="17">
        <v>10.00251952632905</v>
      </c>
      <c r="H36" s="17">
        <v>1.127488032249937</v>
      </c>
      <c r="I36" s="17">
        <v>0.8377425044091711</v>
      </c>
      <c r="J36" s="17">
        <v>0</v>
      </c>
      <c r="K36" s="17">
        <v>0</v>
      </c>
      <c r="L36" s="17">
        <v>0.2362055933484505</v>
      </c>
      <c r="M36" s="17">
        <v>100</v>
      </c>
      <c r="N36" s="68"/>
      <c r="O36" s="17">
        <v>1.210106213247133</v>
      </c>
      <c r="P36" s="68"/>
      <c r="Q36" s="79">
        <v>31752</v>
      </c>
    </row>
    <row r="37" spans="2:17" ht="12.75">
      <c r="B37" s="44" t="s">
        <v>30</v>
      </c>
      <c r="C37" s="17">
        <v>0</v>
      </c>
      <c r="D37" s="17">
        <v>80.28571428571428</v>
      </c>
      <c r="E37" s="17">
        <v>8</v>
      </c>
      <c r="F37" s="17">
        <v>2.2857142857142856</v>
      </c>
      <c r="G37" s="17">
        <v>0</v>
      </c>
      <c r="H37" s="17">
        <v>9.428571428571429</v>
      </c>
      <c r="I37" s="17">
        <v>0</v>
      </c>
      <c r="J37" s="17">
        <v>0</v>
      </c>
      <c r="K37" s="17">
        <v>0</v>
      </c>
      <c r="L37" s="17">
        <v>0</v>
      </c>
      <c r="M37" s="17">
        <v>100</v>
      </c>
      <c r="N37" s="68"/>
      <c r="O37" s="17">
        <v>0.9784533561762143</v>
      </c>
      <c r="P37" s="68"/>
      <c r="Q37" s="79">
        <v>350</v>
      </c>
    </row>
    <row r="38" spans="2:17" ht="12.75">
      <c r="B38" s="44" t="s">
        <v>112</v>
      </c>
      <c r="C38" s="17">
        <v>0</v>
      </c>
      <c r="D38" s="17">
        <v>0</v>
      </c>
      <c r="E38" s="17">
        <v>0</v>
      </c>
      <c r="F38" s="17">
        <v>0</v>
      </c>
      <c r="G38" s="17">
        <v>0</v>
      </c>
      <c r="H38" s="17">
        <v>0</v>
      </c>
      <c r="I38" s="17">
        <v>0</v>
      </c>
      <c r="J38" s="17">
        <v>0</v>
      </c>
      <c r="K38" s="17">
        <v>0</v>
      </c>
      <c r="L38" s="17">
        <v>0</v>
      </c>
      <c r="M38" s="17">
        <v>0</v>
      </c>
      <c r="N38" s="68"/>
      <c r="O38" s="17">
        <v>0</v>
      </c>
      <c r="P38" s="68"/>
      <c r="Q38" s="79">
        <v>0</v>
      </c>
    </row>
    <row r="39" spans="2:17" ht="12.75">
      <c r="B39" s="20" t="s">
        <v>31</v>
      </c>
      <c r="C39" s="17">
        <v>0</v>
      </c>
      <c r="D39" s="17">
        <v>0</v>
      </c>
      <c r="E39" s="17">
        <v>0</v>
      </c>
      <c r="F39" s="17">
        <v>0</v>
      </c>
      <c r="G39" s="17">
        <v>0</v>
      </c>
      <c r="H39" s="17">
        <v>0</v>
      </c>
      <c r="I39" s="17">
        <v>0</v>
      </c>
      <c r="J39" s="17">
        <v>0</v>
      </c>
      <c r="K39" s="17">
        <v>0</v>
      </c>
      <c r="L39" s="17">
        <v>0</v>
      </c>
      <c r="M39" s="17">
        <v>0</v>
      </c>
      <c r="N39" s="68"/>
      <c r="O39" s="17">
        <v>0</v>
      </c>
      <c r="P39" s="68"/>
      <c r="Q39" s="79">
        <v>0</v>
      </c>
    </row>
    <row r="40" spans="2:17" ht="13.5" thickBot="1">
      <c r="B40" s="20"/>
      <c r="C40" s="21"/>
      <c r="D40" s="21"/>
      <c r="E40" s="21"/>
      <c r="F40" s="21"/>
      <c r="G40" s="21"/>
      <c r="H40" s="21"/>
      <c r="I40" s="21"/>
      <c r="J40" s="21"/>
      <c r="K40" s="21"/>
      <c r="L40" s="21"/>
      <c r="M40" s="21"/>
      <c r="O40" s="21"/>
      <c r="Q40" s="80"/>
    </row>
    <row r="41" spans="2:17" s="2" customFormat="1" ht="13.5" thickBot="1">
      <c r="B41" s="88" t="s">
        <v>32</v>
      </c>
      <c r="C41" s="84">
        <v>0.19156897577239299</v>
      </c>
      <c r="D41" s="84">
        <v>26.707990926168694</v>
      </c>
      <c r="E41" s="84">
        <v>30.805869477140696</v>
      </c>
      <c r="F41" s="84">
        <v>29.315358076167403</v>
      </c>
      <c r="G41" s="84">
        <v>8.456686115327308</v>
      </c>
      <c r="H41" s="84">
        <v>2.293191377340487</v>
      </c>
      <c r="I41" s="84">
        <v>0.8264188802531443</v>
      </c>
      <c r="J41" s="84">
        <v>0.9182579357895805</v>
      </c>
      <c r="K41" s="84">
        <v>0.3497178186997579</v>
      </c>
      <c r="L41" s="84">
        <v>0.13494041734053988</v>
      </c>
      <c r="M41" s="84">
        <v>100</v>
      </c>
      <c r="N41" s="90"/>
      <c r="O41" s="84">
        <v>1.7748194043453265</v>
      </c>
      <c r="P41" s="90"/>
      <c r="Q41" s="91">
        <v>1508073</v>
      </c>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row r="54" ht="12.75">
      <c r="B54" s="19"/>
    </row>
  </sheetData>
  <mergeCells count="2">
    <mergeCell ref="B2:Q2"/>
    <mergeCell ref="B1:Q1"/>
  </mergeCells>
  <printOptions horizontalCentered="1"/>
  <pageMargins left="0.1968503937007874" right="0.15748031496062992" top="0.81" bottom="0.984251968503937" header="0" footer="0"/>
  <pageSetup fitToHeight="1" fitToWidth="1" horizontalDpi="600" verticalDpi="600" orientation="landscape" scale="6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Y54"/>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0.8515625" style="18" customWidth="1"/>
    <col min="14" max="14" width="2.7109375" style="18" customWidth="1"/>
    <col min="15" max="15" width="20.00390625" style="18" bestFit="1" customWidth="1"/>
    <col min="16" max="16" width="2.7109375" style="18" customWidth="1"/>
    <col min="17" max="17" width="20.00390625" style="18" bestFit="1" customWidth="1"/>
    <col min="18" max="18" width="15.00390625" style="18" customWidth="1"/>
    <col min="19" max="16384" width="11.421875" style="18" customWidth="1"/>
  </cols>
  <sheetData>
    <row r="1" spans="2:17" s="2" customFormat="1" ht="15.75">
      <c r="B1" s="127" t="s">
        <v>95</v>
      </c>
      <c r="C1" s="127"/>
      <c r="D1" s="127"/>
      <c r="E1" s="127"/>
      <c r="F1" s="127"/>
      <c r="G1" s="127"/>
      <c r="H1" s="127"/>
      <c r="I1" s="127"/>
      <c r="J1" s="127"/>
      <c r="K1" s="127"/>
      <c r="L1" s="127"/>
      <c r="M1" s="127"/>
      <c r="N1" s="127"/>
      <c r="O1" s="127"/>
      <c r="P1" s="127"/>
      <c r="Q1" s="127"/>
    </row>
    <row r="2" spans="2:17" s="2" customFormat="1" ht="32.25" customHeight="1">
      <c r="B2" s="127" t="s">
        <v>125</v>
      </c>
      <c r="C2" s="127"/>
      <c r="D2" s="127"/>
      <c r="E2" s="127"/>
      <c r="F2" s="127"/>
      <c r="G2" s="127"/>
      <c r="H2" s="127"/>
      <c r="I2" s="127"/>
      <c r="J2" s="127"/>
      <c r="K2" s="127"/>
      <c r="L2" s="127"/>
      <c r="M2" s="127"/>
      <c r="N2" s="127"/>
      <c r="O2" s="127"/>
      <c r="P2" s="127"/>
      <c r="Q2" s="127"/>
    </row>
    <row r="3" s="2" customFormat="1" ht="17.25" thickBot="1">
      <c r="R3" s="53"/>
    </row>
    <row r="4" spans="2:18" s="2" customFormat="1" ht="12.75">
      <c r="B4" s="72"/>
      <c r="C4" s="58"/>
      <c r="D4" s="58"/>
      <c r="E4" s="58"/>
      <c r="F4" s="58"/>
      <c r="G4" s="58"/>
      <c r="H4" s="58"/>
      <c r="I4" s="58"/>
      <c r="J4" s="58"/>
      <c r="K4" s="58"/>
      <c r="L4" s="73"/>
      <c r="M4" s="58"/>
      <c r="N4" s="3"/>
      <c r="O4" s="72" t="s">
        <v>76</v>
      </c>
      <c r="P4" s="3"/>
      <c r="Q4" s="9" t="s">
        <v>33</v>
      </c>
      <c r="R4" s="3"/>
    </row>
    <row r="5" spans="2:17" s="2" customFormat="1" ht="12.75">
      <c r="B5" s="61" t="s">
        <v>0</v>
      </c>
      <c r="C5" s="74" t="s">
        <v>34</v>
      </c>
      <c r="D5" s="74" t="s">
        <v>35</v>
      </c>
      <c r="E5" s="74" t="s">
        <v>36</v>
      </c>
      <c r="F5" s="74" t="s">
        <v>37</v>
      </c>
      <c r="G5" s="74" t="s">
        <v>38</v>
      </c>
      <c r="H5" s="74" t="s">
        <v>39</v>
      </c>
      <c r="I5" s="74" t="s">
        <v>40</v>
      </c>
      <c r="J5" s="74" t="s">
        <v>41</v>
      </c>
      <c r="K5" s="74" t="s">
        <v>42</v>
      </c>
      <c r="L5" s="8" t="s">
        <v>43</v>
      </c>
      <c r="M5" s="74" t="s">
        <v>44</v>
      </c>
      <c r="O5" s="74" t="s">
        <v>1</v>
      </c>
      <c r="Q5" s="74" t="s">
        <v>1</v>
      </c>
    </row>
    <row r="6" spans="2:17" s="2" customFormat="1" ht="12.75">
      <c r="B6" s="75" t="s">
        <v>2</v>
      </c>
      <c r="C6" s="74"/>
      <c r="D6" s="74"/>
      <c r="E6" s="74"/>
      <c r="F6" s="74"/>
      <c r="G6" s="74"/>
      <c r="H6" s="74"/>
      <c r="I6" s="74"/>
      <c r="J6" s="74"/>
      <c r="K6" s="74"/>
      <c r="L6" s="8"/>
      <c r="M6" s="74"/>
      <c r="O6" s="74" t="s">
        <v>69</v>
      </c>
      <c r="Q6" s="74" t="s">
        <v>69</v>
      </c>
    </row>
    <row r="7" spans="2:17" s="2" customFormat="1" ht="13.5" thickBot="1">
      <c r="B7" s="63"/>
      <c r="C7" s="11"/>
      <c r="D7" s="11"/>
      <c r="E7" s="11"/>
      <c r="F7" s="11"/>
      <c r="G7" s="11"/>
      <c r="H7" s="11"/>
      <c r="I7" s="11"/>
      <c r="J7" s="11"/>
      <c r="K7" s="11"/>
      <c r="L7" s="7"/>
      <c r="M7" s="11"/>
      <c r="O7" s="11" t="s">
        <v>70</v>
      </c>
      <c r="Q7" s="11" t="s">
        <v>71</v>
      </c>
    </row>
    <row r="8" spans="2:17" s="2" customFormat="1" ht="12.75">
      <c r="B8" s="12"/>
      <c r="C8" s="76"/>
      <c r="D8" s="76"/>
      <c r="E8" s="76"/>
      <c r="F8" s="76"/>
      <c r="G8" s="76"/>
      <c r="H8" s="76"/>
      <c r="I8" s="76"/>
      <c r="J8" s="76"/>
      <c r="K8" s="76"/>
      <c r="L8" s="76"/>
      <c r="M8" s="76"/>
      <c r="N8" s="26"/>
      <c r="O8" s="76"/>
      <c r="P8" s="26"/>
      <c r="Q8" s="77"/>
    </row>
    <row r="9" spans="2:17" s="2" customFormat="1" ht="12.75">
      <c r="B9" s="14" t="s">
        <v>9</v>
      </c>
      <c r="C9" s="15">
        <v>5.607932457071725</v>
      </c>
      <c r="D9" s="15">
        <v>35.858728644921406</v>
      </c>
      <c r="E9" s="15">
        <v>28.38323614925668</v>
      </c>
      <c r="F9" s="15">
        <v>22.338840832230677</v>
      </c>
      <c r="G9" s="15">
        <v>4.8977225975633845</v>
      </c>
      <c r="H9" s="15">
        <v>1.1897782470928577</v>
      </c>
      <c r="I9" s="15">
        <v>0.46128798254804193</v>
      </c>
      <c r="J9" s="15">
        <v>0.5651774189216812</v>
      </c>
      <c r="K9" s="15">
        <v>0.3866446748825656</v>
      </c>
      <c r="L9" s="15">
        <v>0.31065099551097697</v>
      </c>
      <c r="M9" s="15">
        <v>100</v>
      </c>
      <c r="N9" s="66"/>
      <c r="O9" s="15">
        <v>1.4455710067644705</v>
      </c>
      <c r="P9" s="66"/>
      <c r="Q9" s="78">
        <v>19846387.39</v>
      </c>
    </row>
    <row r="10" spans="2:17" ht="12.75">
      <c r="B10" s="16" t="s">
        <v>10</v>
      </c>
      <c r="C10" s="17">
        <v>0.43410624566419304</v>
      </c>
      <c r="D10" s="17">
        <v>0</v>
      </c>
      <c r="E10" s="17">
        <v>2.9693708087199644</v>
      </c>
      <c r="F10" s="17">
        <v>88.81099035085876</v>
      </c>
      <c r="G10" s="17">
        <v>5.19561058672665</v>
      </c>
      <c r="H10" s="17">
        <v>1.9555803149109714</v>
      </c>
      <c r="I10" s="17">
        <v>0</v>
      </c>
      <c r="J10" s="17">
        <v>0.033109798398116425</v>
      </c>
      <c r="K10" s="17">
        <v>0.5134646513485673</v>
      </c>
      <c r="L10" s="17">
        <v>0.0877672433727848</v>
      </c>
      <c r="M10" s="17">
        <v>100</v>
      </c>
      <c r="N10" s="68"/>
      <c r="O10" s="17">
        <v>0.9955906157371398</v>
      </c>
      <c r="P10" s="68"/>
      <c r="Q10" s="79">
        <v>190276</v>
      </c>
    </row>
    <row r="11" spans="2:17" ht="12.75">
      <c r="B11" s="20" t="s">
        <v>11</v>
      </c>
      <c r="C11" s="17">
        <v>1.7908173396531033</v>
      </c>
      <c r="D11" s="17">
        <v>36.150681620002246</v>
      </c>
      <c r="E11" s="17">
        <v>27.714069258463052</v>
      </c>
      <c r="F11" s="17">
        <v>30.09779671406494</v>
      </c>
      <c r="G11" s="17">
        <v>2.8222046673055505</v>
      </c>
      <c r="H11" s="17">
        <v>0.4192675282965112</v>
      </c>
      <c r="I11" s="17">
        <v>0.43707425729752125</v>
      </c>
      <c r="J11" s="17">
        <v>0.23753097291650477</v>
      </c>
      <c r="K11" s="17">
        <v>0.08363766651989604</v>
      </c>
      <c r="L11" s="17">
        <v>0.24691997548067376</v>
      </c>
      <c r="M11" s="17">
        <v>100</v>
      </c>
      <c r="N11" s="68"/>
      <c r="O11" s="17">
        <v>1.0550616436582145</v>
      </c>
      <c r="P11" s="68"/>
      <c r="Q11" s="79">
        <v>926616</v>
      </c>
    </row>
    <row r="12" spans="2:17" ht="12.75">
      <c r="B12" s="20" t="s">
        <v>12</v>
      </c>
      <c r="C12" s="17">
        <v>11.60381192602866</v>
      </c>
      <c r="D12" s="17">
        <v>64.09209177830955</v>
      </c>
      <c r="E12" s="17">
        <v>11.505093563745028</v>
      </c>
      <c r="F12" s="17">
        <v>6.937015254872586</v>
      </c>
      <c r="G12" s="17">
        <v>3.7172779003910463</v>
      </c>
      <c r="H12" s="17">
        <v>1.0120302752510941</v>
      </c>
      <c r="I12" s="17">
        <v>0.02223441267434422</v>
      </c>
      <c r="J12" s="17">
        <v>0.7708537224720049</v>
      </c>
      <c r="K12" s="17">
        <v>0.18036604161237157</v>
      </c>
      <c r="L12" s="17">
        <v>0.15922512464332295</v>
      </c>
      <c r="M12" s="17">
        <v>100</v>
      </c>
      <c r="N12" s="68"/>
      <c r="O12" s="17">
        <v>0.9409864667756517</v>
      </c>
      <c r="P12" s="68"/>
      <c r="Q12" s="79">
        <v>1646097</v>
      </c>
    </row>
    <row r="13" spans="2:17" ht="12.75">
      <c r="B13" s="20" t="s">
        <v>13</v>
      </c>
      <c r="C13" s="17">
        <v>0</v>
      </c>
      <c r="D13" s="17">
        <v>0</v>
      </c>
      <c r="E13" s="17">
        <v>0</v>
      </c>
      <c r="F13" s="17">
        <v>0</v>
      </c>
      <c r="G13" s="17">
        <v>0</v>
      </c>
      <c r="H13" s="17">
        <v>0</v>
      </c>
      <c r="I13" s="17">
        <v>0</v>
      </c>
      <c r="J13" s="17">
        <v>0</v>
      </c>
      <c r="K13" s="17">
        <v>0</v>
      </c>
      <c r="L13" s="17">
        <v>0</v>
      </c>
      <c r="M13" s="17">
        <v>0</v>
      </c>
      <c r="N13" s="68"/>
      <c r="O13" s="17">
        <v>0</v>
      </c>
      <c r="P13" s="68"/>
      <c r="Q13" s="79">
        <v>0</v>
      </c>
    </row>
    <row r="14" spans="2:17" ht="12.75">
      <c r="B14" s="20" t="s">
        <v>14</v>
      </c>
      <c r="C14" s="17">
        <v>2.407823690788766</v>
      </c>
      <c r="D14" s="17">
        <v>29.639742269820673</v>
      </c>
      <c r="E14" s="17">
        <v>27.75870996826093</v>
      </c>
      <c r="F14" s="17">
        <v>33.2480053934081</v>
      </c>
      <c r="G14" s="17">
        <v>3.816262668721685</v>
      </c>
      <c r="H14" s="17">
        <v>0.9032943245345241</v>
      </c>
      <c r="I14" s="17">
        <v>0.4719029024089608</v>
      </c>
      <c r="J14" s="17">
        <v>0.9125540914564436</v>
      </c>
      <c r="K14" s="17">
        <v>0.5563982755714758</v>
      </c>
      <c r="L14" s="17">
        <v>0.2853064150284393</v>
      </c>
      <c r="M14" s="17">
        <v>100</v>
      </c>
      <c r="N14" s="68"/>
      <c r="O14" s="17">
        <v>1.73936010137008</v>
      </c>
      <c r="P14" s="68"/>
      <c r="Q14" s="79">
        <v>4924530</v>
      </c>
    </row>
    <row r="15" spans="2:17" ht="12.75">
      <c r="B15" s="20" t="s">
        <v>15</v>
      </c>
      <c r="C15" s="17">
        <v>3.473009884132796</v>
      </c>
      <c r="D15" s="17">
        <v>28.627556666564104</v>
      </c>
      <c r="E15" s="17">
        <v>45.77209022511716</v>
      </c>
      <c r="F15" s="17">
        <v>16.79651814826093</v>
      </c>
      <c r="G15" s="17">
        <v>2.15394659731823</v>
      </c>
      <c r="H15" s="17">
        <v>1.8184158861961315</v>
      </c>
      <c r="I15" s="17">
        <v>0.8383846850584322</v>
      </c>
      <c r="J15" s="17">
        <v>0.20134672060905529</v>
      </c>
      <c r="K15" s="17">
        <v>0.1383573460429693</v>
      </c>
      <c r="L15" s="17">
        <v>0.18037384070019002</v>
      </c>
      <c r="M15" s="17">
        <v>100</v>
      </c>
      <c r="N15" s="68"/>
      <c r="O15" s="17">
        <v>1.1406625944619573</v>
      </c>
      <c r="P15" s="68"/>
      <c r="Q15" s="79">
        <v>2827461</v>
      </c>
    </row>
    <row r="16" spans="2:17" ht="12.75">
      <c r="B16" s="20" t="s">
        <v>16</v>
      </c>
      <c r="C16" s="17">
        <v>7.79849809586266</v>
      </c>
      <c r="D16" s="17">
        <v>7.683296327359836</v>
      </c>
      <c r="E16" s="17">
        <v>10.6026492514804</v>
      </c>
      <c r="F16" s="17">
        <v>39.63913824406818</v>
      </c>
      <c r="G16" s="17">
        <v>26.30745250359519</v>
      </c>
      <c r="H16" s="17">
        <v>3.9715420496184914</v>
      </c>
      <c r="I16" s="17">
        <v>1.2151646003646759</v>
      </c>
      <c r="J16" s="17">
        <v>1.953273228626861</v>
      </c>
      <c r="K16" s="17">
        <v>0.7281841515837324</v>
      </c>
      <c r="L16" s="17">
        <v>0.10080154743997152</v>
      </c>
      <c r="M16" s="17">
        <v>100</v>
      </c>
      <c r="N16" s="68"/>
      <c r="O16" s="17">
        <v>2.8961578653423654</v>
      </c>
      <c r="P16" s="68"/>
      <c r="Q16" s="79">
        <v>1027762</v>
      </c>
    </row>
    <row r="17" spans="2:17" ht="12.75">
      <c r="B17" s="20" t="s">
        <v>17</v>
      </c>
      <c r="C17" s="17">
        <v>99.99141851883635</v>
      </c>
      <c r="D17" s="17">
        <v>0.008581481163648846</v>
      </c>
      <c r="E17" s="17">
        <v>0</v>
      </c>
      <c r="F17" s="17">
        <v>0</v>
      </c>
      <c r="G17" s="17">
        <v>0</v>
      </c>
      <c r="H17" s="17">
        <v>0</v>
      </c>
      <c r="I17" s="17">
        <v>0</v>
      </c>
      <c r="J17" s="17">
        <v>0</v>
      </c>
      <c r="K17" s="17">
        <v>0</v>
      </c>
      <c r="L17" s="17">
        <v>0</v>
      </c>
      <c r="M17" s="17">
        <v>100</v>
      </c>
      <c r="N17" s="68"/>
      <c r="O17" s="17">
        <v>0</v>
      </c>
      <c r="P17" s="68"/>
      <c r="Q17" s="79">
        <v>11653</v>
      </c>
    </row>
    <row r="18" spans="2:17" ht="12.75">
      <c r="B18" s="20" t="s">
        <v>18</v>
      </c>
      <c r="C18" s="17">
        <v>0</v>
      </c>
      <c r="D18" s="17">
        <v>20.5474793103749</v>
      </c>
      <c r="E18" s="17">
        <v>45.375901492094776</v>
      </c>
      <c r="F18" s="17">
        <v>19.907387220831772</v>
      </c>
      <c r="G18" s="17">
        <v>12.148668800306964</v>
      </c>
      <c r="H18" s="17">
        <v>0.17615613363448474</v>
      </c>
      <c r="I18" s="17">
        <v>0.5441654821184083</v>
      </c>
      <c r="J18" s="17">
        <v>0.2729548011267016</v>
      </c>
      <c r="K18" s="17">
        <v>0.2590018400467424</v>
      </c>
      <c r="L18" s="17">
        <v>0.7682849194652528</v>
      </c>
      <c r="M18" s="17">
        <v>100</v>
      </c>
      <c r="N18" s="68"/>
      <c r="O18" s="17">
        <v>1.8121146584576742</v>
      </c>
      <c r="P18" s="68"/>
      <c r="Q18" s="79">
        <v>114671</v>
      </c>
    </row>
    <row r="19" spans="2:17" ht="12.75">
      <c r="B19" s="20" t="s">
        <v>19</v>
      </c>
      <c r="C19" s="17">
        <v>0</v>
      </c>
      <c r="D19" s="17">
        <v>0.0030305831296528925</v>
      </c>
      <c r="E19" s="17">
        <v>0</v>
      </c>
      <c r="F19" s="17">
        <v>71.08066048528727</v>
      </c>
      <c r="G19" s="17">
        <v>27.638918142434378</v>
      </c>
      <c r="H19" s="17">
        <v>1.1061628423233056</v>
      </c>
      <c r="I19" s="17">
        <v>0</v>
      </c>
      <c r="J19" s="17">
        <v>0.17122794682538842</v>
      </c>
      <c r="K19" s="17">
        <v>0</v>
      </c>
      <c r="L19" s="17">
        <v>0</v>
      </c>
      <c r="M19" s="17">
        <v>100</v>
      </c>
      <c r="N19" s="68"/>
      <c r="O19" s="17">
        <v>1.2649957041484137</v>
      </c>
      <c r="P19" s="68"/>
      <c r="Q19" s="79">
        <v>6599.39</v>
      </c>
    </row>
    <row r="20" spans="2:17" ht="12.75">
      <c r="B20" s="44" t="s">
        <v>116</v>
      </c>
      <c r="C20" s="17">
        <v>100</v>
      </c>
      <c r="D20" s="17">
        <v>0</v>
      </c>
      <c r="E20" s="17">
        <v>0</v>
      </c>
      <c r="F20" s="17">
        <v>0</v>
      </c>
      <c r="G20" s="17">
        <v>0</v>
      </c>
      <c r="H20" s="17">
        <v>0</v>
      </c>
      <c r="I20" s="17">
        <v>0</v>
      </c>
      <c r="J20" s="17">
        <v>0</v>
      </c>
      <c r="K20" s="17">
        <v>0</v>
      </c>
      <c r="L20" s="17">
        <v>0</v>
      </c>
      <c r="M20" s="17">
        <v>100</v>
      </c>
      <c r="N20" s="68"/>
      <c r="O20" s="17">
        <v>0</v>
      </c>
      <c r="P20" s="68"/>
      <c r="Q20" s="79">
        <v>500</v>
      </c>
    </row>
    <row r="21" spans="2:17" ht="12.75">
      <c r="B21" s="20" t="s">
        <v>108</v>
      </c>
      <c r="C21" s="17">
        <v>100</v>
      </c>
      <c r="D21" s="17">
        <v>0</v>
      </c>
      <c r="E21" s="17">
        <v>0</v>
      </c>
      <c r="F21" s="17">
        <v>0</v>
      </c>
      <c r="G21" s="17">
        <v>0</v>
      </c>
      <c r="H21" s="17">
        <v>0</v>
      </c>
      <c r="I21" s="17">
        <v>0</v>
      </c>
      <c r="J21" s="17">
        <v>0</v>
      </c>
      <c r="K21" s="17">
        <v>0</v>
      </c>
      <c r="L21" s="17">
        <v>0</v>
      </c>
      <c r="M21" s="17">
        <v>100</v>
      </c>
      <c r="N21" s="68"/>
      <c r="O21" s="17">
        <v>0</v>
      </c>
      <c r="P21" s="68"/>
      <c r="Q21" s="79">
        <v>17724</v>
      </c>
    </row>
    <row r="22" spans="2:17" ht="12.75">
      <c r="B22" s="20" t="s">
        <v>20</v>
      </c>
      <c r="C22" s="17">
        <v>90.56756756756756</v>
      </c>
      <c r="D22" s="17">
        <v>0</v>
      </c>
      <c r="E22" s="17">
        <v>1.648648648648649</v>
      </c>
      <c r="F22" s="17">
        <v>7.747747747747748</v>
      </c>
      <c r="G22" s="17">
        <v>0.036036036036036036</v>
      </c>
      <c r="H22" s="17">
        <v>0</v>
      </c>
      <c r="I22" s="17">
        <v>0</v>
      </c>
      <c r="J22" s="17">
        <v>0</v>
      </c>
      <c r="K22" s="17">
        <v>0</v>
      </c>
      <c r="L22" s="17">
        <v>0</v>
      </c>
      <c r="M22" s="17">
        <v>100</v>
      </c>
      <c r="N22" s="68"/>
      <c r="O22" s="17">
        <v>0.08180180180180181</v>
      </c>
      <c r="P22" s="68"/>
      <c r="Q22" s="79">
        <v>11100</v>
      </c>
    </row>
    <row r="23" spans="2:17" ht="12.75">
      <c r="B23" s="20" t="s">
        <v>21</v>
      </c>
      <c r="C23" s="17">
        <v>9.615313548383629</v>
      </c>
      <c r="D23" s="17">
        <v>56.82776513474295</v>
      </c>
      <c r="E23" s="17">
        <v>15.683768694949887</v>
      </c>
      <c r="F23" s="17">
        <v>12.25005929572137</v>
      </c>
      <c r="G23" s="17">
        <v>3.1495378741201665</v>
      </c>
      <c r="H23" s="17">
        <v>0.7967687583330366</v>
      </c>
      <c r="I23" s="17">
        <v>0.4387099490717504</v>
      </c>
      <c r="J23" s="17">
        <v>0.30540376074853937</v>
      </c>
      <c r="K23" s="17">
        <v>0.30623244505095176</v>
      </c>
      <c r="L23" s="17">
        <v>0.626440538877724</v>
      </c>
      <c r="M23" s="17">
        <v>100</v>
      </c>
      <c r="N23" s="68"/>
      <c r="O23" s="17">
        <v>1.3382765471815887</v>
      </c>
      <c r="P23" s="68"/>
      <c r="Q23" s="79">
        <v>4464909</v>
      </c>
    </row>
    <row r="24" spans="2:17" ht="12.75">
      <c r="B24" s="20" t="s">
        <v>22</v>
      </c>
      <c r="C24" s="17">
        <v>1.4322273101427556</v>
      </c>
      <c r="D24" s="17">
        <v>40.62726865871058</v>
      </c>
      <c r="E24" s="17">
        <v>40.81114388516768</v>
      </c>
      <c r="F24" s="17">
        <v>8.837409639060779</v>
      </c>
      <c r="G24" s="17">
        <v>5.581379269750002</v>
      </c>
      <c r="H24" s="17">
        <v>1.0519568977035219</v>
      </c>
      <c r="I24" s="17">
        <v>0.3014133539383214</v>
      </c>
      <c r="J24" s="17">
        <v>0.33579652636525953</v>
      </c>
      <c r="K24" s="17">
        <v>0.711769042251126</v>
      </c>
      <c r="L24" s="17">
        <v>0.3096354169099806</v>
      </c>
      <c r="M24" s="17">
        <v>100</v>
      </c>
      <c r="N24" s="68"/>
      <c r="O24" s="17">
        <v>1.5238883630713518</v>
      </c>
      <c r="P24" s="68"/>
      <c r="Q24" s="79">
        <v>1070291</v>
      </c>
    </row>
    <row r="25" spans="2:17" ht="12.75">
      <c r="B25" s="20" t="s">
        <v>23</v>
      </c>
      <c r="C25" s="17">
        <v>0.05053508712888984</v>
      </c>
      <c r="D25" s="17">
        <v>3.5513035956045504</v>
      </c>
      <c r="E25" s="17">
        <v>59.93406164177244</v>
      </c>
      <c r="F25" s="17">
        <v>28.950039777071858</v>
      </c>
      <c r="G25" s="17">
        <v>5.098692377035886</v>
      </c>
      <c r="H25" s="17">
        <v>1.3537445065160472</v>
      </c>
      <c r="I25" s="17">
        <v>0.06493427680207789</v>
      </c>
      <c r="J25" s="17">
        <v>0.3187130986283806</v>
      </c>
      <c r="K25" s="17">
        <v>0.6013454691101521</v>
      </c>
      <c r="L25" s="17">
        <v>0.0766301703297249</v>
      </c>
      <c r="M25" s="17">
        <v>100</v>
      </c>
      <c r="N25" s="68"/>
      <c r="O25" s="17">
        <v>1.4044633074442154</v>
      </c>
      <c r="P25" s="68"/>
      <c r="Q25" s="79">
        <v>1812602</v>
      </c>
    </row>
    <row r="26" spans="2:17" ht="12.75">
      <c r="B26" s="20" t="s">
        <v>110</v>
      </c>
      <c r="C26" s="17">
        <v>0</v>
      </c>
      <c r="D26" s="17">
        <v>0</v>
      </c>
      <c r="E26" s="17">
        <v>0</v>
      </c>
      <c r="F26" s="17">
        <v>100</v>
      </c>
      <c r="G26" s="17">
        <v>0</v>
      </c>
      <c r="H26" s="17">
        <v>0</v>
      </c>
      <c r="I26" s="17">
        <v>0</v>
      </c>
      <c r="J26" s="17">
        <v>0</v>
      </c>
      <c r="K26" s="17">
        <v>0</v>
      </c>
      <c r="L26" s="17">
        <v>0</v>
      </c>
      <c r="M26" s="17">
        <v>100</v>
      </c>
      <c r="N26" s="68"/>
      <c r="O26" s="17">
        <v>0.9956151663657468</v>
      </c>
      <c r="P26" s="68"/>
      <c r="Q26" s="79">
        <v>3877</v>
      </c>
    </row>
    <row r="27" spans="2:17" ht="12.75">
      <c r="B27" s="20" t="s">
        <v>24</v>
      </c>
      <c r="C27" s="17">
        <v>0</v>
      </c>
      <c r="D27" s="17">
        <v>9.252550363038305</v>
      </c>
      <c r="E27" s="17">
        <v>14.356308074760122</v>
      </c>
      <c r="F27" s="17">
        <v>37.19209955889709</v>
      </c>
      <c r="G27" s="17">
        <v>34.68493732094405</v>
      </c>
      <c r="H27" s="17">
        <v>1.3172454563368752</v>
      </c>
      <c r="I27" s="17">
        <v>1.2823816525443</v>
      </c>
      <c r="J27" s="17">
        <v>0.6654439071713328</v>
      </c>
      <c r="K27" s="17">
        <v>0.6048112049233754</v>
      </c>
      <c r="L27" s="17">
        <v>0.6442224613845478</v>
      </c>
      <c r="M27" s="17">
        <v>100</v>
      </c>
      <c r="N27" s="68"/>
      <c r="O27" s="17">
        <v>2.8277424929135533</v>
      </c>
      <c r="P27" s="68"/>
      <c r="Q27" s="79">
        <v>65971</v>
      </c>
    </row>
    <row r="28" spans="2:17" ht="12.75">
      <c r="B28" s="44" t="s">
        <v>109</v>
      </c>
      <c r="C28" s="17">
        <v>29.935869884859862</v>
      </c>
      <c r="D28" s="17">
        <v>14.046983509398963</v>
      </c>
      <c r="E28" s="17">
        <v>23.744542719478815</v>
      </c>
      <c r="F28" s="17">
        <v>23.62295564050942</v>
      </c>
      <c r="G28" s="17">
        <v>8.06489922410478</v>
      </c>
      <c r="H28" s="17">
        <v>0.3093401497500396</v>
      </c>
      <c r="I28" s="17">
        <v>0.2652294885425385</v>
      </c>
      <c r="J28" s="17">
        <v>0</v>
      </c>
      <c r="K28" s="17">
        <v>0</v>
      </c>
      <c r="L28" s="17">
        <v>0.01017938335557717</v>
      </c>
      <c r="M28" s="17">
        <v>100</v>
      </c>
      <c r="N28" s="68"/>
      <c r="O28" s="17">
        <v>0.5894824349084987</v>
      </c>
      <c r="P28" s="68"/>
      <c r="Q28" s="79">
        <v>176828</v>
      </c>
    </row>
    <row r="29" spans="2:17" ht="12.75">
      <c r="B29" s="20" t="s">
        <v>25</v>
      </c>
      <c r="C29" s="17">
        <v>12.651941783076134</v>
      </c>
      <c r="D29" s="17">
        <v>52.59160389087983</v>
      </c>
      <c r="E29" s="17">
        <v>15.351605353616618</v>
      </c>
      <c r="F29" s="17">
        <v>15.891538067724714</v>
      </c>
      <c r="G29" s="17">
        <v>1.8099539237914137</v>
      </c>
      <c r="H29" s="17">
        <v>0.38104293132450817</v>
      </c>
      <c r="I29" s="17">
        <v>0.32363051268924153</v>
      </c>
      <c r="J29" s="17">
        <v>0.5004388210341549</v>
      </c>
      <c r="K29" s="17">
        <v>0.060520734293863815</v>
      </c>
      <c r="L29" s="17">
        <v>0.4377239815695166</v>
      </c>
      <c r="M29" s="17">
        <v>100</v>
      </c>
      <c r="N29" s="68"/>
      <c r="O29" s="17">
        <v>0.991631317194471</v>
      </c>
      <c r="P29" s="68"/>
      <c r="Q29" s="79">
        <v>546920</v>
      </c>
    </row>
    <row r="30" spans="2:17" ht="12.75">
      <c r="B30" s="20"/>
      <c r="C30" s="17"/>
      <c r="D30" s="17"/>
      <c r="E30" s="17"/>
      <c r="F30" s="17"/>
      <c r="G30" s="17"/>
      <c r="H30" s="17"/>
      <c r="I30" s="17"/>
      <c r="J30" s="17"/>
      <c r="K30" s="17"/>
      <c r="L30" s="17"/>
      <c r="M30" s="17"/>
      <c r="N30" s="68"/>
      <c r="O30" s="17"/>
      <c r="P30" s="68"/>
      <c r="Q30" s="79"/>
    </row>
    <row r="31" spans="2:17" s="2" customFormat="1" ht="12.75">
      <c r="B31" s="14" t="s">
        <v>26</v>
      </c>
      <c r="C31" s="15">
        <v>12.319798148082743</v>
      </c>
      <c r="D31" s="15">
        <v>41.12676820711702</v>
      </c>
      <c r="E31" s="15">
        <v>31.19586406868754</v>
      </c>
      <c r="F31" s="15">
        <v>9.874092368443495</v>
      </c>
      <c r="G31" s="15">
        <v>4.039493440587982</v>
      </c>
      <c r="H31" s="15">
        <v>0.4593182070739483</v>
      </c>
      <c r="I31" s="15">
        <v>0.3802813625521277</v>
      </c>
      <c r="J31" s="15">
        <v>0.25041973517703825</v>
      </c>
      <c r="K31" s="15">
        <v>0.16832478931404635</v>
      </c>
      <c r="L31" s="15">
        <v>0.18563967296405828</v>
      </c>
      <c r="M31" s="15">
        <v>100</v>
      </c>
      <c r="N31" s="66"/>
      <c r="O31" s="15">
        <v>0.8531305912645119</v>
      </c>
      <c r="P31" s="66"/>
      <c r="Q31" s="78">
        <v>2321702</v>
      </c>
    </row>
    <row r="32" spans="2:17" ht="12.75">
      <c r="B32" s="20"/>
      <c r="C32" s="17"/>
      <c r="D32" s="17"/>
      <c r="E32" s="17"/>
      <c r="F32" s="17"/>
      <c r="G32" s="17"/>
      <c r="H32" s="17"/>
      <c r="I32" s="17"/>
      <c r="J32" s="17"/>
      <c r="K32" s="17"/>
      <c r="L32" s="17"/>
      <c r="M32" s="17"/>
      <c r="N32" s="68"/>
      <c r="O32" s="17"/>
      <c r="P32" s="68"/>
      <c r="Q32" s="79"/>
    </row>
    <row r="33" spans="2:17" s="2" customFormat="1" ht="12.75">
      <c r="B33" s="14" t="s">
        <v>27</v>
      </c>
      <c r="C33" s="15">
        <v>2.2966053907747828</v>
      </c>
      <c r="D33" s="15">
        <v>18.115146047141085</v>
      </c>
      <c r="E33" s="15">
        <v>39.367542573587464</v>
      </c>
      <c r="F33" s="15">
        <v>29.999774444569756</v>
      </c>
      <c r="G33" s="15">
        <v>7.588023006653885</v>
      </c>
      <c r="H33" s="15">
        <v>0.9178978233900981</v>
      </c>
      <c r="I33" s="15">
        <v>0.19352655915191158</v>
      </c>
      <c r="J33" s="15">
        <v>0.10161272132626593</v>
      </c>
      <c r="K33" s="15">
        <v>0.7527912484493064</v>
      </c>
      <c r="L33" s="15">
        <v>0.6670801849554528</v>
      </c>
      <c r="M33" s="15">
        <v>100</v>
      </c>
      <c r="N33" s="66"/>
      <c r="O33" s="15">
        <v>1.7757597834667869</v>
      </c>
      <c r="P33" s="66"/>
      <c r="Q33" s="78">
        <v>886700</v>
      </c>
    </row>
    <row r="34" spans="2:17" ht="12.75">
      <c r="B34" s="20" t="s">
        <v>28</v>
      </c>
      <c r="C34" s="17">
        <v>50.95785440613027</v>
      </c>
      <c r="D34" s="17">
        <v>11.220580186097427</v>
      </c>
      <c r="E34" s="17">
        <v>0.2580342481820314</v>
      </c>
      <c r="F34" s="17">
        <v>32.85636093517867</v>
      </c>
      <c r="G34" s="17">
        <v>4.51168973336461</v>
      </c>
      <c r="H34" s="17">
        <v>0</v>
      </c>
      <c r="I34" s="17">
        <v>0</v>
      </c>
      <c r="J34" s="17">
        <v>0</v>
      </c>
      <c r="K34" s="17">
        <v>0.19548049104699353</v>
      </c>
      <c r="L34" s="17">
        <v>0</v>
      </c>
      <c r="M34" s="17">
        <v>100</v>
      </c>
      <c r="N34" s="68"/>
      <c r="O34" s="17">
        <v>0.3823598404879194</v>
      </c>
      <c r="P34" s="68"/>
      <c r="Q34" s="79">
        <v>12789</v>
      </c>
    </row>
    <row r="35" spans="2:17" ht="12.75">
      <c r="B35" s="20" t="s">
        <v>29</v>
      </c>
      <c r="C35" s="17">
        <v>0</v>
      </c>
      <c r="D35" s="17">
        <v>24.112923196660415</v>
      </c>
      <c r="E35" s="17">
        <v>41.302578979021476</v>
      </c>
      <c r="F35" s="17">
        <v>8.345420454947465</v>
      </c>
      <c r="G35" s="17">
        <v>26.239077369370644</v>
      </c>
      <c r="H35" s="17">
        <v>0</v>
      </c>
      <c r="I35" s="17">
        <v>0</v>
      </c>
      <c r="J35" s="17">
        <v>0</v>
      </c>
      <c r="K35" s="17">
        <v>0</v>
      </c>
      <c r="L35" s="17">
        <v>0</v>
      </c>
      <c r="M35" s="17">
        <v>100</v>
      </c>
      <c r="N35" s="68"/>
      <c r="O35" s="17">
        <v>0.864400183960095</v>
      </c>
      <c r="P35" s="68"/>
      <c r="Q35" s="79">
        <v>28267</v>
      </c>
    </row>
    <row r="36" spans="2:17" ht="12.75">
      <c r="B36" s="44" t="s">
        <v>113</v>
      </c>
      <c r="C36" s="17">
        <v>3.2873994828013746</v>
      </c>
      <c r="D36" s="17">
        <v>11.256745427279276</v>
      </c>
      <c r="E36" s="17">
        <v>51.17196263889381</v>
      </c>
      <c r="F36" s="17">
        <v>22.39688500005904</v>
      </c>
      <c r="G36" s="17">
        <v>8.565364223552612</v>
      </c>
      <c r="H36" s="17">
        <v>0.6586016744010297</v>
      </c>
      <c r="I36" s="17">
        <v>0.12221474370328386</v>
      </c>
      <c r="J36" s="17">
        <v>0</v>
      </c>
      <c r="K36" s="17">
        <v>1.3455429995158643</v>
      </c>
      <c r="L36" s="17">
        <v>1.195283809793711</v>
      </c>
      <c r="M36" s="17">
        <v>100</v>
      </c>
      <c r="N36" s="68"/>
      <c r="O36" s="17">
        <v>2.7095953334041827</v>
      </c>
      <c r="P36" s="68"/>
      <c r="Q36" s="79">
        <v>338748</v>
      </c>
    </row>
    <row r="37" spans="2:17" ht="12.75">
      <c r="B37" s="44" t="s">
        <v>30</v>
      </c>
      <c r="C37" s="17">
        <v>0</v>
      </c>
      <c r="D37" s="17">
        <v>19.892200854257382</v>
      </c>
      <c r="E37" s="17">
        <v>33.750223111439496</v>
      </c>
      <c r="F37" s="17">
        <v>38.05471730224025</v>
      </c>
      <c r="G37" s="17">
        <v>5.797991789499027</v>
      </c>
      <c r="H37" s="17">
        <v>1.2261789623553927</v>
      </c>
      <c r="I37" s="17">
        <v>0.2702242736944349</v>
      </c>
      <c r="J37" s="17">
        <v>0.18699851812495072</v>
      </c>
      <c r="K37" s="17">
        <v>0.434185238532072</v>
      </c>
      <c r="L37" s="17">
        <v>0.38727994985700115</v>
      </c>
      <c r="M37" s="17">
        <v>100</v>
      </c>
      <c r="N37" s="68"/>
      <c r="O37" s="17">
        <v>1.283382659986468</v>
      </c>
      <c r="P37" s="68"/>
      <c r="Q37" s="79">
        <v>481822</v>
      </c>
    </row>
    <row r="38" spans="2:17" ht="12.75">
      <c r="B38" s="44" t="s">
        <v>112</v>
      </c>
      <c r="C38" s="17">
        <v>0</v>
      </c>
      <c r="D38" s="17">
        <v>0</v>
      </c>
      <c r="E38" s="17">
        <v>0</v>
      </c>
      <c r="F38" s="17">
        <v>0</v>
      </c>
      <c r="G38" s="17">
        <v>100</v>
      </c>
      <c r="H38" s="17">
        <v>0</v>
      </c>
      <c r="I38" s="17">
        <v>0</v>
      </c>
      <c r="J38" s="17">
        <v>0</v>
      </c>
      <c r="K38" s="17">
        <v>0</v>
      </c>
      <c r="L38" s="17">
        <v>0</v>
      </c>
      <c r="M38" s="17">
        <v>100</v>
      </c>
      <c r="N38" s="68"/>
      <c r="O38" s="17">
        <v>2</v>
      </c>
      <c r="P38" s="68"/>
      <c r="Q38" s="79">
        <v>9</v>
      </c>
    </row>
    <row r="39" spans="2:17" ht="12.75">
      <c r="B39" s="20" t="s">
        <v>31</v>
      </c>
      <c r="C39" s="17">
        <v>10.815878715340116</v>
      </c>
      <c r="D39" s="17">
        <v>73.40514661879114</v>
      </c>
      <c r="E39" s="17">
        <v>5.601436265709156</v>
      </c>
      <c r="F39" s="17">
        <v>0.8856971873129862</v>
      </c>
      <c r="G39" s="17">
        <v>9.291841212846599</v>
      </c>
      <c r="H39" s="17">
        <v>0</v>
      </c>
      <c r="I39" s="17">
        <v>0</v>
      </c>
      <c r="J39" s="17">
        <v>0</v>
      </c>
      <c r="K39" s="17">
        <v>0</v>
      </c>
      <c r="L39" s="17">
        <v>0</v>
      </c>
      <c r="M39" s="17">
        <v>100</v>
      </c>
      <c r="N39" s="68"/>
      <c r="O39" s="17">
        <v>0.35875523638539797</v>
      </c>
      <c r="P39" s="68"/>
      <c r="Q39" s="79">
        <v>25065</v>
      </c>
    </row>
    <row r="40" spans="2:17" ht="13.5" thickBot="1">
      <c r="B40" s="20"/>
      <c r="C40" s="21"/>
      <c r="D40" s="21"/>
      <c r="E40" s="21"/>
      <c r="F40" s="21"/>
      <c r="G40" s="21"/>
      <c r="H40" s="21"/>
      <c r="I40" s="21"/>
      <c r="J40" s="21"/>
      <c r="K40" s="21"/>
      <c r="L40" s="21"/>
      <c r="M40" s="21"/>
      <c r="O40" s="21"/>
      <c r="Q40" s="80"/>
    </row>
    <row r="41" spans="2:25" s="2" customFormat="1" ht="13.5" thickBot="1">
      <c r="B41" s="22" t="s">
        <v>32</v>
      </c>
      <c r="C41" s="84">
        <v>6.156486515620259</v>
      </c>
      <c r="D41" s="84">
        <v>35.70681154680459</v>
      </c>
      <c r="E41" s="84">
        <v>29.088940638550763</v>
      </c>
      <c r="F41" s="84">
        <v>21.37823862376216</v>
      </c>
      <c r="G41" s="84">
        <v>4.9147662155242955</v>
      </c>
      <c r="H41" s="84">
        <v>1.1057615651460957</v>
      </c>
      <c r="I41" s="84">
        <v>0.44283206527266394</v>
      </c>
      <c r="J41" s="84">
        <v>0.5156512080373422</v>
      </c>
      <c r="K41" s="84">
        <v>0.3787412607545837</v>
      </c>
      <c r="L41" s="84">
        <v>0.3117703605272449</v>
      </c>
      <c r="M41" s="84">
        <v>100</v>
      </c>
      <c r="N41" s="90"/>
      <c r="O41" s="84">
        <v>1.3986093238390669</v>
      </c>
      <c r="P41" s="90"/>
      <c r="Q41" s="91">
        <v>23054789.39</v>
      </c>
      <c r="Y41" s="87"/>
    </row>
    <row r="42" spans="2:18" ht="12.75">
      <c r="B42" s="19"/>
      <c r="C42" s="19"/>
      <c r="D42" s="19"/>
      <c r="E42" s="19"/>
      <c r="F42" s="19"/>
      <c r="G42" s="19"/>
      <c r="H42" s="19"/>
      <c r="I42" s="19"/>
      <c r="J42" s="19"/>
      <c r="K42" s="19"/>
      <c r="L42" s="19"/>
      <c r="M42" s="19"/>
      <c r="N42" s="19"/>
      <c r="O42" s="19"/>
      <c r="P42" s="19"/>
      <c r="Q42" s="19"/>
      <c r="R42" s="19"/>
    </row>
    <row r="43" spans="2:18" ht="12.75">
      <c r="B43" s="19"/>
      <c r="C43" s="19"/>
      <c r="D43" s="19"/>
      <c r="E43" s="19"/>
      <c r="F43" s="19"/>
      <c r="G43" s="19"/>
      <c r="H43" s="19"/>
      <c r="I43" s="19"/>
      <c r="J43" s="19"/>
      <c r="K43" s="19"/>
      <c r="L43" s="19"/>
      <c r="M43" s="19"/>
      <c r="N43" s="19"/>
      <c r="O43" s="19"/>
      <c r="P43" s="19"/>
      <c r="Q43" s="19"/>
      <c r="R43" s="19"/>
    </row>
    <row r="44" spans="2:18" ht="12.75">
      <c r="B44" s="19"/>
      <c r="C44" s="19"/>
      <c r="D44" s="19"/>
      <c r="E44" s="19"/>
      <c r="F44" s="19"/>
      <c r="G44" s="19"/>
      <c r="H44" s="19"/>
      <c r="I44" s="19"/>
      <c r="J44" s="19"/>
      <c r="K44" s="19"/>
      <c r="L44" s="19"/>
      <c r="M44" s="19"/>
      <c r="N44" s="19"/>
      <c r="O44" s="19"/>
      <c r="P44" s="19"/>
      <c r="Q44" s="19"/>
      <c r="R44" s="19"/>
    </row>
    <row r="45" spans="2:18" ht="12.75">
      <c r="B45" s="81"/>
      <c r="C45" s="19"/>
      <c r="D45" s="19"/>
      <c r="E45" s="19"/>
      <c r="F45" s="19"/>
      <c r="G45" s="19"/>
      <c r="H45" s="19"/>
      <c r="I45" s="19"/>
      <c r="J45" s="19"/>
      <c r="K45" s="19"/>
      <c r="L45" s="19"/>
      <c r="M45" s="19"/>
      <c r="N45" s="19"/>
      <c r="O45" s="19"/>
      <c r="P45" s="19"/>
      <c r="Q45" s="19"/>
      <c r="R45" s="19"/>
    </row>
    <row r="46" spans="2:18" ht="12.75">
      <c r="B46" s="19"/>
      <c r="C46" s="19"/>
      <c r="D46" s="19"/>
      <c r="E46" s="19"/>
      <c r="F46" s="19"/>
      <c r="G46" s="19"/>
      <c r="H46" s="19"/>
      <c r="I46" s="19"/>
      <c r="J46" s="19"/>
      <c r="K46" s="19"/>
      <c r="L46" s="19"/>
      <c r="M46" s="19"/>
      <c r="N46" s="19"/>
      <c r="O46" s="19"/>
      <c r="P46" s="19"/>
      <c r="Q46" s="19"/>
      <c r="R46" s="19"/>
    </row>
    <row r="47" spans="2:18" ht="12.75">
      <c r="B47" s="19"/>
      <c r="C47" s="19"/>
      <c r="D47" s="19"/>
      <c r="E47" s="19"/>
      <c r="F47" s="19"/>
      <c r="G47" s="19"/>
      <c r="H47" s="19"/>
      <c r="I47" s="19"/>
      <c r="J47" s="19"/>
      <c r="K47" s="19"/>
      <c r="L47" s="19"/>
      <c r="M47" s="19"/>
      <c r="N47" s="19"/>
      <c r="O47" s="19"/>
      <c r="P47" s="19"/>
      <c r="Q47" s="19"/>
      <c r="R47" s="19"/>
    </row>
    <row r="48" spans="2:18" ht="12.75">
      <c r="B48" s="19"/>
      <c r="C48" s="19"/>
      <c r="D48" s="19"/>
      <c r="E48" s="19"/>
      <c r="F48" s="19"/>
      <c r="G48" s="19"/>
      <c r="H48" s="19"/>
      <c r="I48" s="19"/>
      <c r="J48" s="19"/>
      <c r="K48" s="19"/>
      <c r="L48" s="19"/>
      <c r="M48" s="19"/>
      <c r="N48" s="19"/>
      <c r="O48" s="19"/>
      <c r="P48" s="19"/>
      <c r="Q48" s="19"/>
      <c r="R48" s="19"/>
    </row>
    <row r="49" spans="2:18" ht="12.75">
      <c r="B49" s="19"/>
      <c r="C49" s="19"/>
      <c r="D49" s="19"/>
      <c r="E49" s="19"/>
      <c r="F49" s="19"/>
      <c r="G49" s="19"/>
      <c r="H49" s="19"/>
      <c r="I49" s="19"/>
      <c r="J49" s="19"/>
      <c r="K49" s="19"/>
      <c r="L49" s="19"/>
      <c r="M49" s="19"/>
      <c r="N49" s="19"/>
      <c r="O49" s="19"/>
      <c r="P49" s="19"/>
      <c r="Q49" s="19"/>
      <c r="R49" s="19"/>
    </row>
    <row r="50" spans="2:18" ht="12.75">
      <c r="B50" s="19"/>
      <c r="C50" s="19"/>
      <c r="D50" s="19"/>
      <c r="E50" s="19"/>
      <c r="F50" s="19"/>
      <c r="G50" s="19"/>
      <c r="H50" s="19"/>
      <c r="I50" s="19"/>
      <c r="J50" s="19"/>
      <c r="K50" s="19"/>
      <c r="L50" s="19"/>
      <c r="M50" s="19"/>
      <c r="N50" s="19"/>
      <c r="O50" s="19"/>
      <c r="P50" s="19"/>
      <c r="Q50" s="19"/>
      <c r="R50" s="19"/>
    </row>
    <row r="51" spans="2:18" ht="12.75">
      <c r="B51" s="19"/>
      <c r="C51" s="19"/>
      <c r="D51" s="19"/>
      <c r="E51" s="19"/>
      <c r="F51" s="19"/>
      <c r="G51" s="19"/>
      <c r="H51" s="19"/>
      <c r="I51" s="19"/>
      <c r="J51" s="19"/>
      <c r="K51" s="19"/>
      <c r="L51" s="19"/>
      <c r="M51" s="19"/>
      <c r="N51" s="19"/>
      <c r="O51" s="19"/>
      <c r="P51" s="19"/>
      <c r="Q51" s="19"/>
      <c r="R51" s="19"/>
    </row>
    <row r="52" spans="2:18" ht="12.75">
      <c r="B52" s="19"/>
      <c r="C52" s="19"/>
      <c r="D52" s="19"/>
      <c r="E52" s="19"/>
      <c r="F52" s="19"/>
      <c r="G52" s="19"/>
      <c r="H52" s="19"/>
      <c r="I52" s="19"/>
      <c r="J52" s="19"/>
      <c r="K52" s="19"/>
      <c r="L52" s="19"/>
      <c r="M52" s="19"/>
      <c r="N52" s="19"/>
      <c r="O52" s="19"/>
      <c r="P52" s="19"/>
      <c r="Q52" s="19"/>
      <c r="R52" s="19"/>
    </row>
    <row r="53" spans="2:18" ht="12.75">
      <c r="B53" s="19"/>
      <c r="C53" s="19"/>
      <c r="D53" s="19"/>
      <c r="E53" s="19"/>
      <c r="F53" s="19"/>
      <c r="G53" s="19"/>
      <c r="H53" s="19"/>
      <c r="I53" s="19"/>
      <c r="J53" s="19"/>
      <c r="K53" s="19"/>
      <c r="L53" s="19"/>
      <c r="M53" s="19"/>
      <c r="N53" s="19"/>
      <c r="O53" s="19"/>
      <c r="P53" s="19"/>
      <c r="Q53" s="19"/>
      <c r="R53" s="19"/>
    </row>
    <row r="54" spans="2:18" ht="12.75">
      <c r="B54" s="19"/>
      <c r="C54" s="19"/>
      <c r="D54" s="19"/>
      <c r="E54" s="19"/>
      <c r="F54" s="19"/>
      <c r="G54" s="19"/>
      <c r="H54" s="19"/>
      <c r="I54" s="19"/>
      <c r="J54" s="19"/>
      <c r="K54" s="19"/>
      <c r="L54" s="19"/>
      <c r="M54" s="19"/>
      <c r="N54" s="19"/>
      <c r="O54" s="19"/>
      <c r="P54" s="19"/>
      <c r="Q54" s="19"/>
      <c r="R54" s="19"/>
    </row>
  </sheetData>
  <mergeCells count="2">
    <mergeCell ref="B1:Q1"/>
    <mergeCell ref="B2:Q2"/>
  </mergeCells>
  <printOptions/>
  <pageMargins left="0.18" right="0.19" top="0.8" bottom="0.984251968503937" header="0" footer="0"/>
  <pageSetup fitToHeight="1" fitToWidth="1" horizontalDpi="600" verticalDpi="600" orientation="landscape" scale="7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P43"/>
  <sheetViews>
    <sheetView workbookViewId="0" topLeftCell="A1">
      <selection activeCell="A1" sqref="A1"/>
    </sheetView>
  </sheetViews>
  <sheetFormatPr defaultColWidth="11.421875" defaultRowHeight="12.75"/>
  <cols>
    <col min="1" max="1" width="2.421875" style="100" customWidth="1"/>
    <col min="2" max="2" width="38.8515625" style="100" customWidth="1"/>
    <col min="3" max="4" width="20.57421875" style="100" customWidth="1"/>
    <col min="5" max="5" width="20.57421875" style="100" bestFit="1" customWidth="1"/>
    <col min="6" max="6" width="20.57421875" style="100" customWidth="1"/>
    <col min="7" max="16384" width="11.421875" style="100" customWidth="1"/>
  </cols>
  <sheetData>
    <row r="1" spans="2:16" ht="15.75">
      <c r="B1" s="127" t="s">
        <v>111</v>
      </c>
      <c r="C1" s="127"/>
      <c r="D1" s="127"/>
      <c r="E1" s="127"/>
      <c r="F1" s="127"/>
      <c r="G1" s="1"/>
      <c r="H1" s="1"/>
      <c r="I1" s="1"/>
      <c r="J1" s="1"/>
      <c r="K1" s="1"/>
      <c r="L1" s="1"/>
      <c r="M1" s="1"/>
      <c r="N1" s="1"/>
      <c r="O1" s="1"/>
      <c r="P1" s="1"/>
    </row>
    <row r="2" spans="2:16" ht="15.75">
      <c r="B2" s="99"/>
      <c r="C2" s="99"/>
      <c r="D2" s="99"/>
      <c r="E2" s="99"/>
      <c r="F2" s="99"/>
      <c r="G2" s="1"/>
      <c r="H2" s="1"/>
      <c r="I2" s="1"/>
      <c r="J2" s="1"/>
      <c r="K2" s="1"/>
      <c r="L2" s="1"/>
      <c r="M2" s="1"/>
      <c r="N2" s="1"/>
      <c r="O2" s="1"/>
      <c r="P2" s="1"/>
    </row>
    <row r="3" spans="2:16" ht="15">
      <c r="B3" s="119" t="s">
        <v>126</v>
      </c>
      <c r="C3" s="119"/>
      <c r="D3" s="119"/>
      <c r="E3" s="119"/>
      <c r="F3" s="119"/>
      <c r="G3" s="101"/>
      <c r="H3" s="101"/>
      <c r="I3" s="101"/>
      <c r="J3" s="101"/>
      <c r="K3" s="101"/>
      <c r="L3" s="101"/>
      <c r="M3" s="101"/>
      <c r="N3" s="101"/>
      <c r="O3" s="101"/>
      <c r="P3" s="101"/>
    </row>
    <row r="4" spans="2:16" ht="16.5">
      <c r="B4" s="134"/>
      <c r="C4" s="134"/>
      <c r="D4" s="134"/>
      <c r="E4" s="134"/>
      <c r="F4" s="134"/>
      <c r="G4" s="24"/>
      <c r="H4" s="24"/>
      <c r="I4" s="24"/>
      <c r="J4" s="24"/>
      <c r="K4" s="24"/>
      <c r="L4" s="24"/>
      <c r="M4" s="24"/>
      <c r="N4" s="24"/>
      <c r="O4" s="24"/>
      <c r="P4" s="24"/>
    </row>
    <row r="5" spans="2:16" ht="17.25" thickBot="1">
      <c r="B5" s="24"/>
      <c r="C5" s="24"/>
      <c r="D5" s="24"/>
      <c r="E5" s="24"/>
      <c r="F5" s="24"/>
      <c r="G5" s="24"/>
      <c r="H5" s="24"/>
      <c r="I5" s="24"/>
      <c r="J5" s="24"/>
      <c r="K5" s="24"/>
      <c r="L5" s="24"/>
      <c r="M5" s="24"/>
      <c r="N5" s="24"/>
      <c r="O5" s="24"/>
      <c r="P5" s="24"/>
    </row>
    <row r="6" spans="2:6" ht="13.5" thickBot="1">
      <c r="B6" s="102"/>
      <c r="C6" s="113" t="s">
        <v>115</v>
      </c>
      <c r="D6" s="141"/>
      <c r="E6" s="141"/>
      <c r="F6" s="142"/>
    </row>
    <row r="7" spans="2:6" ht="12.75">
      <c r="B7" s="61" t="s">
        <v>0</v>
      </c>
      <c r="C7" s="103"/>
      <c r="D7" s="29"/>
      <c r="E7" s="29"/>
      <c r="F7" s="29"/>
    </row>
    <row r="8" spans="2:6" ht="12.75">
      <c r="B8" s="61" t="s">
        <v>2</v>
      </c>
      <c r="C8" s="103" t="s">
        <v>46</v>
      </c>
      <c r="D8" s="29" t="s">
        <v>62</v>
      </c>
      <c r="E8" s="29" t="s">
        <v>59</v>
      </c>
      <c r="F8" s="29" t="s">
        <v>3</v>
      </c>
    </row>
    <row r="9" spans="2:6" ht="13.5" thickBot="1">
      <c r="B9" s="63" t="s">
        <v>6</v>
      </c>
      <c r="C9" s="104" t="s">
        <v>7</v>
      </c>
      <c r="D9" s="32" t="s">
        <v>7</v>
      </c>
      <c r="E9" s="32" t="s">
        <v>7</v>
      </c>
      <c r="F9" s="32" t="s">
        <v>7</v>
      </c>
    </row>
    <row r="10" spans="2:6" ht="12.75">
      <c r="B10" s="105"/>
      <c r="C10" s="36"/>
      <c r="D10" s="36"/>
      <c r="E10" s="36"/>
      <c r="F10" s="36"/>
    </row>
    <row r="11" spans="2:6" ht="12.75">
      <c r="B11" s="14" t="s">
        <v>9</v>
      </c>
      <c r="C11" s="41">
        <v>1.381486681751888</v>
      </c>
      <c r="D11" s="41">
        <v>0.5411145458644313</v>
      </c>
      <c r="E11" s="41">
        <v>1.1053416131798794</v>
      </c>
      <c r="F11" s="41">
        <v>1.2402071975098132</v>
      </c>
    </row>
    <row r="12" spans="2:6" ht="12.75">
      <c r="B12" s="16" t="s">
        <v>10</v>
      </c>
      <c r="C12" s="45">
        <v>1.1093310608106404</v>
      </c>
      <c r="D12" s="45">
        <v>0</v>
      </c>
      <c r="E12" s="45">
        <v>0</v>
      </c>
      <c r="F12" s="45">
        <v>1.1029765345741727</v>
      </c>
    </row>
    <row r="13" spans="2:6" ht="12.75">
      <c r="B13" s="20" t="s">
        <v>11</v>
      </c>
      <c r="C13" s="45">
        <v>0.4257564993521349</v>
      </c>
      <c r="D13" s="45">
        <v>0.8634308464540923</v>
      </c>
      <c r="E13" s="45">
        <v>0.2709618974175616</v>
      </c>
      <c r="F13" s="45">
        <v>0.4258919234760453</v>
      </c>
    </row>
    <row r="14" spans="2:6" ht="12.75">
      <c r="B14" s="20" t="s">
        <v>12</v>
      </c>
      <c r="C14" s="45">
        <v>2.2788546328773034</v>
      </c>
      <c r="D14" s="45">
        <v>0.2962999075362869</v>
      </c>
      <c r="E14" s="45">
        <v>1.1401980336394333</v>
      </c>
      <c r="F14" s="45">
        <v>1.821476148694904</v>
      </c>
    </row>
    <row r="15" spans="2:6" ht="12.75">
      <c r="B15" s="20" t="s">
        <v>13</v>
      </c>
      <c r="C15" s="45">
        <v>0.1631212023430252</v>
      </c>
      <c r="D15" s="45">
        <v>0.4699413282808967</v>
      </c>
      <c r="E15" s="108" t="s">
        <v>118</v>
      </c>
      <c r="F15" s="45">
        <v>0.45884550714560335</v>
      </c>
    </row>
    <row r="16" spans="2:6" ht="12.75">
      <c r="B16" s="20" t="s">
        <v>14</v>
      </c>
      <c r="C16" s="45">
        <v>1.389877029061361</v>
      </c>
      <c r="D16" s="45">
        <v>0.43853494449993413</v>
      </c>
      <c r="E16" s="45">
        <v>1.1366549219833433</v>
      </c>
      <c r="F16" s="45">
        <v>1.2483528148389877</v>
      </c>
    </row>
    <row r="17" spans="2:6" ht="12.75">
      <c r="B17" s="20" t="s">
        <v>15</v>
      </c>
      <c r="C17" s="45">
        <v>0.9976894999820148</v>
      </c>
      <c r="D17" s="45">
        <v>1.0813562974039157</v>
      </c>
      <c r="E17" s="45">
        <v>1.6767070773730064</v>
      </c>
      <c r="F17" s="45">
        <v>1.1161683435129908</v>
      </c>
    </row>
    <row r="18" spans="2:6" ht="12.75">
      <c r="B18" s="20" t="s">
        <v>16</v>
      </c>
      <c r="C18" s="45">
        <v>1.7374983572923057</v>
      </c>
      <c r="D18" s="45">
        <v>0.9396430003587866</v>
      </c>
      <c r="E18" s="45">
        <v>1.145122778706537</v>
      </c>
      <c r="F18" s="45">
        <v>1.6240479835406763</v>
      </c>
    </row>
    <row r="19" spans="2:6" ht="12.75">
      <c r="B19" s="20" t="s">
        <v>17</v>
      </c>
      <c r="C19" s="45">
        <v>0</v>
      </c>
      <c r="D19" s="45">
        <v>0.28289087488198483</v>
      </c>
      <c r="E19" s="45">
        <v>0.02078178032173303</v>
      </c>
      <c r="F19" s="45">
        <v>0.22223351794001772</v>
      </c>
    </row>
    <row r="20" spans="2:6" ht="12.75">
      <c r="B20" s="20" t="s">
        <v>18</v>
      </c>
      <c r="C20" s="45">
        <v>1.8459593978234392</v>
      </c>
      <c r="D20" s="45">
        <v>0.10300581422923252</v>
      </c>
      <c r="E20" s="45">
        <v>15.785666070236562</v>
      </c>
      <c r="F20" s="45">
        <v>1.9358103331920482</v>
      </c>
    </row>
    <row r="21" spans="2:6" ht="12.75">
      <c r="B21" s="20" t="s">
        <v>19</v>
      </c>
      <c r="C21" s="45">
        <v>0</v>
      </c>
      <c r="D21" s="108" t="s">
        <v>118</v>
      </c>
      <c r="E21" s="108" t="s">
        <v>118</v>
      </c>
      <c r="F21" s="45">
        <v>0</v>
      </c>
    </row>
    <row r="22" spans="2:6" ht="12.75">
      <c r="B22" s="44" t="s">
        <v>116</v>
      </c>
      <c r="C22" s="45">
        <v>0</v>
      </c>
      <c r="D22" s="45">
        <v>0.34399974244441694</v>
      </c>
      <c r="E22" s="108" t="s">
        <v>118</v>
      </c>
      <c r="F22" s="45">
        <v>0.342456376881391</v>
      </c>
    </row>
    <row r="23" spans="2:6" ht="12.75">
      <c r="B23" s="20" t="s">
        <v>108</v>
      </c>
      <c r="C23" s="45">
        <v>0</v>
      </c>
      <c r="D23" s="108" t="s">
        <v>118</v>
      </c>
      <c r="E23" s="108" t="s">
        <v>118</v>
      </c>
      <c r="F23" s="45">
        <v>0</v>
      </c>
    </row>
    <row r="24" spans="2:6" ht="12.75">
      <c r="B24" s="20" t="s">
        <v>20</v>
      </c>
      <c r="C24" s="45">
        <v>0</v>
      </c>
      <c r="D24" s="45">
        <v>0.12615905509752945</v>
      </c>
      <c r="E24" s="45">
        <v>0.04234236288137401</v>
      </c>
      <c r="F24" s="45">
        <v>0.1013110506499707</v>
      </c>
    </row>
    <row r="25" spans="2:6" ht="12.75">
      <c r="B25" s="20" t="s">
        <v>21</v>
      </c>
      <c r="C25" s="45">
        <v>1.5661955032613084</v>
      </c>
      <c r="D25" s="45">
        <v>0.6610847910674699</v>
      </c>
      <c r="E25" s="45">
        <v>0.9559674000122533</v>
      </c>
      <c r="F25" s="45">
        <v>1.321271717550632</v>
      </c>
    </row>
    <row r="26" spans="2:6" ht="12.75">
      <c r="B26" s="20" t="s">
        <v>22</v>
      </c>
      <c r="C26" s="45">
        <v>0.7156687329890904</v>
      </c>
      <c r="D26" s="45">
        <v>0.5193637368821918</v>
      </c>
      <c r="E26" s="45">
        <v>0.9619944410821767</v>
      </c>
      <c r="F26" s="45">
        <v>0.7273224411716985</v>
      </c>
    </row>
    <row r="27" spans="2:6" ht="12.75">
      <c r="B27" s="20" t="s">
        <v>23</v>
      </c>
      <c r="C27" s="45">
        <v>0.9625076569258864</v>
      </c>
      <c r="D27" s="45">
        <v>0.2906061518384302</v>
      </c>
      <c r="E27" s="45">
        <v>0.858684078909038</v>
      </c>
      <c r="F27" s="45">
        <v>0.8781048020345963</v>
      </c>
    </row>
    <row r="28" spans="2:6" ht="12.75">
      <c r="B28" s="20" t="s">
        <v>110</v>
      </c>
      <c r="C28" s="45">
        <v>0</v>
      </c>
      <c r="D28" s="108" t="s">
        <v>118</v>
      </c>
      <c r="E28" s="108" t="s">
        <v>118</v>
      </c>
      <c r="F28" s="45">
        <v>0</v>
      </c>
    </row>
    <row r="29" spans="2:6" ht="12.75">
      <c r="B29" s="20" t="s">
        <v>24</v>
      </c>
      <c r="C29" s="45">
        <v>1.5440443141158846</v>
      </c>
      <c r="D29" s="108" t="s">
        <v>118</v>
      </c>
      <c r="E29" s="108" t="s">
        <v>118</v>
      </c>
      <c r="F29" s="45">
        <v>1.5440443141158846</v>
      </c>
    </row>
    <row r="30" spans="2:6" ht="12.75">
      <c r="B30" s="44" t="s">
        <v>109</v>
      </c>
      <c r="C30" s="45">
        <v>0.010440485905018993</v>
      </c>
      <c r="D30" s="45">
        <v>0</v>
      </c>
      <c r="E30" s="108" t="s">
        <v>118</v>
      </c>
      <c r="F30" s="45">
        <v>0.010436506354949754</v>
      </c>
    </row>
    <row r="31" spans="2:6" ht="12.75">
      <c r="B31" s="20" t="s">
        <v>25</v>
      </c>
      <c r="C31" s="45">
        <v>2.38914634170704</v>
      </c>
      <c r="D31" s="45">
        <v>0.27613770664212595</v>
      </c>
      <c r="E31" s="45">
        <v>1.0148080740477825</v>
      </c>
      <c r="F31" s="45">
        <v>1.817227207607877</v>
      </c>
    </row>
    <row r="32" spans="2:6" ht="12.75">
      <c r="B32" s="20"/>
      <c r="C32" s="48"/>
      <c r="D32" s="48"/>
      <c r="E32" s="48"/>
      <c r="F32" s="48"/>
    </row>
    <row r="33" spans="2:6" ht="12.75">
      <c r="B33" s="14" t="s">
        <v>26</v>
      </c>
      <c r="C33" s="41">
        <v>0.9875011116260154</v>
      </c>
      <c r="D33" s="41">
        <v>0.406641960740795</v>
      </c>
      <c r="E33" s="41">
        <v>0.7431261384753424</v>
      </c>
      <c r="F33" s="41">
        <v>0.8328180923351787</v>
      </c>
    </row>
    <row r="34" spans="2:6" ht="12.75">
      <c r="B34" s="20"/>
      <c r="C34" s="48"/>
      <c r="D34" s="48"/>
      <c r="E34" s="48"/>
      <c r="F34" s="48"/>
    </row>
    <row r="35" spans="2:6" ht="12.75">
      <c r="B35" s="14" t="s">
        <v>27</v>
      </c>
      <c r="C35" s="41">
        <v>1.3846112559810446</v>
      </c>
      <c r="D35" s="41">
        <v>0.48788089248779687</v>
      </c>
      <c r="E35" s="41">
        <v>0.5045021997695723</v>
      </c>
      <c r="F35" s="41">
        <v>1.0566015081632507</v>
      </c>
    </row>
    <row r="36" spans="2:6" ht="12.75">
      <c r="B36" s="20" t="s">
        <v>28</v>
      </c>
      <c r="C36" s="45">
        <v>0.11479641434812105</v>
      </c>
      <c r="D36" s="45">
        <v>0</v>
      </c>
      <c r="E36" s="108" t="s">
        <v>118</v>
      </c>
      <c r="F36" s="45">
        <v>0.11441210738199771</v>
      </c>
    </row>
    <row r="37" spans="2:6" ht="12.75">
      <c r="B37" s="20" t="s">
        <v>29</v>
      </c>
      <c r="C37" s="45">
        <v>0</v>
      </c>
      <c r="D37" s="45">
        <v>0</v>
      </c>
      <c r="E37" s="108" t="s">
        <v>118</v>
      </c>
      <c r="F37" s="45">
        <v>0</v>
      </c>
    </row>
    <row r="38" spans="2:6" ht="12.75">
      <c r="B38" s="20" t="s">
        <v>113</v>
      </c>
      <c r="C38" s="45">
        <v>1.895104076069409</v>
      </c>
      <c r="D38" s="45">
        <v>0.47452920643045526</v>
      </c>
      <c r="E38" s="45">
        <v>0.07125642421376241</v>
      </c>
      <c r="F38" s="45">
        <v>1.2354761732695274</v>
      </c>
    </row>
    <row r="39" spans="2:6" ht="12.75">
      <c r="B39" s="20" t="s">
        <v>30</v>
      </c>
      <c r="C39" s="45">
        <v>1.0531989507034183</v>
      </c>
      <c r="D39" s="45">
        <v>0.4965127400419312</v>
      </c>
      <c r="E39" s="45">
        <v>2.1925802321420234</v>
      </c>
      <c r="F39" s="45">
        <v>0.9504161657968031</v>
      </c>
    </row>
    <row r="40" spans="2:6" ht="12.75">
      <c r="B40" s="20" t="s">
        <v>112</v>
      </c>
      <c r="C40" s="45">
        <v>0</v>
      </c>
      <c r="D40" s="108" t="s">
        <v>118</v>
      </c>
      <c r="E40" s="108" t="s">
        <v>118</v>
      </c>
      <c r="F40" s="45">
        <v>0</v>
      </c>
    </row>
    <row r="41" spans="2:6" ht="12.75">
      <c r="B41" s="20" t="s">
        <v>31</v>
      </c>
      <c r="C41" s="45">
        <v>0</v>
      </c>
      <c r="D41" s="108" t="s">
        <v>118</v>
      </c>
      <c r="E41" s="108" t="s">
        <v>118</v>
      </c>
      <c r="F41" s="45">
        <v>0</v>
      </c>
    </row>
    <row r="42" spans="2:6" ht="13.5" thickBot="1">
      <c r="B42" s="20"/>
      <c r="C42" s="51"/>
      <c r="D42" s="51"/>
      <c r="E42" s="51"/>
      <c r="F42" s="51"/>
    </row>
    <row r="43" spans="2:6" ht="13.5" thickBot="1">
      <c r="B43" s="22" t="s">
        <v>32</v>
      </c>
      <c r="C43" s="106">
        <v>1.3421925158860328</v>
      </c>
      <c r="D43" s="106">
        <v>0.5200629565142084</v>
      </c>
      <c r="E43" s="106">
        <v>0.9921766865244448</v>
      </c>
      <c r="F43" s="106">
        <v>1.1772041688545567</v>
      </c>
    </row>
  </sheetData>
  <mergeCells count="4">
    <mergeCell ref="B1:F1"/>
    <mergeCell ref="B3:F3"/>
    <mergeCell ref="B4:F4"/>
    <mergeCell ref="C6:F6"/>
  </mergeCells>
  <printOptions horizontalCentered="1"/>
  <pageMargins left="0.7874015748031497" right="0.7874015748031497" top="0.73" bottom="0.68" header="0" footer="0"/>
  <pageSetup fitToHeight="1" fitToWidth="1" horizontalDpi="600" verticalDpi="600" orientation="landscape"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POR RIESGO DE CRÉDITO Y RIESGO PAÍS DE LAS COLOCACIONES AL 30 DE ABRIL DE 2005</dc:title>
  <dc:subject/>
  <dc:creator>SBIF</dc:creator>
  <cp:keywords/>
  <dc:description/>
  <cp:lastModifiedBy>Juan Carlos Camus</cp:lastModifiedBy>
  <cp:lastPrinted>2005-06-10T14:18:32Z</cp:lastPrinted>
  <dcterms:created xsi:type="dcterms:W3CDTF">2004-03-29T20:19:06Z</dcterms:created>
  <dcterms:modified xsi:type="dcterms:W3CDTF">2005-06-10T14:18:49Z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105636165</vt:i4>
  </property>
  <property fmtid="{D5CDD505-2E9C-101B-9397-08002B2CF9AE}" pid="3" name="_EmailSubject">
    <vt:lpwstr>INDICADORES DE RIESGO DE CREDITO Y PAIS A ABRIL DE 2005.XLS</vt:lpwstr>
  </property>
  <property fmtid="{D5CDD505-2E9C-101B-9397-08002B2CF9AE}" pid="4" name="_AuthorEmail">
    <vt:lpwstr>cjimenez@sbif.cl</vt:lpwstr>
  </property>
  <property fmtid="{D5CDD505-2E9C-101B-9397-08002B2CF9AE}" pid="5" name="_AuthorEmailDisplayName">
    <vt:lpwstr>Cesar Jimenez</vt:lpwstr>
  </property>
  <property fmtid="{D5CDD505-2E9C-101B-9397-08002B2CF9AE}" pid="6" name="_PreviousAdHocReviewCycleID">
    <vt:i4>767846927</vt:i4>
  </property>
  <property fmtid="{D5CDD505-2E9C-101B-9397-08002B2CF9AE}" pid="7" name="_ReviewingToolsShownOnce">
    <vt:lpwstr/>
  </property>
</Properties>
</file>