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7995" windowHeight="4455" tabRatio="582" activeTab="0"/>
  </bookViews>
  <sheets>
    <sheet name="CUADRO N° 1" sheetId="1" r:id="rId1"/>
    <sheet name="CUADRO N° 2" sheetId="2" r:id="rId2"/>
    <sheet name="CUADRO N° 3" sheetId="3" r:id="rId3"/>
    <sheet name="CUADRO N° 4" sheetId="4" r:id="rId4"/>
    <sheet name="CUADRO N° 5" sheetId="5" r:id="rId5"/>
    <sheet name="CUADRO N° 6" sheetId="6" r:id="rId6"/>
    <sheet name="CUADRO N° 7" sheetId="7" r:id="rId7"/>
    <sheet name="CUADRO N° 8" sheetId="8" r:id="rId8"/>
    <sheet name="CUADRO N°9" sheetId="9" r:id="rId9"/>
  </sheets>
  <definedNames>
    <definedName name="_xlnm.Print_Area" localSheetId="0">'CUADRO N° 1'!$B$1:$P$69</definedName>
    <definedName name="_xlnm.Print_Area" localSheetId="1">'CUADRO N° 2'!$B$1:$K$45</definedName>
    <definedName name="_xlnm.Print_Area" localSheetId="2">'CUADRO N° 3'!$B$1:$I$43</definedName>
    <definedName name="_xlnm.Print_Area" localSheetId="3">'CUADRO N° 4'!$B$1:$I$43</definedName>
    <definedName name="_xlnm.Print_Area" localSheetId="4">'CUADRO N° 5'!$B$1:$W$50</definedName>
    <definedName name="_xlnm.Print_Area" localSheetId="5">'CUADRO N° 6'!$B$1:$Q$41</definedName>
    <definedName name="_xlnm.Print_Area" localSheetId="6">'CUADRO N° 7'!$B$1:$Q$41</definedName>
    <definedName name="_xlnm.Print_Area" localSheetId="7">'CUADRO N° 8'!$B$1:$Q$47</definedName>
    <definedName name="_xlnm.Print_Area" localSheetId="8">'CUADRO N°9'!$B$1:$F$43</definedName>
  </definedNames>
  <calcPr fullCalcOnLoad="1"/>
</workbook>
</file>

<file path=xl/sharedStrings.xml><?xml version="1.0" encoding="utf-8"?>
<sst xmlns="http://schemas.openxmlformats.org/spreadsheetml/2006/main" count="566" uniqueCount="128">
  <si>
    <t>INSTITUCIONES</t>
  </si>
  <si>
    <t>COLOCACIONES</t>
  </si>
  <si>
    <t>FINANCIERAS</t>
  </si>
  <si>
    <t>TOTALES</t>
  </si>
  <si>
    <t>Participación</t>
  </si>
  <si>
    <t>(MM$)</t>
  </si>
  <si>
    <t xml:space="preserve"> </t>
  </si>
  <si>
    <t>(%)</t>
  </si>
  <si>
    <t>s/coloc. tot. (%)</t>
  </si>
  <si>
    <t>Bancos establecidos en Chile</t>
  </si>
  <si>
    <t>ABN Amro Bank (Chile)</t>
  </si>
  <si>
    <t>Banco Bice</t>
  </si>
  <si>
    <t>Banco Bilbao Vizcaya Argentaria, Chile</t>
  </si>
  <si>
    <t>Banco Conosur</t>
  </si>
  <si>
    <t>Banco de Chile</t>
  </si>
  <si>
    <t xml:space="preserve">Banco de Crédito e Inversiones </t>
  </si>
  <si>
    <t>Banco del Desarrollo</t>
  </si>
  <si>
    <t>Banco Falabella</t>
  </si>
  <si>
    <t>Banco Internacional</t>
  </si>
  <si>
    <t>Banco Monex</t>
  </si>
  <si>
    <t>Banco Ripley</t>
  </si>
  <si>
    <t>Banco Santander-Chile</t>
  </si>
  <si>
    <t>Banco Security</t>
  </si>
  <si>
    <t>Corpbanca</t>
  </si>
  <si>
    <t>HNS Banco</t>
  </si>
  <si>
    <t>Scotiabank Sud Americano</t>
  </si>
  <si>
    <t>Banco del Estado de Chile</t>
  </si>
  <si>
    <t>Sucursales de bancos extranjeros</t>
  </si>
  <si>
    <t>Banco de la Nación Argentina</t>
  </si>
  <si>
    <t>Banco do Brasil S.A.</t>
  </si>
  <si>
    <t>Citibank N.A.</t>
  </si>
  <si>
    <t>The Bank of Tokyo-Mitsubishi Ltd.</t>
  </si>
  <si>
    <t>Sistema Financiero</t>
  </si>
  <si>
    <t>MONTO</t>
  </si>
  <si>
    <t>A1</t>
  </si>
  <si>
    <t>A2</t>
  </si>
  <si>
    <t>A3</t>
  </si>
  <si>
    <t>B</t>
  </si>
  <si>
    <t>C1</t>
  </si>
  <si>
    <t>C2</t>
  </si>
  <si>
    <t>C3</t>
  </si>
  <si>
    <t>C4</t>
  </si>
  <si>
    <t>D1</t>
  </si>
  <si>
    <t>D2</t>
  </si>
  <si>
    <t>TOTAL</t>
  </si>
  <si>
    <t>EVALUACIÓN INDIVIDUAL</t>
  </si>
  <si>
    <t>COMERCIALES</t>
  </si>
  <si>
    <t>DE LEASING COMERCIAL</t>
  </si>
  <si>
    <t>Participación s/</t>
  </si>
  <si>
    <t>coloc. comerc. indiv. (%)</t>
  </si>
  <si>
    <t>s/coloc. comerc. (%)</t>
  </si>
  <si>
    <t>coloc. comerc. grup. (%)</t>
  </si>
  <si>
    <t>LEASING COMERCIAL</t>
  </si>
  <si>
    <t>DE FACTORAJE</t>
  </si>
  <si>
    <t>CONSUMO</t>
  </si>
  <si>
    <t>DE LEASING DE CONSUMO</t>
  </si>
  <si>
    <t>s/coloc. consumo (%)</t>
  </si>
  <si>
    <t>HIPOTECARIOS PARA LA VIVIENDA</t>
  </si>
  <si>
    <t>DE LEASING VIVIENDA</t>
  </si>
  <si>
    <t>PARA LA VIVIENDA</t>
  </si>
  <si>
    <t>s/coloc. vivienda (%)</t>
  </si>
  <si>
    <t>ADICIONALES</t>
  </si>
  <si>
    <t>DE CONSUMO</t>
  </si>
  <si>
    <t>CRÉDITOS</t>
  </si>
  <si>
    <t>CONTRATOS DE</t>
  </si>
  <si>
    <t>OPERACIONES</t>
  </si>
  <si>
    <t>CRÉDITOS DE</t>
  </si>
  <si>
    <t>CONTRATOS</t>
  </si>
  <si>
    <t>COMERCIALES  GRUPALES</t>
  </si>
  <si>
    <t>COMERCIALES EVAL.</t>
  </si>
  <si>
    <t>INDIVIDUAL  (%)</t>
  </si>
  <si>
    <t>INDIVIDUAL  (MM$)</t>
  </si>
  <si>
    <t>EVAL. INDIVIDUAL  (%)</t>
  </si>
  <si>
    <t>CONTRATOS DE LEASING</t>
  </si>
  <si>
    <t xml:space="preserve">PROVISIONES POR RIESGO DE CRÉDITO Y COMPOSICIÓN DE LAS COLOCACIONES DE CONSUMO </t>
  </si>
  <si>
    <t xml:space="preserve">PROVISIONES POR RIESGO DE CRÉDITO Y COMPOSICIÓN DE LAS COLOCACIONES PARA LA VIVIENDA </t>
  </si>
  <si>
    <t>Provisiones</t>
  </si>
  <si>
    <t>PROVISIONES DE</t>
  </si>
  <si>
    <t xml:space="preserve"> (%)</t>
  </si>
  <si>
    <t>RIESGO DE CRÉDITO</t>
  </si>
  <si>
    <t xml:space="preserve"> Provisiones (3)</t>
  </si>
  <si>
    <t>Provisiones (2)</t>
  </si>
  <si>
    <t xml:space="preserve"> Provisiones (4)</t>
  </si>
  <si>
    <t>A COLOCACIONES</t>
  </si>
  <si>
    <t>PROVISIONES POR RIESGO Y COMPOSICIÓN DE LAS COLOCACIONES   (1)</t>
  </si>
  <si>
    <t>HACIA EL EXTERIOR</t>
  </si>
  <si>
    <t xml:space="preserve"> Provisiones (6)</t>
  </si>
  <si>
    <t>RIESGO PAÍS</t>
  </si>
  <si>
    <t>EVALUACIÓN GRUPAL</t>
  </si>
  <si>
    <t>Cuadro N° 1</t>
  </si>
  <si>
    <t>Cuadro N° 2</t>
  </si>
  <si>
    <t>Cuadro N° 3</t>
  </si>
  <si>
    <t>Cuadro N° 4</t>
  </si>
  <si>
    <t>Cuadro N° 5</t>
  </si>
  <si>
    <t>Cuadro N° 6</t>
  </si>
  <si>
    <t>Cuadro N° 7</t>
  </si>
  <si>
    <t>Cuadro N° 8</t>
  </si>
  <si>
    <t>PROVISIONES</t>
  </si>
  <si>
    <t>PROVISIONES TOTALES</t>
  </si>
  <si>
    <t xml:space="preserve">        COMERCIALES     (1)</t>
  </si>
  <si>
    <t>Nota:</t>
  </si>
  <si>
    <t>(1) Para mayores detalles ver cuadro N° 5.</t>
  </si>
  <si>
    <t xml:space="preserve">  COMERCIALES  (1)</t>
  </si>
  <si>
    <t>Notas:</t>
  </si>
  <si>
    <t>(1) Para mayores detalles ver cuadro N° 6.</t>
  </si>
  <si>
    <t>(2) Para mayores detalles ver cuadro N° 7.</t>
  </si>
  <si>
    <t>(3) Para mayores detalles ver cuadro N° 8.</t>
  </si>
  <si>
    <t>DE LEASING COMERCIAL (2)</t>
  </si>
  <si>
    <t>COMERCIALES INDIVIDUALES   (3)</t>
  </si>
  <si>
    <t>Banco Penta</t>
  </si>
  <si>
    <t>HSBC Bank (Chile)</t>
  </si>
  <si>
    <t>Deutsche Bank (Chile)</t>
  </si>
  <si>
    <t>Cuadro N° 9</t>
  </si>
  <si>
    <t>JP Morgan Chase Bank, N.A.</t>
  </si>
  <si>
    <t>BankBoston, N. A.</t>
  </si>
  <si>
    <t>VENCIDAS</t>
  </si>
  <si>
    <t>INDICADORES DE COLOCACIONES VENCIDAS POR TIPO DE COLOCACIONES</t>
  </si>
  <si>
    <t>Banco París</t>
  </si>
  <si>
    <t>0,00</t>
  </si>
  <si>
    <t>---</t>
  </si>
  <si>
    <t>INDICADORES DE COLOCACIONES VENCIDAS  AL 31 DE ENERO DE 2005</t>
  </si>
  <si>
    <t>INDICADORES DE PROVISIONES POR RIESGO DE CRÉDITO Y RIESGO PAÍS DE LAS COLOCACIONES AL 31 DE ENERO DE 2005</t>
  </si>
  <si>
    <t>PROVISIONES POR RIESGO DE CRÉDITO Y COMPOSICIÓN DE LAS COLOCACIONES COMERCIALES AL 31 DE ENERO DE 2005</t>
  </si>
  <si>
    <t>AL 31 DE ENERO DE 2005</t>
  </si>
  <si>
    <t>PROVISIONES POR RIESGO DE CRÉDITO Y COMPOSICIÓN DE LAS COLOCACIONES COMERCIALES POR MODELO DE EVALUACIÓN AL 31 DE ENERO DE 2005</t>
  </si>
  <si>
    <t>ESTRUCTURA DE CLASIFICACIÓN DE RIESGO DE LOS CRÉDITOS COMERCIALES EVALUADOS INDIVIDUALMENTE  AL 31 DE ENERO DE 2005</t>
  </si>
  <si>
    <t xml:space="preserve"> ESTRUCTURA DE CLASIFICACIÓN DE RIESGO DE LOS CONTRATOS DE LEASING COMERCIALES EVALUADOS INDIVIDUALMENTE  AL 31 DE ENERO DE 2005</t>
  </si>
  <si>
    <t>ESTRUCTURA DE CLASIFICACIÓN DE RIESGO DE LAS COLOCACIONES COMERCIALES EVALUADAS INDIVIDUALMENTE AL 31 DE ENERO DE 2005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</si>
</sst>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_-* #,##0_-;\-* #,##0_-;_-* &quot;-&quot;??_-;_-@_-"/>
    <numFmt numFmtId="166" formatCode="_-* #,##0.0_-;\-* #,##0.0_-;_-* &quot;-&quot;??_-;_-@_-"/>
    <numFmt numFmtId="167" formatCode="0.0"/>
    <numFmt numFmtId="168" formatCode="_-* #,##0.000_-;\-* #,##0.000_-;_-* &quot;-&quot;??_-;_-@_-"/>
    <numFmt numFmtId="169" formatCode="#,##0_ ;\-#,##0\ "/>
  </numFmts>
  <fonts count="22">
    <font>
      <sz val="10"/>
      <name val="Arial"/>
      <family val="0"/>
    </font>
    <font>
      <sz val="8"/>
      <name val="Arial"/>
      <family val="0"/>
    </font>
    <font>
      <sz val="12"/>
      <name val="Geneva"/>
      <family val="0"/>
    </font>
    <font>
      <u val="single"/>
      <sz val="10"/>
      <color indexed="12"/>
      <name val="Arial"/>
      <family val="0"/>
    </font>
    <font>
      <u val="single"/>
      <sz val="10"/>
      <color indexed="36"/>
      <name val="Arial"/>
      <family val="0"/>
    </font>
    <font>
      <sz val="9"/>
      <name val="Arial"/>
      <family val="2"/>
    </font>
    <font>
      <sz val="9"/>
      <color indexed="63"/>
      <name val="Arial"/>
      <family val="2"/>
    </font>
    <font>
      <sz val="8"/>
      <color indexed="63"/>
      <name val="Arial"/>
      <family val="2"/>
    </font>
    <font>
      <u val="single"/>
      <sz val="8"/>
      <color indexed="12"/>
      <name val="Arial"/>
      <family val="0"/>
    </font>
    <font>
      <b/>
      <sz val="12"/>
      <color indexed="17"/>
      <name val="Arial"/>
      <family val="2"/>
    </font>
    <font>
      <sz val="9"/>
      <color indexed="17"/>
      <name val="Arial"/>
      <family val="2"/>
    </font>
    <font>
      <sz val="10"/>
      <color indexed="17"/>
      <name val="Arial"/>
      <family val="2"/>
    </font>
    <font>
      <b/>
      <sz val="11"/>
      <color indexed="17"/>
      <name val="Arial"/>
      <family val="2"/>
    </font>
    <font>
      <b/>
      <sz val="13"/>
      <color indexed="17"/>
      <name val="Arial"/>
      <family val="2"/>
    </font>
    <font>
      <sz val="8"/>
      <color indexed="17"/>
      <name val="Arial"/>
      <family val="2"/>
    </font>
    <font>
      <b/>
      <sz val="8"/>
      <color indexed="17"/>
      <name val="Arial"/>
      <family val="2"/>
    </font>
    <font>
      <b/>
      <sz val="9"/>
      <color indexed="17"/>
      <name val="Arial"/>
      <family val="2"/>
    </font>
    <font>
      <b/>
      <sz val="10"/>
      <color indexed="17"/>
      <name val="Arial"/>
      <family val="2"/>
    </font>
    <font>
      <b/>
      <sz val="9"/>
      <name val="Arial"/>
      <family val="2"/>
    </font>
    <font>
      <b/>
      <sz val="11"/>
      <name val="Arial"/>
      <family val="2"/>
    </font>
    <font>
      <sz val="11"/>
      <name val="Arial"/>
      <family val="2"/>
    </font>
    <font>
      <u val="single"/>
      <sz val="9"/>
      <color indexed="12"/>
      <name val="Arial"/>
      <family val="0"/>
    </font>
  </fonts>
  <fills count="3">
    <fill>
      <patternFill/>
    </fill>
    <fill>
      <patternFill patternType="gray125"/>
    </fill>
    <fill>
      <patternFill patternType="solid">
        <fgColor indexed="9"/>
        <bgColor indexed="64"/>
      </patternFill>
    </fill>
  </fills>
  <borders count="22">
    <border>
      <left/>
      <right/>
      <top/>
      <bottom/>
      <diagonal/>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medium">
        <color indexed="23"/>
      </top>
      <bottom style="dotted">
        <color indexed="55"/>
      </bottom>
    </border>
    <border>
      <left style="medium">
        <color indexed="23"/>
      </left>
      <right style="medium">
        <color indexed="23"/>
      </right>
      <top>
        <color indexed="63"/>
      </top>
      <bottom style="dotted">
        <color indexed="55"/>
      </bottom>
    </border>
    <border>
      <left style="medium">
        <color indexed="2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style="medium">
        <color indexed="23"/>
      </left>
      <right style="medium">
        <color indexed="23"/>
      </right>
      <top style="medium">
        <color indexed="23"/>
      </top>
      <bottom style="dotted">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color indexed="63"/>
      </left>
      <right>
        <color indexed="63"/>
      </right>
      <top style="medium">
        <color indexed="23"/>
      </top>
      <bottom>
        <color indexed="63"/>
      </bottom>
    </border>
    <border>
      <left>
        <color indexed="63"/>
      </left>
      <right style="medium">
        <color indexed="23"/>
      </right>
      <top style="medium">
        <color indexed="2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color indexed="6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color indexed="63"/>
      </top>
      <bottom style="medium">
        <color indexed="23"/>
      </bottom>
    </border>
    <border>
      <left>
        <color indexed="63"/>
      </left>
      <right style="medium">
        <color indexed="23"/>
      </right>
      <top style="medium">
        <color indexed="2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144">
    <xf numFmtId="0" fontId="0" fillId="0" borderId="0" xfId="0" applyAlignment="1">
      <alignment/>
    </xf>
    <xf numFmtId="0" fontId="9" fillId="2" borderId="0" xfId="0" applyFont="1" applyFill="1" applyAlignment="1">
      <alignment/>
    </xf>
    <xf numFmtId="0" fontId="11" fillId="2" borderId="0" xfId="0" applyFont="1" applyFill="1" applyAlignment="1">
      <alignment/>
    </xf>
    <xf numFmtId="0" fontId="10" fillId="2" borderId="0" xfId="0" applyFont="1" applyFill="1" applyAlignment="1">
      <alignment/>
    </xf>
    <xf numFmtId="2" fontId="10" fillId="2" borderId="0" xfId="0" applyNumberFormat="1" applyFont="1" applyFill="1" applyAlignment="1">
      <alignment/>
    </xf>
    <xf numFmtId="0" fontId="16" fillId="2" borderId="1" xfId="0" applyFont="1" applyFill="1" applyBorder="1" applyAlignment="1">
      <alignment horizontal="center"/>
    </xf>
    <xf numFmtId="0" fontId="16" fillId="2" borderId="2" xfId="0" applyFont="1" applyFill="1" applyBorder="1" applyAlignment="1">
      <alignment horizontal="center"/>
    </xf>
    <xf numFmtId="2" fontId="16" fillId="2" borderId="3" xfId="0" applyNumberFormat="1" applyFont="1" applyFill="1" applyBorder="1" applyAlignment="1">
      <alignment horizontal="center"/>
    </xf>
    <xf numFmtId="2" fontId="16" fillId="2" borderId="2" xfId="0" applyNumberFormat="1" applyFont="1" applyFill="1" applyBorder="1" applyAlignment="1">
      <alignment horizontal="center"/>
    </xf>
    <xf numFmtId="2" fontId="16" fillId="2" borderId="4" xfId="0" applyNumberFormat="1" applyFont="1" applyFill="1" applyBorder="1" applyAlignment="1">
      <alignment horizontal="center"/>
    </xf>
    <xf numFmtId="0" fontId="16" fillId="2" borderId="3" xfId="0" applyFont="1" applyFill="1" applyBorder="1" applyAlignment="1">
      <alignment horizontal="center"/>
    </xf>
    <xf numFmtId="2" fontId="16" fillId="2" borderId="5" xfId="0" applyNumberFormat="1" applyFont="1" applyFill="1" applyBorder="1" applyAlignment="1">
      <alignment horizontal="center"/>
    </xf>
    <xf numFmtId="0" fontId="10" fillId="2" borderId="6" xfId="0" applyFont="1" applyFill="1" applyBorder="1" applyAlignment="1">
      <alignment/>
    </xf>
    <xf numFmtId="2" fontId="14" fillId="2" borderId="7" xfId="21" applyNumberFormat="1" applyFont="1" applyFill="1" applyBorder="1" applyAlignment="1">
      <alignment horizontal="center"/>
      <protection/>
    </xf>
    <xf numFmtId="0" fontId="16" fillId="2" borderId="6" xfId="0" applyFont="1" applyFill="1" applyBorder="1" applyAlignment="1">
      <alignment/>
    </xf>
    <xf numFmtId="2" fontId="15" fillId="2" borderId="8" xfId="21" applyNumberFormat="1" applyFont="1" applyFill="1" applyBorder="1" applyAlignment="1">
      <alignment horizontal="center"/>
      <protection/>
    </xf>
    <xf numFmtId="0" fontId="6" fillId="2" borderId="8" xfId="0" applyFont="1" applyFill="1" applyBorder="1" applyAlignment="1">
      <alignment/>
    </xf>
    <xf numFmtId="2" fontId="7" fillId="2" borderId="8" xfId="21" applyNumberFormat="1" applyFont="1" applyFill="1" applyBorder="1" applyAlignment="1">
      <alignment horizontal="center"/>
      <protection/>
    </xf>
    <xf numFmtId="0" fontId="0" fillId="2" borderId="0" xfId="0" applyFont="1" applyFill="1" applyAlignment="1">
      <alignment/>
    </xf>
    <xf numFmtId="0" fontId="5" fillId="2" borderId="0" xfId="0" applyFont="1" applyFill="1" applyAlignment="1">
      <alignment/>
    </xf>
    <xf numFmtId="0" fontId="6" fillId="2" borderId="6" xfId="0" applyFont="1" applyFill="1" applyBorder="1" applyAlignment="1">
      <alignment/>
    </xf>
    <xf numFmtId="0" fontId="0" fillId="2" borderId="5" xfId="0" applyFont="1" applyFill="1" applyBorder="1" applyAlignment="1">
      <alignment/>
    </xf>
    <xf numFmtId="0" fontId="16" fillId="2" borderId="9" xfId="0" applyFont="1" applyFill="1" applyBorder="1" applyAlignment="1">
      <alignment/>
    </xf>
    <xf numFmtId="0" fontId="18" fillId="2" borderId="0" xfId="0" applyFont="1" applyFill="1" applyAlignment="1">
      <alignment/>
    </xf>
    <xf numFmtId="0" fontId="13" fillId="2" borderId="0" xfId="0" applyFont="1" applyFill="1" applyBorder="1" applyAlignment="1">
      <alignment horizontal="center"/>
    </xf>
    <xf numFmtId="0" fontId="14" fillId="2" borderId="4" xfId="0" applyFont="1" applyFill="1" applyBorder="1" applyAlignment="1">
      <alignment/>
    </xf>
    <xf numFmtId="0" fontId="14" fillId="2" borderId="0" xfId="0" applyFont="1" applyFill="1" applyAlignment="1">
      <alignment/>
    </xf>
    <xf numFmtId="0" fontId="14" fillId="2" borderId="10" xfId="0" applyFont="1" applyFill="1" applyBorder="1" applyAlignment="1">
      <alignment/>
    </xf>
    <xf numFmtId="0" fontId="15" fillId="2" borderId="3" xfId="0" applyFont="1" applyFill="1" applyBorder="1" applyAlignment="1">
      <alignment horizontal="center"/>
    </xf>
    <xf numFmtId="2" fontId="15" fillId="2" borderId="10" xfId="0" applyNumberFormat="1" applyFont="1" applyFill="1" applyBorder="1" applyAlignment="1">
      <alignment horizontal="center"/>
    </xf>
    <xf numFmtId="2" fontId="15" fillId="2" borderId="4" xfId="0" applyNumberFormat="1" applyFont="1" applyFill="1" applyBorder="1" applyAlignment="1">
      <alignment horizontal="center"/>
    </xf>
    <xf numFmtId="0" fontId="15" fillId="2" borderId="10" xfId="0" applyFont="1" applyFill="1" applyBorder="1" applyAlignment="1">
      <alignment horizontal="center"/>
    </xf>
    <xf numFmtId="2" fontId="15" fillId="2" borderId="5" xfId="0" applyNumberFormat="1" applyFont="1" applyFill="1" applyBorder="1" applyAlignment="1">
      <alignment horizontal="center"/>
    </xf>
    <xf numFmtId="0" fontId="15" fillId="2" borderId="2" xfId="0" applyFont="1" applyFill="1" applyBorder="1" applyAlignment="1">
      <alignment horizontal="center"/>
    </xf>
    <xf numFmtId="2" fontId="8" fillId="2" borderId="4" xfId="15" applyNumberFormat="1" applyFont="1" applyFill="1" applyBorder="1" applyAlignment="1">
      <alignment horizontal="center"/>
    </xf>
    <xf numFmtId="0" fontId="6" fillId="2" borderId="11" xfId="0" applyFont="1" applyFill="1" applyBorder="1" applyAlignment="1">
      <alignment/>
    </xf>
    <xf numFmtId="2" fontId="6" fillId="2" borderId="11" xfId="21" applyNumberFormat="1" applyFont="1" applyFill="1" applyBorder="1" applyAlignment="1">
      <alignment horizontal="center"/>
      <protection/>
    </xf>
    <xf numFmtId="0" fontId="0" fillId="2" borderId="10" xfId="0" applyFont="1" applyFill="1" applyBorder="1" applyAlignment="1">
      <alignment/>
    </xf>
    <xf numFmtId="0" fontId="0" fillId="2" borderId="0" xfId="0" applyFont="1" applyFill="1" applyBorder="1" applyAlignment="1">
      <alignment/>
    </xf>
    <xf numFmtId="3" fontId="6" fillId="2" borderId="11" xfId="21" applyNumberFormat="1" applyFont="1" applyFill="1" applyBorder="1" applyAlignment="1">
      <alignment horizontal="right"/>
      <protection/>
    </xf>
    <xf numFmtId="0" fontId="16" fillId="2" borderId="12" xfId="0" applyFont="1" applyFill="1" applyBorder="1" applyAlignment="1">
      <alignment/>
    </xf>
    <xf numFmtId="2" fontId="15" fillId="2" borderId="12" xfId="21" applyNumberFormat="1" applyFont="1" applyFill="1" applyBorder="1" applyAlignment="1">
      <alignment horizontal="center"/>
      <protection/>
    </xf>
    <xf numFmtId="0" fontId="16" fillId="2" borderId="0" xfId="0" applyFont="1" applyFill="1" applyAlignment="1">
      <alignment/>
    </xf>
    <xf numFmtId="3" fontId="15" fillId="2" borderId="12" xfId="21" applyNumberFormat="1" applyFont="1" applyFill="1" applyBorder="1" applyAlignment="1">
      <alignment horizontal="right"/>
      <protection/>
    </xf>
    <xf numFmtId="0" fontId="6" fillId="2" borderId="12" xfId="0" applyFont="1" applyFill="1" applyBorder="1" applyAlignment="1">
      <alignment/>
    </xf>
    <xf numFmtId="2" fontId="7" fillId="2" borderId="12" xfId="21" applyNumberFormat="1" applyFont="1" applyFill="1" applyBorder="1" applyAlignment="1">
      <alignment horizontal="center"/>
      <protection/>
    </xf>
    <xf numFmtId="2" fontId="1" fillId="2" borderId="0" xfId="0" applyNumberFormat="1" applyFont="1" applyFill="1" applyAlignment="1">
      <alignment/>
    </xf>
    <xf numFmtId="3" fontId="7" fillId="2" borderId="12" xfId="21" applyNumberFormat="1" applyFont="1" applyFill="1" applyBorder="1" applyAlignment="1">
      <alignment horizontal="right"/>
      <protection/>
    </xf>
    <xf numFmtId="0" fontId="0" fillId="2" borderId="12" xfId="0" applyFont="1" applyFill="1" applyBorder="1" applyAlignment="1">
      <alignment/>
    </xf>
    <xf numFmtId="2" fontId="15" fillId="2" borderId="0" xfId="0" applyNumberFormat="1" applyFont="1" applyFill="1" applyAlignment="1">
      <alignment/>
    </xf>
    <xf numFmtId="0" fontId="6" fillId="2" borderId="13" xfId="0" applyFont="1" applyFill="1" applyBorder="1" applyAlignment="1">
      <alignment/>
    </xf>
    <xf numFmtId="0" fontId="0" fillId="2" borderId="13" xfId="0" applyFont="1" applyFill="1" applyBorder="1" applyAlignment="1">
      <alignment/>
    </xf>
    <xf numFmtId="3" fontId="5" fillId="2" borderId="0" xfId="0" applyNumberFormat="1" applyFont="1" applyFill="1" applyAlignment="1">
      <alignment/>
    </xf>
    <xf numFmtId="0" fontId="13" fillId="2" borderId="0" xfId="0" applyFont="1" applyFill="1" applyBorder="1" applyAlignment="1">
      <alignment/>
    </xf>
    <xf numFmtId="0" fontId="5" fillId="2" borderId="6" xfId="0" applyFont="1" applyFill="1" applyBorder="1" applyAlignment="1">
      <alignment/>
    </xf>
    <xf numFmtId="2" fontId="1" fillId="2" borderId="8" xfId="21" applyNumberFormat="1" applyFont="1" applyFill="1" applyBorder="1" applyAlignment="1">
      <alignment horizontal="center"/>
      <protection/>
    </xf>
    <xf numFmtId="0" fontId="10" fillId="2" borderId="0" xfId="0" applyFont="1" applyFill="1" applyBorder="1" applyAlignment="1">
      <alignment/>
    </xf>
    <xf numFmtId="0" fontId="12" fillId="2" borderId="0" xfId="0" applyFont="1" applyFill="1" applyBorder="1" applyAlignment="1">
      <alignment/>
    </xf>
    <xf numFmtId="0" fontId="10" fillId="2" borderId="4" xfId="0" applyFont="1" applyFill="1" applyBorder="1" applyAlignment="1">
      <alignment/>
    </xf>
    <xf numFmtId="0" fontId="10" fillId="2" borderId="10" xfId="0" applyFont="1" applyFill="1" applyBorder="1" applyAlignment="1">
      <alignment/>
    </xf>
    <xf numFmtId="0" fontId="16" fillId="2" borderId="14" xfId="0" applyFont="1" applyFill="1" applyBorder="1" applyAlignment="1">
      <alignment horizontal="center"/>
    </xf>
    <xf numFmtId="0" fontId="16" fillId="2" borderId="10" xfId="0" applyFont="1" applyFill="1" applyBorder="1" applyAlignment="1">
      <alignment horizontal="center"/>
    </xf>
    <xf numFmtId="0" fontId="16" fillId="2" borderId="0" xfId="0" applyFont="1" applyFill="1" applyBorder="1" applyAlignment="1">
      <alignment horizontal="center"/>
    </xf>
    <xf numFmtId="0" fontId="16" fillId="2" borderId="5" xfId="0" applyFont="1" applyFill="1" applyBorder="1" applyAlignment="1">
      <alignment horizontal="center"/>
    </xf>
    <xf numFmtId="0" fontId="10" fillId="2" borderId="7" xfId="0" applyFont="1" applyFill="1" applyBorder="1" applyAlignment="1">
      <alignment/>
    </xf>
    <xf numFmtId="0" fontId="16" fillId="2" borderId="0" xfId="0" applyFont="1" applyFill="1" applyBorder="1" applyAlignment="1">
      <alignment/>
    </xf>
    <xf numFmtId="0" fontId="15" fillId="2" borderId="0" xfId="0" applyFont="1" applyFill="1" applyAlignment="1">
      <alignment/>
    </xf>
    <xf numFmtId="0" fontId="6" fillId="2" borderId="0" xfId="0" applyFont="1" applyFill="1" applyBorder="1" applyAlignment="1">
      <alignment/>
    </xf>
    <xf numFmtId="0" fontId="1" fillId="2" borderId="0" xfId="0" applyFont="1" applyFill="1" applyAlignment="1">
      <alignment/>
    </xf>
    <xf numFmtId="0" fontId="5" fillId="2" borderId="0" xfId="0" applyFont="1" applyFill="1" applyBorder="1" applyAlignment="1">
      <alignment/>
    </xf>
    <xf numFmtId="0" fontId="19" fillId="2" borderId="0" xfId="0" applyFont="1" applyFill="1" applyAlignment="1">
      <alignment/>
    </xf>
    <xf numFmtId="0" fontId="20" fillId="2" borderId="0" xfId="0" applyFont="1" applyFill="1" applyAlignment="1">
      <alignment/>
    </xf>
    <xf numFmtId="0" fontId="16" fillId="2" borderId="4" xfId="0" applyFont="1" applyFill="1" applyBorder="1" applyAlignment="1">
      <alignment horizontal="center"/>
    </xf>
    <xf numFmtId="0" fontId="10" fillId="2" borderId="1" xfId="0" applyFont="1" applyFill="1" applyBorder="1" applyAlignment="1">
      <alignment/>
    </xf>
    <xf numFmtId="2" fontId="16" fillId="2" borderId="10" xfId="0" applyNumberFormat="1" applyFont="1" applyFill="1" applyBorder="1" applyAlignment="1">
      <alignment horizontal="center"/>
    </xf>
    <xf numFmtId="0" fontId="17" fillId="2" borderId="10" xfId="0" applyFont="1" applyFill="1" applyBorder="1" applyAlignment="1">
      <alignment horizontal="center"/>
    </xf>
    <xf numFmtId="2" fontId="14" fillId="2" borderId="8" xfId="21" applyNumberFormat="1" applyFont="1" applyFill="1" applyBorder="1" applyAlignment="1">
      <alignment horizontal="center"/>
      <protection/>
    </xf>
    <xf numFmtId="2" fontId="14" fillId="2" borderId="7" xfId="21" applyNumberFormat="1" applyFont="1" applyFill="1" applyBorder="1" applyAlignment="1">
      <alignment horizontal="right"/>
      <protection/>
    </xf>
    <xf numFmtId="3" fontId="15" fillId="2" borderId="8" xfId="21" applyNumberFormat="1" applyFont="1" applyFill="1" applyBorder="1" applyAlignment="1">
      <alignment horizontal="right"/>
      <protection/>
    </xf>
    <xf numFmtId="3" fontId="7" fillId="2" borderId="8" xfId="21" applyNumberFormat="1" applyFont="1" applyFill="1" applyBorder="1" applyAlignment="1">
      <alignment horizontal="right"/>
      <protection/>
    </xf>
    <xf numFmtId="3" fontId="0" fillId="2" borderId="5" xfId="0" applyNumberFormat="1" applyFont="1" applyFill="1" applyBorder="1" applyAlignment="1">
      <alignment horizontal="right"/>
    </xf>
    <xf numFmtId="0" fontId="5" fillId="2" borderId="0" xfId="0" applyNumberFormat="1" applyFont="1" applyFill="1" applyAlignment="1">
      <alignment/>
    </xf>
    <xf numFmtId="3" fontId="7" fillId="2" borderId="10" xfId="21" applyNumberFormat="1" applyFont="1" applyFill="1" applyBorder="1" applyAlignment="1">
      <alignment horizontal="right"/>
      <protection/>
    </xf>
    <xf numFmtId="2" fontId="1" fillId="2" borderId="13" xfId="0" applyNumberFormat="1" applyFont="1" applyFill="1" applyBorder="1" applyAlignment="1">
      <alignment horizontal="center"/>
    </xf>
    <xf numFmtId="2" fontId="15" fillId="0" borderId="9" xfId="21" applyNumberFormat="1" applyFont="1" applyFill="1" applyBorder="1" applyAlignment="1">
      <alignment horizontal="center"/>
      <protection/>
    </xf>
    <xf numFmtId="2" fontId="15" fillId="0" borderId="0" xfId="0" applyNumberFormat="1" applyFont="1" applyFill="1" applyAlignment="1">
      <alignment/>
    </xf>
    <xf numFmtId="3" fontId="0" fillId="0" borderId="0" xfId="0" applyNumberFormat="1" applyAlignment="1">
      <alignment/>
    </xf>
    <xf numFmtId="0" fontId="11" fillId="0" borderId="0" xfId="0" applyFont="1" applyFill="1" applyAlignment="1">
      <alignment/>
    </xf>
    <xf numFmtId="0" fontId="16" fillId="0" borderId="9" xfId="0" applyFont="1" applyFill="1" applyBorder="1" applyAlignment="1">
      <alignment/>
    </xf>
    <xf numFmtId="0" fontId="10" fillId="0" borderId="0" xfId="0" applyFont="1" applyFill="1" applyAlignment="1">
      <alignment/>
    </xf>
    <xf numFmtId="0" fontId="15" fillId="0" borderId="0" xfId="0" applyFont="1" applyFill="1" applyAlignment="1">
      <alignment/>
    </xf>
    <xf numFmtId="3" fontId="15" fillId="0" borderId="9" xfId="21" applyNumberFormat="1" applyFont="1" applyFill="1" applyBorder="1" applyAlignment="1">
      <alignment horizontal="right"/>
      <protection/>
    </xf>
    <xf numFmtId="0" fontId="16" fillId="0" borderId="0" xfId="0" applyFont="1" applyFill="1" applyBorder="1" applyAlignment="1">
      <alignment/>
    </xf>
    <xf numFmtId="3" fontId="11" fillId="2" borderId="0" xfId="0" applyNumberFormat="1" applyFont="1" applyFill="1" applyAlignment="1">
      <alignment/>
    </xf>
    <xf numFmtId="3" fontId="0" fillId="2" borderId="0" xfId="0" applyNumberFormat="1" applyFont="1" applyFill="1" applyAlignment="1">
      <alignment/>
    </xf>
    <xf numFmtId="3" fontId="10" fillId="2" borderId="0" xfId="0" applyNumberFormat="1" applyFont="1" applyFill="1" applyAlignment="1">
      <alignment/>
    </xf>
    <xf numFmtId="165" fontId="15" fillId="0" borderId="9" xfId="17" applyNumberFormat="1" applyFont="1" applyFill="1" applyBorder="1" applyAlignment="1">
      <alignment horizontal="center"/>
    </xf>
    <xf numFmtId="2" fontId="15" fillId="0" borderId="15" xfId="21" applyNumberFormat="1" applyFont="1" applyFill="1" applyBorder="1" applyAlignment="1">
      <alignment horizontal="center"/>
      <protection/>
    </xf>
    <xf numFmtId="2" fontId="0" fillId="2" borderId="12" xfId="0" applyNumberFormat="1" applyFont="1" applyFill="1" applyBorder="1" applyAlignment="1">
      <alignment/>
    </xf>
    <xf numFmtId="0" fontId="9" fillId="2" borderId="0" xfId="0" applyFont="1" applyFill="1" applyAlignment="1">
      <alignment horizontal="center"/>
    </xf>
    <xf numFmtId="0" fontId="0" fillId="2" borderId="0" xfId="0" applyFill="1" applyAlignment="1">
      <alignment/>
    </xf>
    <xf numFmtId="0" fontId="12" fillId="2" borderId="0" xfId="0" applyFont="1" applyFill="1" applyAlignment="1">
      <alignment/>
    </xf>
    <xf numFmtId="0" fontId="0" fillId="2" borderId="4" xfId="0" applyFill="1" applyBorder="1" applyAlignment="1">
      <alignment/>
    </xf>
    <xf numFmtId="2" fontId="15" fillId="2" borderId="0" xfId="0" applyNumberFormat="1" applyFont="1" applyFill="1" applyBorder="1" applyAlignment="1">
      <alignment horizontal="center"/>
    </xf>
    <xf numFmtId="2" fontId="15" fillId="2" borderId="16" xfId="0" applyNumberFormat="1" applyFont="1" applyFill="1" applyBorder="1" applyAlignment="1">
      <alignment horizontal="center"/>
    </xf>
    <xf numFmtId="0" fontId="10" fillId="2" borderId="8" xfId="0" applyFont="1" applyFill="1" applyBorder="1" applyAlignment="1">
      <alignment/>
    </xf>
    <xf numFmtId="2" fontId="15" fillId="2" borderId="9" xfId="21" applyNumberFormat="1" applyFont="1" applyFill="1" applyBorder="1" applyAlignment="1">
      <alignment horizontal="center"/>
      <protection/>
    </xf>
    <xf numFmtId="0" fontId="0" fillId="2" borderId="0" xfId="0" applyFill="1" applyBorder="1" applyAlignment="1">
      <alignment/>
    </xf>
    <xf numFmtId="0" fontId="16" fillId="2" borderId="15" xfId="0" applyFont="1" applyFill="1" applyBorder="1" applyAlignment="1">
      <alignment horizontal="center"/>
    </xf>
    <xf numFmtId="2" fontId="21" fillId="2" borderId="2" xfId="15" applyNumberFormat="1" applyFont="1" applyFill="1" applyBorder="1" applyAlignment="1">
      <alignment horizontal="center"/>
    </xf>
    <xf numFmtId="2" fontId="21" fillId="2" borderId="17" xfId="15" applyNumberFormat="1" applyFont="1" applyFill="1" applyBorder="1" applyAlignment="1">
      <alignment horizontal="center"/>
    </xf>
    <xf numFmtId="2" fontId="15" fillId="2" borderId="2" xfId="0" applyNumberFormat="1" applyFont="1" applyFill="1" applyBorder="1" applyAlignment="1">
      <alignment horizontal="center"/>
    </xf>
    <xf numFmtId="2" fontId="15" fillId="2" borderId="17" xfId="0" applyNumberFormat="1" applyFont="1" applyFill="1" applyBorder="1" applyAlignment="1">
      <alignment horizontal="center"/>
    </xf>
    <xf numFmtId="0" fontId="15" fillId="2" borderId="18" xfId="0" applyFont="1" applyFill="1" applyBorder="1" applyAlignment="1">
      <alignment horizontal="center"/>
    </xf>
    <xf numFmtId="0" fontId="15" fillId="2" borderId="19" xfId="0" applyFont="1" applyFill="1" applyBorder="1" applyAlignment="1">
      <alignment horizontal="center"/>
    </xf>
    <xf numFmtId="0" fontId="15" fillId="2" borderId="15" xfId="0" applyFont="1" applyFill="1" applyBorder="1" applyAlignment="1">
      <alignment horizontal="center"/>
    </xf>
    <xf numFmtId="0" fontId="12" fillId="2" borderId="0" xfId="0" applyFont="1" applyFill="1" applyAlignment="1">
      <alignment horizontal="center"/>
    </xf>
    <xf numFmtId="2" fontId="15" fillId="2" borderId="3" xfId="0" applyNumberFormat="1" applyFont="1" applyFill="1" applyBorder="1" applyAlignment="1">
      <alignment horizontal="center"/>
    </xf>
    <xf numFmtId="2" fontId="15" fillId="2" borderId="20" xfId="0" applyNumberFormat="1" applyFont="1" applyFill="1" applyBorder="1" applyAlignment="1">
      <alignment horizontal="center"/>
    </xf>
    <xf numFmtId="0" fontId="15" fillId="2" borderId="3" xfId="0" applyFont="1" applyFill="1" applyBorder="1" applyAlignment="1">
      <alignment horizontal="center"/>
    </xf>
    <xf numFmtId="0" fontId="15" fillId="2" borderId="16" xfId="0" applyFont="1" applyFill="1" applyBorder="1" applyAlignment="1">
      <alignment horizontal="center"/>
    </xf>
    <xf numFmtId="0" fontId="15" fillId="2" borderId="20" xfId="0" applyFont="1" applyFill="1" applyBorder="1" applyAlignment="1">
      <alignment horizontal="center"/>
    </xf>
    <xf numFmtId="2" fontId="15" fillId="2" borderId="1" xfId="0" applyNumberFormat="1" applyFont="1" applyFill="1" applyBorder="1" applyAlignment="1">
      <alignment horizontal="center"/>
    </xf>
    <xf numFmtId="2" fontId="15" fillId="2" borderId="21" xfId="0" applyNumberFormat="1" applyFont="1" applyFill="1" applyBorder="1" applyAlignment="1">
      <alignment horizontal="center"/>
    </xf>
    <xf numFmtId="0" fontId="9" fillId="2" borderId="0" xfId="0" applyFont="1" applyFill="1" applyAlignment="1">
      <alignment horizontal="center"/>
    </xf>
    <xf numFmtId="0" fontId="12" fillId="2" borderId="0" xfId="0" applyFont="1" applyFill="1" applyBorder="1" applyAlignment="1">
      <alignment horizontal="center"/>
    </xf>
    <xf numFmtId="2" fontId="16" fillId="2" borderId="1" xfId="0" applyNumberFormat="1" applyFont="1" applyFill="1" applyBorder="1" applyAlignment="1">
      <alignment horizontal="center"/>
    </xf>
    <xf numFmtId="2" fontId="16" fillId="2" borderId="21" xfId="0" applyNumberFormat="1" applyFont="1" applyFill="1" applyBorder="1" applyAlignment="1">
      <alignment horizontal="center"/>
    </xf>
    <xf numFmtId="2" fontId="21" fillId="2" borderId="1" xfId="15" applyNumberFormat="1" applyFont="1" applyFill="1" applyBorder="1" applyAlignment="1">
      <alignment horizontal="center"/>
    </xf>
    <xf numFmtId="2" fontId="21" fillId="2" borderId="21" xfId="15" applyNumberFormat="1" applyFont="1" applyFill="1" applyBorder="1" applyAlignment="1">
      <alignment horizontal="center"/>
    </xf>
    <xf numFmtId="2" fontId="16" fillId="2" borderId="3" xfId="0" applyNumberFormat="1" applyFont="1" applyFill="1" applyBorder="1" applyAlignment="1">
      <alignment horizontal="center"/>
    </xf>
    <xf numFmtId="2" fontId="16" fillId="2" borderId="20" xfId="0" applyNumberFormat="1" applyFont="1" applyFill="1" applyBorder="1" applyAlignment="1">
      <alignment horizontal="center"/>
    </xf>
    <xf numFmtId="2" fontId="16" fillId="2" borderId="2" xfId="0" applyNumberFormat="1" applyFont="1" applyFill="1" applyBorder="1" applyAlignment="1">
      <alignment horizontal="center"/>
    </xf>
    <xf numFmtId="2" fontId="16" fillId="2" borderId="17" xfId="0" applyNumberFormat="1" applyFont="1" applyFill="1" applyBorder="1" applyAlignment="1">
      <alignment horizontal="center"/>
    </xf>
    <xf numFmtId="2" fontId="3" fillId="2" borderId="2" xfId="15" applyNumberFormat="1" applyFill="1" applyBorder="1" applyAlignment="1">
      <alignment horizontal="center"/>
    </xf>
    <xf numFmtId="2" fontId="3" fillId="2" borderId="17" xfId="15" applyNumberFormat="1" applyFill="1" applyBorder="1" applyAlignment="1">
      <alignment horizontal="center"/>
    </xf>
    <xf numFmtId="0" fontId="16" fillId="2" borderId="18" xfId="0" applyFont="1" applyFill="1" applyBorder="1" applyAlignment="1">
      <alignment horizontal="center"/>
    </xf>
    <xf numFmtId="0" fontId="16" fillId="2" borderId="19" xfId="0" applyFont="1" applyFill="1" applyBorder="1" applyAlignment="1">
      <alignment horizontal="center"/>
    </xf>
    <xf numFmtId="0" fontId="9" fillId="2" borderId="0" xfId="0" applyFont="1" applyFill="1" applyBorder="1" applyAlignment="1">
      <alignment horizontal="center"/>
    </xf>
    <xf numFmtId="2" fontId="15" fillId="2" borderId="18" xfId="0" applyNumberFormat="1" applyFont="1" applyFill="1" applyBorder="1" applyAlignment="1">
      <alignment horizontal="center"/>
    </xf>
    <xf numFmtId="2" fontId="15" fillId="2" borderId="19" xfId="0" applyNumberFormat="1" applyFont="1" applyFill="1" applyBorder="1" applyAlignment="1">
      <alignment horizontal="center"/>
    </xf>
    <xf numFmtId="2" fontId="15" fillId="2" borderId="15" xfId="0" applyNumberFormat="1" applyFont="1" applyFill="1" applyBorder="1" applyAlignment="1">
      <alignment horizontal="center"/>
    </xf>
    <xf numFmtId="0" fontId="21" fillId="0" borderId="4" xfId="15" applyFont="1" applyBorder="1" applyAlignment="1">
      <alignment horizontal="center"/>
    </xf>
    <xf numFmtId="0" fontId="21" fillId="0" borderId="10" xfId="15" applyFont="1" applyBorder="1" applyAlignment="1">
      <alignment horizontal="center"/>
    </xf>
  </cellXfs>
  <cellStyles count="9">
    <cellStyle name="Normal" xfId="0"/>
    <cellStyle name="Hyperlink" xfId="15"/>
    <cellStyle name="Followed Hyperlink" xfId="16"/>
    <cellStyle name="Comma" xfId="17"/>
    <cellStyle name="Comma [0]" xfId="18"/>
    <cellStyle name="Currency" xfId="19"/>
    <cellStyle name="Currency [0]" xfId="20"/>
    <cellStyle name="Normal_ Public. D.Ofc. JUN'96"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5'!A1" /><Relationship Id="rId3" Type="http://schemas.openxmlformats.org/officeDocument/2006/relationships/hyperlink" Target="#'CUADRO N&#176; 5'!A1"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5'!A1" /><Relationship Id="rId3" Type="http://schemas.openxmlformats.org/officeDocument/2006/relationships/hyperlink" Target="#'CUADRO N&#176; 5'!A1"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5'!A1" /><Relationship Id="rId3" Type="http://schemas.openxmlformats.org/officeDocument/2006/relationships/hyperlink" Target="#'CUADRO N&#176; 5'!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45</xdr:row>
      <xdr:rowOff>0</xdr:rowOff>
    </xdr:from>
    <xdr:to>
      <xdr:col>15</xdr:col>
      <xdr:colOff>990600</xdr:colOff>
      <xdr:row>69</xdr:row>
      <xdr:rowOff>114300</xdr:rowOff>
    </xdr:to>
    <xdr:sp>
      <xdr:nvSpPr>
        <xdr:cNvPr id="1" name="TextBox 1"/>
        <xdr:cNvSpPr txBox="1">
          <a:spLocks noChangeArrowheads="1"/>
        </xdr:cNvSpPr>
      </xdr:nvSpPr>
      <xdr:spPr>
        <a:xfrm>
          <a:off x="419100" y="7543800"/>
          <a:ext cx="13849350" cy="400050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00"/>
              </a:solidFill>
              <a:latin typeface="Arial"/>
              <a:ea typeface="Arial"/>
              <a:cs typeface="Arial"/>
            </a:rPr>
            <a:t>Notas</a:t>
          </a:r>
          <a:r>
            <a:rPr lang="en-US" cap="none" sz="1000" b="0" i="0" u="none" baseline="0">
              <a:solidFill>
                <a:srgbClr val="00800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(1) Corresponden a la aplicación de las disposiciones establecidas para evaluar el riesgo de la cartera de colocaciones de las instituciones financieras.  De acuerdo con ellas, éstas deben mantener evaluadas la totalidad de sus colocaciones, a fin de constituir oportunamente las provisiones necesarias y suficientes para cubrir los riesgos asociados.  Para ello las entidades deben utilizar los modelos y métodos de evaluación apropiados a las características de sus operaciones, ciñéndose a dos tipos de modelos: a) modelos basados en el análisis individual de los deudores, cuando éstos por su tamaño, complejidad o nivel de exposición con la entidad, sea necesario conocerlos integralmente; y, b) modelos de evaluación por grupos de clientes, cuando éstos se caractericen por un alto número de operaciones, de montos individuales bajos, en que se puedan establecer características homogéneas para el grupo de deudores o de operaciones.
(2) Corresponde a la razón entre las provisiones de las colocaciones comerciales por riesgo de crédito respecto al total de éstas. Las colocaciones comerciales comprenden la suma de los créditos comerciales, los contratos de leasing comercial y las operaciones de factoraje.  Por su parte, los créditos comerciales son aquellos que no se ajustan a las características de los créditos de consumo ni de los créditos hipotecarios para la vivienda, definidos en los puntos siguientes. Para mayores detalles ver cuadro N° 2.
(3) Corresponde a la razón entre las provisiones de las colocaciones de consumo por riesgo de crédito respecto al total de éstas. Las colocaciones de consumo comprenden los créditos de consumo  y los contratos de leasing de consumo.  Por su parte, los créditos de consumo son aquellos que cumplen las siguientes características: i) los deudores son personas naturales; y, ii)  se otorgan para financiar la adquisición de bienes de consumo o el pago de servicios.  En tanto, los contratos de leasing de consumo corresponde a contratos con personas naturales que se limitan al arrendamiento de bienes de consumo durables.  Para mayores detalles ver cuadro N° 3.
(4) Corresponde a la razón entre las provisiones de las colocaciones para la vivienda por riesgo de crédito respecto al total de éstas. Las colocaciones para la vivienda se definen como los créditos hipotecarios para la vivienda y los contratos de leasing de vivienda.  Por su parte, los créditos hipotecarios para la vivienda son los que cumplen las siguientes características: i) su destino es el financiamiento de la adquisición, ampliación, reparación o construcción de una vivienda; ii) el deudor es la persona natural compradora o usuaria final de la vivienda; y, iii) el valor de la garantía hipotecaria cubre, por lo menos, la totalidad del crédito.  En tanto, los contratos de  leasing de vivienda comprende los contratos celebrados con usuarios finales de las viviendas arrendadas. Para mayores detalles ver cuadro N° 4.
(5) Corresponde a la razón entre las provisiones adicionales por riesgo de crédito respecto de las colocaciones totales.  Las provisiones adicionales son aquellas que la institución decide constituir de manera adicional a las que se desprenden de sus modelos de evaluación.
(6) Corresponde a la razón entre las provisiones por riesgo país y las colocaciones hacia el exterior.
(7) Correponde a la razón entre el total de las provisiones por riesgo de crédito más las provisiones por riesgo país y las colocaciones totales.
</a:t>
          </a:r>
        </a:p>
      </xdr:txBody>
    </xdr:sp>
    <xdr:clientData/>
  </xdr:twoCellAnchor>
  <xdr:twoCellAnchor editAs="oneCell">
    <xdr:from>
      <xdr:col>1</xdr:col>
      <xdr:colOff>542925</xdr:colOff>
      <xdr:row>1</xdr:row>
      <xdr:rowOff>66675</xdr:rowOff>
    </xdr:from>
    <xdr:to>
      <xdr:col>1</xdr:col>
      <xdr:colOff>904875</xdr:colOff>
      <xdr:row>2</xdr:row>
      <xdr:rowOff>76200</xdr:rowOff>
    </xdr:to>
    <xdr:pic>
      <xdr:nvPicPr>
        <xdr:cNvPr id="2" name="Picture 3"/>
        <xdr:cNvPicPr preferRelativeResize="1">
          <a:picLocks noChangeAspect="1"/>
        </xdr:cNvPicPr>
      </xdr:nvPicPr>
      <xdr:blipFill>
        <a:blip r:embed="rId1"/>
        <a:stretch>
          <a:fillRect/>
        </a:stretch>
      </xdr:blipFill>
      <xdr:spPr>
        <a:xfrm>
          <a:off x="962025" y="266700"/>
          <a:ext cx="3619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323850</xdr:colOff>
      <xdr:row>0</xdr:row>
      <xdr:rowOff>190500</xdr:rowOff>
    </xdr:from>
    <xdr:to>
      <xdr:col>1</xdr:col>
      <xdr:colOff>685800</xdr:colOff>
      <xdr:row>3</xdr:row>
      <xdr:rowOff>28575</xdr:rowOff>
    </xdr:to>
    <xdr:pic>
      <xdr:nvPicPr>
        <xdr:cNvPr id="1" name="Picture 1">
          <a:hlinkClick r:id="rId3"/>
        </xdr:cNvPr>
        <xdr:cNvPicPr preferRelativeResize="1">
          <a:picLocks noChangeAspect="1"/>
        </xdr:cNvPicPr>
      </xdr:nvPicPr>
      <xdr:blipFill>
        <a:blip r:embed="rId1"/>
        <a:stretch>
          <a:fillRect/>
        </a:stretch>
      </xdr:blipFill>
      <xdr:spPr>
        <a:xfrm>
          <a:off x="552450" y="190500"/>
          <a:ext cx="36195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1</xdr:row>
      <xdr:rowOff>95250</xdr:rowOff>
    </xdr:from>
    <xdr:to>
      <xdr:col>1</xdr:col>
      <xdr:colOff>628650</xdr:colOff>
      <xdr:row>3</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495300" y="295275"/>
          <a:ext cx="36195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57150</xdr:rowOff>
    </xdr:from>
    <xdr:to>
      <xdr:col>1</xdr:col>
      <xdr:colOff>571500</xdr:colOff>
      <xdr:row>3</xdr:row>
      <xdr:rowOff>76200</xdr:rowOff>
    </xdr:to>
    <xdr:pic>
      <xdr:nvPicPr>
        <xdr:cNvPr id="1" name="Picture 1">
          <a:hlinkClick r:id="rId3"/>
        </xdr:cNvPr>
        <xdr:cNvPicPr preferRelativeResize="1">
          <a:picLocks noChangeAspect="1"/>
        </xdr:cNvPicPr>
      </xdr:nvPicPr>
      <xdr:blipFill>
        <a:blip r:embed="rId1"/>
        <a:stretch>
          <a:fillRect/>
        </a:stretch>
      </xdr:blipFill>
      <xdr:spPr>
        <a:xfrm>
          <a:off x="438150" y="257175"/>
          <a:ext cx="36195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333375</xdr:colOff>
      <xdr:row>0</xdr:row>
      <xdr:rowOff>171450</xdr:rowOff>
    </xdr:from>
    <xdr:to>
      <xdr:col>1</xdr:col>
      <xdr:colOff>695325</xdr:colOff>
      <xdr:row>2</xdr:row>
      <xdr:rowOff>200025</xdr:rowOff>
    </xdr:to>
    <xdr:pic>
      <xdr:nvPicPr>
        <xdr:cNvPr id="1" name="Picture 1">
          <a:hlinkClick r:id="rId3"/>
        </xdr:cNvPr>
        <xdr:cNvPicPr preferRelativeResize="1">
          <a:picLocks noChangeAspect="1"/>
        </xdr:cNvPicPr>
      </xdr:nvPicPr>
      <xdr:blipFill>
        <a:blip r:embed="rId1"/>
        <a:stretch>
          <a:fillRect/>
        </a:stretch>
      </xdr:blipFill>
      <xdr:spPr>
        <a:xfrm>
          <a:off x="561975" y="171450"/>
          <a:ext cx="36195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276225</xdr:colOff>
      <xdr:row>1</xdr:row>
      <xdr:rowOff>28575</xdr:rowOff>
    </xdr:from>
    <xdr:to>
      <xdr:col>1</xdr:col>
      <xdr:colOff>638175</xdr:colOff>
      <xdr:row>1</xdr:row>
      <xdr:rowOff>419100</xdr:rowOff>
    </xdr:to>
    <xdr:pic>
      <xdr:nvPicPr>
        <xdr:cNvPr id="1" name="Picture 1">
          <a:hlinkClick r:id="rId3"/>
        </xdr:cNvPr>
        <xdr:cNvPicPr preferRelativeResize="1">
          <a:picLocks noChangeAspect="1"/>
        </xdr:cNvPicPr>
      </xdr:nvPicPr>
      <xdr:blipFill>
        <a:blip r:embed="rId1"/>
        <a:stretch>
          <a:fillRect/>
        </a:stretch>
      </xdr:blipFill>
      <xdr:spPr>
        <a:xfrm>
          <a:off x="504825" y="228600"/>
          <a:ext cx="361950"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xdr:colOff>
      <xdr:row>0</xdr:row>
      <xdr:rowOff>161925</xdr:rowOff>
    </xdr:from>
    <xdr:to>
      <xdr:col>1</xdr:col>
      <xdr:colOff>704850</xdr:colOff>
      <xdr:row>1</xdr:row>
      <xdr:rowOff>352425</xdr:rowOff>
    </xdr:to>
    <xdr:pic>
      <xdr:nvPicPr>
        <xdr:cNvPr id="1" name="Picture 1">
          <a:hlinkClick r:id="rId3"/>
        </xdr:cNvPr>
        <xdr:cNvPicPr preferRelativeResize="1">
          <a:picLocks noChangeAspect="1"/>
        </xdr:cNvPicPr>
      </xdr:nvPicPr>
      <xdr:blipFill>
        <a:blip r:embed="rId1"/>
        <a:stretch>
          <a:fillRect/>
        </a:stretch>
      </xdr:blipFill>
      <xdr:spPr>
        <a:xfrm>
          <a:off x="571500" y="161925"/>
          <a:ext cx="361950"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41</xdr:row>
      <xdr:rowOff>161925</xdr:rowOff>
    </xdr:from>
    <xdr:to>
      <xdr:col>16</xdr:col>
      <xdr:colOff>1247775</xdr:colOff>
      <xdr:row>48</xdr:row>
      <xdr:rowOff>114300</xdr:rowOff>
    </xdr:to>
    <xdr:sp>
      <xdr:nvSpPr>
        <xdr:cNvPr id="1" name="TextBox 1"/>
        <xdr:cNvSpPr txBox="1">
          <a:spLocks noChangeArrowheads="1"/>
        </xdr:cNvSpPr>
      </xdr:nvSpPr>
      <xdr:spPr>
        <a:xfrm>
          <a:off x="190500" y="7172325"/>
          <a:ext cx="13096875" cy="108585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00"/>
              </a:solidFill>
              <a:latin typeface="Arial"/>
              <a:ea typeface="Arial"/>
              <a:cs typeface="Arial"/>
            </a:rPr>
            <a:t>Nota</a:t>
          </a:r>
          <a:r>
            <a:rPr lang="en-US" cap="none" sz="1000" b="0" i="0" u="none" baseline="0">
              <a:solidFill>
                <a:srgbClr val="00800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
(*) Las colocaciones comerciales comprenden la suma de los créditos comerciales y los contratos de leasing comerciales.
</a:t>
          </a:r>
        </a:p>
      </xdr:txBody>
    </xdr:sp>
    <xdr:clientData/>
  </xdr:twoCellAnchor>
  <xdr:twoCellAnchor editAs="oneCell">
    <xdr:from>
      <xdr:col>1</xdr:col>
      <xdr:colOff>314325</xdr:colOff>
      <xdr:row>0</xdr:row>
      <xdr:rowOff>95250</xdr:rowOff>
    </xdr:from>
    <xdr:to>
      <xdr:col>1</xdr:col>
      <xdr:colOff>676275</xdr:colOff>
      <xdr:row>1</xdr:row>
      <xdr:rowOff>285750</xdr:rowOff>
    </xdr:to>
    <xdr:pic>
      <xdr:nvPicPr>
        <xdr:cNvPr id="2" name="Picture 2">
          <a:hlinkClick r:id="rId3"/>
        </xdr:cNvPr>
        <xdr:cNvPicPr preferRelativeResize="1">
          <a:picLocks noChangeAspect="1"/>
        </xdr:cNvPicPr>
      </xdr:nvPicPr>
      <xdr:blipFill>
        <a:blip r:embed="rId1"/>
        <a:stretch>
          <a:fillRect/>
        </a:stretch>
      </xdr:blipFill>
      <xdr:spPr>
        <a:xfrm>
          <a:off x="542925" y="95250"/>
          <a:ext cx="361950" cy="390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542925</xdr:colOff>
      <xdr:row>2</xdr:row>
      <xdr:rowOff>66675</xdr:rowOff>
    </xdr:from>
    <xdr:to>
      <xdr:col>1</xdr:col>
      <xdr:colOff>904875</xdr:colOff>
      <xdr:row>4</xdr:row>
      <xdr:rowOff>57150</xdr:rowOff>
    </xdr:to>
    <xdr:pic>
      <xdr:nvPicPr>
        <xdr:cNvPr id="1" name="Picture 1"/>
        <xdr:cNvPicPr preferRelativeResize="1">
          <a:picLocks noChangeAspect="1"/>
        </xdr:cNvPicPr>
      </xdr:nvPicPr>
      <xdr:blipFill>
        <a:blip r:embed="rId1"/>
        <a:stretch>
          <a:fillRect/>
        </a:stretch>
      </xdr:blipFill>
      <xdr:spPr>
        <a:xfrm>
          <a:off x="704850" y="466725"/>
          <a:ext cx="36195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W54"/>
  <sheetViews>
    <sheetView tabSelected="1" workbookViewId="0" topLeftCell="A1">
      <pane ySplit="10" topLeftCell="BM11" activePane="bottomLeft" state="frozen"/>
      <selection pane="topLeft" activeCell="A1" sqref="A1"/>
      <selection pane="bottomLeft" activeCell="A11" sqref="A11"/>
    </sheetView>
  </sheetViews>
  <sheetFormatPr defaultColWidth="11.421875" defaultRowHeight="12.75"/>
  <cols>
    <col min="1" max="1" width="6.28125" style="19" customWidth="1"/>
    <col min="2" max="2" width="31.57421875" style="19" customWidth="1"/>
    <col min="3" max="3" width="11.8515625" style="19" bestFit="1" customWidth="1"/>
    <col min="4" max="4" width="14.00390625" style="19" bestFit="1" customWidth="1"/>
    <col min="5" max="5" width="12.57421875" style="19" bestFit="1" customWidth="1"/>
    <col min="6" max="6" width="14.00390625" style="19" bestFit="1" customWidth="1"/>
    <col min="7" max="7" width="12.57421875" style="19" bestFit="1" customWidth="1"/>
    <col min="8" max="8" width="14.00390625" style="19" bestFit="1" customWidth="1"/>
    <col min="9" max="9" width="12.7109375" style="19" bestFit="1" customWidth="1"/>
    <col min="10" max="10" width="12.57421875" style="19" bestFit="1" customWidth="1"/>
    <col min="11" max="11" width="14.00390625" style="19" bestFit="1" customWidth="1"/>
    <col min="12" max="12" width="21.421875" style="19" bestFit="1" customWidth="1"/>
    <col min="13" max="13" width="1.7109375" style="19" customWidth="1"/>
    <col min="14" max="14" width="18.140625" style="19" customWidth="1"/>
    <col min="15" max="15" width="1.7109375" style="19" customWidth="1"/>
    <col min="16" max="16" width="15.7109375" style="19" customWidth="1"/>
    <col min="17" max="18" width="15.28125" style="19" bestFit="1" customWidth="1"/>
    <col min="19" max="19" width="11.421875" style="19" customWidth="1"/>
    <col min="20" max="23" width="11.421875" style="18" customWidth="1"/>
    <col min="24" max="16384" width="11.421875" style="19" customWidth="1"/>
  </cols>
  <sheetData>
    <row r="1" spans="2:23" s="3" customFormat="1" ht="15.75">
      <c r="B1" s="124" t="s">
        <v>89</v>
      </c>
      <c r="C1" s="124"/>
      <c r="D1" s="124"/>
      <c r="E1" s="124"/>
      <c r="F1" s="124"/>
      <c r="G1" s="124"/>
      <c r="H1" s="124"/>
      <c r="I1" s="124"/>
      <c r="J1" s="124"/>
      <c r="K1" s="124"/>
      <c r="L1" s="124"/>
      <c r="M1" s="124"/>
      <c r="N1" s="124"/>
      <c r="O1" s="124"/>
      <c r="P1" s="124"/>
      <c r="T1" s="2"/>
      <c r="U1" s="2"/>
      <c r="V1" s="2"/>
      <c r="W1" s="2"/>
    </row>
    <row r="2" spans="2:23" s="3" customFormat="1" ht="30" customHeight="1">
      <c r="B2" s="116" t="s">
        <v>121</v>
      </c>
      <c r="C2" s="116"/>
      <c r="D2" s="116"/>
      <c r="E2" s="116"/>
      <c r="F2" s="116"/>
      <c r="G2" s="116"/>
      <c r="H2" s="116"/>
      <c r="I2" s="116"/>
      <c r="J2" s="116"/>
      <c r="K2" s="116"/>
      <c r="L2" s="116"/>
      <c r="M2" s="116"/>
      <c r="N2" s="116"/>
      <c r="O2" s="116"/>
      <c r="P2" s="116"/>
      <c r="T2" s="2"/>
      <c r="U2" s="2"/>
      <c r="V2" s="2"/>
      <c r="W2" s="2"/>
    </row>
    <row r="3" spans="2:23" s="3" customFormat="1" ht="16.5">
      <c r="B3" s="24"/>
      <c r="C3" s="24"/>
      <c r="D3" s="24"/>
      <c r="E3" s="24"/>
      <c r="F3" s="24"/>
      <c r="G3" s="24"/>
      <c r="H3" s="24"/>
      <c r="I3" s="24"/>
      <c r="J3" s="24"/>
      <c r="K3" s="24"/>
      <c r="L3" s="24"/>
      <c r="M3" s="24"/>
      <c r="N3" s="24"/>
      <c r="O3" s="24"/>
      <c r="P3" s="24"/>
      <c r="Q3" s="2"/>
      <c r="R3" s="2"/>
      <c r="T3" s="2"/>
      <c r="U3" s="2"/>
      <c r="V3" s="2"/>
      <c r="W3" s="2"/>
    </row>
    <row r="4" spans="20:23" s="3" customFormat="1" ht="4.5" customHeight="1" thickBot="1">
      <c r="T4" s="2"/>
      <c r="U4" s="2"/>
      <c r="V4" s="2"/>
      <c r="W4" s="2"/>
    </row>
    <row r="5" spans="2:19" s="3" customFormat="1" ht="13.5" thickBot="1">
      <c r="B5" s="25"/>
      <c r="C5" s="113" t="s">
        <v>84</v>
      </c>
      <c r="D5" s="114"/>
      <c r="E5" s="114"/>
      <c r="F5" s="114"/>
      <c r="G5" s="114"/>
      <c r="H5" s="114"/>
      <c r="I5" s="114"/>
      <c r="J5" s="114"/>
      <c r="K5" s="114"/>
      <c r="L5" s="115"/>
      <c r="M5" s="26"/>
      <c r="N5" s="2"/>
      <c r="O5" s="2"/>
      <c r="P5" s="2"/>
      <c r="Q5" s="2"/>
      <c r="R5" s="2"/>
      <c r="S5" s="2"/>
    </row>
    <row r="6" spans="2:19" s="3" customFormat="1" ht="13.5" thickBot="1">
      <c r="B6" s="27"/>
      <c r="C6" s="119" t="s">
        <v>79</v>
      </c>
      <c r="D6" s="120"/>
      <c r="E6" s="120"/>
      <c r="F6" s="120"/>
      <c r="G6" s="120"/>
      <c r="H6" s="120"/>
      <c r="I6" s="120"/>
      <c r="J6" s="119" t="s">
        <v>87</v>
      </c>
      <c r="K6" s="121"/>
      <c r="L6" s="29" t="s">
        <v>98</v>
      </c>
      <c r="M6" s="26"/>
      <c r="N6" s="142" t="s">
        <v>1</v>
      </c>
      <c r="O6" s="26"/>
      <c r="P6" s="30"/>
      <c r="Q6" s="2"/>
      <c r="R6" s="2"/>
      <c r="S6" s="2"/>
    </row>
    <row r="7" spans="2:19" s="3" customFormat="1" ht="12.75">
      <c r="B7" s="31" t="s">
        <v>0</v>
      </c>
      <c r="C7" s="111" t="s">
        <v>1</v>
      </c>
      <c r="D7" s="112"/>
      <c r="E7" s="111" t="s">
        <v>1</v>
      </c>
      <c r="F7" s="112"/>
      <c r="G7" s="111" t="s">
        <v>1</v>
      </c>
      <c r="H7" s="112"/>
      <c r="I7" s="29" t="s">
        <v>97</v>
      </c>
      <c r="J7" s="122" t="s">
        <v>1</v>
      </c>
      <c r="K7" s="123"/>
      <c r="L7" s="29" t="s">
        <v>83</v>
      </c>
      <c r="M7" s="26"/>
      <c r="N7" s="143" t="s">
        <v>115</v>
      </c>
      <c r="O7" s="26"/>
      <c r="P7" s="29" t="s">
        <v>1</v>
      </c>
      <c r="Q7" s="2"/>
      <c r="R7" s="2"/>
      <c r="S7" s="2"/>
    </row>
    <row r="8" spans="2:19" s="3" customFormat="1" ht="13.5" thickBot="1">
      <c r="B8" s="31" t="s">
        <v>2</v>
      </c>
      <c r="C8" s="117" t="s">
        <v>46</v>
      </c>
      <c r="D8" s="118"/>
      <c r="E8" s="117" t="s">
        <v>62</v>
      </c>
      <c r="F8" s="118"/>
      <c r="G8" s="117" t="s">
        <v>59</v>
      </c>
      <c r="H8" s="118"/>
      <c r="I8" s="32" t="s">
        <v>61</v>
      </c>
      <c r="J8" s="111" t="s">
        <v>85</v>
      </c>
      <c r="K8" s="112"/>
      <c r="L8" s="29" t="s">
        <v>3</v>
      </c>
      <c r="M8" s="26"/>
      <c r="N8" s="29" t="s">
        <v>83</v>
      </c>
      <c r="O8" s="26"/>
      <c r="P8" s="29" t="s">
        <v>3</v>
      </c>
      <c r="Q8" s="2"/>
      <c r="R8" s="2"/>
      <c r="S8" s="2"/>
    </row>
    <row r="9" spans="2:19" s="3" customFormat="1" ht="12.75">
      <c r="B9" s="33"/>
      <c r="C9" s="34" t="s">
        <v>81</v>
      </c>
      <c r="D9" s="30" t="s">
        <v>4</v>
      </c>
      <c r="E9" s="34" t="s">
        <v>80</v>
      </c>
      <c r="F9" s="30" t="s">
        <v>4</v>
      </c>
      <c r="G9" s="34" t="s">
        <v>82</v>
      </c>
      <c r="H9" s="30" t="s">
        <v>4</v>
      </c>
      <c r="I9" s="30" t="str">
        <f>"(5)"</f>
        <v>(5)</v>
      </c>
      <c r="J9" s="30" t="s">
        <v>86</v>
      </c>
      <c r="K9" s="30" t="s">
        <v>4</v>
      </c>
      <c r="L9" s="29" t="str">
        <f>"(7)"</f>
        <v>(7)</v>
      </c>
      <c r="M9" s="26"/>
      <c r="N9" s="29" t="s">
        <v>3</v>
      </c>
      <c r="O9" s="26"/>
      <c r="P9" s="29" t="s">
        <v>5</v>
      </c>
      <c r="Q9" s="2"/>
      <c r="R9" s="2"/>
      <c r="S9" s="2"/>
    </row>
    <row r="10" spans="2:19" s="3" customFormat="1" ht="13.5" thickBot="1">
      <c r="B10" s="28" t="s">
        <v>6</v>
      </c>
      <c r="C10" s="32" t="s">
        <v>78</v>
      </c>
      <c r="D10" s="32" t="s">
        <v>8</v>
      </c>
      <c r="E10" s="32" t="s">
        <v>7</v>
      </c>
      <c r="F10" s="32" t="s">
        <v>8</v>
      </c>
      <c r="G10" s="32" t="s">
        <v>7</v>
      </c>
      <c r="H10" s="32" t="s">
        <v>8</v>
      </c>
      <c r="I10" s="32" t="s">
        <v>7</v>
      </c>
      <c r="J10" s="32" t="s">
        <v>7</v>
      </c>
      <c r="K10" s="32" t="s">
        <v>8</v>
      </c>
      <c r="L10" s="32" t="s">
        <v>7</v>
      </c>
      <c r="M10" s="26"/>
      <c r="N10" s="32" t="s">
        <v>7</v>
      </c>
      <c r="O10" s="26"/>
      <c r="P10" s="32"/>
      <c r="Q10" s="2"/>
      <c r="R10" s="2"/>
      <c r="S10" s="2"/>
    </row>
    <row r="11" spans="2:23" ht="12.75">
      <c r="B11" s="35"/>
      <c r="C11" s="36"/>
      <c r="D11" s="36"/>
      <c r="E11" s="36"/>
      <c r="F11" s="36"/>
      <c r="G11" s="36"/>
      <c r="H11" s="36"/>
      <c r="I11" s="36"/>
      <c r="J11" s="36"/>
      <c r="K11" s="37"/>
      <c r="L11" s="37"/>
      <c r="M11" s="38"/>
      <c r="N11" s="36"/>
      <c r="P11" s="39"/>
      <c r="Q11" s="18"/>
      <c r="R11" s="18"/>
      <c r="S11" s="18"/>
      <c r="T11" s="19"/>
      <c r="U11" s="19"/>
      <c r="V11" s="19"/>
      <c r="W11" s="19"/>
    </row>
    <row r="12" spans="2:19" s="3" customFormat="1" ht="12.75">
      <c r="B12" s="40" t="s">
        <v>9</v>
      </c>
      <c r="C12" s="41">
        <v>1.7612119769088472</v>
      </c>
      <c r="D12" s="41">
        <v>71.73411863603981</v>
      </c>
      <c r="E12" s="41">
        <v>4.048751711388858</v>
      </c>
      <c r="F12" s="41">
        <v>11.046852104199887</v>
      </c>
      <c r="G12" s="41">
        <v>0.5394390874707162</v>
      </c>
      <c r="H12" s="41">
        <v>17.219029259760305</v>
      </c>
      <c r="I12" s="41">
        <v>0.17051188062413752</v>
      </c>
      <c r="J12" s="41">
        <v>0.11682972990168008</v>
      </c>
      <c r="K12" s="41">
        <v>1.9420233873291428</v>
      </c>
      <c r="L12" s="41">
        <v>1.9763030553666918</v>
      </c>
      <c r="M12" s="2"/>
      <c r="N12" s="41">
        <v>1.2810832992295416</v>
      </c>
      <c r="O12" s="42"/>
      <c r="P12" s="43">
        <v>31564964.871152</v>
      </c>
      <c r="Q12" s="86"/>
      <c r="R12" s="94"/>
      <c r="S12" s="93"/>
    </row>
    <row r="13" spans="2:23" ht="12.75">
      <c r="B13" s="44" t="s">
        <v>10</v>
      </c>
      <c r="C13" s="45">
        <v>0.8148470793209804</v>
      </c>
      <c r="D13" s="45">
        <v>99.41204282350517</v>
      </c>
      <c r="E13" s="45">
        <v>0</v>
      </c>
      <c r="F13" s="45">
        <v>0.019192869614878687</v>
      </c>
      <c r="G13" s="45">
        <v>0</v>
      </c>
      <c r="H13" s="45">
        <v>0.5687643068799416</v>
      </c>
      <c r="I13" s="45">
        <v>0.06132355901339288</v>
      </c>
      <c r="J13" s="45">
        <v>0</v>
      </c>
      <c r="K13" s="45">
        <v>2.5676129542652437</v>
      </c>
      <c r="L13" s="45">
        <v>0.8715052140499878</v>
      </c>
      <c r="M13" s="46"/>
      <c r="N13" s="45">
        <v>0.8209307577204743</v>
      </c>
      <c r="O13" s="46"/>
      <c r="P13" s="47">
        <v>213622.5396</v>
      </c>
      <c r="Q13" s="18"/>
      <c r="R13" s="95"/>
      <c r="S13" s="94"/>
      <c r="T13" s="19"/>
      <c r="U13" s="19"/>
      <c r="V13" s="19"/>
      <c r="W13" s="19"/>
    </row>
    <row r="14" spans="2:23" ht="12.75">
      <c r="B14" s="44" t="s">
        <v>11</v>
      </c>
      <c r="C14" s="45">
        <v>1.0988410258229915</v>
      </c>
      <c r="D14" s="45">
        <v>88.84317834108147</v>
      </c>
      <c r="E14" s="45">
        <v>2.1858679486736072</v>
      </c>
      <c r="F14" s="45">
        <v>2.8483385102499006</v>
      </c>
      <c r="G14" s="45">
        <v>0.164813014299604</v>
      </c>
      <c r="H14" s="45">
        <v>8.308483148668632</v>
      </c>
      <c r="I14" s="45">
        <v>0.20973654371120393</v>
      </c>
      <c r="J14" s="45">
        <v>6.436571261254667E-05</v>
      </c>
      <c r="K14" s="45">
        <v>1.3458010854929245</v>
      </c>
      <c r="L14" s="45">
        <v>1.2618888737492766</v>
      </c>
      <c r="M14" s="46"/>
      <c r="N14" s="45">
        <v>0.40964573696569406</v>
      </c>
      <c r="O14" s="46"/>
      <c r="P14" s="47">
        <v>1015083.146184</v>
      </c>
      <c r="Q14" s="18"/>
      <c r="R14" s="95"/>
      <c r="S14" s="94"/>
      <c r="T14" s="19"/>
      <c r="U14" s="19"/>
      <c r="V14" s="19"/>
      <c r="W14" s="19"/>
    </row>
    <row r="15" spans="2:23" ht="12.75">
      <c r="B15" s="44" t="s">
        <v>12</v>
      </c>
      <c r="C15" s="45">
        <v>1.7605705138433507</v>
      </c>
      <c r="D15" s="45">
        <v>65.65612359833449</v>
      </c>
      <c r="E15" s="45">
        <v>4.138442502022622</v>
      </c>
      <c r="F15" s="45">
        <v>8.52119365922187</v>
      </c>
      <c r="G15" s="45">
        <v>0.5533227502286971</v>
      </c>
      <c r="H15" s="45">
        <v>25.822682742443654</v>
      </c>
      <c r="I15" s="45">
        <v>0.3662638485280337</v>
      </c>
      <c r="J15" s="45">
        <v>0</v>
      </c>
      <c r="K15" s="45">
        <v>3.4293544244634404</v>
      </c>
      <c r="L15" s="45">
        <v>2.0176818664121763</v>
      </c>
      <c r="M15" s="46"/>
      <c r="N15" s="45">
        <v>1.6418311144092361</v>
      </c>
      <c r="O15" s="46"/>
      <c r="P15" s="47">
        <v>2959070.059254</v>
      </c>
      <c r="Q15" s="18"/>
      <c r="R15" s="95"/>
      <c r="S15" s="94"/>
      <c r="T15" s="19"/>
      <c r="U15" s="19"/>
      <c r="V15" s="19"/>
      <c r="W15" s="19"/>
    </row>
    <row r="16" spans="2:23" ht="12.75">
      <c r="B16" s="44" t="s">
        <v>13</v>
      </c>
      <c r="C16" s="45">
        <v>3.4466403162055332</v>
      </c>
      <c r="D16" s="45">
        <v>3.7761419471161024</v>
      </c>
      <c r="E16" s="45">
        <v>6.8900691178477915</v>
      </c>
      <c r="F16" s="45">
        <v>96.2238580528839</v>
      </c>
      <c r="G16" s="45">
        <v>0</v>
      </c>
      <c r="H16" s="45">
        <v>0</v>
      </c>
      <c r="I16" s="45">
        <v>0.2686583203481812</v>
      </c>
      <c r="J16" s="45" t="s">
        <v>118</v>
      </c>
      <c r="K16" s="45">
        <v>0</v>
      </c>
      <c r="L16" s="45">
        <v>7.028723302859509</v>
      </c>
      <c r="M16" s="46"/>
      <c r="N16" s="45">
        <v>0.473871383422393</v>
      </c>
      <c r="O16" s="46"/>
      <c r="P16" s="47">
        <v>167498.73695</v>
      </c>
      <c r="Q16" s="18"/>
      <c r="R16" s="95"/>
      <c r="S16" s="94"/>
      <c r="T16" s="19"/>
      <c r="U16" s="19"/>
      <c r="V16" s="19"/>
      <c r="W16" s="19"/>
    </row>
    <row r="17" spans="2:23" ht="12.75">
      <c r="B17" s="44" t="s">
        <v>14</v>
      </c>
      <c r="C17" s="45">
        <v>2.0143985498343193</v>
      </c>
      <c r="D17" s="45">
        <v>72.4112401675805</v>
      </c>
      <c r="E17" s="45">
        <v>3.1953251977893427</v>
      </c>
      <c r="F17" s="45">
        <v>10.535090167736982</v>
      </c>
      <c r="G17" s="45">
        <v>0.6555646533380755</v>
      </c>
      <c r="H17" s="45">
        <v>17.05366966468251</v>
      </c>
      <c r="I17" s="45">
        <v>0.29375617611481525</v>
      </c>
      <c r="J17" s="45">
        <v>0.014428596241477255</v>
      </c>
      <c r="K17" s="45">
        <v>2.1878667805564267</v>
      </c>
      <c r="L17" s="45">
        <v>2.2011437786497505</v>
      </c>
      <c r="M17" s="46"/>
      <c r="N17" s="45">
        <v>1.3217808081064717</v>
      </c>
      <c r="O17" s="46"/>
      <c r="P17" s="47">
        <v>6710326.300702</v>
      </c>
      <c r="Q17" s="18"/>
      <c r="R17" s="95"/>
      <c r="S17" s="94"/>
      <c r="T17" s="19"/>
      <c r="U17" s="19"/>
      <c r="V17" s="19"/>
      <c r="W17" s="19"/>
    </row>
    <row r="18" spans="2:23" ht="12.75">
      <c r="B18" s="44" t="s">
        <v>15</v>
      </c>
      <c r="C18" s="45">
        <v>1.3061644639358183</v>
      </c>
      <c r="D18" s="45">
        <v>75.2961413929373</v>
      </c>
      <c r="E18" s="45">
        <v>4.7684197280314</v>
      </c>
      <c r="F18" s="45">
        <v>8.312679552133439</v>
      </c>
      <c r="G18" s="45">
        <v>0.4015066342962975</v>
      </c>
      <c r="H18" s="45">
        <v>16.391179054929264</v>
      </c>
      <c r="I18" s="45">
        <v>0.24036728120568226</v>
      </c>
      <c r="J18" s="45">
        <v>0.45104911160466404</v>
      </c>
      <c r="K18" s="45">
        <v>2.725674659587685</v>
      </c>
      <c r="L18" s="45">
        <v>1.6983585734391127</v>
      </c>
      <c r="M18" s="46"/>
      <c r="N18" s="45">
        <v>1.020315864147335</v>
      </c>
      <c r="O18" s="46"/>
      <c r="P18" s="47">
        <v>4493126.117206</v>
      </c>
      <c r="Q18" s="18"/>
      <c r="R18" s="95"/>
      <c r="S18" s="94"/>
      <c r="T18" s="19"/>
      <c r="U18" s="19"/>
      <c r="V18" s="19"/>
      <c r="W18" s="19"/>
    </row>
    <row r="19" spans="2:23" ht="12.75">
      <c r="B19" s="44" t="s">
        <v>16</v>
      </c>
      <c r="C19" s="45">
        <v>2.9909083332236683</v>
      </c>
      <c r="D19" s="45">
        <v>80.51825945184558</v>
      </c>
      <c r="E19" s="45">
        <v>8.071799634326842</v>
      </c>
      <c r="F19" s="45">
        <v>2.434052003958681</v>
      </c>
      <c r="G19" s="45">
        <v>0.8401241448467043</v>
      </c>
      <c r="H19" s="45">
        <v>17.047688544195736</v>
      </c>
      <c r="I19" s="45">
        <v>0.000988963869617829</v>
      </c>
      <c r="J19" s="45">
        <v>0</v>
      </c>
      <c r="K19" s="45">
        <v>0.3247336157457823</v>
      </c>
      <c r="L19" s="45">
        <v>2.7487580424158207</v>
      </c>
      <c r="M19" s="46"/>
      <c r="N19" s="45">
        <v>1.7609683631195177</v>
      </c>
      <c r="O19" s="46"/>
      <c r="P19" s="47">
        <v>1415621.844213</v>
      </c>
      <c r="Q19" s="18"/>
      <c r="R19" s="95"/>
      <c r="S19" s="94"/>
      <c r="T19" s="19"/>
      <c r="U19" s="19"/>
      <c r="V19" s="19"/>
      <c r="W19" s="19"/>
    </row>
    <row r="20" spans="2:23" ht="12.75">
      <c r="B20" s="44" t="s">
        <v>17</v>
      </c>
      <c r="C20" s="45">
        <v>0</v>
      </c>
      <c r="D20" s="45">
        <v>1.1414740498494171</v>
      </c>
      <c r="E20" s="45">
        <v>4.12302968932784</v>
      </c>
      <c r="F20" s="45">
        <v>79.91907322210521</v>
      </c>
      <c r="G20" s="45">
        <v>1.211636392016077</v>
      </c>
      <c r="H20" s="45">
        <v>18.939452728045378</v>
      </c>
      <c r="I20" s="45">
        <v>0</v>
      </c>
      <c r="J20" s="45" t="s">
        <v>118</v>
      </c>
      <c r="K20" s="45">
        <v>0</v>
      </c>
      <c r="L20" s="45">
        <v>3.524554153175013</v>
      </c>
      <c r="M20" s="46"/>
      <c r="N20" s="45">
        <v>0.19329804506611087</v>
      </c>
      <c r="O20" s="46"/>
      <c r="P20" s="47">
        <v>270617.899328</v>
      </c>
      <c r="Q20" s="18"/>
      <c r="R20" s="95"/>
      <c r="S20" s="94"/>
      <c r="T20" s="19"/>
      <c r="U20" s="19"/>
      <c r="V20" s="19"/>
      <c r="W20" s="19"/>
    </row>
    <row r="21" spans="2:23" ht="12.75">
      <c r="B21" s="44" t="s">
        <v>18</v>
      </c>
      <c r="C21" s="45">
        <v>1.7597943828241553</v>
      </c>
      <c r="D21" s="45">
        <v>99.04835328980653</v>
      </c>
      <c r="E21" s="45">
        <v>0.6802721088435374</v>
      </c>
      <c r="F21" s="45">
        <v>0.2361047534150866</v>
      </c>
      <c r="G21" s="45">
        <v>5.274971941638609</v>
      </c>
      <c r="H21" s="45">
        <v>0.7155419567783747</v>
      </c>
      <c r="I21" s="45">
        <v>0.10440006103388183</v>
      </c>
      <c r="J21" s="45" t="s">
        <v>118</v>
      </c>
      <c r="K21" s="45">
        <v>0</v>
      </c>
      <c r="L21" s="45">
        <v>1.8866279117866827</v>
      </c>
      <c r="M21" s="46"/>
      <c r="N21" s="45">
        <v>2.186516897926734</v>
      </c>
      <c r="O21" s="46"/>
      <c r="P21" s="47">
        <v>124519.313232</v>
      </c>
      <c r="Q21" s="18"/>
      <c r="R21" s="95"/>
      <c r="S21" s="94"/>
      <c r="T21" s="19"/>
      <c r="U21" s="19"/>
      <c r="V21" s="19"/>
      <c r="W21" s="19"/>
    </row>
    <row r="22" spans="2:23" ht="12.75">
      <c r="B22" s="44" t="s">
        <v>19</v>
      </c>
      <c r="C22" s="45">
        <v>1.142506699786206</v>
      </c>
      <c r="D22" s="45">
        <v>100</v>
      </c>
      <c r="E22" s="45">
        <v>0</v>
      </c>
      <c r="F22" s="45">
        <v>0</v>
      </c>
      <c r="G22" s="45">
        <v>0</v>
      </c>
      <c r="H22" s="45">
        <v>0</v>
      </c>
      <c r="I22" s="45">
        <v>0</v>
      </c>
      <c r="J22" s="45" t="s">
        <v>118</v>
      </c>
      <c r="K22" s="45">
        <v>0</v>
      </c>
      <c r="L22" s="45">
        <v>1.146281644641312</v>
      </c>
      <c r="M22" s="46"/>
      <c r="N22" s="45">
        <v>0</v>
      </c>
      <c r="O22" s="46"/>
      <c r="P22" s="47">
        <v>18856.944976</v>
      </c>
      <c r="Q22" s="18"/>
      <c r="R22" s="95"/>
      <c r="S22" s="94"/>
      <c r="T22" s="19"/>
      <c r="U22" s="19"/>
      <c r="V22" s="19"/>
      <c r="W22" s="19"/>
    </row>
    <row r="23" spans="2:23" ht="12.75">
      <c r="B23" s="44" t="s">
        <v>117</v>
      </c>
      <c r="C23" s="45">
        <v>0</v>
      </c>
      <c r="D23" s="45">
        <v>3.381087164427099</v>
      </c>
      <c r="E23" s="45">
        <v>4.006318925782617</v>
      </c>
      <c r="F23" s="45">
        <v>96.6189128355729</v>
      </c>
      <c r="G23" s="45">
        <v>0</v>
      </c>
      <c r="H23" s="45">
        <v>0</v>
      </c>
      <c r="I23" s="45">
        <v>0.3825458620323232</v>
      </c>
      <c r="J23" s="45" t="s">
        <v>118</v>
      </c>
      <c r="K23" s="45">
        <v>0</v>
      </c>
      <c r="L23" s="45">
        <v>4.252746439928662</v>
      </c>
      <c r="M23" s="46"/>
      <c r="N23" s="45">
        <v>0.4026394226305195</v>
      </c>
      <c r="O23" s="46"/>
      <c r="P23" s="47">
        <v>103517.495698</v>
      </c>
      <c r="Q23" s="18"/>
      <c r="R23" s="95"/>
      <c r="S23" s="94"/>
      <c r="T23" s="19"/>
      <c r="U23" s="19"/>
      <c r="V23" s="19"/>
      <c r="W23" s="19"/>
    </row>
    <row r="24" spans="2:23" ht="12.75">
      <c r="B24" s="44" t="s">
        <v>109</v>
      </c>
      <c r="C24" s="45">
        <v>0</v>
      </c>
      <c r="D24" s="45">
        <v>100</v>
      </c>
      <c r="E24" s="45">
        <v>0</v>
      </c>
      <c r="F24" s="45">
        <v>0</v>
      </c>
      <c r="G24" s="45">
        <v>0</v>
      </c>
      <c r="H24" s="45">
        <v>0</v>
      </c>
      <c r="I24" s="45">
        <v>0</v>
      </c>
      <c r="J24" s="45" t="s">
        <v>118</v>
      </c>
      <c r="K24" s="45">
        <v>0</v>
      </c>
      <c r="L24" s="45">
        <v>0</v>
      </c>
      <c r="M24" s="46"/>
      <c r="N24" s="45">
        <v>0</v>
      </c>
      <c r="O24" s="46"/>
      <c r="P24" s="47">
        <v>3906.510746</v>
      </c>
      <c r="Q24" s="18"/>
      <c r="R24" s="95"/>
      <c r="S24" s="94"/>
      <c r="T24" s="19"/>
      <c r="U24" s="19"/>
      <c r="V24" s="19"/>
      <c r="W24" s="19"/>
    </row>
    <row r="25" spans="2:23" ht="12.75">
      <c r="B25" s="44" t="s">
        <v>20</v>
      </c>
      <c r="C25" s="45">
        <v>0.43931454468205633</v>
      </c>
      <c r="D25" s="45">
        <v>7.003779124552406</v>
      </c>
      <c r="E25" s="45">
        <v>3.198667951976163</v>
      </c>
      <c r="F25" s="45">
        <v>79.22969340488211</v>
      </c>
      <c r="G25" s="45">
        <v>0.7493335254701348</v>
      </c>
      <c r="H25" s="45">
        <v>13.766527470565478</v>
      </c>
      <c r="I25" s="45">
        <v>0</v>
      </c>
      <c r="J25" s="45" t="s">
        <v>118</v>
      </c>
      <c r="K25" s="45">
        <v>0</v>
      </c>
      <c r="L25" s="45">
        <v>2.6683476988083092</v>
      </c>
      <c r="M25" s="46"/>
      <c r="N25" s="45">
        <v>0.10270960763868174</v>
      </c>
      <c r="O25" s="46"/>
      <c r="P25" s="47">
        <v>100818.857535</v>
      </c>
      <c r="Q25" s="18"/>
      <c r="R25" s="95"/>
      <c r="S25" s="94"/>
      <c r="T25" s="19"/>
      <c r="U25" s="19"/>
      <c r="V25" s="19"/>
      <c r="W25" s="19"/>
    </row>
    <row r="26" spans="2:23" ht="12.75">
      <c r="B26" s="44" t="s">
        <v>21</v>
      </c>
      <c r="C26" s="45">
        <v>1.794065969938193</v>
      </c>
      <c r="D26" s="45">
        <v>66.66657985831972</v>
      </c>
      <c r="E26" s="45">
        <v>4.200158008126902</v>
      </c>
      <c r="F26" s="45">
        <v>12.59778960283596</v>
      </c>
      <c r="G26" s="45">
        <v>0.5176616545951754</v>
      </c>
      <c r="H26" s="45">
        <v>20.73563053884432</v>
      </c>
      <c r="I26" s="45">
        <v>0.09058262290137047</v>
      </c>
      <c r="J26" s="45">
        <v>0.08312772191412131</v>
      </c>
      <c r="K26" s="45">
        <v>1.73747648915562</v>
      </c>
      <c r="L26" s="45">
        <v>1.924524446702899</v>
      </c>
      <c r="M26" s="46"/>
      <c r="N26" s="45">
        <v>1.4477417983376168</v>
      </c>
      <c r="O26" s="46"/>
      <c r="P26" s="47">
        <v>8831716.62798</v>
      </c>
      <c r="Q26" s="18"/>
      <c r="R26" s="95"/>
      <c r="S26" s="94"/>
      <c r="T26" s="19"/>
      <c r="U26" s="19"/>
      <c r="V26" s="19"/>
      <c r="W26" s="19"/>
    </row>
    <row r="27" spans="2:23" ht="12.75">
      <c r="B27" s="44" t="s">
        <v>22</v>
      </c>
      <c r="C27" s="45">
        <v>1.5894155789633349</v>
      </c>
      <c r="D27" s="45">
        <v>90.86582714631444</v>
      </c>
      <c r="E27" s="45">
        <v>0.7907907907907907</v>
      </c>
      <c r="F27" s="45">
        <v>1.6391156323064933</v>
      </c>
      <c r="G27" s="45">
        <v>0.30319282844977613</v>
      </c>
      <c r="H27" s="45">
        <v>7.4950572213790565</v>
      </c>
      <c r="I27" s="45">
        <v>0.04167521227285779</v>
      </c>
      <c r="J27" s="45">
        <v>0</v>
      </c>
      <c r="K27" s="45">
        <v>1.384963579271343</v>
      </c>
      <c r="L27" s="45">
        <v>1.521639766739698</v>
      </c>
      <c r="M27" s="46"/>
      <c r="N27" s="45">
        <v>0.7545896005893585</v>
      </c>
      <c r="O27" s="46"/>
      <c r="P27" s="47">
        <v>1218949.021669</v>
      </c>
      <c r="Q27" s="18"/>
      <c r="R27" s="95"/>
      <c r="S27" s="94"/>
      <c r="T27" s="19"/>
      <c r="U27" s="19"/>
      <c r="V27" s="19"/>
      <c r="W27" s="19"/>
    </row>
    <row r="28" spans="2:23" ht="12.75">
      <c r="B28" s="44" t="s">
        <v>23</v>
      </c>
      <c r="C28" s="45">
        <v>1.46039345681771</v>
      </c>
      <c r="D28" s="45">
        <v>81.02789929225229</v>
      </c>
      <c r="E28" s="45">
        <v>3.924939367214199</v>
      </c>
      <c r="F28" s="45">
        <v>11.731346854580314</v>
      </c>
      <c r="G28" s="45">
        <v>0.3990846171020317</v>
      </c>
      <c r="H28" s="45">
        <v>7.240753853167406</v>
      </c>
      <c r="I28" s="45">
        <v>0</v>
      </c>
      <c r="J28" s="45">
        <v>0.03305612436792177</v>
      </c>
      <c r="K28" s="45">
        <v>0.9670909731131787</v>
      </c>
      <c r="L28" s="45">
        <v>1.6730170689300008</v>
      </c>
      <c r="M28" s="46"/>
      <c r="N28" s="45">
        <v>0.973627168414397</v>
      </c>
      <c r="O28" s="46"/>
      <c r="P28" s="47">
        <v>2474327.717378</v>
      </c>
      <c r="Q28" s="18"/>
      <c r="R28" s="95"/>
      <c r="S28" s="94"/>
      <c r="T28" s="19"/>
      <c r="U28" s="19"/>
      <c r="V28" s="19"/>
      <c r="W28" s="19"/>
    </row>
    <row r="29" spans="2:23" ht="12.75">
      <c r="B29" s="44" t="s">
        <v>111</v>
      </c>
      <c r="C29" s="45">
        <v>0.50938063944976</v>
      </c>
      <c r="D29" s="45">
        <v>100</v>
      </c>
      <c r="E29" s="45">
        <v>0</v>
      </c>
      <c r="F29" s="45">
        <v>0</v>
      </c>
      <c r="G29" s="45">
        <v>0</v>
      </c>
      <c r="H29" s="45">
        <v>0</v>
      </c>
      <c r="I29" s="45">
        <v>0</v>
      </c>
      <c r="J29" s="45" t="s">
        <v>118</v>
      </c>
      <c r="K29" s="45">
        <v>0</v>
      </c>
      <c r="L29" s="45">
        <v>0.5062898479123292</v>
      </c>
      <c r="M29" s="46"/>
      <c r="N29" s="45">
        <v>0</v>
      </c>
      <c r="O29" s="46"/>
      <c r="P29" s="47">
        <v>29369.45894</v>
      </c>
      <c r="Q29" s="18"/>
      <c r="R29" s="95"/>
      <c r="S29" s="94"/>
      <c r="T29" s="19"/>
      <c r="U29" s="19"/>
      <c r="V29" s="19"/>
      <c r="W29" s="19"/>
    </row>
    <row r="30" spans="2:23" ht="12.75">
      <c r="B30" s="44" t="s">
        <v>24</v>
      </c>
      <c r="C30" s="45">
        <v>3.0432106124483846</v>
      </c>
      <c r="D30" s="45">
        <v>100</v>
      </c>
      <c r="E30" s="45">
        <v>0</v>
      </c>
      <c r="F30" s="45">
        <v>0</v>
      </c>
      <c r="G30" s="45">
        <v>0</v>
      </c>
      <c r="H30" s="45">
        <v>0</v>
      </c>
      <c r="I30" s="45">
        <v>0.04443529246008952</v>
      </c>
      <c r="J30" s="45" t="s">
        <v>118</v>
      </c>
      <c r="K30" s="45">
        <v>0</v>
      </c>
      <c r="L30" s="45">
        <v>3.0875088753920887</v>
      </c>
      <c r="M30" s="46"/>
      <c r="N30" s="45">
        <v>1.5383268685270644</v>
      </c>
      <c r="O30" s="46"/>
      <c r="P30" s="47">
        <v>92268.358893</v>
      </c>
      <c r="Q30" s="18"/>
      <c r="R30" s="95"/>
      <c r="S30" s="94"/>
      <c r="T30" s="19"/>
      <c r="U30" s="19"/>
      <c r="V30" s="19"/>
      <c r="W30" s="19"/>
    </row>
    <row r="31" spans="2:23" ht="12.75">
      <c r="B31" s="44" t="s">
        <v>110</v>
      </c>
      <c r="C31" s="45">
        <v>0.9485463128764449</v>
      </c>
      <c r="D31" s="45">
        <v>99.9537898806347</v>
      </c>
      <c r="E31" s="45">
        <v>0</v>
      </c>
      <c r="F31" s="45">
        <v>0.04621011936529425</v>
      </c>
      <c r="G31" s="45">
        <v>0</v>
      </c>
      <c r="H31" s="45">
        <v>0</v>
      </c>
      <c r="I31" s="45">
        <v>0</v>
      </c>
      <c r="J31" s="45">
        <v>0.0003593835658159225</v>
      </c>
      <c r="K31" s="45">
        <v>10.684928362649234</v>
      </c>
      <c r="L31" s="45">
        <v>0.9477139427472516</v>
      </c>
      <c r="M31" s="46"/>
      <c r="N31" s="45">
        <v>0.012015711230297437</v>
      </c>
      <c r="O31" s="46"/>
      <c r="P31" s="47">
        <v>153646.327264</v>
      </c>
      <c r="Q31" s="18"/>
      <c r="R31" s="95"/>
      <c r="S31" s="94"/>
      <c r="T31" s="19"/>
      <c r="U31" s="19"/>
      <c r="V31" s="19"/>
      <c r="W31" s="19"/>
    </row>
    <row r="32" spans="2:23" ht="12.75">
      <c r="B32" s="44" t="s">
        <v>25</v>
      </c>
      <c r="C32" s="45">
        <v>2.258974712191282</v>
      </c>
      <c r="D32" s="45">
        <v>65.25351468797996</v>
      </c>
      <c r="E32" s="45">
        <v>1.8681258946529198</v>
      </c>
      <c r="F32" s="45">
        <v>9.44937839119663</v>
      </c>
      <c r="G32" s="45">
        <v>0.4135433763684665</v>
      </c>
      <c r="H32" s="45">
        <v>25.297106920823424</v>
      </c>
      <c r="I32" s="45">
        <v>0.05761502887600184</v>
      </c>
      <c r="J32" s="45">
        <v>0.08108562843626135</v>
      </c>
      <c r="K32" s="45">
        <v>0.6695479266669425</v>
      </c>
      <c r="L32" s="45">
        <v>1.8134852026242825</v>
      </c>
      <c r="M32" s="46"/>
      <c r="N32" s="45">
        <v>1.9915370685530935</v>
      </c>
      <c r="O32" s="46"/>
      <c r="P32" s="47">
        <v>1168101.593404</v>
      </c>
      <c r="Q32" s="18"/>
      <c r="R32" s="95"/>
      <c r="S32" s="94"/>
      <c r="T32" s="19"/>
      <c r="U32" s="19"/>
      <c r="V32" s="19"/>
      <c r="W32" s="19"/>
    </row>
    <row r="33" spans="2:23" ht="12.75">
      <c r="B33" s="44"/>
      <c r="C33" s="48"/>
      <c r="D33" s="48"/>
      <c r="E33" s="48"/>
      <c r="F33" s="48"/>
      <c r="G33" s="48"/>
      <c r="H33" s="48"/>
      <c r="I33" s="48"/>
      <c r="J33" s="98"/>
      <c r="K33" s="48"/>
      <c r="L33" s="48"/>
      <c r="M33" s="18"/>
      <c r="N33" s="48"/>
      <c r="O33" s="18"/>
      <c r="P33" s="47"/>
      <c r="Q33" s="18"/>
      <c r="R33" s="95"/>
      <c r="S33" s="94"/>
      <c r="T33" s="19"/>
      <c r="U33" s="19"/>
      <c r="V33" s="19"/>
      <c r="W33" s="19"/>
    </row>
    <row r="34" spans="2:19" s="3" customFormat="1" ht="12.75">
      <c r="B34" s="40" t="s">
        <v>26</v>
      </c>
      <c r="C34" s="41">
        <v>1.7152535295683824</v>
      </c>
      <c r="D34" s="41">
        <v>49.78871783611559</v>
      </c>
      <c r="E34" s="41">
        <v>3.8680821053413013</v>
      </c>
      <c r="F34" s="41">
        <v>10.488580757711489</v>
      </c>
      <c r="G34" s="41">
        <v>0.6214236044921267</v>
      </c>
      <c r="H34" s="41">
        <v>39.72270140617293</v>
      </c>
      <c r="I34" s="41">
        <v>0.2588955942198931</v>
      </c>
      <c r="J34" s="41">
        <v>0.01346861811978091</v>
      </c>
      <c r="K34" s="41">
        <v>1.7343278757326095</v>
      </c>
      <c r="L34" s="41">
        <v>1.7656949856184483</v>
      </c>
      <c r="M34" s="49"/>
      <c r="N34" s="41">
        <v>0.862710032865489</v>
      </c>
      <c r="O34" s="49"/>
      <c r="P34" s="43">
        <v>5137206.248407</v>
      </c>
      <c r="Q34" s="2"/>
      <c r="R34" s="95"/>
      <c r="S34" s="93"/>
    </row>
    <row r="35" spans="2:23" ht="12.75">
      <c r="B35" s="44"/>
      <c r="C35" s="48"/>
      <c r="D35" s="48"/>
      <c r="E35" s="48"/>
      <c r="F35" s="48"/>
      <c r="G35" s="48"/>
      <c r="H35" s="48"/>
      <c r="I35" s="48"/>
      <c r="J35" s="98"/>
      <c r="K35" s="48"/>
      <c r="L35" s="48"/>
      <c r="M35" s="18"/>
      <c r="N35" s="48"/>
      <c r="O35" s="18"/>
      <c r="P35" s="43"/>
      <c r="Q35" s="18"/>
      <c r="R35" s="95"/>
      <c r="S35" s="94"/>
      <c r="T35" s="19"/>
      <c r="U35" s="19"/>
      <c r="V35" s="19"/>
      <c r="W35" s="19"/>
    </row>
    <row r="36" spans="2:19" s="3" customFormat="1" ht="12.75">
      <c r="B36" s="40" t="s">
        <v>27</v>
      </c>
      <c r="C36" s="41">
        <v>2.0766302646981805</v>
      </c>
      <c r="D36" s="41">
        <v>62.01739311506967</v>
      </c>
      <c r="E36" s="41">
        <v>4.6690676484302145</v>
      </c>
      <c r="F36" s="41">
        <v>23.300368764821748</v>
      </c>
      <c r="G36" s="41">
        <v>0.37807547635197636</v>
      </c>
      <c r="H36" s="41">
        <v>14.682238120108575</v>
      </c>
      <c r="I36" s="41">
        <v>0.0006758519304841249</v>
      </c>
      <c r="J36" s="41">
        <v>0.0503910065494657</v>
      </c>
      <c r="K36" s="41">
        <v>1.64153308525766</v>
      </c>
      <c r="L36" s="41">
        <v>2.4327349129894706</v>
      </c>
      <c r="M36" s="49"/>
      <c r="N36" s="41">
        <v>1.1216552662535813</v>
      </c>
      <c r="O36" s="49"/>
      <c r="P36" s="43">
        <v>1767250.399065</v>
      </c>
      <c r="Q36" s="2"/>
      <c r="R36" s="95"/>
      <c r="S36" s="93"/>
    </row>
    <row r="37" spans="2:23" ht="12.75">
      <c r="B37" s="44" t="s">
        <v>28</v>
      </c>
      <c r="C37" s="45">
        <v>0.5721394790710806</v>
      </c>
      <c r="D37" s="45">
        <v>99.66232852620472</v>
      </c>
      <c r="E37" s="45">
        <v>0.20833333333333334</v>
      </c>
      <c r="F37" s="45">
        <v>0.33767147379528667</v>
      </c>
      <c r="G37" s="45">
        <v>0</v>
      </c>
      <c r="H37" s="45">
        <v>0</v>
      </c>
      <c r="I37" s="45">
        <v>0</v>
      </c>
      <c r="J37" s="45">
        <v>0</v>
      </c>
      <c r="K37" s="45">
        <v>23.587470394114955</v>
      </c>
      <c r="L37" s="45">
        <v>0.570888059484505</v>
      </c>
      <c r="M37" s="46"/>
      <c r="N37" s="45">
        <v>0.8254098581947203</v>
      </c>
      <c r="O37" s="46"/>
      <c r="P37" s="47">
        <v>14215.174175</v>
      </c>
      <c r="Q37" s="18"/>
      <c r="R37" s="95"/>
      <c r="S37" s="94"/>
      <c r="T37" s="19"/>
      <c r="U37" s="19"/>
      <c r="V37" s="19"/>
      <c r="W37" s="19"/>
    </row>
    <row r="38" spans="2:23" ht="12.75">
      <c r="B38" s="44" t="s">
        <v>29</v>
      </c>
      <c r="C38" s="45">
        <v>0.8846921797004992</v>
      </c>
      <c r="D38" s="45">
        <v>99.92019684777549</v>
      </c>
      <c r="E38" s="45">
        <v>0</v>
      </c>
      <c r="F38" s="45">
        <v>0.07980315222451287</v>
      </c>
      <c r="G38" s="45">
        <v>0</v>
      </c>
      <c r="H38" s="45">
        <v>0</v>
      </c>
      <c r="I38" s="45">
        <v>0</v>
      </c>
      <c r="J38" s="45">
        <v>0.09411209038820574</v>
      </c>
      <c r="K38" s="45">
        <v>51.649274911145085</v>
      </c>
      <c r="L38" s="45">
        <v>0.9302437450743476</v>
      </c>
      <c r="M38" s="46"/>
      <c r="N38" s="45">
        <v>0</v>
      </c>
      <c r="O38" s="46"/>
      <c r="P38" s="47">
        <v>30073.994314</v>
      </c>
      <c r="Q38" s="18"/>
      <c r="R38" s="95"/>
      <c r="S38" s="94"/>
      <c r="T38" s="19"/>
      <c r="U38" s="19"/>
      <c r="V38" s="19"/>
      <c r="W38" s="19"/>
    </row>
    <row r="39" spans="2:19" ht="12.75">
      <c r="B39" s="44" t="s">
        <v>114</v>
      </c>
      <c r="C39" s="45">
        <v>2.7545426969274396</v>
      </c>
      <c r="D39" s="45">
        <v>56.995934676274885</v>
      </c>
      <c r="E39" s="45">
        <v>4.097107174716452</v>
      </c>
      <c r="F39" s="45">
        <v>18.842643396910546</v>
      </c>
      <c r="G39" s="45">
        <v>0.28672232160604255</v>
      </c>
      <c r="H39" s="45">
        <v>24.16142192681457</v>
      </c>
      <c r="I39" s="45">
        <v>0</v>
      </c>
      <c r="J39" s="45">
        <v>0</v>
      </c>
      <c r="K39" s="45">
        <v>0.005763019628085187</v>
      </c>
      <c r="L39" s="45">
        <v>2.4112516350033486</v>
      </c>
      <c r="M39" s="46"/>
      <c r="N39" s="45">
        <v>1.3052498980427854</v>
      </c>
      <c r="O39" s="46"/>
      <c r="P39" s="47">
        <v>832896.694748</v>
      </c>
      <c r="R39" s="95"/>
      <c r="S39" s="52"/>
    </row>
    <row r="40" spans="2:19" ht="12.75">
      <c r="B40" s="44" t="s">
        <v>30</v>
      </c>
      <c r="C40" s="45">
        <v>1.6717948068076693</v>
      </c>
      <c r="D40" s="45">
        <v>63.831087866157134</v>
      </c>
      <c r="E40" s="45">
        <v>5.022687663877157</v>
      </c>
      <c r="F40" s="45">
        <v>29.439790702968548</v>
      </c>
      <c r="G40" s="45">
        <v>0.693776617667262</v>
      </c>
      <c r="H40" s="45">
        <v>6.729121430874317</v>
      </c>
      <c r="I40" s="45">
        <v>0</v>
      </c>
      <c r="J40" s="45">
        <v>0</v>
      </c>
      <c r="K40" s="45">
        <v>1.1643554611058091</v>
      </c>
      <c r="L40" s="45">
        <v>2.5924596966146334</v>
      </c>
      <c r="M40" s="46"/>
      <c r="N40" s="45">
        <v>1.0208032897733923</v>
      </c>
      <c r="O40" s="46"/>
      <c r="P40" s="47">
        <v>865371.472594</v>
      </c>
      <c r="R40" s="95"/>
      <c r="S40" s="52"/>
    </row>
    <row r="41" spans="2:19" ht="12.75">
      <c r="B41" s="44" t="s">
        <v>113</v>
      </c>
      <c r="C41" s="45">
        <v>0.29927007299270075</v>
      </c>
      <c r="D41" s="45">
        <v>100</v>
      </c>
      <c r="E41" s="45">
        <v>0</v>
      </c>
      <c r="F41" s="45">
        <v>0</v>
      </c>
      <c r="G41" s="45">
        <v>0</v>
      </c>
      <c r="H41" s="45">
        <v>0</v>
      </c>
      <c r="I41" s="45">
        <v>0</v>
      </c>
      <c r="J41" s="45" t="s">
        <v>118</v>
      </c>
      <c r="K41" s="45">
        <v>0</v>
      </c>
      <c r="L41" s="45">
        <v>0.29999993875826314</v>
      </c>
      <c r="M41" s="46"/>
      <c r="N41" s="45">
        <v>0</v>
      </c>
      <c r="O41" s="46"/>
      <c r="P41" s="47">
        <v>411.484084</v>
      </c>
      <c r="R41" s="95"/>
      <c r="S41" s="52"/>
    </row>
    <row r="42" spans="2:19" ht="12.75">
      <c r="B42" s="44" t="s">
        <v>31</v>
      </c>
      <c r="C42" s="45">
        <v>0.4154654036243822</v>
      </c>
      <c r="D42" s="45">
        <v>100</v>
      </c>
      <c r="E42" s="45">
        <v>0</v>
      </c>
      <c r="F42" s="45">
        <v>0</v>
      </c>
      <c r="G42" s="45">
        <v>0</v>
      </c>
      <c r="H42" s="45">
        <v>0</v>
      </c>
      <c r="I42" s="45">
        <v>0.04919275123558485</v>
      </c>
      <c r="J42" s="45" t="s">
        <v>118</v>
      </c>
      <c r="K42" s="45">
        <v>0</v>
      </c>
      <c r="L42" s="45">
        <v>0.46424904782191645</v>
      </c>
      <c r="M42" s="46"/>
      <c r="N42" s="45">
        <v>0</v>
      </c>
      <c r="O42" s="46"/>
      <c r="P42" s="47">
        <v>24281.57915</v>
      </c>
      <c r="R42" s="95"/>
      <c r="S42" s="52"/>
    </row>
    <row r="43" spans="2:19" ht="13.5" thickBot="1">
      <c r="B43" s="50"/>
      <c r="C43" s="51"/>
      <c r="D43" s="51"/>
      <c r="E43" s="51"/>
      <c r="F43" s="51"/>
      <c r="G43" s="51"/>
      <c r="H43" s="51"/>
      <c r="I43" s="51"/>
      <c r="J43" s="83"/>
      <c r="K43" s="51"/>
      <c r="L43" s="51"/>
      <c r="M43" s="46"/>
      <c r="N43" s="51"/>
      <c r="O43" s="18"/>
      <c r="P43" s="82"/>
      <c r="R43" s="95"/>
      <c r="S43" s="52"/>
    </row>
    <row r="44" spans="2:23" s="3" customFormat="1" ht="13.5" thickBot="1">
      <c r="B44" s="22" t="s">
        <v>32</v>
      </c>
      <c r="C44" s="97">
        <v>1.7698879753574113</v>
      </c>
      <c r="D44" s="97">
        <v>68.35715164823657</v>
      </c>
      <c r="E44" s="97">
        <v>4.084375767600444</v>
      </c>
      <c r="F44" s="97">
        <v>11.535216319376563</v>
      </c>
      <c r="G44" s="84">
        <v>0.555654553521472</v>
      </c>
      <c r="H44" s="84">
        <v>20.107632032386867</v>
      </c>
      <c r="I44" s="84">
        <v>0.1745125253041472</v>
      </c>
      <c r="J44" s="84">
        <v>0.10159737753127115</v>
      </c>
      <c r="K44" s="84">
        <v>1.900483477886596</v>
      </c>
      <c r="L44" s="84">
        <v>1.9691465217231456</v>
      </c>
      <c r="M44" s="85"/>
      <c r="N44" s="84">
        <v>1.2178897570065623</v>
      </c>
      <c r="O44" s="85"/>
      <c r="P44" s="96">
        <v>38469421.518624</v>
      </c>
      <c r="Q44" s="95"/>
      <c r="R44"/>
      <c r="S44" s="95"/>
      <c r="T44" s="2"/>
      <c r="U44" s="2"/>
      <c r="V44" s="2"/>
      <c r="W44" s="2"/>
    </row>
    <row r="45" spans="16:17" ht="12.75">
      <c r="P45" s="52"/>
      <c r="Q45" s="4"/>
    </row>
    <row r="46" ht="12.75">
      <c r="P46" s="52"/>
    </row>
    <row r="47" ht="12.75">
      <c r="P47" s="52"/>
    </row>
    <row r="48" ht="12.75">
      <c r="P48" s="52"/>
    </row>
    <row r="49" ht="12.75">
      <c r="P49" s="52"/>
    </row>
    <row r="50" ht="12.75">
      <c r="P50" s="52"/>
    </row>
    <row r="51" ht="12.75">
      <c r="P51" s="52"/>
    </row>
    <row r="52" ht="12.75">
      <c r="P52" s="52"/>
    </row>
    <row r="53" ht="12.75">
      <c r="P53" s="52"/>
    </row>
    <row r="54" ht="12.75">
      <c r="P54" s="52"/>
    </row>
  </sheetData>
  <mergeCells count="13">
    <mergeCell ref="J6:K6"/>
    <mergeCell ref="J7:K7"/>
    <mergeCell ref="B1:P1"/>
    <mergeCell ref="J8:K8"/>
    <mergeCell ref="C5:L5"/>
    <mergeCell ref="B2:P2"/>
    <mergeCell ref="C8:D8"/>
    <mergeCell ref="E8:F8"/>
    <mergeCell ref="G8:H8"/>
    <mergeCell ref="C7:D7"/>
    <mergeCell ref="E7:F7"/>
    <mergeCell ref="G7:H7"/>
    <mergeCell ref="C6:I6"/>
  </mergeCells>
  <hyperlinks>
    <hyperlink ref="E9" location="'CUADRO N° 3'!A1" tooltip="Para mayores detalles ver cuadro N°3 - PROVISIONES POR RIESGO DE CRÉDITO Y COMPOSICIÓN DE LAS COLOCACIONES DE CONSUMO AL 31 DE ENERO DE 2005" display=" Provisiones (3)"/>
    <hyperlink ref="G9" location="'CUADRO N° 4'!A1" tooltip="Para mayores detalles ver cuadro N°4 - PROVISIONES POR RIESGO DE CRÉDITO Y COMPOSICIÓN DE LAS COLOCACIONES PARA LA VIVIENDA AL 31 DE ENERO DE 2005" display=" Provisiones (4)"/>
    <hyperlink ref="N6" location="'CUADRO N°9'!A1" tooltip="Para ver detalle de indicadores de cartera vencida por tipo de colocaciones, ver el Cuadro N°9 &quot;INDICADORES DE COLOCACIONES VENCIDAS AL 31 DE ENERO DE 2005&quot;" display="COLOCACIONES"/>
    <hyperlink ref="N7" location="'CUADRO N°9'!A1" tooltip="Para ver detalle de indicadores de cartera vencida por tipo de colocaciones, ver el Cuadro N°9 &quot;INDICADORES DE COLOCACIONES VENCIDAS AL 31 DE ENERO DE 2005&quot;" display="VENCIDAS"/>
    <hyperlink ref="C9" location="'CUADRO N° 2'!A1" tooltip="Para mayores detalles ver cuadro N°2 - PROVISIONES POR RIESGO DE CRÉDITO Y COMPOSICIÓN DE LAS COLOCACIONES COMERCIALES AL 31 DE ENERO DE 2005" display="Provisiones (2)"/>
  </hyperlinks>
  <printOptions horizontalCentered="1"/>
  <pageMargins left="0.3937007874015748" right="0.2362204724409449" top="0.18" bottom="0.2" header="0" footer="0"/>
  <pageSetup fitToHeight="1" fitToWidth="1" horizontalDpi="600" verticalDpi="600" orientation="landscape" scale="64" r:id="rId2"/>
  <drawing r:id="rId1"/>
</worksheet>
</file>

<file path=xl/worksheets/sheet2.xml><?xml version="1.0" encoding="utf-8"?>
<worksheet xmlns="http://schemas.openxmlformats.org/spreadsheetml/2006/main" xmlns:r="http://schemas.openxmlformats.org/officeDocument/2006/relationships">
  <dimension ref="A1:P55"/>
  <sheetViews>
    <sheetView workbookViewId="0" topLeftCell="A1">
      <selection activeCell="A1" sqref="A1"/>
    </sheetView>
  </sheetViews>
  <sheetFormatPr defaultColWidth="11.421875" defaultRowHeight="12.75"/>
  <cols>
    <col min="1" max="1" width="3.421875" style="18" customWidth="1"/>
    <col min="2" max="2" width="32.28125" style="18" customWidth="1"/>
    <col min="3" max="3" width="15.7109375" style="18" customWidth="1"/>
    <col min="4" max="4" width="17.8515625" style="18" bestFit="1" customWidth="1"/>
    <col min="5" max="5" width="15.7109375" style="18" customWidth="1"/>
    <col min="6" max="6" width="17.8515625" style="18" bestFit="1" customWidth="1"/>
    <col min="7" max="7" width="15.7109375" style="18" customWidth="1"/>
    <col min="8" max="8" width="17.8515625" style="18" bestFit="1" customWidth="1"/>
    <col min="9" max="9" width="3.7109375" style="18" customWidth="1"/>
    <col min="10" max="10" width="15.57421875" style="18" customWidth="1"/>
    <col min="11" max="11" width="15.00390625" style="18" customWidth="1"/>
    <col min="12" max="16384" width="11.421875" style="18" customWidth="1"/>
  </cols>
  <sheetData>
    <row r="1" spans="2:16" s="2" customFormat="1" ht="15.75">
      <c r="B1" s="124" t="s">
        <v>90</v>
      </c>
      <c r="C1" s="124"/>
      <c r="D1" s="124"/>
      <c r="E1" s="124"/>
      <c r="F1" s="124"/>
      <c r="G1" s="124"/>
      <c r="H1" s="124"/>
      <c r="I1" s="124"/>
      <c r="J1" s="124"/>
      <c r="K1" s="124"/>
      <c r="L1" s="1"/>
      <c r="M1" s="1"/>
      <c r="N1" s="1"/>
      <c r="O1" s="1"/>
      <c r="P1" s="1"/>
    </row>
    <row r="2" spans="2:13" s="2" customFormat="1" ht="12.75">
      <c r="B2" s="3"/>
      <c r="C2" s="4"/>
      <c r="D2" s="4"/>
      <c r="E2" s="4"/>
      <c r="F2" s="4"/>
      <c r="G2" s="4"/>
      <c r="H2" s="4"/>
      <c r="I2" s="4"/>
      <c r="J2" s="4"/>
      <c r="K2" s="3"/>
      <c r="L2" s="3"/>
      <c r="M2" s="3"/>
    </row>
    <row r="3" spans="2:13" s="2" customFormat="1" ht="15">
      <c r="B3" s="125" t="s">
        <v>122</v>
      </c>
      <c r="C3" s="125"/>
      <c r="D3" s="125"/>
      <c r="E3" s="125"/>
      <c r="F3" s="125"/>
      <c r="G3" s="125"/>
      <c r="H3" s="125"/>
      <c r="I3" s="125"/>
      <c r="J3" s="125"/>
      <c r="K3" s="125"/>
      <c r="M3" s="3"/>
    </row>
    <row r="4" spans="2:13" s="2" customFormat="1" ht="13.5" thickBot="1">
      <c r="B4" s="3"/>
      <c r="C4" s="3"/>
      <c r="D4" s="3"/>
      <c r="E4" s="3"/>
      <c r="F4" s="3"/>
      <c r="G4" s="3"/>
      <c r="H4" s="3"/>
      <c r="I4" s="3"/>
      <c r="J4" s="3"/>
      <c r="K4" s="3"/>
      <c r="L4" s="3"/>
      <c r="M4" s="3"/>
    </row>
    <row r="5" spans="2:16" s="2" customFormat="1" ht="12.75">
      <c r="B5" s="5"/>
      <c r="C5" s="126" t="s">
        <v>63</v>
      </c>
      <c r="D5" s="127"/>
      <c r="E5" s="126" t="s">
        <v>64</v>
      </c>
      <c r="F5" s="127"/>
      <c r="G5" s="126" t="s">
        <v>65</v>
      </c>
      <c r="H5" s="127"/>
      <c r="J5" s="128" t="s">
        <v>1</v>
      </c>
      <c r="K5" s="129"/>
      <c r="M5" s="3"/>
      <c r="N5" s="3"/>
      <c r="O5" s="3"/>
      <c r="P5" s="3"/>
    </row>
    <row r="6" spans="2:16" s="2" customFormat="1" ht="13.5" thickBot="1">
      <c r="B6" s="6" t="s">
        <v>0</v>
      </c>
      <c r="C6" s="130" t="s">
        <v>46</v>
      </c>
      <c r="D6" s="131"/>
      <c r="E6" s="132" t="s">
        <v>52</v>
      </c>
      <c r="F6" s="133"/>
      <c r="G6" s="132" t="s">
        <v>53</v>
      </c>
      <c r="H6" s="133"/>
      <c r="J6" s="134" t="s">
        <v>99</v>
      </c>
      <c r="K6" s="135"/>
      <c r="M6" s="3"/>
      <c r="N6" s="3"/>
      <c r="O6" s="3"/>
      <c r="P6" s="3"/>
    </row>
    <row r="7" spans="2:16" s="2" customFormat="1" ht="12.75">
      <c r="B7" s="6" t="s">
        <v>2</v>
      </c>
      <c r="C7" s="9" t="s">
        <v>76</v>
      </c>
      <c r="D7" s="9" t="s">
        <v>4</v>
      </c>
      <c r="E7" s="9" t="s">
        <v>76</v>
      </c>
      <c r="F7" s="9" t="s">
        <v>4</v>
      </c>
      <c r="G7" s="9" t="s">
        <v>76</v>
      </c>
      <c r="H7" s="9" t="s">
        <v>4</v>
      </c>
      <c r="J7" s="9" t="s">
        <v>76</v>
      </c>
      <c r="K7" s="9" t="s">
        <v>4</v>
      </c>
      <c r="M7" s="3"/>
      <c r="N7" s="3"/>
      <c r="O7" s="3"/>
      <c r="P7" s="3"/>
    </row>
    <row r="8" spans="2:16" s="2" customFormat="1" ht="13.5" thickBot="1">
      <c r="B8" s="10" t="s">
        <v>6</v>
      </c>
      <c r="C8" s="11" t="s">
        <v>7</v>
      </c>
      <c r="D8" s="11" t="s">
        <v>50</v>
      </c>
      <c r="E8" s="11" t="s">
        <v>7</v>
      </c>
      <c r="F8" s="11" t="s">
        <v>50</v>
      </c>
      <c r="G8" s="11" t="s">
        <v>7</v>
      </c>
      <c r="H8" s="11" t="s">
        <v>50</v>
      </c>
      <c r="J8" s="11" t="s">
        <v>7</v>
      </c>
      <c r="K8" s="11" t="s">
        <v>8</v>
      </c>
      <c r="M8" s="3"/>
      <c r="N8" s="3"/>
      <c r="O8" s="3"/>
      <c r="P8" s="3"/>
    </row>
    <row r="9" spans="2:15" s="2" customFormat="1" ht="12.75">
      <c r="B9" s="12"/>
      <c r="C9" s="13"/>
      <c r="D9" s="13"/>
      <c r="E9" s="13"/>
      <c r="F9" s="13"/>
      <c r="G9" s="13"/>
      <c r="H9" s="13"/>
      <c r="J9" s="13"/>
      <c r="K9" s="13"/>
      <c r="L9" s="3"/>
      <c r="M9" s="3"/>
      <c r="N9" s="3"/>
      <c r="O9" s="3"/>
    </row>
    <row r="10" spans="2:15" s="2" customFormat="1" ht="12.75">
      <c r="B10" s="14" t="s">
        <v>9</v>
      </c>
      <c r="C10" s="15">
        <v>1.7945154000253847</v>
      </c>
      <c r="D10" s="15">
        <v>91.98784896222315</v>
      </c>
      <c r="E10" s="15">
        <v>1.4987471261398344</v>
      </c>
      <c r="F10" s="15">
        <v>6.801623823213777</v>
      </c>
      <c r="G10" s="15">
        <v>0.7052067434505561</v>
      </c>
      <c r="H10" s="15">
        <v>1.210527214563074</v>
      </c>
      <c r="J10" s="15">
        <v>1.7612119769088472</v>
      </c>
      <c r="K10" s="15">
        <v>71.73411863603981</v>
      </c>
      <c r="L10" s="3"/>
      <c r="M10" s="3"/>
      <c r="N10" s="3"/>
      <c r="O10" s="3"/>
    </row>
    <row r="11" spans="2:15" ht="12.75">
      <c r="B11" s="16" t="s">
        <v>10</v>
      </c>
      <c r="C11" s="17">
        <v>0.8147176317624225</v>
      </c>
      <c r="D11" s="17">
        <v>99.95809102253196</v>
      </c>
      <c r="E11" s="17">
        <v>0</v>
      </c>
      <c r="F11" s="17">
        <v>0</v>
      </c>
      <c r="G11" s="17">
        <v>1.1235955056179776</v>
      </c>
      <c r="H11" s="17">
        <v>0.04190897746803852</v>
      </c>
      <c r="J11" s="17">
        <v>0.8148470793209804</v>
      </c>
      <c r="K11" s="17">
        <v>99.41204282350517</v>
      </c>
      <c r="L11" s="19"/>
      <c r="M11" s="19"/>
      <c r="N11" s="19"/>
      <c r="O11" s="19"/>
    </row>
    <row r="12" spans="2:15" ht="12.75">
      <c r="B12" s="20" t="s">
        <v>11</v>
      </c>
      <c r="C12" s="17">
        <v>1.123341978016214</v>
      </c>
      <c r="D12" s="17">
        <v>91.80224254628357</v>
      </c>
      <c r="E12" s="17">
        <v>0.8229952539395927</v>
      </c>
      <c r="F12" s="17">
        <v>7.646546141631701</v>
      </c>
      <c r="G12" s="17">
        <v>0.8449004224502112</v>
      </c>
      <c r="H12" s="17">
        <v>0.5512113120847342</v>
      </c>
      <c r="J12" s="17">
        <v>1.0988410258229915</v>
      </c>
      <c r="K12" s="17">
        <v>88.84317834108147</v>
      </c>
      <c r="L12" s="19"/>
      <c r="M12" s="19"/>
      <c r="N12" s="19"/>
      <c r="O12" s="19"/>
    </row>
    <row r="13" spans="2:15" ht="12.75">
      <c r="B13" s="20" t="s">
        <v>12</v>
      </c>
      <c r="C13" s="17">
        <v>1.7866775088710387</v>
      </c>
      <c r="D13" s="17">
        <v>93.05686093853748</v>
      </c>
      <c r="E13" s="17">
        <v>1.6665712596467128</v>
      </c>
      <c r="F13" s="17">
        <v>5.805971762550121</v>
      </c>
      <c r="G13" s="17">
        <v>0.10410537274249762</v>
      </c>
      <c r="H13" s="17">
        <v>1.1371672989124</v>
      </c>
      <c r="J13" s="17">
        <v>1.7605705138433507</v>
      </c>
      <c r="K13" s="17">
        <v>65.65612359833449</v>
      </c>
      <c r="L13" s="19"/>
      <c r="M13" s="19"/>
      <c r="N13" s="19"/>
      <c r="O13" s="19"/>
    </row>
    <row r="14" spans="2:15" ht="12.75">
      <c r="B14" s="20" t="s">
        <v>13</v>
      </c>
      <c r="C14" s="17">
        <v>3.4466403162055332</v>
      </c>
      <c r="D14" s="17">
        <v>100</v>
      </c>
      <c r="E14" s="17">
        <v>0</v>
      </c>
      <c r="F14" s="17">
        <v>0</v>
      </c>
      <c r="G14" s="17">
        <v>0</v>
      </c>
      <c r="H14" s="17">
        <v>0</v>
      </c>
      <c r="J14" s="17">
        <v>3.4466403162055332</v>
      </c>
      <c r="K14" s="17">
        <v>3.7761419471161024</v>
      </c>
      <c r="L14" s="19"/>
      <c r="M14" s="19"/>
      <c r="N14" s="19"/>
      <c r="O14" s="19"/>
    </row>
    <row r="15" spans="2:15" ht="12.75">
      <c r="B15" s="20" t="s">
        <v>14</v>
      </c>
      <c r="C15" s="17">
        <v>2.0658305321371815</v>
      </c>
      <c r="D15" s="17">
        <v>91.35444906607923</v>
      </c>
      <c r="E15" s="17">
        <v>1.6863606986922093</v>
      </c>
      <c r="F15" s="17">
        <v>7.120082172762429</v>
      </c>
      <c r="G15" s="17">
        <v>0.4654425751790942</v>
      </c>
      <c r="H15" s="17">
        <v>1.5254687611583462</v>
      </c>
      <c r="J15" s="17">
        <v>2.0143985498343193</v>
      </c>
      <c r="K15" s="17">
        <v>72.4112401675805</v>
      </c>
      <c r="L15" s="19"/>
      <c r="M15" s="19"/>
      <c r="N15" s="19"/>
      <c r="O15" s="19"/>
    </row>
    <row r="16" spans="2:15" ht="12.75">
      <c r="B16" s="20" t="s">
        <v>15</v>
      </c>
      <c r="C16" s="17">
        <v>1.2840730668309566</v>
      </c>
      <c r="D16" s="17">
        <v>95.44873725632539</v>
      </c>
      <c r="E16" s="17">
        <v>1.7694635694022458</v>
      </c>
      <c r="F16" s="17">
        <v>4.551262743674607</v>
      </c>
      <c r="G16" s="17">
        <v>0</v>
      </c>
      <c r="H16" s="17">
        <v>0</v>
      </c>
      <c r="J16" s="17">
        <v>1.3061644639358183</v>
      </c>
      <c r="K16" s="17">
        <v>75.2961413929373</v>
      </c>
      <c r="L16" s="19"/>
      <c r="M16" s="19"/>
      <c r="N16" s="19"/>
      <c r="O16" s="19"/>
    </row>
    <row r="17" spans="2:15" ht="12.75">
      <c r="B17" s="20" t="s">
        <v>16</v>
      </c>
      <c r="C17" s="17">
        <v>2.836085782465411</v>
      </c>
      <c r="D17" s="17">
        <v>94.67186040084749</v>
      </c>
      <c r="E17" s="17">
        <v>5.741838304093842</v>
      </c>
      <c r="F17" s="17">
        <v>5.328139599152508</v>
      </c>
      <c r="G17" s="17">
        <v>0</v>
      </c>
      <c r="H17" s="17">
        <v>0</v>
      </c>
      <c r="J17" s="17">
        <v>2.9909083332236683</v>
      </c>
      <c r="K17" s="17">
        <v>80.51825945184558</v>
      </c>
      <c r="L17" s="19"/>
      <c r="M17" s="19"/>
      <c r="N17" s="19"/>
      <c r="O17" s="19"/>
    </row>
    <row r="18" spans="2:15" ht="12.75">
      <c r="B18" s="20" t="s">
        <v>17</v>
      </c>
      <c r="C18" s="17">
        <v>0</v>
      </c>
      <c r="D18" s="17">
        <v>100</v>
      </c>
      <c r="E18" s="17">
        <v>0</v>
      </c>
      <c r="F18" s="17">
        <v>0</v>
      </c>
      <c r="G18" s="17">
        <v>0</v>
      </c>
      <c r="H18" s="17">
        <v>0</v>
      </c>
      <c r="J18" s="17">
        <v>0</v>
      </c>
      <c r="K18" s="17">
        <v>1.1414740498494171</v>
      </c>
      <c r="L18" s="19"/>
      <c r="M18" s="19"/>
      <c r="N18" s="19"/>
      <c r="O18" s="19"/>
    </row>
    <row r="19" spans="2:15" ht="12.75">
      <c r="B19" s="20" t="s">
        <v>18</v>
      </c>
      <c r="C19" s="17">
        <v>1.7597943828241553</v>
      </c>
      <c r="D19" s="17">
        <v>100</v>
      </c>
      <c r="E19" s="17">
        <v>0</v>
      </c>
      <c r="F19" s="17">
        <v>0</v>
      </c>
      <c r="G19" s="17">
        <v>0</v>
      </c>
      <c r="H19" s="17">
        <v>0</v>
      </c>
      <c r="J19" s="17">
        <v>1.7597943828241553</v>
      </c>
      <c r="K19" s="17">
        <v>99.04835328980653</v>
      </c>
      <c r="L19" s="19"/>
      <c r="M19" s="19"/>
      <c r="N19" s="19"/>
      <c r="O19" s="19"/>
    </row>
    <row r="20" spans="2:15" ht="12.75">
      <c r="B20" s="20" t="s">
        <v>19</v>
      </c>
      <c r="C20" s="17">
        <v>0.6190521291476789</v>
      </c>
      <c r="D20" s="17">
        <v>62.09472955454874</v>
      </c>
      <c r="E20" s="17">
        <v>0</v>
      </c>
      <c r="F20" s="17">
        <v>0</v>
      </c>
      <c r="G20" s="17">
        <v>2.0000067153755237</v>
      </c>
      <c r="H20" s="17">
        <v>37.905270445451265</v>
      </c>
      <c r="J20" s="17">
        <v>1.142506699786206</v>
      </c>
      <c r="K20" s="17">
        <v>100</v>
      </c>
      <c r="L20" s="19"/>
      <c r="M20" s="19"/>
      <c r="N20" s="19"/>
      <c r="O20" s="19"/>
    </row>
    <row r="21" spans="2:15" ht="12.75">
      <c r="B21" s="44" t="s">
        <v>117</v>
      </c>
      <c r="C21" s="17">
        <v>0</v>
      </c>
      <c r="D21" s="17">
        <v>100</v>
      </c>
      <c r="E21" s="17">
        <v>0</v>
      </c>
      <c r="F21" s="17">
        <v>0</v>
      </c>
      <c r="G21" s="17">
        <v>0</v>
      </c>
      <c r="H21" s="17">
        <v>0</v>
      </c>
      <c r="J21" s="17">
        <v>0</v>
      </c>
      <c r="K21" s="17">
        <v>3.381087164427099</v>
      </c>
      <c r="L21" s="19"/>
      <c r="M21" s="19"/>
      <c r="N21" s="19"/>
      <c r="O21" s="19"/>
    </row>
    <row r="22" spans="2:15" ht="12.75">
      <c r="B22" s="20" t="s">
        <v>109</v>
      </c>
      <c r="C22" s="17">
        <v>0</v>
      </c>
      <c r="D22" s="17">
        <v>100</v>
      </c>
      <c r="E22" s="17">
        <v>0</v>
      </c>
      <c r="F22" s="17">
        <v>0</v>
      </c>
      <c r="G22" s="17">
        <v>0</v>
      </c>
      <c r="H22" s="17">
        <v>0</v>
      </c>
      <c r="J22" s="17">
        <v>0</v>
      </c>
      <c r="K22" s="17">
        <v>100</v>
      </c>
      <c r="L22" s="19"/>
      <c r="M22" s="19"/>
      <c r="N22" s="19"/>
      <c r="O22" s="19"/>
    </row>
    <row r="23" spans="2:15" ht="12.75">
      <c r="B23" s="20" t="s">
        <v>20</v>
      </c>
      <c r="C23" s="17">
        <v>0.26078869047619047</v>
      </c>
      <c r="D23" s="17">
        <v>76.13652457159043</v>
      </c>
      <c r="E23" s="17">
        <v>0</v>
      </c>
      <c r="F23" s="17">
        <v>0</v>
      </c>
      <c r="G23" s="17">
        <v>1.0089020771513353</v>
      </c>
      <c r="H23" s="17">
        <v>23.863475428409572</v>
      </c>
      <c r="J23" s="17">
        <v>0.43931454468205633</v>
      </c>
      <c r="K23" s="17">
        <v>7.003779124552406</v>
      </c>
      <c r="L23" s="19"/>
      <c r="M23" s="19"/>
      <c r="N23" s="19"/>
      <c r="O23" s="19"/>
    </row>
    <row r="24" spans="2:15" ht="12.75">
      <c r="B24" s="20" t="s">
        <v>21</v>
      </c>
      <c r="C24" s="17">
        <v>1.9072691550459981</v>
      </c>
      <c r="D24" s="17">
        <v>90.15884193136218</v>
      </c>
      <c r="E24" s="17">
        <v>0.8382152219757464</v>
      </c>
      <c r="F24" s="17">
        <v>8.327996028399728</v>
      </c>
      <c r="G24" s="17">
        <v>0.3097921249943878</v>
      </c>
      <c r="H24" s="17">
        <v>1.513162040238099</v>
      </c>
      <c r="J24" s="17">
        <v>1.794065969938193</v>
      </c>
      <c r="K24" s="17">
        <v>66.66657985831972</v>
      </c>
      <c r="L24" s="19"/>
      <c r="M24" s="19"/>
      <c r="N24" s="19"/>
      <c r="O24" s="19"/>
    </row>
    <row r="25" spans="2:15" ht="12.75">
      <c r="B25" s="20" t="s">
        <v>22</v>
      </c>
      <c r="C25" s="17">
        <v>1.6514171545128722</v>
      </c>
      <c r="D25" s="17">
        <v>92.46737792849281</v>
      </c>
      <c r="E25" s="17">
        <v>0.8283096766524863</v>
      </c>
      <c r="F25" s="17">
        <v>7.532622071507183</v>
      </c>
      <c r="G25" s="17">
        <v>0</v>
      </c>
      <c r="H25" s="17">
        <v>0</v>
      </c>
      <c r="J25" s="17">
        <v>1.5894155789633349</v>
      </c>
      <c r="K25" s="17">
        <v>90.86582714631444</v>
      </c>
      <c r="L25" s="19"/>
      <c r="M25" s="19"/>
      <c r="N25" s="19"/>
      <c r="O25" s="19"/>
    </row>
    <row r="26" spans="2:15" ht="12.75">
      <c r="B26" s="20" t="s">
        <v>23</v>
      </c>
      <c r="C26" s="17">
        <v>1.498604303050184</v>
      </c>
      <c r="D26" s="17">
        <v>88.1539990104225</v>
      </c>
      <c r="E26" s="17">
        <v>1.2340285347051916</v>
      </c>
      <c r="F26" s="17">
        <v>8.91677174277369</v>
      </c>
      <c r="G26" s="17">
        <v>0.999523225718567</v>
      </c>
      <c r="H26" s="17">
        <v>2.929229246803824</v>
      </c>
      <c r="J26" s="17">
        <v>1.46039345681771</v>
      </c>
      <c r="K26" s="17">
        <v>81.02789929225229</v>
      </c>
      <c r="L26" s="19"/>
      <c r="M26" s="19"/>
      <c r="N26" s="19"/>
      <c r="O26" s="19"/>
    </row>
    <row r="27" spans="2:15" ht="12.75">
      <c r="B27" s="20" t="s">
        <v>111</v>
      </c>
      <c r="C27" s="17">
        <v>0.50938063944976</v>
      </c>
      <c r="D27" s="17">
        <v>100</v>
      </c>
      <c r="E27" s="17">
        <v>0</v>
      </c>
      <c r="F27" s="17">
        <v>0</v>
      </c>
      <c r="G27" s="17">
        <v>0</v>
      </c>
      <c r="H27" s="17">
        <v>0</v>
      </c>
      <c r="J27" s="17">
        <v>0.50938063944976</v>
      </c>
      <c r="K27" s="17">
        <v>100</v>
      </c>
      <c r="L27" s="19"/>
      <c r="M27" s="19"/>
      <c r="N27" s="19"/>
      <c r="O27" s="19"/>
    </row>
    <row r="28" spans="2:15" ht="12.75">
      <c r="B28" s="20" t="s">
        <v>24</v>
      </c>
      <c r="C28" s="17">
        <v>3.3256391712057214</v>
      </c>
      <c r="D28" s="17">
        <v>44.51549274404188</v>
      </c>
      <c r="E28" s="17">
        <v>2.5719855040232655</v>
      </c>
      <c r="F28" s="17">
        <v>43.6116138681464</v>
      </c>
      <c r="G28" s="17">
        <v>3.7151985394796894</v>
      </c>
      <c r="H28" s="17">
        <v>11.872893387811724</v>
      </c>
      <c r="J28" s="17">
        <v>3.0432106124483846</v>
      </c>
      <c r="K28" s="17">
        <v>100</v>
      </c>
      <c r="L28" s="19"/>
      <c r="M28" s="19"/>
      <c r="N28" s="19"/>
      <c r="O28" s="19"/>
    </row>
    <row r="29" spans="2:15" ht="12.75">
      <c r="B29" s="44" t="s">
        <v>110</v>
      </c>
      <c r="C29" s="17">
        <v>0.9485463128764449</v>
      </c>
      <c r="D29" s="17">
        <v>100</v>
      </c>
      <c r="E29" s="17">
        <v>0</v>
      </c>
      <c r="F29" s="17">
        <v>0</v>
      </c>
      <c r="G29" s="17">
        <v>0</v>
      </c>
      <c r="H29" s="17">
        <v>0</v>
      </c>
      <c r="J29" s="17">
        <v>0.9485463128764449</v>
      </c>
      <c r="K29" s="17">
        <v>99.9537898806347</v>
      </c>
      <c r="L29" s="19"/>
      <c r="M29" s="19"/>
      <c r="N29" s="19"/>
      <c r="O29" s="19"/>
    </row>
    <row r="30" spans="2:15" ht="12.75">
      <c r="B30" s="20" t="s">
        <v>25</v>
      </c>
      <c r="C30" s="17">
        <v>2.2043813538982415</v>
      </c>
      <c r="D30" s="17">
        <v>98.67729345009676</v>
      </c>
      <c r="E30" s="17">
        <v>11.223704875701538</v>
      </c>
      <c r="F30" s="17">
        <v>0.6386565646626652</v>
      </c>
      <c r="G30" s="17">
        <v>1.7644802454929036</v>
      </c>
      <c r="H30" s="17">
        <v>0.6840499852405786</v>
      </c>
      <c r="J30" s="17">
        <v>2.258974712191282</v>
      </c>
      <c r="K30" s="17">
        <v>65.25351468797996</v>
      </c>
      <c r="L30" s="19"/>
      <c r="M30" s="19"/>
      <c r="N30" s="19"/>
      <c r="O30" s="19"/>
    </row>
    <row r="31" spans="2:15" ht="12.75">
      <c r="B31" s="20"/>
      <c r="C31" s="17"/>
      <c r="D31" s="17"/>
      <c r="E31" s="17"/>
      <c r="F31" s="17"/>
      <c r="G31" s="17"/>
      <c r="H31" s="17"/>
      <c r="J31" s="17"/>
      <c r="K31" s="17"/>
      <c r="L31" s="19"/>
      <c r="M31" s="19"/>
      <c r="N31" s="19"/>
      <c r="O31" s="19"/>
    </row>
    <row r="32" spans="2:15" s="2" customFormat="1" ht="12.75">
      <c r="B32" s="14" t="s">
        <v>26</v>
      </c>
      <c r="C32" s="15">
        <v>1.6144786656756893</v>
      </c>
      <c r="D32" s="15">
        <v>97.00345890077564</v>
      </c>
      <c r="E32" s="15">
        <v>4.977518268862772</v>
      </c>
      <c r="F32" s="15">
        <v>2.996541099224357</v>
      </c>
      <c r="G32" s="15">
        <v>0</v>
      </c>
      <c r="H32" s="15">
        <v>0</v>
      </c>
      <c r="J32" s="15">
        <v>1.7152535295683824</v>
      </c>
      <c r="K32" s="15">
        <v>49.78871783611559</v>
      </c>
      <c r="L32" s="3"/>
      <c r="M32" s="3"/>
      <c r="N32" s="3"/>
      <c r="O32" s="3"/>
    </row>
    <row r="33" spans="2:15" ht="12.75">
      <c r="B33" s="20"/>
      <c r="C33" s="17"/>
      <c r="D33" s="17"/>
      <c r="E33" s="17"/>
      <c r="F33" s="17"/>
      <c r="G33" s="17"/>
      <c r="H33" s="17"/>
      <c r="J33" s="17"/>
      <c r="K33" s="17"/>
      <c r="L33" s="19"/>
      <c r="M33" s="19"/>
      <c r="N33" s="19"/>
      <c r="O33" s="19"/>
    </row>
    <row r="34" spans="2:15" s="2" customFormat="1" ht="12.75">
      <c r="B34" s="14" t="s">
        <v>27</v>
      </c>
      <c r="C34" s="15">
        <v>2.10720606670998</v>
      </c>
      <c r="D34" s="15">
        <v>97.17820115455889</v>
      </c>
      <c r="E34" s="15">
        <v>1.0279699741144077</v>
      </c>
      <c r="F34" s="15">
        <v>2.809937564039515</v>
      </c>
      <c r="G34" s="15">
        <v>0</v>
      </c>
      <c r="H34" s="15">
        <v>0.011861281401602003</v>
      </c>
      <c r="J34" s="15">
        <v>2.0766302646981805</v>
      </c>
      <c r="K34" s="15">
        <v>62.01739311506967</v>
      </c>
      <c r="L34" s="3"/>
      <c r="M34" s="3"/>
      <c r="N34" s="3"/>
      <c r="O34" s="3"/>
    </row>
    <row r="35" spans="2:15" ht="12.75">
      <c r="B35" s="20" t="s">
        <v>28</v>
      </c>
      <c r="C35" s="17">
        <v>0.5721394790710806</v>
      </c>
      <c r="D35" s="17">
        <v>100</v>
      </c>
      <c r="E35" s="17">
        <v>0</v>
      </c>
      <c r="F35" s="17">
        <v>0</v>
      </c>
      <c r="G35" s="17">
        <v>0</v>
      </c>
      <c r="H35" s="17">
        <v>0</v>
      </c>
      <c r="J35" s="17">
        <v>0.5721394790710806</v>
      </c>
      <c r="K35" s="17">
        <v>99.66232852620472</v>
      </c>
      <c r="L35" s="19"/>
      <c r="M35" s="19"/>
      <c r="N35" s="19"/>
      <c r="O35" s="19"/>
    </row>
    <row r="36" spans="2:15" ht="12.75">
      <c r="B36" s="20" t="s">
        <v>29</v>
      </c>
      <c r="C36" s="17">
        <v>0.8846921797004992</v>
      </c>
      <c r="D36" s="17">
        <v>100</v>
      </c>
      <c r="E36" s="17">
        <v>0</v>
      </c>
      <c r="F36" s="17">
        <v>0</v>
      </c>
      <c r="G36" s="17">
        <v>0</v>
      </c>
      <c r="H36" s="17">
        <v>0</v>
      </c>
      <c r="J36" s="17">
        <v>0.8846921797004992</v>
      </c>
      <c r="K36" s="17">
        <v>99.92019684777549</v>
      </c>
      <c r="L36" s="19"/>
      <c r="M36" s="19"/>
      <c r="N36" s="19"/>
      <c r="O36" s="19"/>
    </row>
    <row r="37" spans="2:15" ht="12.75">
      <c r="B37" s="44" t="s">
        <v>114</v>
      </c>
      <c r="C37" s="17">
        <v>2.870434528382516</v>
      </c>
      <c r="D37" s="17">
        <v>93.83297031079503</v>
      </c>
      <c r="E37" s="17">
        <v>0.9912181584996346</v>
      </c>
      <c r="F37" s="17">
        <v>6.167029689204959</v>
      </c>
      <c r="G37" s="17">
        <v>0</v>
      </c>
      <c r="H37" s="17">
        <v>0</v>
      </c>
      <c r="J37" s="17">
        <v>2.7545426969274396</v>
      </c>
      <c r="K37" s="17">
        <v>56.995934676274885</v>
      </c>
      <c r="L37" s="19"/>
      <c r="M37" s="19"/>
      <c r="N37" s="19"/>
      <c r="O37" s="19"/>
    </row>
    <row r="38" spans="2:15" ht="12.75">
      <c r="B38" s="44" t="s">
        <v>30</v>
      </c>
      <c r="C38" s="17">
        <v>1.6720138717173945</v>
      </c>
      <c r="D38" s="17">
        <v>99.70110993035554</v>
      </c>
      <c r="E38" s="17">
        <v>1.7353638951782473</v>
      </c>
      <c r="F38" s="17">
        <v>0.2753554184913565</v>
      </c>
      <c r="G38" s="17">
        <v>0</v>
      </c>
      <c r="H38" s="17">
        <v>0.023534651153107388</v>
      </c>
      <c r="J38" s="17">
        <v>1.6717948068076693</v>
      </c>
      <c r="K38" s="17">
        <v>63.831087866157134</v>
      </c>
      <c r="L38" s="19"/>
      <c r="M38" s="19"/>
      <c r="N38" s="19"/>
      <c r="O38" s="19"/>
    </row>
    <row r="39" spans="2:15" ht="12.75">
      <c r="B39" s="44" t="s">
        <v>113</v>
      </c>
      <c r="C39" s="17">
        <v>0.29927007299270075</v>
      </c>
      <c r="D39" s="17">
        <v>100</v>
      </c>
      <c r="E39" s="17">
        <v>0</v>
      </c>
      <c r="F39" s="17">
        <v>0</v>
      </c>
      <c r="G39" s="17">
        <v>0</v>
      </c>
      <c r="H39" s="17">
        <v>0</v>
      </c>
      <c r="J39" s="17">
        <v>0.29927007299270075</v>
      </c>
      <c r="K39" s="17">
        <v>100</v>
      </c>
      <c r="L39" s="19"/>
      <c r="M39" s="19"/>
      <c r="N39" s="19"/>
      <c r="O39" s="19"/>
    </row>
    <row r="40" spans="2:15" ht="12.75">
      <c r="B40" s="20" t="s">
        <v>31</v>
      </c>
      <c r="C40" s="17">
        <v>0.4154654036243822</v>
      </c>
      <c r="D40" s="17">
        <v>100</v>
      </c>
      <c r="E40" s="17">
        <v>0</v>
      </c>
      <c r="F40" s="17">
        <v>0</v>
      </c>
      <c r="G40" s="17">
        <v>0</v>
      </c>
      <c r="H40" s="17">
        <v>0</v>
      </c>
      <c r="J40" s="17">
        <v>0.4154654036243822</v>
      </c>
      <c r="K40" s="17">
        <v>100</v>
      </c>
      <c r="L40" s="19"/>
      <c r="M40" s="19"/>
      <c r="N40" s="19"/>
      <c r="O40" s="19"/>
    </row>
    <row r="41" spans="2:15" ht="13.5" thickBot="1">
      <c r="B41" s="20"/>
      <c r="C41" s="21"/>
      <c r="D41" s="21"/>
      <c r="E41" s="21"/>
      <c r="F41" s="21"/>
      <c r="G41" s="21"/>
      <c r="H41" s="21"/>
      <c r="J41" s="21"/>
      <c r="K41" s="21"/>
      <c r="L41" s="19"/>
      <c r="M41" s="19"/>
      <c r="N41" s="19"/>
      <c r="O41" s="19"/>
    </row>
    <row r="42" spans="1:15" s="2" customFormat="1" ht="13.5" thickBot="1">
      <c r="A42" s="87"/>
      <c r="B42" s="88" t="s">
        <v>32</v>
      </c>
      <c r="C42" s="84">
        <v>1.7898527768792292</v>
      </c>
      <c r="D42" s="84">
        <v>92.69202046873602</v>
      </c>
      <c r="E42" s="84">
        <v>1.6517820546639632</v>
      </c>
      <c r="F42" s="84">
        <v>6.265153353298533</v>
      </c>
      <c r="G42" s="84">
        <v>0.7048724342205218</v>
      </c>
      <c r="H42" s="84">
        <v>1.0428261779654528</v>
      </c>
      <c r="I42" s="87"/>
      <c r="J42" s="84">
        <v>1.7698879753574113</v>
      </c>
      <c r="K42" s="84">
        <v>68.35715164823657</v>
      </c>
      <c r="L42" s="3"/>
      <c r="M42" s="3"/>
      <c r="N42" s="3"/>
      <c r="O42" s="3"/>
    </row>
    <row r="43" spans="2:13" ht="9.75" customHeight="1">
      <c r="B43" s="19"/>
      <c r="C43" s="19"/>
      <c r="D43" s="19"/>
      <c r="E43" s="19"/>
      <c r="F43" s="19"/>
      <c r="G43" s="19"/>
      <c r="H43" s="19"/>
      <c r="J43" s="19"/>
      <c r="K43" s="19"/>
      <c r="L43" s="19"/>
      <c r="M43" s="19"/>
    </row>
    <row r="44" spans="2:13" ht="12.75">
      <c r="B44" s="23" t="s">
        <v>100</v>
      </c>
      <c r="C44" s="19"/>
      <c r="D44" s="19"/>
      <c r="E44" s="19"/>
      <c r="F44" s="19"/>
      <c r="G44" s="19"/>
      <c r="H44" s="19"/>
      <c r="J44" s="19"/>
      <c r="K44" s="19"/>
      <c r="L44" s="19"/>
      <c r="M44" s="19"/>
    </row>
    <row r="45" spans="2:13" ht="12.75">
      <c r="B45" s="19" t="s">
        <v>101</v>
      </c>
      <c r="C45" s="19"/>
      <c r="D45" s="19"/>
      <c r="E45" s="19"/>
      <c r="F45" s="19"/>
      <c r="G45" s="19"/>
      <c r="H45" s="19"/>
      <c r="J45" s="19"/>
      <c r="K45" s="19"/>
      <c r="L45" s="19"/>
      <c r="M45" s="19"/>
    </row>
    <row r="46" spans="2:13" ht="12.75">
      <c r="B46" s="19"/>
      <c r="C46" s="19"/>
      <c r="D46" s="19"/>
      <c r="E46" s="19"/>
      <c r="F46" s="19"/>
      <c r="G46" s="19"/>
      <c r="H46" s="19"/>
      <c r="J46" s="19"/>
      <c r="K46" s="19"/>
      <c r="L46" s="19"/>
      <c r="M46" s="19"/>
    </row>
    <row r="47" spans="2:13" ht="12.75">
      <c r="B47" s="19"/>
      <c r="C47" s="19"/>
      <c r="D47" s="19"/>
      <c r="E47" s="19"/>
      <c r="F47" s="19"/>
      <c r="G47" s="19"/>
      <c r="H47" s="19"/>
      <c r="J47" s="19"/>
      <c r="K47" s="19"/>
      <c r="L47" s="19"/>
      <c r="M47" s="19"/>
    </row>
    <row r="48" spans="2:13" ht="12.75">
      <c r="B48" s="19"/>
      <c r="C48" s="19"/>
      <c r="D48" s="19"/>
      <c r="E48" s="19"/>
      <c r="F48" s="19"/>
      <c r="G48" s="19"/>
      <c r="H48" s="19"/>
      <c r="J48" s="19"/>
      <c r="K48" s="19"/>
      <c r="L48" s="19"/>
      <c r="M48" s="19"/>
    </row>
    <row r="49" spans="2:13" ht="12.75">
      <c r="B49" s="19"/>
      <c r="C49" s="19"/>
      <c r="D49" s="19"/>
      <c r="E49" s="19"/>
      <c r="F49" s="19"/>
      <c r="G49" s="19"/>
      <c r="H49" s="19"/>
      <c r="J49" s="19"/>
      <c r="K49" s="19"/>
      <c r="L49" s="19"/>
      <c r="M49" s="19"/>
    </row>
    <row r="50" spans="2:13" ht="12.75">
      <c r="B50" s="19"/>
      <c r="C50" s="19"/>
      <c r="D50" s="19"/>
      <c r="E50" s="19"/>
      <c r="F50" s="19"/>
      <c r="G50" s="19"/>
      <c r="H50" s="19"/>
      <c r="J50" s="19"/>
      <c r="K50" s="19"/>
      <c r="L50" s="19"/>
      <c r="M50" s="19"/>
    </row>
    <row r="51" spans="2:13" ht="12.75">
      <c r="B51" s="19"/>
      <c r="C51" s="19"/>
      <c r="D51" s="19"/>
      <c r="E51" s="19"/>
      <c r="F51" s="19"/>
      <c r="G51" s="19"/>
      <c r="H51" s="19"/>
      <c r="J51" s="19"/>
      <c r="K51" s="19"/>
      <c r="L51" s="19"/>
      <c r="M51" s="19"/>
    </row>
    <row r="52" spans="2:13" ht="12.75">
      <c r="B52" s="19"/>
      <c r="C52" s="19"/>
      <c r="D52" s="19"/>
      <c r="E52" s="19"/>
      <c r="F52" s="19"/>
      <c r="G52" s="19"/>
      <c r="H52" s="19"/>
      <c r="J52" s="19"/>
      <c r="K52" s="19"/>
      <c r="L52" s="19"/>
      <c r="M52" s="19"/>
    </row>
    <row r="53" spans="2:13" ht="12.75">
      <c r="B53" s="19"/>
      <c r="C53" s="19"/>
      <c r="D53" s="19"/>
      <c r="E53" s="19"/>
      <c r="F53" s="19"/>
      <c r="G53" s="19"/>
      <c r="H53" s="19"/>
      <c r="J53" s="19"/>
      <c r="K53" s="19"/>
      <c r="L53" s="19"/>
      <c r="M53" s="19"/>
    </row>
    <row r="54" spans="2:13" ht="12.75">
      <c r="B54" s="19"/>
      <c r="C54" s="19"/>
      <c r="D54" s="19"/>
      <c r="E54" s="19"/>
      <c r="F54" s="19"/>
      <c r="G54" s="19"/>
      <c r="H54" s="19"/>
      <c r="J54" s="19"/>
      <c r="K54" s="19"/>
      <c r="L54" s="19"/>
      <c r="M54" s="19"/>
    </row>
    <row r="55" spans="2:13" ht="12.75">
      <c r="B55" s="19"/>
      <c r="C55" s="19"/>
      <c r="D55" s="19"/>
      <c r="E55" s="19"/>
      <c r="F55" s="19"/>
      <c r="G55" s="19"/>
      <c r="H55" s="19"/>
      <c r="J55" s="19"/>
      <c r="K55" s="19"/>
      <c r="L55" s="19"/>
      <c r="M55" s="19"/>
    </row>
  </sheetData>
  <mergeCells count="10">
    <mergeCell ref="C6:D6"/>
    <mergeCell ref="E6:F6"/>
    <mergeCell ref="G6:H6"/>
    <mergeCell ref="J6:K6"/>
    <mergeCell ref="B1:K1"/>
    <mergeCell ref="B3:K3"/>
    <mergeCell ref="C5:D5"/>
    <mergeCell ref="E5:F5"/>
    <mergeCell ref="G5:H5"/>
    <mergeCell ref="J5:K5"/>
  </mergeCells>
  <hyperlinks>
    <hyperlink ref="J5:K5" location="'CUADRO N° 5'!A1" tooltip="Para mayores detalles ver cuadro N°5 - PROVISIONES POR RIESGO DE CRÉDITO Y COMPOSICIÓN DE LAS COLOCACIONES COMERCIALES POR MODELO DE EVALUACIÓN AL 31 DE ENERO DE 2005" display="COLOCACIONES"/>
    <hyperlink ref="J6:K6" location="'CUADRO N° 5'!A1" tooltip="Para mayores detalles ver cuadro N°5 - PROVISIONES POR RIESGO DE CRÉDITO Y COMPOSICIÓN DE LAS COLOCACIONES COMERCIALES POR MODELO DE EVALUACIÓN AL 31 DE ENERO DE 2005" display="        COMERCIALES     (1)"/>
  </hyperlinks>
  <printOptions horizontalCentered="1"/>
  <pageMargins left="0.18" right="0.19" top="0.68" bottom="0.66" header="0" footer="0"/>
  <pageSetup horizontalDpi="600" verticalDpi="600" orientation="landscape" scale="75" r:id="rId2"/>
  <drawing r:id="rId1"/>
</worksheet>
</file>

<file path=xl/worksheets/sheet3.xml><?xml version="1.0" encoding="utf-8"?>
<worksheet xmlns="http://schemas.openxmlformats.org/spreadsheetml/2006/main" xmlns:r="http://schemas.openxmlformats.org/officeDocument/2006/relationships">
  <dimension ref="B1:V56"/>
  <sheetViews>
    <sheetView workbookViewId="0" topLeftCell="A1">
      <selection activeCell="C23" sqref="C23"/>
    </sheetView>
  </sheetViews>
  <sheetFormatPr defaultColWidth="11.421875" defaultRowHeight="12.75"/>
  <cols>
    <col min="1" max="1" width="3.421875" style="18" customWidth="1"/>
    <col min="2" max="2" width="32.28125" style="18" customWidth="1"/>
    <col min="3" max="3" width="15.7109375" style="18" customWidth="1"/>
    <col min="4" max="4" width="17.8515625" style="18" bestFit="1" customWidth="1"/>
    <col min="5" max="5" width="14.7109375" style="18" customWidth="1"/>
    <col min="6" max="6" width="17.8515625" style="18" bestFit="1" customWidth="1"/>
    <col min="7" max="7" width="3.7109375" style="18" customWidth="1"/>
    <col min="8" max="9" width="14.7109375" style="18" customWidth="1"/>
    <col min="10" max="10" width="3.421875" style="18" customWidth="1"/>
    <col min="11" max="16384" width="11.421875" style="18" customWidth="1"/>
  </cols>
  <sheetData>
    <row r="1" spans="2:11" s="2" customFormat="1" ht="15.75">
      <c r="B1" s="124" t="s">
        <v>91</v>
      </c>
      <c r="C1" s="124"/>
      <c r="D1" s="124"/>
      <c r="E1" s="124"/>
      <c r="F1" s="124"/>
      <c r="G1" s="124"/>
      <c r="H1" s="124"/>
      <c r="I1" s="124"/>
      <c r="J1" s="1"/>
      <c r="K1" s="1"/>
    </row>
    <row r="2" spans="2:13" s="2" customFormat="1" ht="12.75">
      <c r="B2" s="3"/>
      <c r="C2" s="4"/>
      <c r="D2" s="4"/>
      <c r="E2" s="4"/>
      <c r="F2" s="4"/>
      <c r="G2" s="4"/>
      <c r="H2" s="4"/>
      <c r="I2" s="4"/>
      <c r="J2" s="3"/>
      <c r="K2" s="3"/>
      <c r="L2" s="3"/>
      <c r="M2" s="3"/>
    </row>
    <row r="3" spans="2:13" s="2" customFormat="1" ht="16.5">
      <c r="B3" s="125" t="s">
        <v>74</v>
      </c>
      <c r="C3" s="125"/>
      <c r="D3" s="125"/>
      <c r="E3" s="125"/>
      <c r="F3" s="125"/>
      <c r="G3" s="125"/>
      <c r="H3" s="125"/>
      <c r="I3" s="125"/>
      <c r="J3" s="53"/>
      <c r="M3" s="3"/>
    </row>
    <row r="4" spans="2:13" s="2" customFormat="1" ht="16.5">
      <c r="B4" s="125" t="s">
        <v>123</v>
      </c>
      <c r="C4" s="125"/>
      <c r="D4" s="125"/>
      <c r="E4" s="125"/>
      <c r="F4" s="125"/>
      <c r="G4" s="125"/>
      <c r="H4" s="125"/>
      <c r="I4" s="125"/>
      <c r="J4" s="53"/>
      <c r="M4" s="3"/>
    </row>
    <row r="5" spans="2:11" s="2" customFormat="1" ht="13.5" thickBot="1">
      <c r="B5" s="3"/>
      <c r="C5" s="3"/>
      <c r="D5" s="3"/>
      <c r="E5" s="3"/>
      <c r="F5" s="3"/>
      <c r="H5" s="3"/>
      <c r="I5" s="3"/>
      <c r="J5" s="3"/>
      <c r="K5" s="3"/>
    </row>
    <row r="6" spans="2:14" s="2" customFormat="1" ht="12.75">
      <c r="B6" s="5"/>
      <c r="C6" s="126" t="s">
        <v>66</v>
      </c>
      <c r="D6" s="127"/>
      <c r="E6" s="126" t="s">
        <v>67</v>
      </c>
      <c r="F6" s="127"/>
      <c r="H6" s="126" t="s">
        <v>1</v>
      </c>
      <c r="I6" s="127"/>
      <c r="K6" s="3"/>
      <c r="L6" s="3"/>
      <c r="M6" s="3"/>
      <c r="N6" s="3"/>
    </row>
    <row r="7" spans="2:14" s="2" customFormat="1" ht="13.5" thickBot="1">
      <c r="B7" s="6" t="s">
        <v>0</v>
      </c>
      <c r="C7" s="132" t="s">
        <v>54</v>
      </c>
      <c r="D7" s="133"/>
      <c r="E7" s="132" t="s">
        <v>55</v>
      </c>
      <c r="F7" s="133"/>
      <c r="H7" s="132" t="s">
        <v>62</v>
      </c>
      <c r="I7" s="133"/>
      <c r="K7" s="3"/>
      <c r="L7" s="3"/>
      <c r="M7" s="3"/>
      <c r="N7" s="3"/>
    </row>
    <row r="8" spans="2:14" s="2" customFormat="1" ht="12.75">
      <c r="B8" s="6" t="s">
        <v>2</v>
      </c>
      <c r="C8" s="9" t="s">
        <v>76</v>
      </c>
      <c r="D8" s="9" t="s">
        <v>4</v>
      </c>
      <c r="E8" s="9" t="s">
        <v>76</v>
      </c>
      <c r="F8" s="9" t="s">
        <v>4</v>
      </c>
      <c r="H8" s="9" t="s">
        <v>76</v>
      </c>
      <c r="I8" s="9" t="s">
        <v>4</v>
      </c>
      <c r="K8" s="3"/>
      <c r="L8" s="3"/>
      <c r="M8" s="3"/>
      <c r="N8" s="3"/>
    </row>
    <row r="9" spans="2:14" s="2" customFormat="1" ht="13.5" thickBot="1">
      <c r="B9" s="10" t="s">
        <v>6</v>
      </c>
      <c r="C9" s="11" t="s">
        <v>7</v>
      </c>
      <c r="D9" s="11" t="s">
        <v>56</v>
      </c>
      <c r="E9" s="11" t="s">
        <v>7</v>
      </c>
      <c r="F9" s="11" t="s">
        <v>56</v>
      </c>
      <c r="H9" s="11" t="s">
        <v>7</v>
      </c>
      <c r="I9" s="11" t="s">
        <v>8</v>
      </c>
      <c r="K9" s="3"/>
      <c r="L9" s="3"/>
      <c r="M9" s="3"/>
      <c r="N9" s="3"/>
    </row>
    <row r="10" spans="2:13" s="2" customFormat="1" ht="12.75">
      <c r="B10" s="12"/>
      <c r="C10" s="13"/>
      <c r="D10" s="13"/>
      <c r="E10" s="13"/>
      <c r="F10" s="13"/>
      <c r="H10" s="13"/>
      <c r="I10" s="13"/>
      <c r="J10" s="3"/>
      <c r="K10" s="3"/>
      <c r="L10" s="3"/>
      <c r="M10" s="3"/>
    </row>
    <row r="11" spans="2:13" s="2" customFormat="1" ht="12.75">
      <c r="B11" s="14" t="s">
        <v>9</v>
      </c>
      <c r="C11" s="15">
        <v>4.051459701268035</v>
      </c>
      <c r="D11" s="15">
        <v>99.90604926849777</v>
      </c>
      <c r="E11" s="15">
        <v>1.169108669108669</v>
      </c>
      <c r="F11" s="15">
        <v>0.0939507315022309</v>
      </c>
      <c r="H11" s="15">
        <v>4.048751711388858</v>
      </c>
      <c r="I11" s="15">
        <v>11.046852104199887</v>
      </c>
      <c r="J11" s="3"/>
      <c r="K11" s="3"/>
      <c r="L11" s="3"/>
      <c r="M11" s="3"/>
    </row>
    <row r="12" spans="2:13" ht="12.75">
      <c r="B12" s="54" t="s">
        <v>10</v>
      </c>
      <c r="C12" s="55">
        <v>0</v>
      </c>
      <c r="D12" s="55">
        <v>100</v>
      </c>
      <c r="E12" s="55">
        <v>0</v>
      </c>
      <c r="F12" s="55">
        <v>0</v>
      </c>
      <c r="H12" s="55">
        <v>0</v>
      </c>
      <c r="I12" s="55">
        <v>0.019192869614878687</v>
      </c>
      <c r="J12" s="19"/>
      <c r="K12" s="19"/>
      <c r="L12" s="19"/>
      <c r="M12" s="19"/>
    </row>
    <row r="13" spans="2:13" ht="12.75">
      <c r="B13" s="20" t="s">
        <v>11</v>
      </c>
      <c r="C13" s="17">
        <v>2.1858679486736072</v>
      </c>
      <c r="D13" s="17">
        <v>100</v>
      </c>
      <c r="E13" s="17">
        <v>0</v>
      </c>
      <c r="F13" s="17">
        <v>0</v>
      </c>
      <c r="H13" s="17">
        <v>2.1858679486736072</v>
      </c>
      <c r="I13" s="17">
        <v>2.8483385102499006</v>
      </c>
      <c r="J13" s="19"/>
      <c r="K13" s="19"/>
      <c r="L13" s="19"/>
      <c r="M13" s="19"/>
    </row>
    <row r="14" spans="2:13" ht="12.75">
      <c r="B14" s="20" t="s">
        <v>12</v>
      </c>
      <c r="C14" s="17">
        <v>4.140164035251311</v>
      </c>
      <c r="D14" s="17">
        <v>99.94883957041102</v>
      </c>
      <c r="E14" s="17">
        <v>0.7751937984496124</v>
      </c>
      <c r="F14" s="17">
        <v>0.05116042958897155</v>
      </c>
      <c r="H14" s="17">
        <v>4.138442502022622</v>
      </c>
      <c r="I14" s="17">
        <v>8.52119365922187</v>
      </c>
      <c r="J14" s="19"/>
      <c r="K14" s="19"/>
      <c r="L14" s="19"/>
      <c r="M14" s="19"/>
    </row>
    <row r="15" spans="2:13" ht="12.75">
      <c r="B15" s="20" t="s">
        <v>13</v>
      </c>
      <c r="C15" s="17">
        <v>6.8900691178477915</v>
      </c>
      <c r="D15" s="17">
        <v>100</v>
      </c>
      <c r="E15" s="17">
        <v>0</v>
      </c>
      <c r="F15" s="17">
        <v>0</v>
      </c>
      <c r="H15" s="17">
        <v>6.8900691178477915</v>
      </c>
      <c r="I15" s="17">
        <v>96.2238580528839</v>
      </c>
      <c r="J15" s="19"/>
      <c r="K15" s="19"/>
      <c r="L15" s="19"/>
      <c r="M15" s="19"/>
    </row>
    <row r="16" spans="2:13" ht="12.75">
      <c r="B16" s="20" t="s">
        <v>14</v>
      </c>
      <c r="C16" s="17">
        <v>3.197263210658299</v>
      </c>
      <c r="D16" s="17">
        <v>99.89956700648854</v>
      </c>
      <c r="E16" s="17">
        <v>1.267605633802817</v>
      </c>
      <c r="F16" s="17">
        <v>0.10043299351146281</v>
      </c>
      <c r="H16" s="17">
        <v>3.1953251977893427</v>
      </c>
      <c r="I16" s="17">
        <v>10.535090167736982</v>
      </c>
      <c r="J16" s="19"/>
      <c r="K16" s="19"/>
      <c r="L16" s="19"/>
      <c r="M16" s="19"/>
    </row>
    <row r="17" spans="2:13" ht="12.75">
      <c r="B17" s="20" t="s">
        <v>15</v>
      </c>
      <c r="C17" s="17">
        <v>4.771653036944942</v>
      </c>
      <c r="D17" s="17">
        <v>99.92101719147843</v>
      </c>
      <c r="E17" s="17">
        <v>0.6779661016949152</v>
      </c>
      <c r="F17" s="17">
        <v>0.07898280852157569</v>
      </c>
      <c r="H17" s="17">
        <v>4.7684197280314</v>
      </c>
      <c r="I17" s="17">
        <v>8.312679552133439</v>
      </c>
      <c r="J17" s="19"/>
      <c r="K17" s="19"/>
      <c r="L17" s="19"/>
      <c r="M17" s="19"/>
    </row>
    <row r="18" spans="2:13" ht="12.75">
      <c r="B18" s="20" t="s">
        <v>16</v>
      </c>
      <c r="C18" s="17">
        <v>8.031358885017422</v>
      </c>
      <c r="D18" s="17">
        <v>99.95066314536959</v>
      </c>
      <c r="E18" s="17">
        <v>90</v>
      </c>
      <c r="F18" s="17">
        <v>0.04933685463040892</v>
      </c>
      <c r="H18" s="17">
        <v>8.071799634326842</v>
      </c>
      <c r="I18" s="17">
        <v>2.434052003958681</v>
      </c>
      <c r="J18" s="19"/>
      <c r="K18" s="19"/>
      <c r="L18" s="19"/>
      <c r="M18" s="19"/>
    </row>
    <row r="19" spans="2:13" ht="12.75">
      <c r="B19" s="20" t="s">
        <v>17</v>
      </c>
      <c r="C19" s="17">
        <v>4.12302968932784</v>
      </c>
      <c r="D19" s="17">
        <v>100</v>
      </c>
      <c r="E19" s="17">
        <v>0</v>
      </c>
      <c r="F19" s="17">
        <v>0</v>
      </c>
      <c r="H19" s="17">
        <v>4.12302968932784</v>
      </c>
      <c r="I19" s="17">
        <v>79.91907322210521</v>
      </c>
      <c r="J19" s="19"/>
      <c r="K19" s="19"/>
      <c r="L19" s="19"/>
      <c r="M19" s="19"/>
    </row>
    <row r="20" spans="2:13" ht="12.75">
      <c r="B20" s="20" t="s">
        <v>18</v>
      </c>
      <c r="C20" s="17">
        <v>0.6802721088435374</v>
      </c>
      <c r="D20" s="17">
        <v>100</v>
      </c>
      <c r="E20" s="17">
        <v>0</v>
      </c>
      <c r="F20" s="17">
        <v>0</v>
      </c>
      <c r="H20" s="17">
        <v>0.6802721088435374</v>
      </c>
      <c r="I20" s="17">
        <v>0.2361047534150866</v>
      </c>
      <c r="J20" s="19"/>
      <c r="K20" s="19"/>
      <c r="L20" s="19"/>
      <c r="M20" s="19"/>
    </row>
    <row r="21" spans="2:13" ht="12.75">
      <c r="B21" s="20" t="s">
        <v>19</v>
      </c>
      <c r="C21" s="17">
        <v>0</v>
      </c>
      <c r="D21" s="17">
        <v>0</v>
      </c>
      <c r="E21" s="17">
        <v>0</v>
      </c>
      <c r="F21" s="17">
        <v>0</v>
      </c>
      <c r="H21" s="17">
        <v>0</v>
      </c>
      <c r="I21" s="17">
        <v>0</v>
      </c>
      <c r="J21" s="19"/>
      <c r="K21" s="19"/>
      <c r="L21" s="19"/>
      <c r="M21" s="19"/>
    </row>
    <row r="22" spans="2:13" ht="12.75">
      <c r="B22" s="44" t="s">
        <v>117</v>
      </c>
      <c r="C22" s="17">
        <v>4.006318925782617</v>
      </c>
      <c r="D22" s="17">
        <v>100</v>
      </c>
      <c r="E22" s="17">
        <v>0</v>
      </c>
      <c r="F22" s="17">
        <v>0</v>
      </c>
      <c r="H22" s="17">
        <v>4.006318925782617</v>
      </c>
      <c r="I22" s="17">
        <v>96.6189128355729</v>
      </c>
      <c r="J22" s="19"/>
      <c r="K22" s="19"/>
      <c r="L22" s="19"/>
      <c r="M22" s="19"/>
    </row>
    <row r="23" spans="2:13" ht="12.75">
      <c r="B23" s="20" t="s">
        <v>109</v>
      </c>
      <c r="C23" s="17">
        <v>0</v>
      </c>
      <c r="D23" s="17">
        <v>0</v>
      </c>
      <c r="E23" s="17">
        <v>0</v>
      </c>
      <c r="F23" s="17">
        <v>0</v>
      </c>
      <c r="H23" s="17">
        <v>0</v>
      </c>
      <c r="I23" s="17">
        <v>0</v>
      </c>
      <c r="J23" s="19"/>
      <c r="K23" s="19"/>
      <c r="L23" s="19"/>
      <c r="M23" s="19"/>
    </row>
    <row r="24" spans="2:13" ht="12.75">
      <c r="B24" s="20" t="s">
        <v>20</v>
      </c>
      <c r="C24" s="17">
        <v>3.198667951976163</v>
      </c>
      <c r="D24" s="17">
        <v>100</v>
      </c>
      <c r="E24" s="17">
        <v>0</v>
      </c>
      <c r="F24" s="17">
        <v>0</v>
      </c>
      <c r="H24" s="17">
        <v>3.198667951976163</v>
      </c>
      <c r="I24" s="17">
        <v>79.22969340488211</v>
      </c>
      <c r="J24" s="19"/>
      <c r="K24" s="19"/>
      <c r="L24" s="19"/>
      <c r="M24" s="19"/>
    </row>
    <row r="25" spans="2:13" ht="12.75">
      <c r="B25" s="20" t="s">
        <v>21</v>
      </c>
      <c r="C25" s="17">
        <v>4.207204838285564</v>
      </c>
      <c r="D25" s="17">
        <v>99.80900610371552</v>
      </c>
      <c r="E25" s="17">
        <v>0.5176470588235295</v>
      </c>
      <c r="F25" s="17">
        <v>0.19099389628447216</v>
      </c>
      <c r="H25" s="17">
        <v>4.200158008126902</v>
      </c>
      <c r="I25" s="17">
        <v>12.59778960283596</v>
      </c>
      <c r="J25" s="19"/>
      <c r="K25" s="19"/>
      <c r="L25" s="19"/>
      <c r="M25" s="19"/>
    </row>
    <row r="26" spans="2:13" ht="12.75">
      <c r="B26" s="20" t="s">
        <v>22</v>
      </c>
      <c r="C26" s="17">
        <v>0.7907907907907907</v>
      </c>
      <c r="D26" s="17">
        <v>100</v>
      </c>
      <c r="E26" s="17">
        <v>0</v>
      </c>
      <c r="F26" s="17">
        <v>0</v>
      </c>
      <c r="H26" s="17">
        <v>0.7907907907907907</v>
      </c>
      <c r="I26" s="17">
        <v>1.6391156323064933</v>
      </c>
      <c r="J26" s="19"/>
      <c r="K26" s="19"/>
      <c r="L26" s="19"/>
      <c r="M26" s="19"/>
    </row>
    <row r="27" spans="2:13" ht="12.75">
      <c r="B27" s="20" t="s">
        <v>23</v>
      </c>
      <c r="C27" s="17">
        <v>3.924939367214199</v>
      </c>
      <c r="D27" s="17">
        <v>100</v>
      </c>
      <c r="E27" s="17">
        <v>0</v>
      </c>
      <c r="F27" s="17">
        <v>0</v>
      </c>
      <c r="H27" s="17">
        <v>3.924939367214199</v>
      </c>
      <c r="I27" s="17">
        <v>11.731346854580314</v>
      </c>
      <c r="J27" s="19"/>
      <c r="K27" s="19"/>
      <c r="L27" s="19"/>
      <c r="M27" s="19"/>
    </row>
    <row r="28" spans="2:13" ht="12.75">
      <c r="B28" s="20" t="s">
        <v>111</v>
      </c>
      <c r="C28" s="17">
        <v>0</v>
      </c>
      <c r="D28" s="17">
        <v>0</v>
      </c>
      <c r="E28" s="17">
        <v>0</v>
      </c>
      <c r="F28" s="17">
        <v>0</v>
      </c>
      <c r="H28" s="17">
        <v>0</v>
      </c>
      <c r="I28" s="17">
        <v>0</v>
      </c>
      <c r="J28" s="19"/>
      <c r="K28" s="19"/>
      <c r="L28" s="19"/>
      <c r="M28" s="19"/>
    </row>
    <row r="29" spans="2:13" ht="12.75">
      <c r="B29" s="20" t="s">
        <v>24</v>
      </c>
      <c r="C29" s="17">
        <v>0</v>
      </c>
      <c r="D29" s="17">
        <v>0</v>
      </c>
      <c r="E29" s="17">
        <v>0</v>
      </c>
      <c r="F29" s="17">
        <v>0</v>
      </c>
      <c r="H29" s="17">
        <v>0</v>
      </c>
      <c r="I29" s="17">
        <v>0</v>
      </c>
      <c r="J29" s="19"/>
      <c r="K29" s="19"/>
      <c r="L29" s="19"/>
      <c r="M29" s="19"/>
    </row>
    <row r="30" spans="2:13" ht="12.75">
      <c r="B30" s="44" t="s">
        <v>110</v>
      </c>
      <c r="C30" s="17">
        <v>0</v>
      </c>
      <c r="D30" s="17">
        <v>100</v>
      </c>
      <c r="E30" s="17">
        <v>0</v>
      </c>
      <c r="F30" s="17">
        <v>0</v>
      </c>
      <c r="H30" s="17">
        <v>0</v>
      </c>
      <c r="I30" s="17">
        <v>0.04621011936529425</v>
      </c>
      <c r="J30" s="19"/>
      <c r="K30" s="19"/>
      <c r="L30" s="19"/>
      <c r="M30" s="19"/>
    </row>
    <row r="31" spans="2:13" ht="12.75">
      <c r="B31" s="20" t="s">
        <v>25</v>
      </c>
      <c r="C31" s="17">
        <v>1.8681258946529198</v>
      </c>
      <c r="D31" s="17">
        <v>100</v>
      </c>
      <c r="E31" s="17">
        <v>0</v>
      </c>
      <c r="F31" s="17">
        <v>0</v>
      </c>
      <c r="H31" s="17">
        <v>1.8681258946529198</v>
      </c>
      <c r="I31" s="17">
        <v>9.44937839119663</v>
      </c>
      <c r="J31" s="19"/>
      <c r="K31" s="19"/>
      <c r="L31" s="19"/>
      <c r="M31" s="19"/>
    </row>
    <row r="32" spans="2:13" ht="12.75">
      <c r="B32" s="20"/>
      <c r="C32" s="17"/>
      <c r="D32" s="17"/>
      <c r="E32" s="17"/>
      <c r="F32" s="17"/>
      <c r="H32" s="17"/>
      <c r="I32" s="17"/>
      <c r="J32" s="19"/>
      <c r="K32" s="19"/>
      <c r="L32" s="19"/>
      <c r="M32" s="19"/>
    </row>
    <row r="33" spans="2:13" s="2" customFormat="1" ht="12.75">
      <c r="B33" s="14" t="s">
        <v>26</v>
      </c>
      <c r="C33" s="15">
        <v>3.8680821053413013</v>
      </c>
      <c r="D33" s="15">
        <v>100</v>
      </c>
      <c r="E33" s="15">
        <v>0</v>
      </c>
      <c r="F33" s="15">
        <v>0</v>
      </c>
      <c r="H33" s="15">
        <v>3.8680821053413013</v>
      </c>
      <c r="I33" s="15">
        <v>10.488580757711489</v>
      </c>
      <c r="J33" s="3"/>
      <c r="K33" s="3"/>
      <c r="L33" s="3"/>
      <c r="M33" s="3"/>
    </row>
    <row r="34" spans="2:13" ht="12.75">
      <c r="B34" s="20"/>
      <c r="C34" s="17"/>
      <c r="D34" s="17"/>
      <c r="E34" s="17"/>
      <c r="F34" s="17"/>
      <c r="H34" s="17"/>
      <c r="I34" s="17"/>
      <c r="J34" s="19"/>
      <c r="K34" s="19"/>
      <c r="L34" s="19"/>
      <c r="M34" s="19"/>
    </row>
    <row r="35" spans="2:13" s="2" customFormat="1" ht="12.75">
      <c r="B35" s="14" t="s">
        <v>27</v>
      </c>
      <c r="C35" s="15">
        <v>4.6690676484302145</v>
      </c>
      <c r="D35" s="15">
        <v>100</v>
      </c>
      <c r="E35" s="15">
        <v>0</v>
      </c>
      <c r="F35" s="15">
        <v>0</v>
      </c>
      <c r="H35" s="15">
        <v>4.6690676484302145</v>
      </c>
      <c r="I35" s="15">
        <v>23.300368764821748</v>
      </c>
      <c r="J35" s="3"/>
      <c r="K35" s="3"/>
      <c r="L35" s="3"/>
      <c r="M35" s="3"/>
    </row>
    <row r="36" spans="2:13" ht="12.75">
      <c r="B36" s="20" t="s">
        <v>28</v>
      </c>
      <c r="C36" s="17">
        <v>0.20833333333333334</v>
      </c>
      <c r="D36" s="17">
        <v>100</v>
      </c>
      <c r="E36" s="17">
        <v>0</v>
      </c>
      <c r="F36" s="17">
        <v>0</v>
      </c>
      <c r="H36" s="17">
        <v>0.20833333333333334</v>
      </c>
      <c r="I36" s="17">
        <v>0.33767147379528667</v>
      </c>
      <c r="J36" s="19"/>
      <c r="K36" s="19"/>
      <c r="L36" s="19"/>
      <c r="M36" s="19"/>
    </row>
    <row r="37" spans="2:13" ht="12.75">
      <c r="B37" s="20" t="s">
        <v>29</v>
      </c>
      <c r="C37" s="17">
        <v>0</v>
      </c>
      <c r="D37" s="17">
        <v>100</v>
      </c>
      <c r="E37" s="17">
        <v>0</v>
      </c>
      <c r="F37" s="17">
        <v>0</v>
      </c>
      <c r="H37" s="17">
        <v>0</v>
      </c>
      <c r="I37" s="17">
        <v>0.07980315222451287</v>
      </c>
      <c r="J37" s="19"/>
      <c r="K37" s="19"/>
      <c r="L37" s="19"/>
      <c r="M37" s="19"/>
    </row>
    <row r="38" spans="2:13" ht="12.75">
      <c r="B38" s="44" t="s">
        <v>114</v>
      </c>
      <c r="C38" s="17">
        <v>4.097107174716452</v>
      </c>
      <c r="D38" s="17">
        <v>100</v>
      </c>
      <c r="E38" s="17">
        <v>0</v>
      </c>
      <c r="F38" s="17">
        <v>0</v>
      </c>
      <c r="H38" s="17">
        <v>4.097107174716452</v>
      </c>
      <c r="I38" s="17">
        <v>18.842643396910546</v>
      </c>
      <c r="J38" s="19"/>
      <c r="K38" s="19"/>
      <c r="L38" s="19"/>
      <c r="M38" s="19"/>
    </row>
    <row r="39" spans="2:13" ht="12.75">
      <c r="B39" s="44" t="s">
        <v>30</v>
      </c>
      <c r="C39" s="17">
        <v>5.022687663877157</v>
      </c>
      <c r="D39" s="17">
        <v>100</v>
      </c>
      <c r="E39" s="17">
        <v>0</v>
      </c>
      <c r="F39" s="17">
        <v>0</v>
      </c>
      <c r="H39" s="17">
        <v>5.022687663877157</v>
      </c>
      <c r="I39" s="17">
        <v>29.439790702968548</v>
      </c>
      <c r="J39" s="19"/>
      <c r="K39" s="19"/>
      <c r="L39" s="19"/>
      <c r="M39" s="19"/>
    </row>
    <row r="40" spans="2:13" ht="12.75">
      <c r="B40" s="44" t="s">
        <v>113</v>
      </c>
      <c r="C40" s="17">
        <v>0</v>
      </c>
      <c r="D40" s="17">
        <v>0</v>
      </c>
      <c r="E40" s="17">
        <v>0</v>
      </c>
      <c r="F40" s="17">
        <v>0</v>
      </c>
      <c r="H40" s="17">
        <v>0</v>
      </c>
      <c r="I40" s="17">
        <v>0</v>
      </c>
      <c r="J40" s="19"/>
      <c r="K40" s="19"/>
      <c r="L40" s="19"/>
      <c r="M40" s="19"/>
    </row>
    <row r="41" spans="2:13" ht="12.75">
      <c r="B41" s="20" t="s">
        <v>31</v>
      </c>
      <c r="C41" s="17">
        <v>0</v>
      </c>
      <c r="D41" s="17">
        <v>0</v>
      </c>
      <c r="E41" s="17">
        <v>0</v>
      </c>
      <c r="F41" s="17">
        <v>0</v>
      </c>
      <c r="H41" s="17">
        <v>0</v>
      </c>
      <c r="I41" s="17">
        <v>0</v>
      </c>
      <c r="J41" s="19"/>
      <c r="K41" s="19"/>
      <c r="L41" s="19"/>
      <c r="M41" s="19"/>
    </row>
    <row r="42" spans="2:13" ht="13.5" thickBot="1">
      <c r="B42" s="20"/>
      <c r="C42" s="21"/>
      <c r="D42" s="21"/>
      <c r="E42" s="21"/>
      <c r="F42" s="21"/>
      <c r="H42" s="21"/>
      <c r="I42" s="21"/>
      <c r="J42" s="19"/>
      <c r="K42" s="19"/>
      <c r="L42" s="19"/>
      <c r="M42" s="19"/>
    </row>
    <row r="43" spans="2:22" s="2" customFormat="1" ht="13.5" thickBot="1">
      <c r="B43" s="88" t="s">
        <v>32</v>
      </c>
      <c r="C43" s="84">
        <v>4.08652954927706</v>
      </c>
      <c r="D43" s="84">
        <v>99.92617514698492</v>
      </c>
      <c r="E43" s="84">
        <v>1.169108669108669</v>
      </c>
      <c r="F43" s="84">
        <v>0.0738248530150782</v>
      </c>
      <c r="G43" s="87"/>
      <c r="H43" s="84">
        <v>4.084375767600444</v>
      </c>
      <c r="I43" s="84">
        <v>11.535216319376563</v>
      </c>
      <c r="J43" s="89"/>
      <c r="K43" s="19"/>
      <c r="L43" s="19"/>
      <c r="M43" s="19"/>
      <c r="N43" s="18"/>
      <c r="O43" s="18"/>
      <c r="P43" s="87"/>
      <c r="Q43" s="87"/>
      <c r="R43" s="87"/>
      <c r="S43" s="87"/>
      <c r="T43" s="87"/>
      <c r="U43" s="87"/>
      <c r="V43" s="87"/>
    </row>
    <row r="44" spans="2:13" ht="12.75">
      <c r="B44" s="19"/>
      <c r="C44" s="19"/>
      <c r="D44" s="19"/>
      <c r="E44" s="19"/>
      <c r="F44" s="19"/>
      <c r="H44" s="19"/>
      <c r="I44" s="19"/>
      <c r="K44" s="19"/>
      <c r="L44" s="19"/>
      <c r="M44" s="19"/>
    </row>
    <row r="45" spans="2:13" ht="12.75">
      <c r="B45" s="19"/>
      <c r="C45" s="19"/>
      <c r="D45" s="19"/>
      <c r="E45" s="19"/>
      <c r="F45" s="19"/>
      <c r="H45" s="19"/>
      <c r="I45" s="19"/>
      <c r="J45" s="19"/>
      <c r="K45" s="19"/>
      <c r="L45" s="19"/>
      <c r="M45" s="19"/>
    </row>
    <row r="46" spans="2:13" ht="12.75">
      <c r="B46" s="19"/>
      <c r="C46" s="19"/>
      <c r="D46" s="19"/>
      <c r="E46" s="19"/>
      <c r="F46" s="19"/>
      <c r="H46" s="19"/>
      <c r="I46" s="19"/>
      <c r="J46" s="19"/>
      <c r="K46" s="19"/>
      <c r="L46" s="19"/>
      <c r="M46" s="19"/>
    </row>
    <row r="47" spans="2:13" ht="12.75">
      <c r="B47" s="19"/>
      <c r="C47" s="19"/>
      <c r="D47" s="19"/>
      <c r="E47" s="19"/>
      <c r="F47" s="19"/>
      <c r="H47" s="19"/>
      <c r="I47" s="19"/>
      <c r="J47" s="19"/>
      <c r="K47" s="19"/>
      <c r="L47" s="19"/>
      <c r="M47" s="19"/>
    </row>
    <row r="48" spans="2:13" ht="12.75">
      <c r="B48" s="19"/>
      <c r="C48" s="19"/>
      <c r="D48" s="19"/>
      <c r="E48" s="19"/>
      <c r="F48" s="19"/>
      <c r="G48" s="19"/>
      <c r="H48" s="19"/>
      <c r="I48" s="19"/>
      <c r="J48" s="19"/>
      <c r="K48" s="19"/>
      <c r="L48" s="19"/>
      <c r="M48" s="19"/>
    </row>
    <row r="49" spans="2:13" ht="12.75">
      <c r="B49" s="19"/>
      <c r="C49" s="19"/>
      <c r="D49" s="19"/>
      <c r="E49" s="19"/>
      <c r="F49" s="19"/>
      <c r="G49" s="19"/>
      <c r="H49" s="19"/>
      <c r="I49" s="19"/>
      <c r="J49" s="19"/>
      <c r="K49" s="19"/>
      <c r="L49" s="19"/>
      <c r="M49" s="19"/>
    </row>
    <row r="50" spans="2:13" ht="12.75">
      <c r="B50" s="19"/>
      <c r="C50" s="19"/>
      <c r="D50" s="19"/>
      <c r="E50" s="19"/>
      <c r="F50" s="19"/>
      <c r="G50" s="19"/>
      <c r="H50" s="19"/>
      <c r="I50" s="19"/>
      <c r="J50" s="19"/>
      <c r="K50" s="19"/>
      <c r="L50" s="19"/>
      <c r="M50" s="19"/>
    </row>
    <row r="51" spans="2:13" ht="12.75">
      <c r="B51" s="19"/>
      <c r="C51" s="19"/>
      <c r="D51" s="19"/>
      <c r="E51" s="19"/>
      <c r="F51" s="19"/>
      <c r="G51" s="19"/>
      <c r="H51" s="19"/>
      <c r="I51" s="19"/>
      <c r="J51" s="19"/>
      <c r="K51" s="19"/>
      <c r="L51" s="19"/>
      <c r="M51" s="19"/>
    </row>
    <row r="52" spans="2:13" ht="12.75">
      <c r="B52" s="19"/>
      <c r="C52" s="19"/>
      <c r="D52" s="19"/>
      <c r="E52" s="19"/>
      <c r="F52" s="19"/>
      <c r="G52" s="19"/>
      <c r="H52" s="19"/>
      <c r="I52" s="19"/>
      <c r="J52" s="19"/>
      <c r="K52" s="19"/>
      <c r="L52" s="19"/>
      <c r="M52" s="19"/>
    </row>
    <row r="53" spans="2:13" ht="12.75">
      <c r="B53" s="19"/>
      <c r="C53" s="19"/>
      <c r="D53" s="19"/>
      <c r="E53" s="19"/>
      <c r="F53" s="19"/>
      <c r="G53" s="19"/>
      <c r="H53" s="19"/>
      <c r="I53" s="19"/>
      <c r="J53" s="19"/>
      <c r="K53" s="19"/>
      <c r="L53" s="19"/>
      <c r="M53" s="19"/>
    </row>
    <row r="54" spans="2:13" ht="12.75">
      <c r="B54" s="19"/>
      <c r="C54" s="19"/>
      <c r="D54" s="19"/>
      <c r="E54" s="19"/>
      <c r="F54" s="19"/>
      <c r="G54" s="19"/>
      <c r="H54" s="19"/>
      <c r="I54" s="19"/>
      <c r="J54" s="19"/>
      <c r="K54" s="19"/>
      <c r="L54" s="19"/>
      <c r="M54" s="19"/>
    </row>
    <row r="55" spans="2:13" ht="12.75">
      <c r="B55" s="19"/>
      <c r="C55" s="19"/>
      <c r="D55" s="19"/>
      <c r="E55" s="19"/>
      <c r="F55" s="19"/>
      <c r="G55" s="19"/>
      <c r="H55" s="19"/>
      <c r="I55" s="19"/>
      <c r="J55" s="19"/>
      <c r="K55" s="19"/>
      <c r="L55" s="19"/>
      <c r="M55" s="19"/>
    </row>
    <row r="56" spans="2:13" ht="12.75">
      <c r="B56" s="19"/>
      <c r="C56" s="19"/>
      <c r="D56" s="19"/>
      <c r="E56" s="19"/>
      <c r="F56" s="19"/>
      <c r="G56" s="19"/>
      <c r="H56" s="19"/>
      <c r="I56" s="19"/>
      <c r="J56" s="19"/>
      <c r="K56" s="19"/>
      <c r="L56" s="19"/>
      <c r="M56" s="19"/>
    </row>
  </sheetData>
  <mergeCells count="9">
    <mergeCell ref="B1:I1"/>
    <mergeCell ref="C7:D7"/>
    <mergeCell ref="E7:F7"/>
    <mergeCell ref="H7:I7"/>
    <mergeCell ref="B3:I3"/>
    <mergeCell ref="C6:D6"/>
    <mergeCell ref="E6:F6"/>
    <mergeCell ref="H6:I6"/>
    <mergeCell ref="B4:I4"/>
  </mergeCells>
  <printOptions horizontalCentered="1"/>
  <pageMargins left="0.2" right="0.19" top="0.48" bottom="0.984251968503937" header="0" footer="0"/>
  <pageSetup horizontalDpi="600" verticalDpi="600" orientation="landscape" scale="75" r:id="rId2"/>
  <drawing r:id="rId1"/>
</worksheet>
</file>

<file path=xl/worksheets/sheet4.xml><?xml version="1.0" encoding="utf-8"?>
<worksheet xmlns="http://schemas.openxmlformats.org/spreadsheetml/2006/main" xmlns:r="http://schemas.openxmlformats.org/officeDocument/2006/relationships">
  <dimension ref="B1:N56"/>
  <sheetViews>
    <sheetView workbookViewId="0" topLeftCell="A1">
      <selection activeCell="A1" sqref="A1"/>
    </sheetView>
  </sheetViews>
  <sheetFormatPr defaultColWidth="11.421875" defaultRowHeight="12.75"/>
  <cols>
    <col min="1" max="1" width="3.421875" style="18" customWidth="1"/>
    <col min="2" max="2" width="32.28125" style="18" customWidth="1"/>
    <col min="3" max="3" width="15.7109375" style="18" customWidth="1"/>
    <col min="4" max="4" width="17.8515625" style="18" bestFit="1" customWidth="1"/>
    <col min="5" max="5" width="15.7109375" style="18" customWidth="1"/>
    <col min="6" max="6" width="17.8515625" style="18" bestFit="1" customWidth="1"/>
    <col min="7" max="7" width="3.7109375" style="18" customWidth="1"/>
    <col min="8" max="8" width="14.7109375" style="18" customWidth="1"/>
    <col min="9" max="9" width="14.57421875" style="18" bestFit="1" customWidth="1"/>
    <col min="10" max="10" width="11.00390625" style="18" customWidth="1"/>
    <col min="11" max="16384" width="11.421875" style="18" customWidth="1"/>
  </cols>
  <sheetData>
    <row r="1" spans="2:9" s="2" customFormat="1" ht="15.75">
      <c r="B1" s="124" t="s">
        <v>92</v>
      </c>
      <c r="C1" s="124"/>
      <c r="D1" s="124"/>
      <c r="E1" s="124"/>
      <c r="F1" s="124"/>
      <c r="G1" s="124"/>
      <c r="H1" s="124"/>
      <c r="I1" s="124"/>
    </row>
    <row r="2" spans="2:13" s="2" customFormat="1" ht="12.75">
      <c r="B2" s="3"/>
      <c r="C2" s="4"/>
      <c r="D2" s="4"/>
      <c r="E2" s="4"/>
      <c r="F2" s="4"/>
      <c r="G2" s="4"/>
      <c r="H2" s="4"/>
      <c r="I2" s="4"/>
      <c r="J2" s="3"/>
      <c r="K2" s="3"/>
      <c r="L2" s="3"/>
      <c r="M2" s="3"/>
    </row>
    <row r="3" spans="2:13" s="2" customFormat="1" ht="16.5">
      <c r="B3" s="125" t="s">
        <v>75</v>
      </c>
      <c r="C3" s="125"/>
      <c r="D3" s="125"/>
      <c r="E3" s="125"/>
      <c r="F3" s="125"/>
      <c r="G3" s="125"/>
      <c r="H3" s="125"/>
      <c r="I3" s="125"/>
      <c r="J3" s="53"/>
      <c r="M3" s="3"/>
    </row>
    <row r="4" spans="2:11" s="2" customFormat="1" ht="15">
      <c r="B4" s="116" t="s">
        <v>123</v>
      </c>
      <c r="C4" s="116"/>
      <c r="D4" s="116"/>
      <c r="E4" s="116"/>
      <c r="F4" s="116"/>
      <c r="G4" s="116"/>
      <c r="H4" s="116"/>
      <c r="I4" s="116"/>
      <c r="J4" s="3"/>
      <c r="K4" s="3"/>
    </row>
    <row r="5" spans="2:11" s="2" customFormat="1" ht="13.5" thickBot="1">
      <c r="B5" s="3"/>
      <c r="C5" s="3"/>
      <c r="D5" s="3"/>
      <c r="E5" s="3"/>
      <c r="F5" s="3"/>
      <c r="G5" s="3"/>
      <c r="H5" s="3"/>
      <c r="I5" s="3"/>
      <c r="J5" s="3"/>
      <c r="K5" s="3"/>
    </row>
    <row r="6" spans="2:14" s="2" customFormat="1" ht="12.75">
      <c r="B6" s="5"/>
      <c r="C6" s="126" t="s">
        <v>63</v>
      </c>
      <c r="D6" s="127"/>
      <c r="E6" s="126" t="s">
        <v>67</v>
      </c>
      <c r="F6" s="127"/>
      <c r="H6" s="126" t="s">
        <v>1</v>
      </c>
      <c r="I6" s="127"/>
      <c r="K6" s="3"/>
      <c r="L6" s="3"/>
      <c r="M6" s="3"/>
      <c r="N6" s="3"/>
    </row>
    <row r="7" spans="2:14" s="2" customFormat="1" ht="13.5" thickBot="1">
      <c r="B7" s="6" t="s">
        <v>0</v>
      </c>
      <c r="C7" s="132" t="s">
        <v>57</v>
      </c>
      <c r="D7" s="133"/>
      <c r="E7" s="132" t="s">
        <v>58</v>
      </c>
      <c r="F7" s="133"/>
      <c r="H7" s="132" t="s">
        <v>59</v>
      </c>
      <c r="I7" s="133"/>
      <c r="K7" s="3"/>
      <c r="L7" s="3"/>
      <c r="M7" s="3"/>
      <c r="N7" s="3"/>
    </row>
    <row r="8" spans="2:14" s="2" customFormat="1" ht="12.75">
      <c r="B8" s="6" t="s">
        <v>2</v>
      </c>
      <c r="C8" s="9" t="s">
        <v>76</v>
      </c>
      <c r="D8" s="9" t="s">
        <v>4</v>
      </c>
      <c r="E8" s="9" t="s">
        <v>76</v>
      </c>
      <c r="F8" s="9" t="s">
        <v>4</v>
      </c>
      <c r="H8" s="9" t="s">
        <v>76</v>
      </c>
      <c r="I8" s="9" t="s">
        <v>4</v>
      </c>
      <c r="K8" s="3"/>
      <c r="L8" s="3"/>
      <c r="M8" s="3"/>
      <c r="N8" s="3"/>
    </row>
    <row r="9" spans="2:14" s="2" customFormat="1" ht="13.5" thickBot="1">
      <c r="B9" s="10" t="s">
        <v>6</v>
      </c>
      <c r="C9" s="11" t="s">
        <v>7</v>
      </c>
      <c r="D9" s="11" t="s">
        <v>60</v>
      </c>
      <c r="E9" s="11" t="s">
        <v>7</v>
      </c>
      <c r="F9" s="11" t="s">
        <v>60</v>
      </c>
      <c r="H9" s="11" t="s">
        <v>7</v>
      </c>
      <c r="I9" s="11" t="s">
        <v>8</v>
      </c>
      <c r="K9" s="3"/>
      <c r="L9" s="3"/>
      <c r="M9" s="3"/>
      <c r="N9" s="3"/>
    </row>
    <row r="10" spans="2:13" s="2" customFormat="1" ht="12.75">
      <c r="B10" s="12"/>
      <c r="C10" s="13"/>
      <c r="D10" s="13"/>
      <c r="E10" s="13"/>
      <c r="F10" s="13"/>
      <c r="H10" s="13"/>
      <c r="I10" s="13"/>
      <c r="J10" s="3"/>
      <c r="K10" s="3"/>
      <c r="L10" s="3"/>
      <c r="M10" s="3"/>
    </row>
    <row r="11" spans="2:13" s="2" customFormat="1" ht="12.75">
      <c r="B11" s="14" t="s">
        <v>9</v>
      </c>
      <c r="C11" s="15">
        <v>0.5384833803845347</v>
      </c>
      <c r="D11" s="15">
        <v>99.98108617949842</v>
      </c>
      <c r="E11" s="15">
        <v>5.591439688715953</v>
      </c>
      <c r="F11" s="15">
        <v>0.018913820501587898</v>
      </c>
      <c r="H11" s="15">
        <v>0.5394390874707162</v>
      </c>
      <c r="I11" s="15">
        <v>17.219029259760305</v>
      </c>
      <c r="J11" s="3"/>
      <c r="K11" s="3"/>
      <c r="L11" s="3"/>
      <c r="M11" s="3"/>
    </row>
    <row r="12" spans="2:13" ht="12.75">
      <c r="B12" s="16" t="s">
        <v>10</v>
      </c>
      <c r="C12" s="17">
        <v>0</v>
      </c>
      <c r="D12" s="17">
        <v>100</v>
      </c>
      <c r="E12" s="17">
        <v>0</v>
      </c>
      <c r="F12" s="17">
        <v>0</v>
      </c>
      <c r="H12" s="17">
        <v>0</v>
      </c>
      <c r="I12" s="17">
        <v>0.5687643068799416</v>
      </c>
      <c r="J12" s="19"/>
      <c r="K12" s="19"/>
      <c r="L12" s="19"/>
      <c r="M12" s="19"/>
    </row>
    <row r="13" spans="2:13" ht="12.75">
      <c r="B13" s="20" t="s">
        <v>11</v>
      </c>
      <c r="C13" s="17">
        <v>0.164813014299604</v>
      </c>
      <c r="D13" s="17">
        <v>100</v>
      </c>
      <c r="E13" s="17">
        <v>0</v>
      </c>
      <c r="F13" s="17">
        <v>0</v>
      </c>
      <c r="H13" s="17">
        <v>0.164813014299604</v>
      </c>
      <c r="I13" s="17">
        <v>8.308483148668632</v>
      </c>
      <c r="J13" s="19"/>
      <c r="K13" s="19"/>
      <c r="L13" s="19"/>
      <c r="M13" s="19"/>
    </row>
    <row r="14" spans="2:13" ht="12.75">
      <c r="B14" s="20" t="s">
        <v>12</v>
      </c>
      <c r="C14" s="17">
        <v>0.5533227502286971</v>
      </c>
      <c r="D14" s="17">
        <v>100</v>
      </c>
      <c r="E14" s="17">
        <v>0</v>
      </c>
      <c r="F14" s="17">
        <v>0</v>
      </c>
      <c r="H14" s="17">
        <v>0.5533227502286971</v>
      </c>
      <c r="I14" s="17">
        <v>25.822682742443654</v>
      </c>
      <c r="J14" s="19"/>
      <c r="K14" s="19"/>
      <c r="L14" s="19"/>
      <c r="M14" s="19"/>
    </row>
    <row r="15" spans="2:13" ht="12.75">
      <c r="B15" s="20" t="s">
        <v>13</v>
      </c>
      <c r="C15" s="17">
        <v>0</v>
      </c>
      <c r="D15" s="17">
        <v>0</v>
      </c>
      <c r="E15" s="17">
        <v>0</v>
      </c>
      <c r="F15" s="17">
        <v>0</v>
      </c>
      <c r="H15" s="17">
        <v>0</v>
      </c>
      <c r="I15" s="17">
        <v>0</v>
      </c>
      <c r="J15" s="19"/>
      <c r="K15" s="19"/>
      <c r="L15" s="19"/>
      <c r="M15" s="19"/>
    </row>
    <row r="16" spans="2:13" ht="12.75">
      <c r="B16" s="20" t="s">
        <v>14</v>
      </c>
      <c r="C16" s="17">
        <v>0.6510864119157732</v>
      </c>
      <c r="D16" s="17">
        <v>99.9362087180836</v>
      </c>
      <c r="E16" s="17">
        <v>7.671232876712329</v>
      </c>
      <c r="F16" s="17">
        <v>0.06379128191639497</v>
      </c>
      <c r="H16" s="17">
        <v>0.6555646533380755</v>
      </c>
      <c r="I16" s="17">
        <v>17.05366966468251</v>
      </c>
      <c r="J16" s="19"/>
      <c r="K16" s="19"/>
      <c r="L16" s="19"/>
      <c r="M16" s="19"/>
    </row>
    <row r="17" spans="2:13" ht="12.75">
      <c r="B17" s="20" t="s">
        <v>15</v>
      </c>
      <c r="C17" s="17">
        <v>0.4015066342962975</v>
      </c>
      <c r="D17" s="17">
        <v>100</v>
      </c>
      <c r="E17" s="17">
        <v>0</v>
      </c>
      <c r="F17" s="17">
        <v>0</v>
      </c>
      <c r="H17" s="17">
        <v>0.4015066342962975</v>
      </c>
      <c r="I17" s="17">
        <v>16.391179054929264</v>
      </c>
      <c r="J17" s="19"/>
      <c r="K17" s="19"/>
      <c r="L17" s="19"/>
      <c r="M17" s="19"/>
    </row>
    <row r="18" spans="2:13" ht="12.75">
      <c r="B18" s="20" t="s">
        <v>16</v>
      </c>
      <c r="C18" s="17">
        <v>0.8405488045205429</v>
      </c>
      <c r="D18" s="17">
        <v>99.87651814313122</v>
      </c>
      <c r="E18" s="17">
        <v>0.49664429530201337</v>
      </c>
      <c r="F18" s="17">
        <v>0.12348185686878188</v>
      </c>
      <c r="H18" s="17">
        <v>0.8401241448467043</v>
      </c>
      <c r="I18" s="17">
        <v>17.047688544195736</v>
      </c>
      <c r="J18" s="19"/>
      <c r="K18" s="19"/>
      <c r="L18" s="19"/>
      <c r="M18" s="19"/>
    </row>
    <row r="19" spans="2:13" ht="12.75">
      <c r="B19" s="20" t="s">
        <v>17</v>
      </c>
      <c r="C19" s="17">
        <v>1.211636392016077</v>
      </c>
      <c r="D19" s="17">
        <v>100</v>
      </c>
      <c r="E19" s="17">
        <v>0</v>
      </c>
      <c r="F19" s="17">
        <v>0</v>
      </c>
      <c r="H19" s="17">
        <v>1.211636392016077</v>
      </c>
      <c r="I19" s="17">
        <v>18.939452728045378</v>
      </c>
      <c r="J19" s="19"/>
      <c r="K19" s="19"/>
      <c r="L19" s="19"/>
      <c r="M19" s="19"/>
    </row>
    <row r="20" spans="2:13" ht="12.75">
      <c r="B20" s="20" t="s">
        <v>18</v>
      </c>
      <c r="C20" s="17">
        <v>5.274971941638609</v>
      </c>
      <c r="D20" s="17">
        <v>100</v>
      </c>
      <c r="E20" s="17">
        <v>0</v>
      </c>
      <c r="F20" s="17">
        <v>0</v>
      </c>
      <c r="H20" s="17">
        <v>5.274971941638609</v>
      </c>
      <c r="I20" s="17">
        <v>0.7155419567783747</v>
      </c>
      <c r="J20" s="19"/>
      <c r="K20" s="19"/>
      <c r="L20" s="19"/>
      <c r="M20" s="19"/>
    </row>
    <row r="21" spans="2:13" ht="12.75">
      <c r="B21" s="20" t="s">
        <v>19</v>
      </c>
      <c r="C21" s="17">
        <v>0</v>
      </c>
      <c r="D21" s="17">
        <v>0</v>
      </c>
      <c r="E21" s="17">
        <v>0</v>
      </c>
      <c r="F21" s="17">
        <v>0</v>
      </c>
      <c r="H21" s="17">
        <v>0</v>
      </c>
      <c r="I21" s="17">
        <v>0</v>
      </c>
      <c r="J21" s="19"/>
      <c r="K21" s="19"/>
      <c r="L21" s="19"/>
      <c r="M21" s="19"/>
    </row>
    <row r="22" spans="2:13" ht="12.75">
      <c r="B22" s="44" t="s">
        <v>117</v>
      </c>
      <c r="C22" s="17">
        <v>0</v>
      </c>
      <c r="D22" s="17">
        <v>0</v>
      </c>
      <c r="E22" s="17">
        <v>0</v>
      </c>
      <c r="F22" s="17">
        <v>0</v>
      </c>
      <c r="H22" s="17">
        <v>0</v>
      </c>
      <c r="I22" s="17">
        <v>0</v>
      </c>
      <c r="J22" s="19"/>
      <c r="K22" s="19"/>
      <c r="L22" s="19"/>
      <c r="M22" s="19"/>
    </row>
    <row r="23" spans="2:13" ht="12.75">
      <c r="B23" s="20" t="s">
        <v>109</v>
      </c>
      <c r="C23" s="17">
        <v>0</v>
      </c>
      <c r="D23" s="17">
        <v>0</v>
      </c>
      <c r="E23" s="17">
        <v>0</v>
      </c>
      <c r="F23" s="17">
        <v>0</v>
      </c>
      <c r="H23" s="17">
        <v>0</v>
      </c>
      <c r="I23" s="17">
        <v>0</v>
      </c>
      <c r="J23" s="19"/>
      <c r="K23" s="19"/>
      <c r="L23" s="19"/>
      <c r="M23" s="19"/>
    </row>
    <row r="24" spans="2:13" ht="12.75">
      <c r="B24" s="20" t="s">
        <v>20</v>
      </c>
      <c r="C24" s="17">
        <v>0.7493335254701348</v>
      </c>
      <c r="D24" s="17">
        <v>100</v>
      </c>
      <c r="E24" s="17">
        <v>0</v>
      </c>
      <c r="F24" s="17">
        <v>0</v>
      </c>
      <c r="H24" s="17">
        <v>0.7493335254701348</v>
      </c>
      <c r="I24" s="17">
        <v>13.766527470565478</v>
      </c>
      <c r="J24" s="19"/>
      <c r="K24" s="19"/>
      <c r="L24" s="19"/>
      <c r="M24" s="19"/>
    </row>
    <row r="25" spans="2:13" ht="12.75">
      <c r="B25" s="20" t="s">
        <v>21</v>
      </c>
      <c r="C25" s="17">
        <v>0.5176616545951754</v>
      </c>
      <c r="D25" s="17">
        <v>100</v>
      </c>
      <c r="E25" s="17">
        <v>0</v>
      </c>
      <c r="F25" s="17">
        <v>0</v>
      </c>
      <c r="H25" s="17">
        <v>0.5176616545951754</v>
      </c>
      <c r="I25" s="17">
        <v>20.73563053884432</v>
      </c>
      <c r="J25" s="19"/>
      <c r="K25" s="19"/>
      <c r="L25" s="19"/>
      <c r="M25" s="19"/>
    </row>
    <row r="26" spans="2:13" ht="12.75">
      <c r="B26" s="20" t="s">
        <v>22</v>
      </c>
      <c r="C26" s="17">
        <v>0.30319282844977613</v>
      </c>
      <c r="D26" s="17">
        <v>100</v>
      </c>
      <c r="E26" s="17">
        <v>0</v>
      </c>
      <c r="F26" s="17">
        <v>0</v>
      </c>
      <c r="H26" s="17">
        <v>0.30319282844977613</v>
      </c>
      <c r="I26" s="17">
        <v>7.4950572213790565</v>
      </c>
      <c r="J26" s="19"/>
      <c r="K26" s="19"/>
      <c r="L26" s="19"/>
      <c r="M26" s="19"/>
    </row>
    <row r="27" spans="2:13" ht="12.75">
      <c r="B27" s="20" t="s">
        <v>23</v>
      </c>
      <c r="C27" s="17">
        <v>0.3990846171020317</v>
      </c>
      <c r="D27" s="17">
        <v>100</v>
      </c>
      <c r="E27" s="17">
        <v>0</v>
      </c>
      <c r="F27" s="17">
        <v>0</v>
      </c>
      <c r="H27" s="17">
        <v>0.3990846171020317</v>
      </c>
      <c r="I27" s="17">
        <v>7.240753853167406</v>
      </c>
      <c r="J27" s="19"/>
      <c r="K27" s="19"/>
      <c r="L27" s="19"/>
      <c r="M27" s="19"/>
    </row>
    <row r="28" spans="2:13" ht="12.75">
      <c r="B28" s="20" t="s">
        <v>111</v>
      </c>
      <c r="C28" s="17">
        <v>0</v>
      </c>
      <c r="D28" s="17">
        <v>0</v>
      </c>
      <c r="E28" s="17">
        <v>0</v>
      </c>
      <c r="F28" s="17">
        <v>0</v>
      </c>
      <c r="H28" s="17">
        <v>0</v>
      </c>
      <c r="I28" s="17">
        <v>0</v>
      </c>
      <c r="J28" s="19"/>
      <c r="K28" s="19"/>
      <c r="L28" s="19"/>
      <c r="M28" s="19"/>
    </row>
    <row r="29" spans="2:13" ht="12.75">
      <c r="B29" s="20" t="s">
        <v>24</v>
      </c>
      <c r="C29" s="17">
        <v>0</v>
      </c>
      <c r="D29" s="17">
        <v>0</v>
      </c>
      <c r="E29" s="17">
        <v>0</v>
      </c>
      <c r="F29" s="17">
        <v>0</v>
      </c>
      <c r="H29" s="17">
        <v>0</v>
      </c>
      <c r="I29" s="17">
        <v>0</v>
      </c>
      <c r="J29" s="19"/>
      <c r="K29" s="19"/>
      <c r="L29" s="19"/>
      <c r="M29" s="19"/>
    </row>
    <row r="30" spans="2:13" ht="12.75">
      <c r="B30" s="44" t="s">
        <v>110</v>
      </c>
      <c r="C30" s="17">
        <v>0</v>
      </c>
      <c r="D30" s="17">
        <v>0</v>
      </c>
      <c r="E30" s="17">
        <v>0</v>
      </c>
      <c r="F30" s="17">
        <v>0</v>
      </c>
      <c r="H30" s="17">
        <v>0</v>
      </c>
      <c r="I30" s="17">
        <v>0</v>
      </c>
      <c r="J30" s="19"/>
      <c r="K30" s="19"/>
      <c r="L30" s="19"/>
      <c r="M30" s="19"/>
    </row>
    <row r="31" spans="2:13" ht="12.75">
      <c r="B31" s="20" t="s">
        <v>25</v>
      </c>
      <c r="C31" s="17">
        <v>0.4135433763684665</v>
      </c>
      <c r="D31" s="17">
        <v>100</v>
      </c>
      <c r="E31" s="17">
        <v>0</v>
      </c>
      <c r="F31" s="17">
        <v>0</v>
      </c>
      <c r="H31" s="17">
        <v>0.4135433763684665</v>
      </c>
      <c r="I31" s="17">
        <v>25.297106920823424</v>
      </c>
      <c r="J31" s="19"/>
      <c r="K31" s="19"/>
      <c r="L31" s="19"/>
      <c r="M31" s="19"/>
    </row>
    <row r="32" spans="2:13" ht="12.75">
      <c r="B32" s="20"/>
      <c r="C32" s="17"/>
      <c r="D32" s="17"/>
      <c r="E32" s="17"/>
      <c r="F32" s="17"/>
      <c r="H32" s="17"/>
      <c r="I32" s="17"/>
      <c r="J32" s="19"/>
      <c r="K32" s="19"/>
      <c r="L32" s="19"/>
      <c r="M32" s="19"/>
    </row>
    <row r="33" spans="2:13" s="2" customFormat="1" ht="12.75">
      <c r="B33" s="14" t="s">
        <v>26</v>
      </c>
      <c r="C33" s="15">
        <v>0.6214236044921267</v>
      </c>
      <c r="D33" s="15">
        <v>100</v>
      </c>
      <c r="E33" s="15">
        <v>0</v>
      </c>
      <c r="F33" s="15">
        <v>0</v>
      </c>
      <c r="H33" s="15">
        <v>0.6214236044921267</v>
      </c>
      <c r="I33" s="15">
        <v>39.72270140617293</v>
      </c>
      <c r="J33" s="3"/>
      <c r="K33" s="3"/>
      <c r="L33" s="3"/>
      <c r="M33" s="3"/>
    </row>
    <row r="34" spans="2:13" ht="12.75">
      <c r="B34" s="20"/>
      <c r="C34" s="17"/>
      <c r="D34" s="17"/>
      <c r="E34" s="17"/>
      <c r="F34" s="17"/>
      <c r="H34" s="17"/>
      <c r="I34" s="17"/>
      <c r="J34" s="19"/>
      <c r="K34" s="19"/>
      <c r="L34" s="19"/>
      <c r="M34" s="19"/>
    </row>
    <row r="35" spans="2:13" s="2" customFormat="1" ht="12.75">
      <c r="B35" s="14" t="s">
        <v>27</v>
      </c>
      <c r="C35" s="15">
        <v>0.37807547635197636</v>
      </c>
      <c r="D35" s="15">
        <v>100</v>
      </c>
      <c r="E35" s="15">
        <v>0</v>
      </c>
      <c r="F35" s="15">
        <v>0</v>
      </c>
      <c r="H35" s="15">
        <v>0.37807547635197636</v>
      </c>
      <c r="I35" s="15">
        <v>14.682238120108575</v>
      </c>
      <c r="J35" s="3"/>
      <c r="K35" s="3"/>
      <c r="L35" s="3"/>
      <c r="M35" s="3"/>
    </row>
    <row r="36" spans="2:13" ht="12.75">
      <c r="B36" s="20" t="s">
        <v>28</v>
      </c>
      <c r="C36" s="17">
        <v>0</v>
      </c>
      <c r="D36" s="17">
        <v>0</v>
      </c>
      <c r="E36" s="17">
        <v>0</v>
      </c>
      <c r="F36" s="17">
        <v>0</v>
      </c>
      <c r="H36" s="17">
        <v>0</v>
      </c>
      <c r="I36" s="17">
        <v>0</v>
      </c>
      <c r="J36" s="19"/>
      <c r="K36" s="19"/>
      <c r="L36" s="19"/>
      <c r="M36" s="19"/>
    </row>
    <row r="37" spans="2:13" ht="12.75">
      <c r="B37" s="20" t="s">
        <v>29</v>
      </c>
      <c r="C37" s="17">
        <v>0</v>
      </c>
      <c r="D37" s="17">
        <v>0</v>
      </c>
      <c r="E37" s="17">
        <v>0</v>
      </c>
      <c r="F37" s="17">
        <v>0</v>
      </c>
      <c r="H37" s="17">
        <v>0</v>
      </c>
      <c r="I37" s="17">
        <v>0</v>
      </c>
      <c r="J37" s="19"/>
      <c r="K37" s="19"/>
      <c r="L37" s="19"/>
      <c r="M37" s="19"/>
    </row>
    <row r="38" spans="2:13" ht="12.75">
      <c r="B38" s="44" t="s">
        <v>114</v>
      </c>
      <c r="C38" s="17">
        <v>0.28672232160604255</v>
      </c>
      <c r="D38" s="17">
        <v>100</v>
      </c>
      <c r="E38" s="17">
        <v>0</v>
      </c>
      <c r="F38" s="17">
        <v>0</v>
      </c>
      <c r="H38" s="17">
        <v>0.28672232160604255</v>
      </c>
      <c r="I38" s="17">
        <v>24.16142192681457</v>
      </c>
      <c r="J38" s="19"/>
      <c r="K38" s="19"/>
      <c r="L38" s="19"/>
      <c r="M38" s="19"/>
    </row>
    <row r="39" spans="2:13" ht="12.75">
      <c r="B39" s="44" t="s">
        <v>30</v>
      </c>
      <c r="C39" s="17">
        <v>0.693776617667262</v>
      </c>
      <c r="D39" s="17">
        <v>100</v>
      </c>
      <c r="E39" s="17">
        <v>0</v>
      </c>
      <c r="F39" s="17">
        <v>0</v>
      </c>
      <c r="H39" s="17">
        <v>0.693776617667262</v>
      </c>
      <c r="I39" s="17">
        <v>6.729121430874317</v>
      </c>
      <c r="J39" s="19"/>
      <c r="K39" s="19"/>
      <c r="L39" s="19"/>
      <c r="M39" s="19"/>
    </row>
    <row r="40" spans="2:13" ht="12.75">
      <c r="B40" s="44" t="s">
        <v>113</v>
      </c>
      <c r="C40" s="17">
        <v>0</v>
      </c>
      <c r="D40" s="17">
        <v>0</v>
      </c>
      <c r="E40" s="17">
        <v>0</v>
      </c>
      <c r="F40" s="17">
        <v>0</v>
      </c>
      <c r="H40" s="17">
        <v>0</v>
      </c>
      <c r="I40" s="17">
        <v>0</v>
      </c>
      <c r="J40" s="19"/>
      <c r="K40" s="19"/>
      <c r="L40" s="19"/>
      <c r="M40" s="19"/>
    </row>
    <row r="41" spans="2:13" ht="12.75">
      <c r="B41" s="20" t="s">
        <v>31</v>
      </c>
      <c r="C41" s="17">
        <v>0</v>
      </c>
      <c r="D41" s="17">
        <v>0</v>
      </c>
      <c r="E41" s="17">
        <v>0</v>
      </c>
      <c r="F41" s="17">
        <v>0</v>
      </c>
      <c r="H41" s="17">
        <v>0</v>
      </c>
      <c r="I41" s="17">
        <v>0</v>
      </c>
      <c r="J41" s="19"/>
      <c r="K41" s="19"/>
      <c r="L41" s="19"/>
      <c r="M41" s="19"/>
    </row>
    <row r="42" spans="2:13" ht="13.5" thickBot="1">
      <c r="B42" s="20"/>
      <c r="C42" s="21"/>
      <c r="D42" s="21"/>
      <c r="E42" s="21"/>
      <c r="F42" s="21"/>
      <c r="H42" s="21"/>
      <c r="I42" s="21"/>
      <c r="J42" s="19"/>
      <c r="K42" s="19"/>
      <c r="L42" s="19"/>
      <c r="M42" s="19"/>
    </row>
    <row r="43" spans="2:13" s="2" customFormat="1" ht="13.5" thickBot="1">
      <c r="B43" s="88" t="s">
        <v>32</v>
      </c>
      <c r="C43" s="84">
        <v>0.5549852215984464</v>
      </c>
      <c r="D43" s="84">
        <v>99.98671025564919</v>
      </c>
      <c r="E43" s="84">
        <v>5.591439688715953</v>
      </c>
      <c r="F43" s="84">
        <v>0.01328974435082443</v>
      </c>
      <c r="G43" s="87"/>
      <c r="H43" s="84">
        <v>0.555654553521472</v>
      </c>
      <c r="I43" s="84">
        <v>20.107632032386867</v>
      </c>
      <c r="J43" s="56"/>
      <c r="K43" s="107"/>
      <c r="L43" s="3"/>
      <c r="M43" s="3"/>
    </row>
    <row r="44" spans="2:13" ht="12.75">
      <c r="B44" s="19"/>
      <c r="C44" s="19"/>
      <c r="D44" s="19"/>
      <c r="E44" s="19"/>
      <c r="F44" s="19"/>
      <c r="G44" s="19"/>
      <c r="H44" s="19"/>
      <c r="I44" s="19"/>
      <c r="K44" s="19"/>
      <c r="L44" s="19"/>
      <c r="M44" s="19"/>
    </row>
    <row r="45" spans="2:13" ht="12.75">
      <c r="B45" s="19"/>
      <c r="C45" s="19"/>
      <c r="D45" s="19"/>
      <c r="E45" s="19"/>
      <c r="F45" s="19"/>
      <c r="G45" s="19"/>
      <c r="H45" s="19"/>
      <c r="I45" s="19"/>
      <c r="J45" s="19"/>
      <c r="K45" s="19"/>
      <c r="L45" s="19"/>
      <c r="M45" s="19"/>
    </row>
    <row r="46" spans="2:13" ht="12.75">
      <c r="B46" s="19"/>
      <c r="C46" s="19"/>
      <c r="D46" s="19"/>
      <c r="E46" s="19"/>
      <c r="F46" s="19"/>
      <c r="G46" s="19"/>
      <c r="H46" s="19"/>
      <c r="I46" s="19"/>
      <c r="J46" s="19"/>
      <c r="K46" s="19"/>
      <c r="L46" s="19"/>
      <c r="M46" s="19"/>
    </row>
    <row r="47" spans="2:13" ht="12.75">
      <c r="B47" s="19"/>
      <c r="C47" s="19"/>
      <c r="D47" s="19"/>
      <c r="E47" s="19"/>
      <c r="F47" s="19"/>
      <c r="G47" s="19"/>
      <c r="H47" s="19"/>
      <c r="I47" s="19"/>
      <c r="J47" s="19"/>
      <c r="K47" s="19"/>
      <c r="L47" s="19"/>
      <c r="M47" s="19"/>
    </row>
    <row r="48" spans="2:13" ht="12.75">
      <c r="B48" s="19"/>
      <c r="C48" s="19"/>
      <c r="D48" s="19"/>
      <c r="E48" s="19"/>
      <c r="F48" s="19"/>
      <c r="G48" s="19"/>
      <c r="H48" s="19"/>
      <c r="I48" s="19"/>
      <c r="J48" s="19"/>
      <c r="K48" s="19"/>
      <c r="L48" s="19"/>
      <c r="M48" s="19"/>
    </row>
    <row r="49" spans="2:13" ht="12.75">
      <c r="B49" s="19"/>
      <c r="C49" s="19"/>
      <c r="D49" s="19"/>
      <c r="E49" s="19"/>
      <c r="F49" s="19"/>
      <c r="G49" s="19"/>
      <c r="H49" s="19"/>
      <c r="I49" s="19"/>
      <c r="J49" s="19"/>
      <c r="K49" s="19"/>
      <c r="L49" s="19"/>
      <c r="M49" s="19"/>
    </row>
    <row r="50" spans="2:13" ht="12.75">
      <c r="B50" s="19"/>
      <c r="C50" s="19"/>
      <c r="D50" s="19"/>
      <c r="E50" s="19"/>
      <c r="F50" s="19"/>
      <c r="G50" s="19"/>
      <c r="H50" s="19"/>
      <c r="I50" s="19"/>
      <c r="J50" s="19"/>
      <c r="K50" s="19"/>
      <c r="L50" s="19"/>
      <c r="M50" s="19"/>
    </row>
    <row r="51" spans="2:13" ht="12.75">
      <c r="B51" s="19"/>
      <c r="C51" s="19"/>
      <c r="D51" s="19"/>
      <c r="E51" s="19"/>
      <c r="F51" s="19"/>
      <c r="G51" s="19"/>
      <c r="H51" s="19"/>
      <c r="I51" s="19"/>
      <c r="J51" s="19"/>
      <c r="K51" s="19"/>
      <c r="L51" s="19"/>
      <c r="M51" s="19"/>
    </row>
    <row r="52" spans="2:13" ht="12.75">
      <c r="B52" s="19"/>
      <c r="C52" s="19"/>
      <c r="D52" s="19"/>
      <c r="E52" s="19"/>
      <c r="F52" s="19"/>
      <c r="G52" s="19"/>
      <c r="H52" s="19"/>
      <c r="I52" s="19"/>
      <c r="J52" s="19"/>
      <c r="K52" s="19"/>
      <c r="L52" s="19"/>
      <c r="M52" s="19"/>
    </row>
    <row r="53" spans="2:13" ht="12.75">
      <c r="B53" s="19"/>
      <c r="C53" s="19"/>
      <c r="D53" s="19"/>
      <c r="E53" s="19"/>
      <c r="F53" s="19"/>
      <c r="G53" s="19"/>
      <c r="H53" s="19"/>
      <c r="I53" s="19"/>
      <c r="J53" s="19"/>
      <c r="K53" s="19"/>
      <c r="L53" s="19"/>
      <c r="M53" s="19"/>
    </row>
    <row r="54" spans="2:13" ht="12.75">
      <c r="B54" s="19"/>
      <c r="C54" s="19"/>
      <c r="D54" s="19"/>
      <c r="E54" s="19"/>
      <c r="F54" s="19"/>
      <c r="G54" s="19"/>
      <c r="H54" s="19"/>
      <c r="I54" s="19"/>
      <c r="J54" s="19"/>
      <c r="K54" s="19"/>
      <c r="L54" s="19"/>
      <c r="M54" s="19"/>
    </row>
    <row r="55" spans="2:13" ht="12.75">
      <c r="B55" s="19"/>
      <c r="C55" s="19"/>
      <c r="D55" s="19"/>
      <c r="E55" s="19"/>
      <c r="F55" s="19"/>
      <c r="G55" s="19"/>
      <c r="H55" s="19"/>
      <c r="I55" s="19"/>
      <c r="J55" s="19"/>
      <c r="K55" s="19"/>
      <c r="L55" s="19"/>
      <c r="M55" s="19"/>
    </row>
    <row r="56" spans="2:13" ht="12.75">
      <c r="B56" s="19"/>
      <c r="C56" s="19"/>
      <c r="D56" s="19"/>
      <c r="E56" s="19"/>
      <c r="F56" s="19"/>
      <c r="G56" s="19"/>
      <c r="H56" s="19"/>
      <c r="I56" s="19"/>
      <c r="J56" s="19"/>
      <c r="K56" s="19"/>
      <c r="L56" s="19"/>
      <c r="M56" s="19"/>
    </row>
  </sheetData>
  <mergeCells count="9">
    <mergeCell ref="B1:I1"/>
    <mergeCell ref="C7:D7"/>
    <mergeCell ref="E7:F7"/>
    <mergeCell ref="H7:I7"/>
    <mergeCell ref="B3:I3"/>
    <mergeCell ref="C6:D6"/>
    <mergeCell ref="E6:F6"/>
    <mergeCell ref="H6:I6"/>
    <mergeCell ref="B4:I4"/>
  </mergeCells>
  <printOptions horizontalCentered="1"/>
  <pageMargins left="0.13" right="0.13" top="0.39" bottom="0.18" header="0" footer="0"/>
  <pageSetup horizontalDpi="600" verticalDpi="600" orientation="landscape" scale="7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BM58"/>
  <sheetViews>
    <sheetView workbookViewId="0" topLeftCell="A1">
      <selection activeCell="A1" sqref="A1"/>
    </sheetView>
  </sheetViews>
  <sheetFormatPr defaultColWidth="11.421875" defaultRowHeight="12.75"/>
  <cols>
    <col min="1" max="1" width="3.421875" style="18" customWidth="1"/>
    <col min="2" max="2" width="32.28125" style="18" customWidth="1"/>
    <col min="3" max="3" width="1.7109375" style="38" customWidth="1"/>
    <col min="4" max="4" width="15.7109375" style="18" customWidth="1"/>
    <col min="5" max="5" width="21.28125" style="18" bestFit="1" customWidth="1"/>
    <col min="6" max="6" width="14.7109375" style="18" customWidth="1"/>
    <col min="7" max="7" width="21.28125" style="18" bestFit="1" customWidth="1"/>
    <col min="8" max="8" width="1.7109375" style="18" customWidth="1"/>
    <col min="9" max="9" width="15.7109375" style="18" customWidth="1"/>
    <col min="10" max="10" width="17.8515625" style="18" bestFit="1" customWidth="1"/>
    <col min="11" max="11" width="3.421875" style="18" customWidth="1"/>
    <col min="12" max="12" width="15.7109375" style="18" customWidth="1"/>
    <col min="13" max="13" width="21.00390625" style="18" bestFit="1" customWidth="1"/>
    <col min="14" max="14" width="15.7109375" style="18" customWidth="1"/>
    <col min="15" max="15" width="21.00390625" style="18" bestFit="1" customWidth="1"/>
    <col min="16" max="17" width="21.00390625" style="18" customWidth="1"/>
    <col min="18" max="18" width="1.7109375" style="18" customWidth="1"/>
    <col min="19" max="19" width="15.7109375" style="18" customWidth="1"/>
    <col min="20" max="20" width="17.8515625" style="18" bestFit="1" customWidth="1"/>
    <col min="21" max="21" width="1.7109375" style="18" customWidth="1"/>
    <col min="22" max="22" width="16.140625" style="18" customWidth="1"/>
    <col min="23" max="23" width="14.57421875" style="18" bestFit="1" customWidth="1"/>
    <col min="24" max="16384" width="11.421875" style="18" customWidth="1"/>
  </cols>
  <sheetData>
    <row r="1" spans="2:23" s="2" customFormat="1" ht="15.75">
      <c r="B1" s="124" t="s">
        <v>93</v>
      </c>
      <c r="C1" s="124"/>
      <c r="D1" s="124"/>
      <c r="E1" s="124"/>
      <c r="F1" s="124"/>
      <c r="G1" s="124"/>
      <c r="H1" s="124"/>
      <c r="I1" s="124"/>
      <c r="J1" s="124"/>
      <c r="K1" s="124"/>
      <c r="L1" s="124"/>
      <c r="M1" s="124"/>
      <c r="N1" s="124"/>
      <c r="O1" s="124"/>
      <c r="P1" s="124"/>
      <c r="Q1" s="124"/>
      <c r="R1" s="124"/>
      <c r="S1" s="124"/>
      <c r="T1" s="124"/>
      <c r="U1" s="124"/>
      <c r="V1" s="124"/>
      <c r="W1" s="124"/>
    </row>
    <row r="2" spans="2:14" s="2" customFormat="1" ht="12.75">
      <c r="B2" s="3"/>
      <c r="C2" s="56"/>
      <c r="D2" s="4"/>
      <c r="E2" s="4"/>
      <c r="F2" s="4"/>
      <c r="G2" s="4"/>
      <c r="H2" s="4"/>
      <c r="I2" s="4"/>
      <c r="J2" s="4"/>
      <c r="K2" s="3"/>
      <c r="L2" s="3"/>
      <c r="M2" s="3"/>
      <c r="N2" s="3"/>
    </row>
    <row r="3" spans="2:23" s="2" customFormat="1" ht="21" customHeight="1">
      <c r="B3" s="125" t="s">
        <v>124</v>
      </c>
      <c r="C3" s="125"/>
      <c r="D3" s="125"/>
      <c r="E3" s="125"/>
      <c r="F3" s="125"/>
      <c r="G3" s="125"/>
      <c r="H3" s="125"/>
      <c r="I3" s="125"/>
      <c r="J3" s="125"/>
      <c r="K3" s="125"/>
      <c r="L3" s="125"/>
      <c r="M3" s="125"/>
      <c r="N3" s="125"/>
      <c r="O3" s="125"/>
      <c r="P3" s="125"/>
      <c r="Q3" s="125"/>
      <c r="R3" s="125"/>
      <c r="S3" s="125"/>
      <c r="T3" s="125"/>
      <c r="U3" s="125"/>
      <c r="V3" s="125"/>
      <c r="W3" s="125"/>
    </row>
    <row r="4" spans="2:14" s="2" customFormat="1" ht="17.25" thickBot="1">
      <c r="B4" s="57"/>
      <c r="C4" s="57"/>
      <c r="D4" s="53"/>
      <c r="E4" s="53"/>
      <c r="F4" s="53"/>
      <c r="G4" s="53"/>
      <c r="H4" s="53"/>
      <c r="I4" s="53"/>
      <c r="J4" s="53"/>
      <c r="K4" s="53"/>
      <c r="N4" s="3"/>
    </row>
    <row r="5" spans="2:20" s="2" customFormat="1" ht="13.5" thickBot="1">
      <c r="B5" s="58"/>
      <c r="C5" s="56"/>
      <c r="D5" s="136" t="s">
        <v>45</v>
      </c>
      <c r="E5" s="137"/>
      <c r="F5" s="137"/>
      <c r="G5" s="137"/>
      <c r="H5" s="137"/>
      <c r="I5" s="137"/>
      <c r="J5" s="108"/>
      <c r="K5" s="3"/>
      <c r="L5" s="136" t="s">
        <v>88</v>
      </c>
      <c r="M5" s="137"/>
      <c r="N5" s="137"/>
      <c r="O5" s="137"/>
      <c r="P5" s="137"/>
      <c r="Q5" s="137"/>
      <c r="R5" s="137"/>
      <c r="S5" s="137"/>
      <c r="T5" s="108"/>
    </row>
    <row r="6" spans="2:9" s="2" customFormat="1" ht="13.5" thickBot="1">
      <c r="B6" s="59"/>
      <c r="C6" s="56"/>
      <c r="D6" s="60"/>
      <c r="E6" s="60"/>
      <c r="F6" s="60"/>
      <c r="G6" s="60"/>
      <c r="H6" s="60"/>
      <c r="I6" s="60"/>
    </row>
    <row r="7" spans="2:23" s="2" customFormat="1" ht="12.75">
      <c r="B7" s="61" t="s">
        <v>0</v>
      </c>
      <c r="C7" s="62"/>
      <c r="D7" s="128" t="s">
        <v>63</v>
      </c>
      <c r="E7" s="129"/>
      <c r="F7" s="128" t="s">
        <v>67</v>
      </c>
      <c r="G7" s="129"/>
      <c r="I7" s="128" t="s">
        <v>1</v>
      </c>
      <c r="J7" s="129"/>
      <c r="L7" s="126" t="s">
        <v>63</v>
      </c>
      <c r="M7" s="127"/>
      <c r="N7" s="126" t="s">
        <v>67</v>
      </c>
      <c r="O7" s="127"/>
      <c r="P7" s="126" t="s">
        <v>65</v>
      </c>
      <c r="Q7" s="127"/>
      <c r="S7" s="126" t="s">
        <v>1</v>
      </c>
      <c r="T7" s="127"/>
      <c r="V7" s="126" t="s">
        <v>1</v>
      </c>
      <c r="W7" s="127"/>
    </row>
    <row r="8" spans="2:23" s="2" customFormat="1" ht="13.5" thickBot="1">
      <c r="B8" s="61" t="s">
        <v>2</v>
      </c>
      <c r="C8" s="62"/>
      <c r="D8" s="109" t="s">
        <v>102</v>
      </c>
      <c r="E8" s="110"/>
      <c r="F8" s="109" t="s">
        <v>107</v>
      </c>
      <c r="G8" s="110"/>
      <c r="I8" s="109" t="s">
        <v>108</v>
      </c>
      <c r="J8" s="110"/>
      <c r="L8" s="130" t="s">
        <v>46</v>
      </c>
      <c r="M8" s="131"/>
      <c r="N8" s="132" t="s">
        <v>47</v>
      </c>
      <c r="O8" s="133"/>
      <c r="P8" s="132" t="s">
        <v>53</v>
      </c>
      <c r="Q8" s="133"/>
      <c r="S8" s="132" t="s">
        <v>68</v>
      </c>
      <c r="T8" s="133"/>
      <c r="V8" s="132" t="s">
        <v>46</v>
      </c>
      <c r="W8" s="133"/>
    </row>
    <row r="9" spans="2:23" s="2" customFormat="1" ht="12.75">
      <c r="B9" s="61"/>
      <c r="C9" s="62"/>
      <c r="D9" s="9" t="s">
        <v>76</v>
      </c>
      <c r="E9" s="9" t="s">
        <v>48</v>
      </c>
      <c r="F9" s="9" t="s">
        <v>76</v>
      </c>
      <c r="G9" s="9" t="s">
        <v>48</v>
      </c>
      <c r="I9" s="9" t="s">
        <v>76</v>
      </c>
      <c r="J9" s="9" t="s">
        <v>4</v>
      </c>
      <c r="L9" s="9" t="s">
        <v>76</v>
      </c>
      <c r="M9" s="9" t="s">
        <v>48</v>
      </c>
      <c r="N9" s="9" t="s">
        <v>76</v>
      </c>
      <c r="O9" s="9" t="s">
        <v>48</v>
      </c>
      <c r="P9" s="9" t="s">
        <v>76</v>
      </c>
      <c r="Q9" s="9" t="s">
        <v>48</v>
      </c>
      <c r="S9" s="9" t="s">
        <v>76</v>
      </c>
      <c r="T9" s="9" t="s">
        <v>4</v>
      </c>
      <c r="V9" s="9" t="s">
        <v>76</v>
      </c>
      <c r="W9" s="9" t="s">
        <v>4</v>
      </c>
    </row>
    <row r="10" spans="2:23" s="2" customFormat="1" ht="13.5" thickBot="1">
      <c r="B10" s="63" t="s">
        <v>6</v>
      </c>
      <c r="C10" s="62"/>
      <c r="D10" s="11" t="s">
        <v>7</v>
      </c>
      <c r="E10" s="11" t="s">
        <v>49</v>
      </c>
      <c r="F10" s="11" t="s">
        <v>7</v>
      </c>
      <c r="G10" s="11" t="s">
        <v>49</v>
      </c>
      <c r="I10" s="11" t="s">
        <v>7</v>
      </c>
      <c r="J10" s="11" t="s">
        <v>50</v>
      </c>
      <c r="L10" s="11" t="s">
        <v>7</v>
      </c>
      <c r="M10" s="11" t="s">
        <v>51</v>
      </c>
      <c r="N10" s="11" t="s">
        <v>7</v>
      </c>
      <c r="O10" s="11" t="s">
        <v>51</v>
      </c>
      <c r="P10" s="11" t="s">
        <v>7</v>
      </c>
      <c r="Q10" s="11" t="s">
        <v>51</v>
      </c>
      <c r="S10" s="11" t="s">
        <v>7</v>
      </c>
      <c r="T10" s="11" t="s">
        <v>50</v>
      </c>
      <c r="V10" s="11" t="s">
        <v>7</v>
      </c>
      <c r="W10" s="11" t="s">
        <v>8</v>
      </c>
    </row>
    <row r="11" s="2" customFormat="1" ht="6.75" customHeight="1" thickBot="1"/>
    <row r="12" spans="2:23" s="2" customFormat="1" ht="12.75">
      <c r="B12" s="64"/>
      <c r="C12" s="56"/>
      <c r="D12" s="13"/>
      <c r="E12" s="13"/>
      <c r="F12" s="13"/>
      <c r="G12" s="13"/>
      <c r="I12" s="13"/>
      <c r="J12" s="13"/>
      <c r="K12" s="26"/>
      <c r="L12" s="13"/>
      <c r="M12" s="13"/>
      <c r="N12" s="13"/>
      <c r="O12" s="13"/>
      <c r="P12" s="13"/>
      <c r="Q12" s="13"/>
      <c r="S12" s="13"/>
      <c r="T12" s="13"/>
      <c r="U12" s="26"/>
      <c r="V12" s="13"/>
      <c r="W12" s="13"/>
    </row>
    <row r="13" spans="2:23" s="2" customFormat="1" ht="12.75">
      <c r="B13" s="14" t="s">
        <v>9</v>
      </c>
      <c r="C13" s="65"/>
      <c r="D13" s="15">
        <v>1.5597593070924665</v>
      </c>
      <c r="E13" s="15">
        <v>93.04188606057167</v>
      </c>
      <c r="F13" s="15">
        <v>1.601969262006144</v>
      </c>
      <c r="G13" s="15">
        <v>6.958113939428332</v>
      </c>
      <c r="I13" s="15">
        <v>1.5626963238491416</v>
      </c>
      <c r="J13" s="15">
        <v>83.72241191199942</v>
      </c>
      <c r="K13" s="66"/>
      <c r="L13" s="15">
        <v>3.0922838436601734</v>
      </c>
      <c r="M13" s="15">
        <v>86.56649736876955</v>
      </c>
      <c r="N13" s="15">
        <v>0.8827175575282099</v>
      </c>
      <c r="O13" s="15">
        <v>5.996730008538011</v>
      </c>
      <c r="P13" s="15">
        <v>0.7052067434505561</v>
      </c>
      <c r="Q13" s="15">
        <v>7.436772622692446</v>
      </c>
      <c r="S13" s="15">
        <v>2.7822606228502096</v>
      </c>
      <c r="T13" s="15">
        <v>16.27758808800058</v>
      </c>
      <c r="U13" s="66"/>
      <c r="V13" s="15">
        <v>1.7612119769088472</v>
      </c>
      <c r="W13" s="15">
        <v>71.73411863603981</v>
      </c>
    </row>
    <row r="14" spans="2:23" ht="12.75">
      <c r="B14" s="20" t="s">
        <v>10</v>
      </c>
      <c r="C14" s="67"/>
      <c r="D14" s="17">
        <v>0.8147176317624225</v>
      </c>
      <c r="E14" s="17">
        <v>100</v>
      </c>
      <c r="F14" s="17">
        <v>0</v>
      </c>
      <c r="G14" s="17">
        <v>0</v>
      </c>
      <c r="I14" s="17">
        <v>0.8147176317624225</v>
      </c>
      <c r="J14" s="17">
        <v>99.95809102253196</v>
      </c>
      <c r="K14" s="68"/>
      <c r="L14" s="17">
        <v>0</v>
      </c>
      <c r="M14" s="17">
        <v>0</v>
      </c>
      <c r="N14" s="17">
        <v>0</v>
      </c>
      <c r="O14" s="17">
        <v>0</v>
      </c>
      <c r="P14" s="17">
        <v>1.1235955056179776</v>
      </c>
      <c r="Q14" s="17">
        <v>100</v>
      </c>
      <c r="S14" s="17">
        <v>1.1235955056179776</v>
      </c>
      <c r="T14" s="17">
        <v>0.04190897746803852</v>
      </c>
      <c r="U14" s="68"/>
      <c r="V14" s="17">
        <v>0.8148470793209804</v>
      </c>
      <c r="W14" s="17">
        <v>99.41204282350517</v>
      </c>
    </row>
    <row r="15" spans="2:23" ht="12.75">
      <c r="B15" s="20" t="s">
        <v>11</v>
      </c>
      <c r="C15" s="67"/>
      <c r="D15" s="17">
        <v>1.123341978016214</v>
      </c>
      <c r="E15" s="17">
        <v>92.31107161533393</v>
      </c>
      <c r="F15" s="17">
        <v>0.8229952539395927</v>
      </c>
      <c r="G15" s="17">
        <v>7.688928384666075</v>
      </c>
      <c r="I15" s="17">
        <v>1.100248533496272</v>
      </c>
      <c r="J15" s="17">
        <v>99.44878868791527</v>
      </c>
      <c r="K15" s="68"/>
      <c r="L15" s="17">
        <v>0</v>
      </c>
      <c r="M15" s="17">
        <v>0</v>
      </c>
      <c r="N15" s="17">
        <v>0</v>
      </c>
      <c r="O15" s="17">
        <v>0</v>
      </c>
      <c r="P15" s="17">
        <v>0.8449004224502112</v>
      </c>
      <c r="Q15" s="17">
        <v>100</v>
      </c>
      <c r="S15" s="17">
        <v>0.8449004224502112</v>
      </c>
      <c r="T15" s="17">
        <v>0.5512113120847342</v>
      </c>
      <c r="U15" s="68"/>
      <c r="V15" s="17">
        <v>1.0988410258229915</v>
      </c>
      <c r="W15" s="17">
        <v>88.84317834108147</v>
      </c>
    </row>
    <row r="16" spans="2:23" ht="12.75">
      <c r="B16" s="20" t="s">
        <v>12</v>
      </c>
      <c r="C16" s="67"/>
      <c r="D16" s="17">
        <v>1.0475922515741392</v>
      </c>
      <c r="E16" s="17">
        <v>94.58161435857323</v>
      </c>
      <c r="F16" s="17">
        <v>1.4621470878764011</v>
      </c>
      <c r="G16" s="17">
        <v>5.41838564142677</v>
      </c>
      <c r="I16" s="17">
        <v>1.070054431300181</v>
      </c>
      <c r="J16" s="17">
        <v>81.33358382960762</v>
      </c>
      <c r="K16" s="68"/>
      <c r="L16" s="17">
        <v>5.311442976577956</v>
      </c>
      <c r="M16" s="17">
        <v>86.41318284972137</v>
      </c>
      <c r="N16" s="17">
        <v>2.310522442972774</v>
      </c>
      <c r="O16" s="17">
        <v>7.4947677256220135</v>
      </c>
      <c r="P16" s="17">
        <v>0.10410537274249762</v>
      </c>
      <c r="Q16" s="17">
        <v>6.092049424656628</v>
      </c>
      <c r="S16" s="17">
        <v>4.769297372419365</v>
      </c>
      <c r="T16" s="17">
        <v>18.66641617039237</v>
      </c>
      <c r="U16" s="68"/>
      <c r="V16" s="17">
        <v>1.7605705138433507</v>
      </c>
      <c r="W16" s="17">
        <v>65.65612359833449</v>
      </c>
    </row>
    <row r="17" spans="2:23" ht="12.75">
      <c r="B17" s="20" t="s">
        <v>13</v>
      </c>
      <c r="C17" s="67"/>
      <c r="D17" s="17">
        <v>0</v>
      </c>
      <c r="E17" s="17">
        <v>0</v>
      </c>
      <c r="F17" s="17">
        <v>0</v>
      </c>
      <c r="G17" s="17">
        <v>0</v>
      </c>
      <c r="I17" s="17">
        <v>0</v>
      </c>
      <c r="J17" s="17">
        <v>0</v>
      </c>
      <c r="K17" s="68"/>
      <c r="L17" s="17">
        <v>3.4466403162055332</v>
      </c>
      <c r="M17" s="17">
        <v>100</v>
      </c>
      <c r="N17" s="17">
        <v>0</v>
      </c>
      <c r="O17" s="17">
        <v>0</v>
      </c>
      <c r="P17" s="17">
        <v>0</v>
      </c>
      <c r="Q17" s="17">
        <v>0</v>
      </c>
      <c r="S17" s="17">
        <v>3.4466403162055332</v>
      </c>
      <c r="T17" s="17">
        <v>100</v>
      </c>
      <c r="U17" s="68"/>
      <c r="V17" s="17">
        <v>3.4466403162055332</v>
      </c>
      <c r="W17" s="17">
        <v>3.7761419471161024</v>
      </c>
    </row>
    <row r="18" spans="2:23" ht="12.75">
      <c r="B18" s="20" t="s">
        <v>14</v>
      </c>
      <c r="C18" s="67"/>
      <c r="D18" s="17">
        <v>2.0558615349102456</v>
      </c>
      <c r="E18" s="17">
        <v>92.46996362816385</v>
      </c>
      <c r="F18" s="17">
        <v>1.6825009266540563</v>
      </c>
      <c r="G18" s="17">
        <v>7.530036371836147</v>
      </c>
      <c r="I18" s="17">
        <v>2.0277473453104458</v>
      </c>
      <c r="J18" s="17">
        <v>94.1878740843596</v>
      </c>
      <c r="K18" s="68"/>
      <c r="L18" s="17">
        <v>2.269696149683006</v>
      </c>
      <c r="M18" s="17">
        <v>73.27708002110384</v>
      </c>
      <c r="N18" s="17">
        <v>2.674591381872214</v>
      </c>
      <c r="O18" s="17">
        <v>0.4766069550622669</v>
      </c>
      <c r="P18" s="17">
        <v>0.4654425751790942</v>
      </c>
      <c r="Q18" s="17">
        <v>26.24631302383389</v>
      </c>
      <c r="S18" s="17">
        <v>1.7980758676123267</v>
      </c>
      <c r="T18" s="17">
        <v>5.812125915640381</v>
      </c>
      <c r="U18" s="68"/>
      <c r="V18" s="17">
        <v>2.0143985498343193</v>
      </c>
      <c r="W18" s="17">
        <v>72.4112401675805</v>
      </c>
    </row>
    <row r="19" spans="2:23" ht="12.75">
      <c r="B19" s="20" t="s">
        <v>15</v>
      </c>
      <c r="C19" s="67"/>
      <c r="D19" s="17">
        <v>1.1577344792287232</v>
      </c>
      <c r="E19" s="17">
        <v>95.44871136200992</v>
      </c>
      <c r="F19" s="17">
        <v>2.0307370708034256</v>
      </c>
      <c r="G19" s="17">
        <v>4.551288637990085</v>
      </c>
      <c r="I19" s="17">
        <v>1.1974673469884214</v>
      </c>
      <c r="J19" s="17">
        <v>81.40897725757867</v>
      </c>
      <c r="K19" s="68"/>
      <c r="L19" s="17">
        <v>1.8373013823902242</v>
      </c>
      <c r="M19" s="17">
        <v>95.44885064598498</v>
      </c>
      <c r="N19" s="17">
        <v>0.6253275109170305</v>
      </c>
      <c r="O19" s="17">
        <v>4.551149354015028</v>
      </c>
      <c r="P19" s="17">
        <v>0</v>
      </c>
      <c r="Q19" s="17">
        <v>0</v>
      </c>
      <c r="S19" s="17">
        <v>1.782142641367841</v>
      </c>
      <c r="T19" s="17">
        <v>18.591022742421337</v>
      </c>
      <c r="U19" s="68"/>
      <c r="V19" s="17">
        <v>1.3061644639358183</v>
      </c>
      <c r="W19" s="17">
        <v>75.2961413929373</v>
      </c>
    </row>
    <row r="20" spans="2:23" ht="12.75">
      <c r="B20" s="20" t="s">
        <v>16</v>
      </c>
      <c r="C20" s="67"/>
      <c r="D20" s="17">
        <v>2.771619959264145</v>
      </c>
      <c r="E20" s="17">
        <v>93.88782132473817</v>
      </c>
      <c r="F20" s="17">
        <v>5.75048682754829</v>
      </c>
      <c r="G20" s="17">
        <v>6.112178675261824</v>
      </c>
      <c r="I20" s="17">
        <v>2.9536936247518484</v>
      </c>
      <c r="J20" s="17">
        <v>82.77312067097431</v>
      </c>
      <c r="K20" s="68"/>
      <c r="L20" s="17">
        <v>3.131515367861226</v>
      </c>
      <c r="M20" s="17">
        <v>98.43907556605791</v>
      </c>
      <c r="N20" s="17">
        <v>5.579119086460032</v>
      </c>
      <c r="O20" s="17">
        <v>1.5609244339420854</v>
      </c>
      <c r="P20" s="17">
        <v>0</v>
      </c>
      <c r="Q20" s="17">
        <v>0</v>
      </c>
      <c r="S20" s="17">
        <v>3.16972061235091</v>
      </c>
      <c r="T20" s="17">
        <v>17.226879329025692</v>
      </c>
      <c r="U20" s="68"/>
      <c r="V20" s="17">
        <v>2.9909083332236683</v>
      </c>
      <c r="W20" s="17">
        <v>80.51825945184558</v>
      </c>
    </row>
    <row r="21" spans="2:23" ht="12.75">
      <c r="B21" s="20" t="s">
        <v>17</v>
      </c>
      <c r="C21" s="67"/>
      <c r="D21" s="17">
        <v>0</v>
      </c>
      <c r="E21" s="17">
        <v>100</v>
      </c>
      <c r="F21" s="17">
        <v>0</v>
      </c>
      <c r="G21" s="17">
        <v>0</v>
      </c>
      <c r="I21" s="17">
        <v>0</v>
      </c>
      <c r="J21" s="17">
        <v>100</v>
      </c>
      <c r="K21" s="68"/>
      <c r="L21" s="17">
        <v>0</v>
      </c>
      <c r="M21" s="17">
        <v>0</v>
      </c>
      <c r="N21" s="17">
        <v>0</v>
      </c>
      <c r="O21" s="17">
        <v>0</v>
      </c>
      <c r="P21" s="17">
        <v>0</v>
      </c>
      <c r="Q21" s="17">
        <v>0</v>
      </c>
      <c r="S21" s="17">
        <v>0</v>
      </c>
      <c r="T21" s="17">
        <v>0</v>
      </c>
      <c r="U21" s="68"/>
      <c r="V21" s="17">
        <v>0</v>
      </c>
      <c r="W21" s="17">
        <v>1.1414740498494171</v>
      </c>
    </row>
    <row r="22" spans="2:23" ht="12.75">
      <c r="B22" s="20" t="s">
        <v>18</v>
      </c>
      <c r="C22" s="67"/>
      <c r="D22" s="17">
        <v>1.6966494951576343</v>
      </c>
      <c r="E22" s="17">
        <v>100</v>
      </c>
      <c r="F22" s="17">
        <v>0</v>
      </c>
      <c r="G22" s="17">
        <v>0</v>
      </c>
      <c r="I22" s="17">
        <v>1.6966494951576343</v>
      </c>
      <c r="J22" s="17">
        <v>98.36949471362782</v>
      </c>
      <c r="K22" s="68"/>
      <c r="L22" s="17">
        <v>5.56936847339632</v>
      </c>
      <c r="M22" s="17">
        <v>100</v>
      </c>
      <c r="N22" s="17">
        <v>0</v>
      </c>
      <c r="O22" s="17">
        <v>0</v>
      </c>
      <c r="P22" s="17">
        <v>0</v>
      </c>
      <c r="Q22" s="17">
        <v>0</v>
      </c>
      <c r="S22" s="17">
        <v>5.56936847339632</v>
      </c>
      <c r="T22" s="17">
        <v>1.6305052863721865</v>
      </c>
      <c r="U22" s="68"/>
      <c r="V22" s="17">
        <v>1.7597943828241553</v>
      </c>
      <c r="W22" s="17">
        <v>99.04835328980653</v>
      </c>
    </row>
    <row r="23" spans="2:23" ht="12.75">
      <c r="B23" s="20" t="s">
        <v>19</v>
      </c>
      <c r="C23" s="67"/>
      <c r="D23" s="17">
        <v>0.6188018547685814</v>
      </c>
      <c r="E23" s="17">
        <v>100</v>
      </c>
      <c r="F23" s="17">
        <v>0</v>
      </c>
      <c r="G23" s="17">
        <v>0</v>
      </c>
      <c r="I23" s="17">
        <v>0.6188018547685814</v>
      </c>
      <c r="J23" s="17">
        <v>62.06328225489336</v>
      </c>
      <c r="K23" s="68"/>
      <c r="L23" s="17">
        <v>1.1129848229342327</v>
      </c>
      <c r="M23" s="17">
        <v>0.0828940971295158</v>
      </c>
      <c r="N23" s="17">
        <v>0</v>
      </c>
      <c r="O23" s="17">
        <v>0</v>
      </c>
      <c r="P23" s="17">
        <v>2.0000067153755237</v>
      </c>
      <c r="Q23" s="17">
        <v>99.91710590287049</v>
      </c>
      <c r="S23" s="17">
        <v>1.9992714265864433</v>
      </c>
      <c r="T23" s="17">
        <v>37.93671774510665</v>
      </c>
      <c r="U23" s="68"/>
      <c r="V23" s="17">
        <v>1.142506699786206</v>
      </c>
      <c r="W23" s="17">
        <v>100</v>
      </c>
    </row>
    <row r="24" spans="2:23" ht="12.75">
      <c r="B24" s="44" t="s">
        <v>117</v>
      </c>
      <c r="C24" s="67"/>
      <c r="D24" s="17">
        <v>0</v>
      </c>
      <c r="E24" s="17">
        <v>100</v>
      </c>
      <c r="F24" s="17">
        <v>0</v>
      </c>
      <c r="G24" s="17">
        <v>0</v>
      </c>
      <c r="I24" s="17">
        <v>0</v>
      </c>
      <c r="J24" s="17">
        <v>100</v>
      </c>
      <c r="K24" s="68"/>
      <c r="L24" s="17">
        <v>0</v>
      </c>
      <c r="M24" s="17">
        <v>0</v>
      </c>
      <c r="N24" s="17">
        <v>0</v>
      </c>
      <c r="O24" s="17">
        <v>0</v>
      </c>
      <c r="P24" s="17">
        <v>0</v>
      </c>
      <c r="Q24" s="17">
        <v>0</v>
      </c>
      <c r="S24" s="17">
        <v>0</v>
      </c>
      <c r="T24" s="17">
        <v>0</v>
      </c>
      <c r="U24" s="68"/>
      <c r="V24" s="17">
        <v>0</v>
      </c>
      <c r="W24" s="17">
        <v>3.381087164427099</v>
      </c>
    </row>
    <row r="25" spans="2:23" ht="12.75">
      <c r="B25" s="20" t="s">
        <v>109</v>
      </c>
      <c r="C25" s="67"/>
      <c r="D25" s="17">
        <v>0</v>
      </c>
      <c r="E25" s="17">
        <v>100</v>
      </c>
      <c r="F25" s="17">
        <v>0</v>
      </c>
      <c r="G25" s="17">
        <v>0</v>
      </c>
      <c r="I25" s="17">
        <v>0</v>
      </c>
      <c r="J25" s="17">
        <v>100</v>
      </c>
      <c r="K25" s="68"/>
      <c r="L25" s="17">
        <v>0</v>
      </c>
      <c r="M25" s="17">
        <v>0</v>
      </c>
      <c r="N25" s="17">
        <v>0</v>
      </c>
      <c r="O25" s="17">
        <v>0</v>
      </c>
      <c r="P25" s="17">
        <v>0</v>
      </c>
      <c r="Q25" s="17">
        <v>0</v>
      </c>
      <c r="S25" s="17">
        <v>0</v>
      </c>
      <c r="T25" s="17">
        <v>0</v>
      </c>
      <c r="U25" s="68"/>
      <c r="V25" s="17">
        <v>0</v>
      </c>
      <c r="W25" s="17">
        <v>100</v>
      </c>
    </row>
    <row r="26" spans="2:23" ht="12.75">
      <c r="B26" s="20" t="s">
        <v>20</v>
      </c>
      <c r="C26" s="67"/>
      <c r="D26" s="17">
        <v>0.26078869047619047</v>
      </c>
      <c r="E26" s="17">
        <v>100</v>
      </c>
      <c r="F26" s="17">
        <v>0</v>
      </c>
      <c r="G26" s="17">
        <v>0</v>
      </c>
      <c r="I26" s="17">
        <v>0.26078869047619047</v>
      </c>
      <c r="J26" s="17">
        <v>76.13652457159043</v>
      </c>
      <c r="K26" s="68"/>
      <c r="L26" s="17">
        <v>0</v>
      </c>
      <c r="M26" s="17">
        <v>0</v>
      </c>
      <c r="N26" s="17">
        <v>0</v>
      </c>
      <c r="O26" s="17">
        <v>0</v>
      </c>
      <c r="P26" s="17">
        <v>1.0089020771513353</v>
      </c>
      <c r="Q26" s="17">
        <v>100</v>
      </c>
      <c r="S26" s="17">
        <v>1.0089020771513353</v>
      </c>
      <c r="T26" s="17">
        <v>23.863475428409572</v>
      </c>
      <c r="U26" s="68"/>
      <c r="V26" s="17">
        <v>0.43931454468205633</v>
      </c>
      <c r="W26" s="17">
        <v>7.003779124552406</v>
      </c>
    </row>
    <row r="27" spans="2:23" ht="12.75">
      <c r="B27" s="20" t="s">
        <v>21</v>
      </c>
      <c r="C27" s="67"/>
      <c r="D27" s="17">
        <v>1.4774706634556796</v>
      </c>
      <c r="E27" s="17">
        <v>91.51448638854413</v>
      </c>
      <c r="F27" s="17">
        <v>0.9950778033471126</v>
      </c>
      <c r="G27" s="17">
        <v>8.48551361145587</v>
      </c>
      <c r="I27" s="17">
        <v>1.4365371516504757</v>
      </c>
      <c r="J27" s="17">
        <v>73.88238023588765</v>
      </c>
      <c r="K27" s="68"/>
      <c r="L27" s="17">
        <v>3.1962032468266224</v>
      </c>
      <c r="M27" s="17">
        <v>86.32395038478197</v>
      </c>
      <c r="N27" s="17">
        <v>0.3605253605253605</v>
      </c>
      <c r="O27" s="17">
        <v>7.88240511811382</v>
      </c>
      <c r="P27" s="17">
        <v>0.3097921249943878</v>
      </c>
      <c r="Q27" s="17">
        <v>5.793644497104218</v>
      </c>
      <c r="S27" s="17">
        <v>2.8054552288597523</v>
      </c>
      <c r="T27" s="17">
        <v>26.117619764112355</v>
      </c>
      <c r="U27" s="68"/>
      <c r="V27" s="17">
        <v>1.794065969938193</v>
      </c>
      <c r="W27" s="17">
        <v>66.66657985831972</v>
      </c>
    </row>
    <row r="28" spans="2:23" ht="12.75">
      <c r="B28" s="20" t="s">
        <v>22</v>
      </c>
      <c r="C28" s="67"/>
      <c r="D28" s="17">
        <v>1.5867269270618762</v>
      </c>
      <c r="E28" s="17">
        <v>92.16985545977731</v>
      </c>
      <c r="F28" s="17">
        <v>0.8127808808319941</v>
      </c>
      <c r="G28" s="17">
        <v>7.830144540222693</v>
      </c>
      <c r="I28" s="17">
        <v>1.5261258329787377</v>
      </c>
      <c r="J28" s="17">
        <v>93.78237266038828</v>
      </c>
      <c r="K28" s="68"/>
      <c r="L28" s="17">
        <v>2.579002546053617</v>
      </c>
      <c r="M28" s="17">
        <v>96.95500021781113</v>
      </c>
      <c r="N28" s="17">
        <v>1.4306151645207439</v>
      </c>
      <c r="O28" s="17">
        <v>3.0449997821888566</v>
      </c>
      <c r="P28" s="17">
        <v>0</v>
      </c>
      <c r="Q28" s="17">
        <v>0</v>
      </c>
      <c r="S28" s="17">
        <v>2.5440341527872565</v>
      </c>
      <c r="T28" s="17">
        <v>6.217627339611722</v>
      </c>
      <c r="U28" s="68"/>
      <c r="V28" s="17">
        <v>1.5894155789633349</v>
      </c>
      <c r="W28" s="17">
        <v>90.86582714631444</v>
      </c>
    </row>
    <row r="29" spans="2:23" ht="12.75">
      <c r="B29" s="20" t="s">
        <v>23</v>
      </c>
      <c r="C29" s="67"/>
      <c r="D29" s="17">
        <v>1.461932059383797</v>
      </c>
      <c r="E29" s="17">
        <v>90.77505051705693</v>
      </c>
      <c r="F29" s="17">
        <v>1.295651622586903</v>
      </c>
      <c r="G29" s="17">
        <v>9.224949482943064</v>
      </c>
      <c r="I29" s="17">
        <v>1.4465927730892665</v>
      </c>
      <c r="J29" s="17">
        <v>83.92455269500263</v>
      </c>
      <c r="K29" s="68"/>
      <c r="L29" s="17">
        <v>1.7319750848905278</v>
      </c>
      <c r="M29" s="17">
        <v>74.4703626480006</v>
      </c>
      <c r="N29" s="17">
        <v>0.8279200101897848</v>
      </c>
      <c r="O29" s="17">
        <v>7.307878471963661</v>
      </c>
      <c r="P29" s="17">
        <v>0.999523225718567</v>
      </c>
      <c r="Q29" s="17">
        <v>18.221758880035743</v>
      </c>
      <c r="S29" s="17">
        <v>1.5324422270211235</v>
      </c>
      <c r="T29" s="17">
        <v>16.07544730499737</v>
      </c>
      <c r="U29" s="68"/>
      <c r="V29" s="17">
        <v>1.46039345681771</v>
      </c>
      <c r="W29" s="17">
        <v>81.02789929225229</v>
      </c>
    </row>
    <row r="30" spans="2:23" ht="12.75">
      <c r="B30" s="20" t="s">
        <v>111</v>
      </c>
      <c r="C30" s="67"/>
      <c r="D30" s="17">
        <v>0.50938063944976</v>
      </c>
      <c r="E30" s="17">
        <v>100</v>
      </c>
      <c r="F30" s="17">
        <v>0</v>
      </c>
      <c r="G30" s="17">
        <v>0</v>
      </c>
      <c r="I30" s="17">
        <v>0.50938063944976</v>
      </c>
      <c r="J30" s="17">
        <v>100</v>
      </c>
      <c r="K30" s="68"/>
      <c r="L30" s="17">
        <v>0</v>
      </c>
      <c r="M30" s="17">
        <v>0</v>
      </c>
      <c r="N30" s="17">
        <v>0</v>
      </c>
      <c r="O30" s="17">
        <v>0</v>
      </c>
      <c r="P30" s="17">
        <v>0</v>
      </c>
      <c r="Q30" s="17">
        <v>0</v>
      </c>
      <c r="S30" s="17">
        <v>0</v>
      </c>
      <c r="T30" s="17">
        <v>0</v>
      </c>
      <c r="U30" s="68"/>
      <c r="V30" s="17">
        <v>0.50938063944976</v>
      </c>
      <c r="W30" s="17">
        <v>100</v>
      </c>
    </row>
    <row r="31" spans="2:23" ht="12.75">
      <c r="B31" s="20" t="s">
        <v>24</v>
      </c>
      <c r="C31" s="67"/>
      <c r="D31" s="17">
        <v>3.4531516696766205</v>
      </c>
      <c r="E31" s="17">
        <v>54.84943508611588</v>
      </c>
      <c r="F31" s="17">
        <v>3.09205656238077</v>
      </c>
      <c r="G31" s="17">
        <v>45.15056491388412</v>
      </c>
      <c r="I31" s="17">
        <v>3.2901151888561477</v>
      </c>
      <c r="J31" s="17">
        <v>68.77824621487173</v>
      </c>
      <c r="K31" s="68"/>
      <c r="L31" s="17">
        <v>2.6172997127353974</v>
      </c>
      <c r="M31" s="17">
        <v>21.750902527075812</v>
      </c>
      <c r="N31" s="17">
        <v>1.2859238802105808</v>
      </c>
      <c r="O31" s="17">
        <v>40.2214662593724</v>
      </c>
      <c r="P31" s="17">
        <v>3.7151985394796894</v>
      </c>
      <c r="Q31" s="17">
        <v>38.02763121355179</v>
      </c>
      <c r="S31" s="17">
        <v>2.4993057484032213</v>
      </c>
      <c r="T31" s="17">
        <v>31.221753785128264</v>
      </c>
      <c r="U31" s="68"/>
      <c r="V31" s="17">
        <v>3.0432106124483846</v>
      </c>
      <c r="W31" s="17">
        <v>100</v>
      </c>
    </row>
    <row r="32" spans="2:23" ht="12.75">
      <c r="B32" s="44" t="s">
        <v>110</v>
      </c>
      <c r="C32" s="67"/>
      <c r="D32" s="17">
        <v>0.9485463128764449</v>
      </c>
      <c r="E32" s="17">
        <v>100</v>
      </c>
      <c r="F32" s="17">
        <v>0</v>
      </c>
      <c r="G32" s="17">
        <v>0</v>
      </c>
      <c r="I32" s="17">
        <v>0.9485463128764449</v>
      </c>
      <c r="J32" s="17">
        <v>100</v>
      </c>
      <c r="K32" s="68"/>
      <c r="L32" s="17">
        <v>0</v>
      </c>
      <c r="M32" s="17">
        <v>0</v>
      </c>
      <c r="N32" s="17">
        <v>0</v>
      </c>
      <c r="O32" s="17">
        <v>0</v>
      </c>
      <c r="P32" s="17">
        <v>0</v>
      </c>
      <c r="Q32" s="17">
        <v>0</v>
      </c>
      <c r="S32" s="17">
        <v>0</v>
      </c>
      <c r="T32" s="17">
        <v>0</v>
      </c>
      <c r="U32" s="68"/>
      <c r="V32" s="17">
        <v>0.9485463128764449</v>
      </c>
      <c r="W32" s="17">
        <v>99.9537898806347</v>
      </c>
    </row>
    <row r="33" spans="2:23" ht="12.75">
      <c r="B33" s="20" t="s">
        <v>25</v>
      </c>
      <c r="C33" s="67"/>
      <c r="D33" s="17">
        <v>0.9810413342686196</v>
      </c>
      <c r="E33" s="17">
        <v>99.52340461069502</v>
      </c>
      <c r="F33" s="17">
        <v>16.74113713059143</v>
      </c>
      <c r="G33" s="17">
        <v>0.4765953893049793</v>
      </c>
      <c r="I33" s="17">
        <v>1.056153224183942</v>
      </c>
      <c r="J33" s="17">
        <v>69.12158483387452</v>
      </c>
      <c r="K33" s="68"/>
      <c r="L33" s="17">
        <v>5.020369459858117</v>
      </c>
      <c r="M33" s="17">
        <v>96.78326669867397</v>
      </c>
      <c r="N33" s="17">
        <v>5.345778532032244</v>
      </c>
      <c r="O33" s="17">
        <v>1.001431830831524</v>
      </c>
      <c r="P33" s="17">
        <v>1.7644802454929036</v>
      </c>
      <c r="Q33" s="17">
        <v>2.215301470494513</v>
      </c>
      <c r="S33" s="17">
        <v>4.9515004482437766</v>
      </c>
      <c r="T33" s="17">
        <v>30.87841516612549</v>
      </c>
      <c r="U33" s="68"/>
      <c r="V33" s="17">
        <v>2.258974712191282</v>
      </c>
      <c r="W33" s="17">
        <v>65.25351468797996</v>
      </c>
    </row>
    <row r="34" spans="2:23" ht="12.75">
      <c r="B34" s="20"/>
      <c r="C34" s="67"/>
      <c r="D34" s="17"/>
      <c r="E34" s="17"/>
      <c r="F34" s="17"/>
      <c r="G34" s="17"/>
      <c r="I34" s="17"/>
      <c r="J34" s="17"/>
      <c r="K34" s="68"/>
      <c r="L34" s="17"/>
      <c r="M34" s="17"/>
      <c r="N34" s="17"/>
      <c r="O34" s="17"/>
      <c r="P34" s="17"/>
      <c r="Q34" s="17"/>
      <c r="S34" s="17"/>
      <c r="T34" s="17"/>
      <c r="U34" s="68"/>
      <c r="V34" s="17"/>
      <c r="W34" s="17"/>
    </row>
    <row r="35" spans="2:23" s="2" customFormat="1" ht="12.75">
      <c r="B35" s="14" t="s">
        <v>26</v>
      </c>
      <c r="C35" s="65"/>
      <c r="D35" s="15">
        <v>0.7206930656321304</v>
      </c>
      <c r="E35" s="15">
        <v>96.4921312812671</v>
      </c>
      <c r="F35" s="15">
        <v>4.9225994696689295</v>
      </c>
      <c r="G35" s="15">
        <v>3.5078687187328943</v>
      </c>
      <c r="I35" s="15">
        <v>0.8680904259697716</v>
      </c>
      <c r="J35" s="15">
        <v>84.06700579298438</v>
      </c>
      <c r="K35" s="66"/>
      <c r="L35" s="15">
        <v>6.178548838445617</v>
      </c>
      <c r="M35" s="15">
        <v>99.70136874702473</v>
      </c>
      <c r="N35" s="15">
        <v>8.38126540673788</v>
      </c>
      <c r="O35" s="15">
        <v>0.29863125297527027</v>
      </c>
      <c r="P35" s="15">
        <v>0</v>
      </c>
      <c r="Q35" s="15">
        <v>0</v>
      </c>
      <c r="S35" s="15">
        <v>6.185126838533002</v>
      </c>
      <c r="T35" s="15">
        <v>15.932994207015621</v>
      </c>
      <c r="U35" s="66"/>
      <c r="V35" s="15">
        <v>1.7152535295683824</v>
      </c>
      <c r="W35" s="15">
        <v>49.78871783611559</v>
      </c>
    </row>
    <row r="36" spans="2:23" ht="12.75">
      <c r="B36" s="20"/>
      <c r="C36" s="67"/>
      <c r="D36" s="17"/>
      <c r="E36" s="17"/>
      <c r="F36" s="17"/>
      <c r="G36" s="17"/>
      <c r="I36" s="17"/>
      <c r="J36" s="17"/>
      <c r="K36" s="68"/>
      <c r="L36" s="17"/>
      <c r="M36" s="17"/>
      <c r="N36" s="17"/>
      <c r="O36" s="17"/>
      <c r="P36" s="17"/>
      <c r="Q36" s="17"/>
      <c r="S36" s="17"/>
      <c r="T36" s="17"/>
      <c r="U36" s="68"/>
      <c r="V36" s="17"/>
      <c r="W36" s="17"/>
    </row>
    <row r="37" spans="2:23" s="2" customFormat="1" ht="12.75">
      <c r="B37" s="14" t="s">
        <v>27</v>
      </c>
      <c r="C37" s="65"/>
      <c r="D37" s="15">
        <v>1.8911668979845704</v>
      </c>
      <c r="E37" s="15">
        <v>96.60137506266562</v>
      </c>
      <c r="F37" s="15">
        <v>0.908172348990321</v>
      </c>
      <c r="G37" s="15">
        <v>3.3986249373343838</v>
      </c>
      <c r="I37" s="15">
        <v>1.8577586001098139</v>
      </c>
      <c r="J37" s="15">
        <v>76.43957178949327</v>
      </c>
      <c r="K37" s="66"/>
      <c r="L37" s="15">
        <v>2.7907995104957988</v>
      </c>
      <c r="M37" s="15">
        <v>99.04965862839484</v>
      </c>
      <c r="N37" s="15">
        <v>2.495697074010327</v>
      </c>
      <c r="O37" s="15">
        <v>0.8999972891647917</v>
      </c>
      <c r="P37" s="15">
        <v>0</v>
      </c>
      <c r="Q37" s="15">
        <v>0.050344082440371314</v>
      </c>
      <c r="S37" s="15">
        <v>2.7867385941608607</v>
      </c>
      <c r="T37" s="15">
        <v>23.56042821050672</v>
      </c>
      <c r="U37" s="66"/>
      <c r="V37" s="15">
        <v>2.0766302646981805</v>
      </c>
      <c r="W37" s="15">
        <v>62.01739311506967</v>
      </c>
    </row>
    <row r="38" spans="2:23" ht="12.75">
      <c r="B38" s="20" t="s">
        <v>28</v>
      </c>
      <c r="C38" s="67"/>
      <c r="D38" s="17">
        <v>0.5721394790710806</v>
      </c>
      <c r="E38" s="17">
        <v>100</v>
      </c>
      <c r="F38" s="17">
        <v>0</v>
      </c>
      <c r="G38" s="17">
        <v>0</v>
      </c>
      <c r="I38" s="17">
        <v>0.5721394790710806</v>
      </c>
      <c r="J38" s="17">
        <v>100</v>
      </c>
      <c r="K38" s="68"/>
      <c r="L38" s="17">
        <v>0</v>
      </c>
      <c r="M38" s="17">
        <v>0</v>
      </c>
      <c r="N38" s="17">
        <v>0</v>
      </c>
      <c r="O38" s="17">
        <v>0</v>
      </c>
      <c r="P38" s="17">
        <v>0</v>
      </c>
      <c r="Q38" s="17">
        <v>0</v>
      </c>
      <c r="S38" s="17">
        <v>0</v>
      </c>
      <c r="T38" s="17">
        <v>0</v>
      </c>
      <c r="U38" s="68"/>
      <c r="V38" s="17">
        <v>0.5721394790710806</v>
      </c>
      <c r="W38" s="17">
        <v>99.66232852620472</v>
      </c>
    </row>
    <row r="39" spans="2:23" ht="12.75">
      <c r="B39" s="20" t="s">
        <v>29</v>
      </c>
      <c r="C39" s="67"/>
      <c r="D39" s="17">
        <v>0.8846921797004992</v>
      </c>
      <c r="E39" s="17">
        <v>100</v>
      </c>
      <c r="F39" s="17">
        <v>0</v>
      </c>
      <c r="G39" s="17">
        <v>0</v>
      </c>
      <c r="I39" s="17">
        <v>0.8846921797004992</v>
      </c>
      <c r="J39" s="17">
        <v>100</v>
      </c>
      <c r="K39" s="68"/>
      <c r="L39" s="17">
        <v>0</v>
      </c>
      <c r="M39" s="17">
        <v>0</v>
      </c>
      <c r="N39" s="17">
        <v>0</v>
      </c>
      <c r="O39" s="17">
        <v>0</v>
      </c>
      <c r="P39" s="17">
        <v>0</v>
      </c>
      <c r="Q39" s="17">
        <v>0</v>
      </c>
      <c r="S39" s="17">
        <v>0</v>
      </c>
      <c r="T39" s="17">
        <v>0</v>
      </c>
      <c r="U39" s="68"/>
      <c r="V39" s="17">
        <v>0.8846921797004992</v>
      </c>
      <c r="W39" s="17">
        <v>99.92019684777549</v>
      </c>
    </row>
    <row r="40" spans="2:23" ht="12.75">
      <c r="B40" s="44" t="s">
        <v>114</v>
      </c>
      <c r="C40" s="67"/>
      <c r="D40" s="17">
        <v>3.3898587633892654</v>
      </c>
      <c r="E40" s="17">
        <v>89.8478792881243</v>
      </c>
      <c r="F40" s="17">
        <v>0.9064259461625112</v>
      </c>
      <c r="G40" s="17">
        <v>10.152120711875696</v>
      </c>
      <c r="I40" s="17">
        <v>3.13773766598607</v>
      </c>
      <c r="J40" s="17">
        <v>58.1878083409519</v>
      </c>
      <c r="K40" s="68"/>
      <c r="L40" s="17">
        <v>2.216904850017997</v>
      </c>
      <c r="M40" s="17">
        <v>99.37881001561792</v>
      </c>
      <c r="N40" s="17">
        <v>2.9197080291970803</v>
      </c>
      <c r="O40" s="17">
        <v>0.6211899843820847</v>
      </c>
      <c r="P40" s="17">
        <v>0</v>
      </c>
      <c r="Q40" s="17">
        <v>0</v>
      </c>
      <c r="S40" s="17">
        <v>2.221270592976976</v>
      </c>
      <c r="T40" s="17">
        <v>41.81219165904811</v>
      </c>
      <c r="U40" s="68"/>
      <c r="V40" s="17">
        <v>2.7545426969274396</v>
      </c>
      <c r="W40" s="17">
        <v>56.995934676274885</v>
      </c>
    </row>
    <row r="41" spans="2:23" ht="12.75">
      <c r="B41" s="44" t="s">
        <v>30</v>
      </c>
      <c r="C41" s="67"/>
      <c r="D41" s="17">
        <v>1.309027194503679</v>
      </c>
      <c r="E41" s="17">
        <v>99.91271587596722</v>
      </c>
      <c r="F41" s="17">
        <v>1.02206624317701</v>
      </c>
      <c r="G41" s="17">
        <v>0.08728412403277011</v>
      </c>
      <c r="I41" s="17">
        <v>1.3087767231509975</v>
      </c>
      <c r="J41" s="17">
        <v>89.18618986670336</v>
      </c>
      <c r="K41" s="68"/>
      <c r="L41" s="17">
        <v>4.725526387749522</v>
      </c>
      <c r="M41" s="17">
        <v>97.95590377178443</v>
      </c>
      <c r="N41" s="17">
        <v>2.016498625114574</v>
      </c>
      <c r="O41" s="17">
        <v>1.8264610851623058</v>
      </c>
      <c r="P41" s="17">
        <v>0</v>
      </c>
      <c r="Q41" s="17">
        <v>0.21763514305325363</v>
      </c>
      <c r="S41" s="17">
        <v>4.665762643764753</v>
      </c>
      <c r="T41" s="17">
        <v>10.813810133296643</v>
      </c>
      <c r="U41" s="68"/>
      <c r="V41" s="17">
        <v>1.6717948068076693</v>
      </c>
      <c r="W41" s="17">
        <v>63.831087866157134</v>
      </c>
    </row>
    <row r="42" spans="2:23" ht="12.75">
      <c r="B42" s="44" t="s">
        <v>113</v>
      </c>
      <c r="C42" s="67"/>
      <c r="D42" s="17">
        <v>0.29927007299270075</v>
      </c>
      <c r="E42" s="17">
        <v>100</v>
      </c>
      <c r="F42" s="17">
        <v>0</v>
      </c>
      <c r="G42" s="17">
        <v>0</v>
      </c>
      <c r="I42" s="17">
        <v>0.29927007299270075</v>
      </c>
      <c r="J42" s="17">
        <v>100</v>
      </c>
      <c r="K42" s="68"/>
      <c r="L42" s="17">
        <v>0</v>
      </c>
      <c r="M42" s="17">
        <v>0</v>
      </c>
      <c r="N42" s="17">
        <v>0</v>
      </c>
      <c r="O42" s="17">
        <v>0</v>
      </c>
      <c r="P42" s="17">
        <v>0</v>
      </c>
      <c r="Q42" s="17">
        <v>0</v>
      </c>
      <c r="S42" s="17">
        <v>0</v>
      </c>
      <c r="T42" s="17">
        <v>0</v>
      </c>
      <c r="U42" s="68"/>
      <c r="V42" s="17">
        <v>0.29927007299270075</v>
      </c>
      <c r="W42" s="17">
        <v>100</v>
      </c>
    </row>
    <row r="43" spans="2:23" ht="12.75">
      <c r="B43" s="20" t="s">
        <v>31</v>
      </c>
      <c r="C43" s="67"/>
      <c r="D43" s="17">
        <v>0.4154654036243822</v>
      </c>
      <c r="E43" s="17">
        <v>100</v>
      </c>
      <c r="F43" s="17">
        <v>0</v>
      </c>
      <c r="G43" s="17">
        <v>0</v>
      </c>
      <c r="I43" s="17">
        <v>0.4154654036243822</v>
      </c>
      <c r="J43" s="17">
        <v>100</v>
      </c>
      <c r="K43" s="68"/>
      <c r="L43" s="17">
        <v>0</v>
      </c>
      <c r="M43" s="17">
        <v>0</v>
      </c>
      <c r="N43" s="17">
        <v>0</v>
      </c>
      <c r="O43" s="17">
        <v>0</v>
      </c>
      <c r="P43" s="17">
        <v>0</v>
      </c>
      <c r="Q43" s="17">
        <v>0</v>
      </c>
      <c r="S43" s="17">
        <v>0</v>
      </c>
      <c r="T43" s="17">
        <v>0</v>
      </c>
      <c r="U43" s="68"/>
      <c r="V43" s="17">
        <v>0.4154654036243822</v>
      </c>
      <c r="W43" s="17">
        <v>100</v>
      </c>
    </row>
    <row r="44" spans="2:23" ht="13.5" thickBot="1">
      <c r="B44" s="20"/>
      <c r="C44" s="67"/>
      <c r="D44" s="21"/>
      <c r="E44" s="21"/>
      <c r="F44" s="21"/>
      <c r="G44" s="21"/>
      <c r="I44" s="21"/>
      <c r="J44" s="21"/>
      <c r="L44" s="21"/>
      <c r="M44" s="21"/>
      <c r="N44" s="21"/>
      <c r="O44" s="21"/>
      <c r="P44" s="21"/>
      <c r="Q44" s="21"/>
      <c r="S44" s="21"/>
      <c r="T44" s="21"/>
      <c r="V44" s="21"/>
      <c r="W44" s="21"/>
    </row>
    <row r="45" spans="2:65" s="2" customFormat="1" ht="13.5" thickBot="1">
      <c r="B45" s="88" t="s">
        <v>32</v>
      </c>
      <c r="C45" s="92"/>
      <c r="D45" s="84">
        <v>1.4879988545126244</v>
      </c>
      <c r="E45" s="84">
        <v>93.51583458101517</v>
      </c>
      <c r="F45" s="84">
        <v>1.7641037262943502</v>
      </c>
      <c r="G45" s="84">
        <v>6.484165418984829</v>
      </c>
      <c r="H45" s="87"/>
      <c r="I45" s="84">
        <v>1.5059019511288276</v>
      </c>
      <c r="J45" s="84">
        <v>83.45239102210311</v>
      </c>
      <c r="K45" s="90"/>
      <c r="L45" s="84">
        <v>3.3977519567205356</v>
      </c>
      <c r="M45" s="84">
        <v>88.53738655641206</v>
      </c>
      <c r="N45" s="84">
        <v>0.9400480043462192</v>
      </c>
      <c r="O45" s="84">
        <v>5.160638461230169</v>
      </c>
      <c r="P45" s="84">
        <v>0.7048724342205218</v>
      </c>
      <c r="Q45" s="84">
        <v>6.3019749823577875</v>
      </c>
      <c r="R45" s="87"/>
      <c r="S45" s="84">
        <v>3.1012141474781467</v>
      </c>
      <c r="T45" s="84">
        <v>16.54760897789689</v>
      </c>
      <c r="U45" s="90"/>
      <c r="V45" s="84">
        <v>1.7698879753574113</v>
      </c>
      <c r="W45" s="84">
        <v>68.35715164823657</v>
      </c>
      <c r="X45" s="87"/>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row>
    <row r="46" spans="2:14" ht="12.75">
      <c r="B46" s="19"/>
      <c r="C46" s="69"/>
      <c r="D46" s="19"/>
      <c r="E46" s="19"/>
      <c r="F46" s="19"/>
      <c r="G46" s="19"/>
      <c r="H46" s="19"/>
      <c r="I46" s="19"/>
      <c r="J46" s="19"/>
      <c r="L46" s="19"/>
      <c r="M46" s="19"/>
      <c r="N46" s="19"/>
    </row>
    <row r="47" spans="2:14" ht="15">
      <c r="B47" s="70" t="s">
        <v>103</v>
      </c>
      <c r="C47" s="69"/>
      <c r="D47" s="19"/>
      <c r="E47" s="19"/>
      <c r="F47" s="19"/>
      <c r="G47" s="19"/>
      <c r="H47" s="19"/>
      <c r="I47" s="19"/>
      <c r="J47" s="19"/>
      <c r="K47" s="19"/>
      <c r="L47" s="19"/>
      <c r="M47" s="19"/>
      <c r="N47" s="19"/>
    </row>
    <row r="48" spans="2:14" ht="14.25">
      <c r="B48" s="71" t="s">
        <v>104</v>
      </c>
      <c r="C48" s="69"/>
      <c r="D48" s="19"/>
      <c r="E48" s="19"/>
      <c r="F48" s="19"/>
      <c r="G48" s="19"/>
      <c r="H48" s="19"/>
      <c r="I48" s="19"/>
      <c r="J48" s="19"/>
      <c r="K48" s="19"/>
      <c r="L48" s="19"/>
      <c r="M48" s="19"/>
      <c r="N48" s="19"/>
    </row>
    <row r="49" spans="2:14" ht="14.25">
      <c r="B49" s="71" t="s">
        <v>105</v>
      </c>
      <c r="C49" s="69"/>
      <c r="D49" s="19"/>
      <c r="E49" s="19"/>
      <c r="F49" s="19"/>
      <c r="G49" s="19"/>
      <c r="H49" s="19"/>
      <c r="I49" s="19"/>
      <c r="J49" s="19"/>
      <c r="K49" s="19"/>
      <c r="L49" s="19"/>
      <c r="M49" s="19"/>
      <c r="N49" s="19"/>
    </row>
    <row r="50" spans="2:14" ht="14.25">
      <c r="B50" s="71" t="s">
        <v>106</v>
      </c>
      <c r="C50" s="69"/>
      <c r="D50" s="19"/>
      <c r="E50" s="19"/>
      <c r="F50" s="19"/>
      <c r="G50" s="19"/>
      <c r="H50" s="19"/>
      <c r="I50" s="19"/>
      <c r="J50" s="19"/>
      <c r="K50" s="19"/>
      <c r="L50" s="19"/>
      <c r="M50" s="19"/>
      <c r="N50" s="19"/>
    </row>
    <row r="51" spans="2:14" ht="12.75">
      <c r="B51" s="19"/>
      <c r="C51" s="69"/>
      <c r="D51" s="19"/>
      <c r="E51" s="19"/>
      <c r="F51" s="19"/>
      <c r="G51" s="19"/>
      <c r="H51" s="19"/>
      <c r="I51" s="19"/>
      <c r="J51" s="19"/>
      <c r="K51" s="19"/>
      <c r="L51" s="19"/>
      <c r="M51" s="19"/>
      <c r="N51" s="19"/>
    </row>
    <row r="52" spans="2:14" ht="12.75">
      <c r="B52" s="19"/>
      <c r="C52" s="69"/>
      <c r="D52" s="19"/>
      <c r="E52" s="19"/>
      <c r="F52" s="19"/>
      <c r="G52" s="19"/>
      <c r="H52" s="19"/>
      <c r="I52" s="19"/>
      <c r="J52" s="19"/>
      <c r="K52" s="19"/>
      <c r="L52" s="19"/>
      <c r="M52" s="19"/>
      <c r="N52" s="19"/>
    </row>
    <row r="53" spans="2:14" ht="12.75">
      <c r="B53" s="19"/>
      <c r="C53" s="69"/>
      <c r="D53" s="19"/>
      <c r="E53" s="19"/>
      <c r="F53" s="19"/>
      <c r="G53" s="19"/>
      <c r="H53" s="19"/>
      <c r="I53" s="19"/>
      <c r="J53" s="19"/>
      <c r="K53" s="19"/>
      <c r="L53" s="19"/>
      <c r="M53" s="19"/>
      <c r="N53" s="19"/>
    </row>
    <row r="54" spans="2:14" ht="12.75">
      <c r="B54" s="19"/>
      <c r="C54" s="69"/>
      <c r="D54" s="19"/>
      <c r="E54" s="19"/>
      <c r="F54" s="19"/>
      <c r="G54" s="19"/>
      <c r="H54" s="19"/>
      <c r="I54" s="19"/>
      <c r="J54" s="19"/>
      <c r="K54" s="19"/>
      <c r="L54" s="19"/>
      <c r="M54" s="19"/>
      <c r="N54" s="19"/>
    </row>
    <row r="55" spans="2:14" ht="12.75">
      <c r="B55" s="19"/>
      <c r="C55" s="69"/>
      <c r="D55" s="19"/>
      <c r="E55" s="19"/>
      <c r="F55" s="19"/>
      <c r="G55" s="19"/>
      <c r="H55" s="19"/>
      <c r="I55" s="19"/>
      <c r="J55" s="19"/>
      <c r="K55" s="19"/>
      <c r="L55" s="19"/>
      <c r="M55" s="19"/>
      <c r="N55" s="19"/>
    </row>
    <row r="56" spans="2:14" ht="12.75">
      <c r="B56" s="19"/>
      <c r="C56" s="69"/>
      <c r="D56" s="19"/>
      <c r="E56" s="19"/>
      <c r="F56" s="19"/>
      <c r="G56" s="19"/>
      <c r="H56" s="19"/>
      <c r="I56" s="19"/>
      <c r="J56" s="19"/>
      <c r="K56" s="19"/>
      <c r="L56" s="19"/>
      <c r="M56" s="19"/>
      <c r="N56" s="19"/>
    </row>
    <row r="57" spans="2:14" ht="12.75">
      <c r="B57" s="19"/>
      <c r="C57" s="69"/>
      <c r="D57" s="19"/>
      <c r="E57" s="19"/>
      <c r="F57" s="19"/>
      <c r="G57" s="19"/>
      <c r="H57" s="19"/>
      <c r="I57" s="19"/>
      <c r="J57" s="19"/>
      <c r="K57" s="19"/>
      <c r="L57" s="19"/>
      <c r="M57" s="19"/>
      <c r="N57" s="19"/>
    </row>
    <row r="58" spans="2:14" ht="12.75">
      <c r="B58" s="19"/>
      <c r="C58" s="69"/>
      <c r="D58" s="19"/>
      <c r="E58" s="19"/>
      <c r="F58" s="19"/>
      <c r="G58" s="19"/>
      <c r="H58" s="19"/>
      <c r="I58" s="19"/>
      <c r="J58" s="19"/>
      <c r="K58" s="19"/>
      <c r="L58" s="19"/>
      <c r="M58" s="19"/>
      <c r="N58" s="19"/>
    </row>
  </sheetData>
  <mergeCells count="20">
    <mergeCell ref="D8:E8"/>
    <mergeCell ref="F8:G8"/>
    <mergeCell ref="I8:J8"/>
    <mergeCell ref="L8:M8"/>
    <mergeCell ref="N7:O7"/>
    <mergeCell ref="S7:T7"/>
    <mergeCell ref="V7:W7"/>
    <mergeCell ref="N8:O8"/>
    <mergeCell ref="S8:T8"/>
    <mergeCell ref="V8:W8"/>
    <mergeCell ref="P7:Q7"/>
    <mergeCell ref="P8:Q8"/>
    <mergeCell ref="D7:E7"/>
    <mergeCell ref="F7:G7"/>
    <mergeCell ref="I7:J7"/>
    <mergeCell ref="L7:M7"/>
    <mergeCell ref="B1:W1"/>
    <mergeCell ref="B3:W3"/>
    <mergeCell ref="D5:J5"/>
    <mergeCell ref="L5:T5"/>
  </mergeCells>
  <hyperlinks>
    <hyperlink ref="D7:E8" location="'CUADRO N° 6'!A1" tooltip="Para mayores detalles ver cuadro N°6 - ESTRUCTURA DE CLASIFICACIÓN DE RIESGO DE LOS CRÉDITOS COMERCIALES EVALUADOS INDIVIDUALMENTE  AL 31 DE MARZO DE 2004" display="CRÉDITOS"/>
    <hyperlink ref="F7:G8" location="'CUADRO N° 7'!A1" tooltip="Para mayores detalles ver cuadro N°7 - ESTRUCTURA DE CLASIFICACIÓN DE RIESGO DE LOS CONTRATOS DE LEASING COMERCIALES EVALUADOS INDIVIDUALMENTE  AL 31 DE MARZO DE 2004" display="CONTRATOS"/>
    <hyperlink ref="D7:E7" location="'CUADRO N° 6'!A1" tooltip="Para mayores detalles ver cuadro N°6 - ESTRUCTURA DE CLASIFICACIÓN DE RIESGO DE LOS CRÉDITOS COMERCIALES EVALUADOS INDIVIDUALMENTE  AL 31 DE ENERO DE 2005" display="CRÉDITOS"/>
    <hyperlink ref="D8:E8" location="'CUADRO N° 6'!A1" tooltip="Para mayores detalles ver cuadro N°6 - ESTRUCTURA DE CLASIFICACIÓN DE RIESGO DE LOS CRÉDITOS COMERCIALES EVALUADOS INDIVIDUALMENTE  AL 31 DE ENERO DE 2005" display="  COMERCIALES  (1)"/>
    <hyperlink ref="F7:G7" location="'CUADRO N° 7'!A1" tooltip="Para mayores detalles ver cuadro N°7 - ESTRUCTURA DE CLASIFICACIÓN DE RIESGO DE LOS CONTRATOS DE LEASING COMERCIALES EVALUADOS INDIVIDUALMENTE  AL 31 DE ENERO DE 2005" display="CONTRATOS"/>
    <hyperlink ref="F8:G8" location="'CUADRO N° 7'!A1" tooltip="Para mayores detalles ver cuadro N°7 - ESTRUCTURA DE CLASIFICACIÓN DE RIESGO DE LOS CONTRATOS DE LEASING COMERCIALES EVALUADOS INDIVIDUALMENTE  AL 31 DE ENERO DE 2005" display="DE LEASING COMERCIAL (2)"/>
    <hyperlink ref="I7:J8" location="'CUADRO N° 8'!A1" tooltip="Para mayores detalles ver cuadro N°8 - ESTRUCTURA DE CLASIFICACIÓN DE RIESGO DE LAS COLOCACIONES COMERCIALES EVALUADAS INDIVIDUALMENTE AL 31 DE MARZO DE 2004" display="COLOCACIONES"/>
    <hyperlink ref="I7:J7" location="'CUADRO N° 8'!A1" tooltip="Para mayores detalles ver cuadro N°8 - ESTRUCTURA DE CLASIFICACIÓN DE RIESGO DE LAS COLOCACIONES COMERCIALES EVALUADAS INDIVIDUALMENTE AL 31 DE ENERO DE 2005" display="COLOCACIONES"/>
    <hyperlink ref="I8:J8" location="'CUADRO N° 8'!A1" tooltip="Para mayores detalles ver cuadro N°8 - ESTRUCTURA DE CLASIFICACIÓN DE RIESGO DE LAS COLOCACIONES COMERCIALES EVALUADAS INDIVIDUALMENTE AL 31 DE ENERO DE 2005" display="COMERCIALES INDIVIDUALES   (3)"/>
  </hyperlinks>
  <printOptions horizontalCentered="1"/>
  <pageMargins left="0.1968503937007874" right="0.1968503937007874" top="0.73" bottom="0.984251968503937" header="0" footer="0"/>
  <pageSetup fitToHeight="1" fitToWidth="1" horizontalDpi="600" verticalDpi="600" orientation="landscape" scale="42" r:id="rId2"/>
  <drawing r:id="rId1"/>
</worksheet>
</file>

<file path=xl/worksheets/sheet6.xml><?xml version="1.0" encoding="utf-8"?>
<worksheet xmlns="http://schemas.openxmlformats.org/spreadsheetml/2006/main" xmlns:r="http://schemas.openxmlformats.org/officeDocument/2006/relationships">
  <dimension ref="B1:Q54"/>
  <sheetViews>
    <sheetView workbookViewId="0" topLeftCell="A1">
      <selection activeCell="A1" sqref="A1"/>
    </sheetView>
  </sheetViews>
  <sheetFormatPr defaultColWidth="11.421875" defaultRowHeight="12.75"/>
  <cols>
    <col min="1" max="1" width="3.421875" style="18" customWidth="1"/>
    <col min="2" max="2" width="32.28125" style="18" customWidth="1"/>
    <col min="3" max="13" width="10.28125" style="18" customWidth="1"/>
    <col min="14" max="14" width="2.7109375" style="18" customWidth="1"/>
    <col min="15" max="15" width="23.00390625" style="18" bestFit="1" customWidth="1"/>
    <col min="16" max="16" width="3.57421875" style="18" customWidth="1"/>
    <col min="17" max="17" width="20.00390625" style="18" bestFit="1" customWidth="1"/>
    <col min="18" max="16384" width="11.421875" style="18" customWidth="1"/>
  </cols>
  <sheetData>
    <row r="1" spans="2:17" s="2" customFormat="1" ht="15.75">
      <c r="B1" s="124" t="s">
        <v>94</v>
      </c>
      <c r="C1" s="124"/>
      <c r="D1" s="124"/>
      <c r="E1" s="124"/>
      <c r="F1" s="124"/>
      <c r="G1" s="124"/>
      <c r="H1" s="124"/>
      <c r="I1" s="124"/>
      <c r="J1" s="124"/>
      <c r="K1" s="124"/>
      <c r="L1" s="124"/>
      <c r="M1" s="124"/>
      <c r="N1" s="124"/>
      <c r="O1" s="124"/>
      <c r="P1" s="124"/>
      <c r="Q1" s="124"/>
    </row>
    <row r="2" spans="2:17" s="2" customFormat="1" ht="36" customHeight="1">
      <c r="B2" s="138" t="s">
        <v>125</v>
      </c>
      <c r="C2" s="138"/>
      <c r="D2" s="138"/>
      <c r="E2" s="138"/>
      <c r="F2" s="138"/>
      <c r="G2" s="138"/>
      <c r="H2" s="138"/>
      <c r="I2" s="138"/>
      <c r="J2" s="138"/>
      <c r="K2" s="138"/>
      <c r="L2" s="138"/>
      <c r="M2" s="138"/>
      <c r="N2" s="138"/>
      <c r="O2" s="138"/>
      <c r="P2" s="138"/>
      <c r="Q2" s="138"/>
    </row>
    <row r="3" s="2" customFormat="1" ht="21" customHeight="1" thickBot="1"/>
    <row r="4" spans="2:17" s="2" customFormat="1" ht="12.75">
      <c r="B4" s="72"/>
      <c r="C4" s="58"/>
      <c r="D4" s="58"/>
      <c r="E4" s="58"/>
      <c r="F4" s="58"/>
      <c r="G4" s="58"/>
      <c r="H4" s="58"/>
      <c r="I4" s="58"/>
      <c r="J4" s="58"/>
      <c r="K4" s="58"/>
      <c r="L4" s="73"/>
      <c r="M4" s="58"/>
      <c r="O4" s="72" t="s">
        <v>77</v>
      </c>
      <c r="Q4" s="9" t="s">
        <v>33</v>
      </c>
    </row>
    <row r="5" spans="2:17" s="2" customFormat="1" ht="12.75">
      <c r="B5" s="61" t="s">
        <v>0</v>
      </c>
      <c r="C5" s="74" t="s">
        <v>34</v>
      </c>
      <c r="D5" s="74" t="s">
        <v>35</v>
      </c>
      <c r="E5" s="74" t="s">
        <v>36</v>
      </c>
      <c r="F5" s="74" t="s">
        <v>37</v>
      </c>
      <c r="G5" s="74" t="s">
        <v>38</v>
      </c>
      <c r="H5" s="74" t="s">
        <v>39</v>
      </c>
      <c r="I5" s="74" t="s">
        <v>40</v>
      </c>
      <c r="J5" s="74" t="s">
        <v>41</v>
      </c>
      <c r="K5" s="74" t="s">
        <v>42</v>
      </c>
      <c r="L5" s="8" t="s">
        <v>43</v>
      </c>
      <c r="M5" s="74" t="s">
        <v>44</v>
      </c>
      <c r="O5" s="74" t="s">
        <v>63</v>
      </c>
      <c r="Q5" s="74" t="s">
        <v>63</v>
      </c>
    </row>
    <row r="6" spans="2:17" s="2" customFormat="1" ht="12.75">
      <c r="B6" s="75" t="s">
        <v>2</v>
      </c>
      <c r="C6" s="74"/>
      <c r="D6" s="74"/>
      <c r="E6" s="74"/>
      <c r="F6" s="74"/>
      <c r="G6" s="74"/>
      <c r="H6" s="74"/>
      <c r="I6" s="74"/>
      <c r="J6" s="74"/>
      <c r="K6" s="74"/>
      <c r="L6" s="8"/>
      <c r="M6" s="74"/>
      <c r="O6" s="74" t="s">
        <v>69</v>
      </c>
      <c r="Q6" s="74" t="s">
        <v>69</v>
      </c>
    </row>
    <row r="7" spans="2:17" s="2" customFormat="1" ht="13.5" thickBot="1">
      <c r="B7" s="63"/>
      <c r="C7" s="11"/>
      <c r="D7" s="11"/>
      <c r="E7" s="11"/>
      <c r="F7" s="11"/>
      <c r="G7" s="11"/>
      <c r="H7" s="11"/>
      <c r="I7" s="11"/>
      <c r="J7" s="11"/>
      <c r="K7" s="11"/>
      <c r="L7" s="7"/>
      <c r="M7" s="11"/>
      <c r="O7" s="11" t="s">
        <v>72</v>
      </c>
      <c r="Q7" s="11" t="s">
        <v>71</v>
      </c>
    </row>
    <row r="8" spans="2:17" s="2" customFormat="1" ht="12.75">
      <c r="B8" s="12"/>
      <c r="C8" s="13"/>
      <c r="D8" s="13"/>
      <c r="E8" s="13"/>
      <c r="F8" s="13"/>
      <c r="G8" s="13"/>
      <c r="H8" s="13"/>
      <c r="I8" s="13"/>
      <c r="J8" s="13"/>
      <c r="K8" s="13"/>
      <c r="L8" s="13"/>
      <c r="M8" s="13"/>
      <c r="N8" s="26"/>
      <c r="O8" s="76"/>
      <c r="P8" s="26"/>
      <c r="Q8" s="77"/>
    </row>
    <row r="9" spans="2:17" s="2" customFormat="1" ht="12.75">
      <c r="B9" s="14" t="s">
        <v>9</v>
      </c>
      <c r="C9" s="15">
        <v>5.215926270491175</v>
      </c>
      <c r="D9" s="15">
        <v>38.02606525438691</v>
      </c>
      <c r="E9" s="15">
        <v>26.900678989670794</v>
      </c>
      <c r="F9" s="15">
        <v>21.855628847054152</v>
      </c>
      <c r="G9" s="15">
        <v>4.766307159985009</v>
      </c>
      <c r="H9" s="15">
        <v>1.292158440826118</v>
      </c>
      <c r="I9" s="15">
        <v>0.5110024692530455</v>
      </c>
      <c r="J9" s="15">
        <v>0.5983774111963918</v>
      </c>
      <c r="K9" s="15">
        <v>0.4982006188844334</v>
      </c>
      <c r="L9" s="15">
        <v>0.33565453825196717</v>
      </c>
      <c r="M9" s="15">
        <v>100</v>
      </c>
      <c r="N9" s="66"/>
      <c r="O9" s="15">
        <v>1.5597593070924665</v>
      </c>
      <c r="P9" s="66"/>
      <c r="Q9" s="78">
        <v>17638075.239</v>
      </c>
    </row>
    <row r="10" spans="2:17" ht="12.75">
      <c r="B10" s="16" t="s">
        <v>10</v>
      </c>
      <c r="C10" s="17">
        <v>0.01413254442329797</v>
      </c>
      <c r="D10" s="17">
        <v>5.197007669260774</v>
      </c>
      <c r="E10" s="17">
        <v>1.4923966911002657</v>
      </c>
      <c r="F10" s="17">
        <v>86.14539561702689</v>
      </c>
      <c r="G10" s="17">
        <v>4.741468654016469</v>
      </c>
      <c r="H10" s="17">
        <v>1.8122632798809097</v>
      </c>
      <c r="I10" s="17">
        <v>0</v>
      </c>
      <c r="J10" s="17">
        <v>0.5012342422129681</v>
      </c>
      <c r="K10" s="17">
        <v>0.014603629237407902</v>
      </c>
      <c r="L10" s="17">
        <v>0.0814976728410183</v>
      </c>
      <c r="M10" s="17">
        <v>100</v>
      </c>
      <c r="N10" s="68"/>
      <c r="O10" s="17">
        <v>0.8147176317624225</v>
      </c>
      <c r="P10" s="68"/>
      <c r="Q10" s="79">
        <v>212276</v>
      </c>
    </row>
    <row r="11" spans="2:17" ht="12.75">
      <c r="B11" s="20" t="s">
        <v>11</v>
      </c>
      <c r="C11" s="17">
        <v>1.5936668832784557</v>
      </c>
      <c r="D11" s="17">
        <v>38.399593188565795</v>
      </c>
      <c r="E11" s="17">
        <v>24.109858413193834</v>
      </c>
      <c r="F11" s="17">
        <v>30.967070981831185</v>
      </c>
      <c r="G11" s="17">
        <v>3.4141722087879964</v>
      </c>
      <c r="H11" s="17">
        <v>0.3528195366118212</v>
      </c>
      <c r="I11" s="17">
        <v>0.5210761660196497</v>
      </c>
      <c r="J11" s="17">
        <v>0.2635577640831886</v>
      </c>
      <c r="K11" s="17">
        <v>0.09977026266393847</v>
      </c>
      <c r="L11" s="17">
        <v>0.27841459496413823</v>
      </c>
      <c r="M11" s="17">
        <v>100</v>
      </c>
      <c r="N11" s="68"/>
      <c r="O11" s="17">
        <v>1.123341978016214</v>
      </c>
      <c r="P11" s="68"/>
      <c r="Q11" s="79">
        <v>827902</v>
      </c>
    </row>
    <row r="12" spans="2:17" ht="12.75">
      <c r="B12" s="20" t="s">
        <v>12</v>
      </c>
      <c r="C12" s="17">
        <v>11.262544010256011</v>
      </c>
      <c r="D12" s="17">
        <v>66.59335527099344</v>
      </c>
      <c r="E12" s="17">
        <v>10.575776594506129</v>
      </c>
      <c r="F12" s="17">
        <v>6.614351726085252</v>
      </c>
      <c r="G12" s="17">
        <v>2.6827019453503356</v>
      </c>
      <c r="H12" s="17">
        <v>0.9230946285741815</v>
      </c>
      <c r="I12" s="17">
        <v>0.04496372792127065</v>
      </c>
      <c r="J12" s="17">
        <v>0.803525905664493</v>
      </c>
      <c r="K12" s="17">
        <v>0.2655001077255981</v>
      </c>
      <c r="L12" s="17">
        <v>0.2341860829232847</v>
      </c>
      <c r="M12" s="17">
        <v>100</v>
      </c>
      <c r="N12" s="68"/>
      <c r="O12" s="17">
        <v>1.0475922515741392</v>
      </c>
      <c r="P12" s="68"/>
      <c r="Q12" s="79">
        <v>1494538</v>
      </c>
    </row>
    <row r="13" spans="2:17" ht="12.75">
      <c r="B13" s="20" t="s">
        <v>13</v>
      </c>
      <c r="C13" s="17">
        <v>0</v>
      </c>
      <c r="D13" s="17">
        <v>0</v>
      </c>
      <c r="E13" s="17">
        <v>0</v>
      </c>
      <c r="F13" s="17">
        <v>0</v>
      </c>
      <c r="G13" s="17">
        <v>0</v>
      </c>
      <c r="H13" s="17">
        <v>0</v>
      </c>
      <c r="I13" s="17">
        <v>0</v>
      </c>
      <c r="J13" s="17">
        <v>0</v>
      </c>
      <c r="K13" s="17">
        <v>0</v>
      </c>
      <c r="L13" s="17">
        <v>0</v>
      </c>
      <c r="M13" s="17">
        <v>0</v>
      </c>
      <c r="N13" s="68"/>
      <c r="O13" s="17">
        <v>0</v>
      </c>
      <c r="P13" s="68"/>
      <c r="Q13" s="79">
        <v>0</v>
      </c>
    </row>
    <row r="14" spans="2:17" ht="12.75">
      <c r="B14" s="20" t="s">
        <v>14</v>
      </c>
      <c r="C14" s="17">
        <v>2.2904789393754297</v>
      </c>
      <c r="D14" s="17">
        <v>29.514789353584135</v>
      </c>
      <c r="E14" s="17">
        <v>26.921072959172704</v>
      </c>
      <c r="F14" s="17">
        <v>33.21677685499304</v>
      </c>
      <c r="G14" s="17">
        <v>3.9833912925741677</v>
      </c>
      <c r="H14" s="17">
        <v>1.3442589869510777</v>
      </c>
      <c r="I14" s="17">
        <v>0.5173916711188595</v>
      </c>
      <c r="J14" s="17">
        <v>1.073323067100473</v>
      </c>
      <c r="K14" s="17">
        <v>0.8333890595858173</v>
      </c>
      <c r="L14" s="17">
        <v>0.3051278155442927</v>
      </c>
      <c r="M14" s="17">
        <v>100</v>
      </c>
      <c r="N14" s="68"/>
      <c r="O14" s="17">
        <v>2.0558615349102456</v>
      </c>
      <c r="P14" s="68"/>
      <c r="Q14" s="79">
        <v>4231997</v>
      </c>
    </row>
    <row r="15" spans="2:17" ht="12.75">
      <c r="B15" s="20" t="s">
        <v>15</v>
      </c>
      <c r="C15" s="17">
        <v>3.2829739093652095</v>
      </c>
      <c r="D15" s="17">
        <v>28.776652480413382</v>
      </c>
      <c r="E15" s="17">
        <v>46.94572046335336</v>
      </c>
      <c r="F15" s="17">
        <v>15.298139556822868</v>
      </c>
      <c r="G15" s="17">
        <v>2.1568861655881157</v>
      </c>
      <c r="H15" s="17">
        <v>2.070231844055696</v>
      </c>
      <c r="I15" s="17">
        <v>0.9389326682988213</v>
      </c>
      <c r="J15" s="17">
        <v>0.1449691041966863</v>
      </c>
      <c r="K15" s="17">
        <v>0.37647841097732987</v>
      </c>
      <c r="L15" s="17">
        <v>0.009015396928526542</v>
      </c>
      <c r="M15" s="17">
        <v>100</v>
      </c>
      <c r="N15" s="68"/>
      <c r="O15" s="17">
        <v>1.1577344792287232</v>
      </c>
      <c r="P15" s="68"/>
      <c r="Q15" s="79">
        <v>2628836</v>
      </c>
    </row>
    <row r="16" spans="2:17" ht="12.75">
      <c r="B16" s="20" t="s">
        <v>16</v>
      </c>
      <c r="C16" s="17">
        <v>4.47567762838532</v>
      </c>
      <c r="D16" s="17">
        <v>8.702543434822365</v>
      </c>
      <c r="E16" s="17">
        <v>11.31529334733182</v>
      </c>
      <c r="F16" s="17">
        <v>42.2768991092898</v>
      </c>
      <c r="G16" s="17">
        <v>26.203700567841864</v>
      </c>
      <c r="H16" s="17">
        <v>3.1562073130806834</v>
      </c>
      <c r="I16" s="17">
        <v>1.0766417177498562</v>
      </c>
      <c r="J16" s="17">
        <v>2.127092717399894</v>
      </c>
      <c r="K16" s="17">
        <v>0.5319425158894119</v>
      </c>
      <c r="L16" s="17">
        <v>0.13400164820898386</v>
      </c>
      <c r="M16" s="17">
        <v>100</v>
      </c>
      <c r="N16" s="68"/>
      <c r="O16" s="17">
        <v>2.771619959264145</v>
      </c>
      <c r="P16" s="68"/>
      <c r="Q16" s="79">
        <v>885810</v>
      </c>
    </row>
    <row r="17" spans="2:17" ht="12.75">
      <c r="B17" s="20" t="s">
        <v>17</v>
      </c>
      <c r="C17" s="17">
        <v>80.9323405632891</v>
      </c>
      <c r="D17" s="17">
        <v>19.06765943671091</v>
      </c>
      <c r="E17" s="17">
        <v>0</v>
      </c>
      <c r="F17" s="17">
        <v>0</v>
      </c>
      <c r="G17" s="17">
        <v>0</v>
      </c>
      <c r="H17" s="17">
        <v>0</v>
      </c>
      <c r="I17" s="17">
        <v>0</v>
      </c>
      <c r="J17" s="17">
        <v>0</v>
      </c>
      <c r="K17" s="17">
        <v>0</v>
      </c>
      <c r="L17" s="17">
        <v>0</v>
      </c>
      <c r="M17" s="17">
        <v>100</v>
      </c>
      <c r="N17" s="68"/>
      <c r="O17" s="17">
        <v>0</v>
      </c>
      <c r="P17" s="68"/>
      <c r="Q17" s="79">
        <v>3089</v>
      </c>
    </row>
    <row r="18" spans="2:17" ht="12.75">
      <c r="B18" s="20" t="s">
        <v>18</v>
      </c>
      <c r="C18" s="17">
        <v>0</v>
      </c>
      <c r="D18" s="17">
        <v>22.654028436018958</v>
      </c>
      <c r="E18" s="17">
        <v>45.47125489388007</v>
      </c>
      <c r="F18" s="17">
        <v>16.966000412116216</v>
      </c>
      <c r="G18" s="17">
        <v>12.93467957964146</v>
      </c>
      <c r="H18" s="17">
        <v>0.6074593035235937</v>
      </c>
      <c r="I18" s="17">
        <v>0.12528332989903151</v>
      </c>
      <c r="J18" s="17">
        <v>0.10055635689264374</v>
      </c>
      <c r="K18" s="17">
        <v>0.5621265196785493</v>
      </c>
      <c r="L18" s="17">
        <v>0.5786111683494746</v>
      </c>
      <c r="M18" s="17">
        <v>100</v>
      </c>
      <c r="N18" s="68"/>
      <c r="O18" s="17">
        <v>1.6966494951576343</v>
      </c>
      <c r="P18" s="68"/>
      <c r="Q18" s="79">
        <v>121325</v>
      </c>
    </row>
    <row r="19" spans="2:17" ht="12.75">
      <c r="B19" s="20" t="s">
        <v>19</v>
      </c>
      <c r="C19" s="17">
        <v>0</v>
      </c>
      <c r="D19" s="17">
        <v>44.00491180262147</v>
      </c>
      <c r="E19" s="17">
        <v>0</v>
      </c>
      <c r="F19" s="17">
        <v>44.87868700280323</v>
      </c>
      <c r="G19" s="17">
        <v>10.82472125878998</v>
      </c>
      <c r="H19" s="17">
        <v>0.16985041491505043</v>
      </c>
      <c r="I19" s="17">
        <v>0</v>
      </c>
      <c r="J19" s="17">
        <v>0.12182952087024794</v>
      </c>
      <c r="K19" s="17">
        <v>0</v>
      </c>
      <c r="L19" s="17">
        <v>0</v>
      </c>
      <c r="M19" s="17">
        <v>100</v>
      </c>
      <c r="N19" s="68"/>
      <c r="O19" s="17">
        <v>0.6188018547685814</v>
      </c>
      <c r="P19" s="68"/>
      <c r="Q19" s="79">
        <v>11703.239000000001</v>
      </c>
    </row>
    <row r="20" spans="2:17" ht="12.75">
      <c r="B20" s="44" t="s">
        <v>117</v>
      </c>
      <c r="C20" s="17">
        <v>0</v>
      </c>
      <c r="D20" s="17">
        <v>100</v>
      </c>
      <c r="E20" s="17">
        <v>0</v>
      </c>
      <c r="F20" s="17">
        <v>0</v>
      </c>
      <c r="G20" s="17">
        <v>0</v>
      </c>
      <c r="H20" s="17">
        <v>0</v>
      </c>
      <c r="I20" s="17">
        <v>0</v>
      </c>
      <c r="J20" s="17">
        <v>0</v>
      </c>
      <c r="K20" s="17">
        <v>0</v>
      </c>
      <c r="L20" s="17">
        <v>0</v>
      </c>
      <c r="M20" s="17">
        <v>100</v>
      </c>
      <c r="N20" s="68"/>
      <c r="O20" s="17">
        <v>0</v>
      </c>
      <c r="P20" s="68"/>
      <c r="Q20" s="79">
        <v>3500</v>
      </c>
    </row>
    <row r="21" spans="2:17" ht="12.75">
      <c r="B21" s="20" t="s">
        <v>109</v>
      </c>
      <c r="C21" s="17">
        <v>100</v>
      </c>
      <c r="D21" s="17">
        <v>0</v>
      </c>
      <c r="E21" s="17">
        <v>0</v>
      </c>
      <c r="F21" s="17">
        <v>0</v>
      </c>
      <c r="G21" s="17">
        <v>0</v>
      </c>
      <c r="H21" s="17">
        <v>0</v>
      </c>
      <c r="I21" s="17">
        <v>0</v>
      </c>
      <c r="J21" s="17">
        <v>0</v>
      </c>
      <c r="K21" s="17">
        <v>0</v>
      </c>
      <c r="L21" s="17">
        <v>0</v>
      </c>
      <c r="M21" s="17">
        <v>100</v>
      </c>
      <c r="N21" s="68"/>
      <c r="O21" s="17">
        <v>0</v>
      </c>
      <c r="P21" s="68"/>
      <c r="Q21" s="79">
        <v>3907</v>
      </c>
    </row>
    <row r="22" spans="2:17" ht="12.75">
      <c r="B22" s="20" t="s">
        <v>20</v>
      </c>
      <c r="C22" s="17">
        <v>70.703125</v>
      </c>
      <c r="D22" s="17">
        <v>0</v>
      </c>
      <c r="E22" s="17">
        <v>3.608630952380952</v>
      </c>
      <c r="F22" s="17">
        <v>25.669642857142854</v>
      </c>
      <c r="G22" s="17">
        <v>0.018601190476190476</v>
      </c>
      <c r="H22" s="17">
        <v>0</v>
      </c>
      <c r="I22" s="17">
        <v>0</v>
      </c>
      <c r="J22" s="17">
        <v>0</v>
      </c>
      <c r="K22" s="17">
        <v>0</v>
      </c>
      <c r="L22" s="17">
        <v>0</v>
      </c>
      <c r="M22" s="17">
        <v>100</v>
      </c>
      <c r="N22" s="68"/>
      <c r="O22" s="17">
        <v>0.26078869047619047</v>
      </c>
      <c r="P22" s="68"/>
      <c r="Q22" s="79">
        <v>5376</v>
      </c>
    </row>
    <row r="23" spans="2:17" ht="12.75">
      <c r="B23" s="20" t="s">
        <v>21</v>
      </c>
      <c r="C23" s="17">
        <v>10.118527729108184</v>
      </c>
      <c r="D23" s="17">
        <v>60.99383937150286</v>
      </c>
      <c r="E23" s="17">
        <v>11.829210547799821</v>
      </c>
      <c r="F23" s="17">
        <v>11.119048964750656</v>
      </c>
      <c r="G23" s="17">
        <v>3.2478632478632483</v>
      </c>
      <c r="H23" s="17">
        <v>0.7908212287345278</v>
      </c>
      <c r="I23" s="17">
        <v>0.4791348744324498</v>
      </c>
      <c r="J23" s="17">
        <v>0.3236936139213876</v>
      </c>
      <c r="K23" s="17">
        <v>0.2966647198829418</v>
      </c>
      <c r="L23" s="17">
        <v>0.8011957020039312</v>
      </c>
      <c r="M23" s="17">
        <v>100</v>
      </c>
      <c r="N23" s="68"/>
      <c r="O23" s="17">
        <v>1.4774706634556796</v>
      </c>
      <c r="P23" s="68"/>
      <c r="Q23" s="79">
        <v>3980925</v>
      </c>
    </row>
    <row r="24" spans="2:17" ht="12.75">
      <c r="B24" s="20" t="s">
        <v>22</v>
      </c>
      <c r="C24" s="17">
        <v>1.1728554313891586</v>
      </c>
      <c r="D24" s="17">
        <v>47.54634131565781</v>
      </c>
      <c r="E24" s="17">
        <v>32.71837369060389</v>
      </c>
      <c r="F24" s="17">
        <v>10.781203814051914</v>
      </c>
      <c r="G24" s="17">
        <v>4.777174179842011</v>
      </c>
      <c r="H24" s="17">
        <v>1.1798535001310833</v>
      </c>
      <c r="I24" s="17">
        <v>0.3364295435483551</v>
      </c>
      <c r="J24" s="17">
        <v>0.3777912632767465</v>
      </c>
      <c r="K24" s="17">
        <v>0.8235786870160757</v>
      </c>
      <c r="L24" s="17">
        <v>0.28639857448295236</v>
      </c>
      <c r="M24" s="17">
        <v>100</v>
      </c>
      <c r="N24" s="68"/>
      <c r="O24" s="17">
        <v>1.5867269270618762</v>
      </c>
      <c r="P24" s="68"/>
      <c r="Q24" s="79">
        <v>957407</v>
      </c>
    </row>
    <row r="25" spans="2:17" ht="12.75">
      <c r="B25" s="20" t="s">
        <v>23</v>
      </c>
      <c r="C25" s="17">
        <v>0.9884239754193617</v>
      </c>
      <c r="D25" s="17">
        <v>2.755042782383701</v>
      </c>
      <c r="E25" s="17">
        <v>61.67688350188983</v>
      </c>
      <c r="F25" s="17">
        <v>27.013823008142694</v>
      </c>
      <c r="G25" s="17">
        <v>4.891575841260301</v>
      </c>
      <c r="H25" s="17">
        <v>1.409275092462195</v>
      </c>
      <c r="I25" s="17">
        <v>0.265028830396607</v>
      </c>
      <c r="J25" s="17">
        <v>0.15686983143040276</v>
      </c>
      <c r="K25" s="17">
        <v>0.8015681745419119</v>
      </c>
      <c r="L25" s="17">
        <v>0.04150896207298637</v>
      </c>
      <c r="M25" s="17">
        <v>100</v>
      </c>
      <c r="N25" s="68"/>
      <c r="O25" s="17">
        <v>1.461932059383797</v>
      </c>
      <c r="P25" s="68"/>
      <c r="Q25" s="79">
        <v>1527381</v>
      </c>
    </row>
    <row r="26" spans="2:17" ht="12.75">
      <c r="B26" s="20" t="s">
        <v>111</v>
      </c>
      <c r="C26" s="17">
        <v>23.834655589226735</v>
      </c>
      <c r="D26" s="17">
        <v>62.9915897715278</v>
      </c>
      <c r="E26" s="17">
        <v>0</v>
      </c>
      <c r="F26" s="17">
        <v>13.173754639245464</v>
      </c>
      <c r="G26" s="17">
        <v>0</v>
      </c>
      <c r="H26" s="17">
        <v>0</v>
      </c>
      <c r="I26" s="17">
        <v>0</v>
      </c>
      <c r="J26" s="17">
        <v>0</v>
      </c>
      <c r="K26" s="17">
        <v>0</v>
      </c>
      <c r="L26" s="17">
        <v>0</v>
      </c>
      <c r="M26" s="17">
        <v>100</v>
      </c>
      <c r="N26" s="68"/>
      <c r="O26" s="17">
        <v>0.50938063944976</v>
      </c>
      <c r="P26" s="68"/>
      <c r="Q26" s="79">
        <v>29369</v>
      </c>
    </row>
    <row r="27" spans="2:17" ht="12.75">
      <c r="B27" s="20" t="s">
        <v>24</v>
      </c>
      <c r="C27" s="17">
        <v>0</v>
      </c>
      <c r="D27" s="17">
        <v>14.32429326591588</v>
      </c>
      <c r="E27" s="17">
        <v>14.29556423810618</v>
      </c>
      <c r="F27" s="17">
        <v>36.70995173523328</v>
      </c>
      <c r="G27" s="17">
        <v>29.73167088025741</v>
      </c>
      <c r="H27" s="17">
        <v>0.850379223167088</v>
      </c>
      <c r="I27" s="17">
        <v>1.252585612502873</v>
      </c>
      <c r="J27" s="17">
        <v>0.7498276258331418</v>
      </c>
      <c r="K27" s="17">
        <v>0.6291657090324063</v>
      </c>
      <c r="L27" s="17">
        <v>1.4565617099517352</v>
      </c>
      <c r="M27" s="17">
        <v>100</v>
      </c>
      <c r="N27" s="68"/>
      <c r="O27" s="17">
        <v>3.4531516696766205</v>
      </c>
      <c r="P27" s="68"/>
      <c r="Q27" s="79">
        <v>34808</v>
      </c>
    </row>
    <row r="28" spans="2:17" ht="12.75">
      <c r="B28" s="44" t="s">
        <v>110</v>
      </c>
      <c r="C28" s="17">
        <v>22.560963698518638</v>
      </c>
      <c r="D28" s="17">
        <v>10.952954582451571</v>
      </c>
      <c r="E28" s="17">
        <v>27.24336643333876</v>
      </c>
      <c r="F28" s="17">
        <v>28.506592869933257</v>
      </c>
      <c r="G28" s="17">
        <v>9.489825818004233</v>
      </c>
      <c r="H28" s="17">
        <v>0.371805306853329</v>
      </c>
      <c r="I28" s="17">
        <v>0.08269575126159857</v>
      </c>
      <c r="J28" s="17">
        <v>0.7800748819794889</v>
      </c>
      <c r="K28" s="17">
        <v>0</v>
      </c>
      <c r="L28" s="17">
        <v>0.011720657659124207</v>
      </c>
      <c r="M28" s="17">
        <v>100</v>
      </c>
      <c r="N28" s="68"/>
      <c r="O28" s="17">
        <v>0.9485463128764449</v>
      </c>
      <c r="P28" s="68"/>
      <c r="Q28" s="79">
        <v>153575</v>
      </c>
    </row>
    <row r="29" spans="2:17" ht="12.75">
      <c r="B29" s="20" t="s">
        <v>25</v>
      </c>
      <c r="C29" s="17">
        <v>6.592149151999329</v>
      </c>
      <c r="D29" s="17">
        <v>56.78905923703779</v>
      </c>
      <c r="E29" s="17">
        <v>15.618164168658016</v>
      </c>
      <c r="F29" s="17">
        <v>16.84348842664551</v>
      </c>
      <c r="G29" s="17">
        <v>2.5246447513211567</v>
      </c>
      <c r="H29" s="17">
        <v>0.41022139749900355</v>
      </c>
      <c r="I29" s="17">
        <v>0.37589324708067684</v>
      </c>
      <c r="J29" s="17">
        <v>0.32745241260148256</v>
      </c>
      <c r="K29" s="17">
        <v>0.06312565438036735</v>
      </c>
      <c r="L29" s="17">
        <v>0.45580155277667056</v>
      </c>
      <c r="M29" s="17">
        <v>100</v>
      </c>
      <c r="N29" s="68"/>
      <c r="O29" s="17">
        <v>0.9810413342686196</v>
      </c>
      <c r="P29" s="68"/>
      <c r="Q29" s="79">
        <v>524351</v>
      </c>
    </row>
    <row r="30" spans="2:17" ht="12.75">
      <c r="B30" s="20"/>
      <c r="C30" s="17"/>
      <c r="D30" s="17"/>
      <c r="E30" s="17"/>
      <c r="F30" s="17"/>
      <c r="G30" s="17"/>
      <c r="H30" s="17"/>
      <c r="I30" s="17"/>
      <c r="J30" s="17"/>
      <c r="K30" s="17"/>
      <c r="L30" s="17"/>
      <c r="M30" s="17"/>
      <c r="N30" s="68"/>
      <c r="O30" s="17"/>
      <c r="P30" s="68"/>
      <c r="Q30" s="79"/>
    </row>
    <row r="31" spans="2:17" s="2" customFormat="1" ht="12.75">
      <c r="B31" s="14" t="s">
        <v>26</v>
      </c>
      <c r="C31" s="15">
        <v>9.492113923489345</v>
      </c>
      <c r="D31" s="15">
        <v>43.48475705563342</v>
      </c>
      <c r="E31" s="15">
        <v>32.75228022417625</v>
      </c>
      <c r="F31" s="15">
        <v>9.15400839407826</v>
      </c>
      <c r="G31" s="15">
        <v>4.110090823386974</v>
      </c>
      <c r="H31" s="15">
        <v>0.25930260131598476</v>
      </c>
      <c r="I31" s="15">
        <v>0.36789159030574575</v>
      </c>
      <c r="J31" s="15">
        <v>0.09403334110919821</v>
      </c>
      <c r="K31" s="15">
        <v>0.11716814568757603</v>
      </c>
      <c r="L31" s="15">
        <v>0.16835390081723697</v>
      </c>
      <c r="M31" s="15">
        <v>100</v>
      </c>
      <c r="N31" s="66"/>
      <c r="O31" s="15">
        <v>0.7206930656321304</v>
      </c>
      <c r="P31" s="66"/>
      <c r="Q31" s="78">
        <v>2074796</v>
      </c>
    </row>
    <row r="32" spans="2:17" ht="12.75">
      <c r="B32" s="20"/>
      <c r="C32" s="17"/>
      <c r="D32" s="17"/>
      <c r="E32" s="17"/>
      <c r="F32" s="17"/>
      <c r="G32" s="17"/>
      <c r="H32" s="17"/>
      <c r="I32" s="17"/>
      <c r="J32" s="17"/>
      <c r="K32" s="17"/>
      <c r="L32" s="17"/>
      <c r="M32" s="17"/>
      <c r="N32" s="68"/>
      <c r="O32" s="17"/>
      <c r="P32" s="68"/>
      <c r="Q32" s="79"/>
    </row>
    <row r="33" spans="2:17" s="2" customFormat="1" ht="12.75">
      <c r="B33" s="14" t="s">
        <v>27</v>
      </c>
      <c r="C33" s="15">
        <v>1.2064642959964513</v>
      </c>
      <c r="D33" s="15">
        <v>18.266368633905305</v>
      </c>
      <c r="E33" s="15">
        <v>40.904007996965305</v>
      </c>
      <c r="F33" s="15">
        <v>27.894853250991282</v>
      </c>
      <c r="G33" s="15">
        <v>8.858195962718721</v>
      </c>
      <c r="H33" s="15">
        <v>0.9265952228264429</v>
      </c>
      <c r="I33" s="15">
        <v>0.25317957215247117</v>
      </c>
      <c r="J33" s="15">
        <v>0.13789575525727568</v>
      </c>
      <c r="K33" s="15">
        <v>0.8554232201130102</v>
      </c>
      <c r="L33" s="15">
        <v>0.6970160890737384</v>
      </c>
      <c r="M33" s="15">
        <v>100</v>
      </c>
      <c r="N33" s="66"/>
      <c r="O33" s="15">
        <v>1.8911668979845704</v>
      </c>
      <c r="P33" s="66"/>
      <c r="Q33" s="78">
        <v>809307</v>
      </c>
    </row>
    <row r="34" spans="2:17" ht="12.75">
      <c r="B34" s="20" t="s">
        <v>28</v>
      </c>
      <c r="C34" s="17">
        <v>50.412931460436226</v>
      </c>
      <c r="D34" s="17">
        <v>10.227994635420343</v>
      </c>
      <c r="E34" s="17">
        <v>0.2682289828474624</v>
      </c>
      <c r="F34" s="17">
        <v>33.90273170043058</v>
      </c>
      <c r="G34" s="17">
        <v>4.27754641067269</v>
      </c>
      <c r="H34" s="17">
        <v>0.5717512529116963</v>
      </c>
      <c r="I34" s="17">
        <v>0</v>
      </c>
      <c r="J34" s="17">
        <v>0</v>
      </c>
      <c r="K34" s="17">
        <v>0.18352509352721114</v>
      </c>
      <c r="L34" s="17">
        <v>0.15529046375379404</v>
      </c>
      <c r="M34" s="17">
        <v>100</v>
      </c>
      <c r="N34" s="68"/>
      <c r="O34" s="17">
        <v>0.5721394790710806</v>
      </c>
      <c r="P34" s="68"/>
      <c r="Q34" s="79">
        <v>14167</v>
      </c>
    </row>
    <row r="35" spans="2:17" ht="12.75">
      <c r="B35" s="20" t="s">
        <v>29</v>
      </c>
      <c r="C35" s="17">
        <v>0</v>
      </c>
      <c r="D35" s="17">
        <v>27.540765391014975</v>
      </c>
      <c r="E35" s="17">
        <v>36.648918469217975</v>
      </c>
      <c r="F35" s="17">
        <v>8.86855241264559</v>
      </c>
      <c r="G35" s="17">
        <v>26.905158069883527</v>
      </c>
      <c r="H35" s="17">
        <v>0</v>
      </c>
      <c r="I35" s="17">
        <v>0.016638935108153077</v>
      </c>
      <c r="J35" s="17">
        <v>0</v>
      </c>
      <c r="K35" s="17">
        <v>0.019966722129783693</v>
      </c>
      <c r="L35" s="17">
        <v>0</v>
      </c>
      <c r="M35" s="17">
        <v>100</v>
      </c>
      <c r="N35" s="68"/>
      <c r="O35" s="17">
        <v>0.8846921797004992</v>
      </c>
      <c r="P35" s="68"/>
      <c r="Q35" s="79">
        <v>30050</v>
      </c>
    </row>
    <row r="36" spans="2:17" ht="12.75">
      <c r="B36" s="44" t="s">
        <v>114</v>
      </c>
      <c r="C36" s="17">
        <v>0.8465459234039124</v>
      </c>
      <c r="D36" s="17">
        <v>7.284485363740758</v>
      </c>
      <c r="E36" s="17">
        <v>49.24511956806414</v>
      </c>
      <c r="F36" s="17">
        <v>26.614017769002963</v>
      </c>
      <c r="G36" s="17">
        <v>12.177206519330339</v>
      </c>
      <c r="H36" s="17">
        <v>0.3992989100872333</v>
      </c>
      <c r="I36" s="17">
        <v>0.033442794689445374</v>
      </c>
      <c r="J36" s="17">
        <v>0.024578439470556237</v>
      </c>
      <c r="K36" s="17">
        <v>1.8691701754739407</v>
      </c>
      <c r="L36" s="17">
        <v>1.5061345367367085</v>
      </c>
      <c r="M36" s="17">
        <v>100</v>
      </c>
      <c r="N36" s="68"/>
      <c r="O36" s="17">
        <v>3.3898587633892654</v>
      </c>
      <c r="P36" s="68"/>
      <c r="Q36" s="79">
        <v>248185</v>
      </c>
    </row>
    <row r="37" spans="2:17" ht="12.75">
      <c r="B37" s="44" t="s">
        <v>30</v>
      </c>
      <c r="C37" s="17">
        <v>0.10584826924874141</v>
      </c>
      <c r="D37" s="17">
        <v>20.244243357563988</v>
      </c>
      <c r="E37" s="17">
        <v>39.91800314497353</v>
      </c>
      <c r="F37" s="17">
        <v>30.800017878402485</v>
      </c>
      <c r="G37" s="17">
        <v>6.173737439406437</v>
      </c>
      <c r="H37" s="17">
        <v>1.305732872287257</v>
      </c>
      <c r="I37" s="17">
        <v>0.3984039462510209</v>
      </c>
      <c r="J37" s="17">
        <v>0.2143376661370867</v>
      </c>
      <c r="K37" s="17">
        <v>0.45752457264523155</v>
      </c>
      <c r="L37" s="17">
        <v>0.3821508530842276</v>
      </c>
      <c r="M37" s="17">
        <v>100</v>
      </c>
      <c r="N37" s="68"/>
      <c r="O37" s="17">
        <v>1.309027194503679</v>
      </c>
      <c r="P37" s="68"/>
      <c r="Q37" s="79">
        <v>492214</v>
      </c>
    </row>
    <row r="38" spans="2:17" ht="12.75">
      <c r="B38" s="44" t="s">
        <v>113</v>
      </c>
      <c r="C38" s="17">
        <v>0</v>
      </c>
      <c r="D38" s="17">
        <v>0</v>
      </c>
      <c r="E38" s="17">
        <v>0</v>
      </c>
      <c r="F38" s="17">
        <v>100</v>
      </c>
      <c r="G38" s="17">
        <v>0</v>
      </c>
      <c r="H38" s="17">
        <v>0</v>
      </c>
      <c r="I38" s="17">
        <v>0</v>
      </c>
      <c r="J38" s="17">
        <v>0</v>
      </c>
      <c r="K38" s="17">
        <v>0</v>
      </c>
      <c r="L38" s="17">
        <v>0</v>
      </c>
      <c r="M38" s="17">
        <v>100</v>
      </c>
      <c r="N38" s="68"/>
      <c r="O38" s="17">
        <v>0.29927007299270075</v>
      </c>
      <c r="P38" s="68"/>
      <c r="Q38" s="79">
        <v>411</v>
      </c>
    </row>
    <row r="39" spans="2:17" ht="12.75">
      <c r="B39" s="20" t="s">
        <v>31</v>
      </c>
      <c r="C39" s="17">
        <v>0</v>
      </c>
      <c r="D39" s="17">
        <v>83.94563426688633</v>
      </c>
      <c r="E39" s="17">
        <v>5.300658978583196</v>
      </c>
      <c r="F39" s="17">
        <v>0.914332784184514</v>
      </c>
      <c r="G39" s="17">
        <v>9.839373970345964</v>
      </c>
      <c r="H39" s="17">
        <v>0</v>
      </c>
      <c r="I39" s="17">
        <v>0</v>
      </c>
      <c r="J39" s="17">
        <v>0</v>
      </c>
      <c r="K39" s="17">
        <v>0</v>
      </c>
      <c r="L39" s="17">
        <v>0</v>
      </c>
      <c r="M39" s="17">
        <v>100</v>
      </c>
      <c r="N39" s="68"/>
      <c r="O39" s="17">
        <v>0.4154654036243822</v>
      </c>
      <c r="P39" s="68"/>
      <c r="Q39" s="79">
        <v>24280</v>
      </c>
    </row>
    <row r="40" spans="2:17" ht="13.5" thickBot="1">
      <c r="B40" s="20"/>
      <c r="C40" s="21"/>
      <c r="D40" s="21"/>
      <c r="E40" s="21"/>
      <c r="F40" s="21"/>
      <c r="G40" s="21"/>
      <c r="H40" s="21"/>
      <c r="I40" s="21"/>
      <c r="J40" s="21"/>
      <c r="K40" s="21"/>
      <c r="L40" s="21"/>
      <c r="M40" s="21"/>
      <c r="O40" s="21"/>
      <c r="Q40" s="80"/>
    </row>
    <row r="41" spans="2:17" s="2" customFormat="1" ht="13.5" thickBot="1">
      <c r="B41" s="88" t="s">
        <v>32</v>
      </c>
      <c r="C41" s="84">
        <v>5.490133585619327</v>
      </c>
      <c r="D41" s="84">
        <v>37.79870201720842</v>
      </c>
      <c r="E41" s="84">
        <v>28.044508399515998</v>
      </c>
      <c r="F41" s="84">
        <v>20.80965387915906</v>
      </c>
      <c r="G41" s="84">
        <v>4.861330173539187</v>
      </c>
      <c r="H41" s="84">
        <v>1.1733202742699365</v>
      </c>
      <c r="I41" s="84">
        <v>0.48636649987922365</v>
      </c>
      <c r="J41" s="84">
        <v>0.5292287043565425</v>
      </c>
      <c r="K41" s="84">
        <v>0.4737654983194301</v>
      </c>
      <c r="L41" s="84">
        <v>0.33299096813287354</v>
      </c>
      <c r="M41" s="84">
        <v>100</v>
      </c>
      <c r="N41" s="90"/>
      <c r="O41" s="84">
        <v>1.4879988545126244</v>
      </c>
      <c r="P41" s="90"/>
      <c r="Q41" s="91">
        <v>20522178.239</v>
      </c>
    </row>
    <row r="42" spans="2:13" ht="12.75">
      <c r="B42" s="19"/>
      <c r="C42" s="19"/>
      <c r="D42" s="19"/>
      <c r="E42" s="19"/>
      <c r="F42" s="19"/>
      <c r="G42" s="19"/>
      <c r="H42" s="19"/>
      <c r="I42" s="19"/>
      <c r="J42" s="19"/>
      <c r="K42" s="19"/>
      <c r="L42" s="19"/>
      <c r="M42" s="19"/>
    </row>
    <row r="43" spans="2:13" ht="12.75">
      <c r="B43" s="19"/>
      <c r="C43" s="19"/>
      <c r="D43" s="19"/>
      <c r="E43" s="19"/>
      <c r="F43" s="19"/>
      <c r="G43" s="19"/>
      <c r="H43" s="19"/>
      <c r="I43" s="19"/>
      <c r="J43" s="19"/>
      <c r="K43" s="19"/>
      <c r="L43" s="19"/>
      <c r="M43" s="19"/>
    </row>
    <row r="44" spans="2:13" ht="12.75">
      <c r="B44" s="19"/>
      <c r="C44" s="19"/>
      <c r="D44" s="19"/>
      <c r="E44" s="19"/>
      <c r="F44" s="19"/>
      <c r="G44" s="19"/>
      <c r="H44" s="19"/>
      <c r="I44" s="19"/>
      <c r="J44" s="19"/>
      <c r="K44" s="19"/>
      <c r="L44" s="19"/>
      <c r="M44" s="19"/>
    </row>
    <row r="45" spans="2:13" ht="12.75">
      <c r="B45" s="19"/>
      <c r="C45" s="19"/>
      <c r="D45" s="19"/>
      <c r="E45" s="19"/>
      <c r="F45" s="19"/>
      <c r="G45" s="19"/>
      <c r="H45" s="19"/>
      <c r="I45" s="19"/>
      <c r="J45" s="19"/>
      <c r="K45" s="19"/>
      <c r="L45" s="19"/>
      <c r="M45" s="19"/>
    </row>
    <row r="46" spans="2:13" ht="12.75">
      <c r="B46" s="19"/>
      <c r="C46" s="19"/>
      <c r="D46" s="19"/>
      <c r="E46" s="19"/>
      <c r="F46" s="19"/>
      <c r="G46" s="19"/>
      <c r="H46" s="19"/>
      <c r="I46" s="19"/>
      <c r="J46" s="19"/>
      <c r="K46" s="19"/>
      <c r="L46" s="19"/>
      <c r="M46" s="19"/>
    </row>
    <row r="47" spans="2:13" ht="12.75">
      <c r="B47" s="19"/>
      <c r="C47" s="19"/>
      <c r="D47" s="19"/>
      <c r="E47" s="19"/>
      <c r="F47" s="19"/>
      <c r="G47" s="19"/>
      <c r="H47" s="19"/>
      <c r="I47" s="19"/>
      <c r="J47" s="19"/>
      <c r="K47" s="19"/>
      <c r="L47" s="19"/>
      <c r="M47" s="19"/>
    </row>
    <row r="48" spans="2:13" ht="12.75">
      <c r="B48" s="19"/>
      <c r="C48" s="19"/>
      <c r="D48" s="19"/>
      <c r="E48" s="19"/>
      <c r="F48" s="19"/>
      <c r="G48" s="19"/>
      <c r="H48" s="19"/>
      <c r="I48" s="19"/>
      <c r="J48" s="19"/>
      <c r="K48" s="19"/>
      <c r="L48" s="19"/>
      <c r="M48" s="19"/>
    </row>
    <row r="49" spans="2:13" ht="12.75">
      <c r="B49" s="19"/>
      <c r="C49" s="19"/>
      <c r="D49" s="19"/>
      <c r="E49" s="19"/>
      <c r="F49" s="19"/>
      <c r="G49" s="19"/>
      <c r="H49" s="19"/>
      <c r="I49" s="19"/>
      <c r="J49" s="19"/>
      <c r="K49" s="19"/>
      <c r="L49" s="19"/>
      <c r="M49" s="19"/>
    </row>
    <row r="50" spans="2:13" ht="12.75">
      <c r="B50" s="19"/>
      <c r="C50" s="19"/>
      <c r="D50" s="19"/>
      <c r="E50" s="19"/>
      <c r="F50" s="19"/>
      <c r="G50" s="19"/>
      <c r="H50" s="19"/>
      <c r="I50" s="19"/>
      <c r="J50" s="19"/>
      <c r="K50" s="19"/>
      <c r="L50" s="19"/>
      <c r="M50" s="19"/>
    </row>
    <row r="51" spans="2:13" ht="12.75">
      <c r="B51" s="19"/>
      <c r="C51" s="19"/>
      <c r="D51" s="19"/>
      <c r="E51" s="19"/>
      <c r="F51" s="19"/>
      <c r="G51" s="19"/>
      <c r="H51" s="19"/>
      <c r="I51" s="19"/>
      <c r="J51" s="19"/>
      <c r="K51" s="19"/>
      <c r="L51" s="19"/>
      <c r="M51" s="19"/>
    </row>
    <row r="52" spans="2:13" ht="12.75">
      <c r="B52" s="19"/>
      <c r="C52" s="19"/>
      <c r="D52" s="19"/>
      <c r="E52" s="19"/>
      <c r="F52" s="19"/>
      <c r="G52" s="19"/>
      <c r="H52" s="19"/>
      <c r="I52" s="19"/>
      <c r="J52" s="19"/>
      <c r="K52" s="19"/>
      <c r="L52" s="19"/>
      <c r="M52" s="19"/>
    </row>
    <row r="53" spans="2:13" ht="12.75">
      <c r="B53" s="19"/>
      <c r="C53" s="19"/>
      <c r="D53" s="19"/>
      <c r="E53" s="19"/>
      <c r="F53" s="19"/>
      <c r="G53" s="19"/>
      <c r="H53" s="19"/>
      <c r="I53" s="19"/>
      <c r="J53" s="19"/>
      <c r="K53" s="19"/>
      <c r="L53" s="19"/>
      <c r="M53" s="19"/>
    </row>
    <row r="54" spans="2:13" ht="12.75">
      <c r="B54" s="19"/>
      <c r="C54" s="19"/>
      <c r="D54" s="19"/>
      <c r="E54" s="19"/>
      <c r="F54" s="19"/>
      <c r="G54" s="19"/>
      <c r="H54" s="19"/>
      <c r="I54" s="19"/>
      <c r="J54" s="19"/>
      <c r="K54" s="19"/>
      <c r="L54" s="19"/>
      <c r="M54" s="19"/>
    </row>
  </sheetData>
  <mergeCells count="2">
    <mergeCell ref="B2:Q2"/>
    <mergeCell ref="B1:Q1"/>
  </mergeCells>
  <printOptions horizontalCentered="1"/>
  <pageMargins left="0.1968503937007874" right="0.15748031496062992" top="0.984251968503937" bottom="0.984251968503937" header="0" footer="0"/>
  <pageSetup horizontalDpi="600" verticalDpi="600" orientation="landscape" scale="7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1:Q54"/>
  <sheetViews>
    <sheetView workbookViewId="0" topLeftCell="A1">
      <selection activeCell="A1" sqref="A1"/>
    </sheetView>
  </sheetViews>
  <sheetFormatPr defaultColWidth="11.421875" defaultRowHeight="12.75"/>
  <cols>
    <col min="1" max="1" width="3.421875" style="18" customWidth="1"/>
    <col min="2" max="2" width="32.28125" style="18" customWidth="1"/>
    <col min="3" max="13" width="11.421875" style="18" customWidth="1"/>
    <col min="14" max="14" width="2.7109375" style="18" customWidth="1"/>
    <col min="15" max="15" width="26.140625" style="18" bestFit="1" customWidth="1"/>
    <col min="16" max="16" width="2.8515625" style="18" customWidth="1"/>
    <col min="17" max="17" width="26.140625" style="18" bestFit="1" customWidth="1"/>
    <col min="18" max="18" width="15.00390625" style="18" customWidth="1"/>
    <col min="19" max="16384" width="11.421875" style="18" customWidth="1"/>
  </cols>
  <sheetData>
    <row r="1" spans="2:17" s="2" customFormat="1" ht="15.75">
      <c r="B1" s="124" t="s">
        <v>95</v>
      </c>
      <c r="C1" s="124"/>
      <c r="D1" s="124"/>
      <c r="E1" s="124"/>
      <c r="F1" s="124"/>
      <c r="G1" s="124"/>
      <c r="H1" s="124"/>
      <c r="I1" s="124"/>
      <c r="J1" s="124"/>
      <c r="K1" s="124"/>
      <c r="L1" s="124"/>
      <c r="M1" s="124"/>
      <c r="N1" s="124"/>
      <c r="O1" s="124"/>
      <c r="P1" s="124"/>
      <c r="Q1" s="124"/>
    </row>
    <row r="2" spans="2:17" s="2" customFormat="1" ht="33" customHeight="1">
      <c r="B2" s="138" t="s">
        <v>126</v>
      </c>
      <c r="C2" s="138"/>
      <c r="D2" s="138"/>
      <c r="E2" s="138"/>
      <c r="F2" s="138"/>
      <c r="G2" s="138"/>
      <c r="H2" s="138"/>
      <c r="I2" s="138"/>
      <c r="J2" s="138"/>
      <c r="K2" s="138"/>
      <c r="L2" s="138"/>
      <c r="M2" s="138"/>
      <c r="N2" s="138"/>
      <c r="O2" s="138"/>
      <c r="P2" s="138"/>
      <c r="Q2" s="138"/>
    </row>
    <row r="3" s="2" customFormat="1" ht="13.5" thickBot="1"/>
    <row r="4" spans="2:17" s="2" customFormat="1" ht="12.75">
      <c r="B4" s="72"/>
      <c r="C4" s="58"/>
      <c r="D4" s="58"/>
      <c r="E4" s="58"/>
      <c r="F4" s="58"/>
      <c r="G4" s="58"/>
      <c r="H4" s="58"/>
      <c r="I4" s="58"/>
      <c r="J4" s="58"/>
      <c r="K4" s="58"/>
      <c r="L4" s="73"/>
      <c r="M4" s="58"/>
      <c r="O4" s="9" t="s">
        <v>77</v>
      </c>
      <c r="Q4" s="9" t="s">
        <v>33</v>
      </c>
    </row>
    <row r="5" spans="2:17" s="2" customFormat="1" ht="12.75">
      <c r="B5" s="61" t="s">
        <v>0</v>
      </c>
      <c r="C5" s="74" t="s">
        <v>34</v>
      </c>
      <c r="D5" s="74" t="s">
        <v>35</v>
      </c>
      <c r="E5" s="74" t="s">
        <v>36</v>
      </c>
      <c r="F5" s="74" t="s">
        <v>37</v>
      </c>
      <c r="G5" s="74" t="s">
        <v>38</v>
      </c>
      <c r="H5" s="74" t="s">
        <v>39</v>
      </c>
      <c r="I5" s="74" t="s">
        <v>40</v>
      </c>
      <c r="J5" s="74" t="s">
        <v>41</v>
      </c>
      <c r="K5" s="74" t="s">
        <v>42</v>
      </c>
      <c r="L5" s="8" t="s">
        <v>43</v>
      </c>
      <c r="M5" s="74" t="s">
        <v>44</v>
      </c>
      <c r="O5" s="61" t="s">
        <v>73</v>
      </c>
      <c r="Q5" s="61" t="s">
        <v>73</v>
      </c>
    </row>
    <row r="6" spans="2:17" s="2" customFormat="1" ht="12.75">
      <c r="B6" s="75" t="s">
        <v>2</v>
      </c>
      <c r="C6" s="74"/>
      <c r="D6" s="74"/>
      <c r="E6" s="74"/>
      <c r="F6" s="74"/>
      <c r="G6" s="74"/>
      <c r="H6" s="74"/>
      <c r="I6" s="74"/>
      <c r="J6" s="74"/>
      <c r="K6" s="74"/>
      <c r="L6" s="8"/>
      <c r="M6" s="74"/>
      <c r="O6" s="74" t="s">
        <v>69</v>
      </c>
      <c r="Q6" s="74" t="s">
        <v>69</v>
      </c>
    </row>
    <row r="7" spans="2:17" s="2" customFormat="1" ht="13.5" thickBot="1">
      <c r="B7" s="63"/>
      <c r="C7" s="11"/>
      <c r="D7" s="11"/>
      <c r="E7" s="11"/>
      <c r="F7" s="11"/>
      <c r="G7" s="11"/>
      <c r="H7" s="11"/>
      <c r="I7" s="11"/>
      <c r="J7" s="11"/>
      <c r="K7" s="11"/>
      <c r="L7" s="7"/>
      <c r="M7" s="11"/>
      <c r="O7" s="11" t="s">
        <v>70</v>
      </c>
      <c r="Q7" s="11" t="s">
        <v>71</v>
      </c>
    </row>
    <row r="8" spans="2:17" s="2" customFormat="1" ht="12.75">
      <c r="B8" s="12"/>
      <c r="C8" s="13"/>
      <c r="D8" s="13"/>
      <c r="E8" s="13"/>
      <c r="F8" s="13"/>
      <c r="G8" s="13"/>
      <c r="H8" s="13"/>
      <c r="I8" s="13"/>
      <c r="J8" s="13"/>
      <c r="K8" s="13"/>
      <c r="L8" s="13"/>
      <c r="M8" s="13"/>
      <c r="N8" s="26"/>
      <c r="O8" s="13"/>
      <c r="P8" s="26"/>
      <c r="Q8" s="77"/>
    </row>
    <row r="9" spans="2:17" s="2" customFormat="1" ht="12.75">
      <c r="B9" s="14" t="s">
        <v>9</v>
      </c>
      <c r="C9" s="15">
        <v>0.23524345764670118</v>
      </c>
      <c r="D9" s="15">
        <v>27.484138313752453</v>
      </c>
      <c r="E9" s="15">
        <v>29.775696159155885</v>
      </c>
      <c r="F9" s="15">
        <v>30.266652211917737</v>
      </c>
      <c r="G9" s="15">
        <v>8.25990346148277</v>
      </c>
      <c r="H9" s="15">
        <v>2.1130214797063664</v>
      </c>
      <c r="I9" s="15">
        <v>0.5822332435471044</v>
      </c>
      <c r="J9" s="15">
        <v>0.9395334098019877</v>
      </c>
      <c r="K9" s="15">
        <v>0.25336243488729465</v>
      </c>
      <c r="L9" s="15">
        <v>0.09021582810169977</v>
      </c>
      <c r="M9" s="15">
        <v>100</v>
      </c>
      <c r="N9" s="66"/>
      <c r="O9" s="15">
        <v>1.601969262006144</v>
      </c>
      <c r="P9" s="66"/>
      <c r="Q9" s="78">
        <v>1319059</v>
      </c>
    </row>
    <row r="10" spans="2:17" ht="12.75">
      <c r="B10" s="16" t="s">
        <v>10</v>
      </c>
      <c r="C10" s="17">
        <v>0</v>
      </c>
      <c r="D10" s="17">
        <v>0</v>
      </c>
      <c r="E10" s="17">
        <v>0</v>
      </c>
      <c r="F10" s="17">
        <v>0</v>
      </c>
      <c r="G10" s="17">
        <v>0</v>
      </c>
      <c r="H10" s="17">
        <v>0</v>
      </c>
      <c r="I10" s="17">
        <v>0</v>
      </c>
      <c r="J10" s="17">
        <v>0</v>
      </c>
      <c r="K10" s="17">
        <v>0</v>
      </c>
      <c r="L10" s="17">
        <v>0</v>
      </c>
      <c r="M10" s="17">
        <v>0</v>
      </c>
      <c r="N10" s="68"/>
      <c r="O10" s="17">
        <v>0</v>
      </c>
      <c r="P10" s="68"/>
      <c r="Q10" s="79">
        <v>0</v>
      </c>
    </row>
    <row r="11" spans="2:17" ht="12.75">
      <c r="B11" s="20" t="s">
        <v>11</v>
      </c>
      <c r="C11" s="17">
        <v>1.51539320465784</v>
      </c>
      <c r="D11" s="17">
        <v>12.6292434635073</v>
      </c>
      <c r="E11" s="17">
        <v>48.95082585304311</v>
      </c>
      <c r="F11" s="17">
        <v>33.41695790252179</v>
      </c>
      <c r="G11" s="17">
        <v>2.1955074754564303</v>
      </c>
      <c r="H11" s="17">
        <v>0.9889934598819589</v>
      </c>
      <c r="I11" s="17">
        <v>0.2175205556925129</v>
      </c>
      <c r="J11" s="17">
        <v>0.08555808523905509</v>
      </c>
      <c r="K11" s="17">
        <v>0</v>
      </c>
      <c r="L11" s="17">
        <v>0</v>
      </c>
      <c r="M11" s="17">
        <v>100</v>
      </c>
      <c r="N11" s="68"/>
      <c r="O11" s="17">
        <v>0.8229952539395927</v>
      </c>
      <c r="P11" s="68"/>
      <c r="Q11" s="79">
        <v>68959</v>
      </c>
    </row>
    <row r="12" spans="2:17" ht="12.75">
      <c r="B12" s="20" t="s">
        <v>12</v>
      </c>
      <c r="C12" s="17">
        <v>0</v>
      </c>
      <c r="D12" s="17">
        <v>39.54145691960896</v>
      </c>
      <c r="E12" s="17">
        <v>17.66663941414873</v>
      </c>
      <c r="F12" s="17">
        <v>16.711243999579533</v>
      </c>
      <c r="G12" s="17">
        <v>21.318866139525106</v>
      </c>
      <c r="H12" s="17">
        <v>3.8799799110010627</v>
      </c>
      <c r="I12" s="17">
        <v>0</v>
      </c>
      <c r="J12" s="17">
        <v>0.8818136161366051</v>
      </c>
      <c r="K12" s="17">
        <v>0</v>
      </c>
      <c r="L12" s="17">
        <v>0</v>
      </c>
      <c r="M12" s="17">
        <v>100</v>
      </c>
      <c r="N12" s="68"/>
      <c r="O12" s="17">
        <v>1.4621470878764011</v>
      </c>
      <c r="P12" s="68"/>
      <c r="Q12" s="79">
        <v>85619</v>
      </c>
    </row>
    <row r="13" spans="2:17" ht="12.75">
      <c r="B13" s="20" t="s">
        <v>13</v>
      </c>
      <c r="C13" s="17">
        <v>0</v>
      </c>
      <c r="D13" s="17">
        <v>0</v>
      </c>
      <c r="E13" s="17">
        <v>0</v>
      </c>
      <c r="F13" s="17">
        <v>0</v>
      </c>
      <c r="G13" s="17">
        <v>0</v>
      </c>
      <c r="H13" s="17">
        <v>0</v>
      </c>
      <c r="I13" s="17">
        <v>0</v>
      </c>
      <c r="J13" s="17">
        <v>0</v>
      </c>
      <c r="K13" s="17">
        <v>0</v>
      </c>
      <c r="L13" s="17">
        <v>0</v>
      </c>
      <c r="M13" s="17">
        <v>0</v>
      </c>
      <c r="N13" s="68"/>
      <c r="O13" s="17">
        <v>0</v>
      </c>
      <c r="P13" s="68"/>
      <c r="Q13" s="79">
        <v>0</v>
      </c>
    </row>
    <row r="14" spans="2:17" ht="12.75">
      <c r="B14" s="20" t="s">
        <v>14</v>
      </c>
      <c r="C14" s="17">
        <v>0.2240142069113606</v>
      </c>
      <c r="D14" s="17">
        <v>18.54152822956233</v>
      </c>
      <c r="E14" s="17">
        <v>26.399435902048918</v>
      </c>
      <c r="F14" s="17">
        <v>47.97415131405225</v>
      </c>
      <c r="G14" s="17">
        <v>4.109732140525389</v>
      </c>
      <c r="H14" s="17">
        <v>0.6578241024197596</v>
      </c>
      <c r="I14" s="17">
        <v>0.4004399035462145</v>
      </c>
      <c r="J14" s="17">
        <v>1.3545314998215432</v>
      </c>
      <c r="K14" s="17">
        <v>0.09459667286671444</v>
      </c>
      <c r="L14" s="17">
        <v>0.24374602824552188</v>
      </c>
      <c r="M14" s="17">
        <v>100</v>
      </c>
      <c r="N14" s="68"/>
      <c r="O14" s="17">
        <v>1.6825009266540563</v>
      </c>
      <c r="P14" s="68"/>
      <c r="Q14" s="79">
        <v>344621</v>
      </c>
    </row>
    <row r="15" spans="2:17" ht="12.75">
      <c r="B15" s="20" t="s">
        <v>15</v>
      </c>
      <c r="C15" s="17">
        <v>0.43079034072324907</v>
      </c>
      <c r="D15" s="17">
        <v>28.10508093274086</v>
      </c>
      <c r="E15" s="17">
        <v>48.949749104514524</v>
      </c>
      <c r="F15" s="17">
        <v>16.25595328318083</v>
      </c>
      <c r="G15" s="17">
        <v>1.1176616062097628</v>
      </c>
      <c r="H15" s="17">
        <v>1.7167792837711706</v>
      </c>
      <c r="I15" s="17">
        <v>1.2038196743544127</v>
      </c>
      <c r="J15" s="17">
        <v>1.1001108886247417</v>
      </c>
      <c r="K15" s="17">
        <v>1.1200548858804478</v>
      </c>
      <c r="L15" s="17">
        <v>0</v>
      </c>
      <c r="M15" s="17">
        <v>100</v>
      </c>
      <c r="N15" s="68"/>
      <c r="O15" s="17">
        <v>2.0307370708034256</v>
      </c>
      <c r="P15" s="68"/>
      <c r="Q15" s="79">
        <v>125351</v>
      </c>
    </row>
    <row r="16" spans="2:17" ht="12.75">
      <c r="B16" s="20" t="s">
        <v>16</v>
      </c>
      <c r="C16" s="17">
        <v>0</v>
      </c>
      <c r="D16" s="17">
        <v>2.6895798290183293</v>
      </c>
      <c r="E16" s="17">
        <v>0.07109785492569408</v>
      </c>
      <c r="F16" s="17">
        <v>34.69055092167097</v>
      </c>
      <c r="G16" s="17">
        <v>34.423500442193976</v>
      </c>
      <c r="H16" s="17">
        <v>20.79178733070907</v>
      </c>
      <c r="I16" s="17">
        <v>1.7219553644198589</v>
      </c>
      <c r="J16" s="17">
        <v>5.3583505297657235</v>
      </c>
      <c r="K16" s="17">
        <v>0.253177727296374</v>
      </c>
      <c r="L16" s="17">
        <v>0</v>
      </c>
      <c r="M16" s="17">
        <v>100</v>
      </c>
      <c r="N16" s="68"/>
      <c r="O16" s="17">
        <v>5.75048682754829</v>
      </c>
      <c r="P16" s="68"/>
      <c r="Q16" s="79">
        <v>57667</v>
      </c>
    </row>
    <row r="17" spans="2:17" ht="12.75">
      <c r="B17" s="20" t="s">
        <v>17</v>
      </c>
      <c r="C17" s="17">
        <v>0</v>
      </c>
      <c r="D17" s="17">
        <v>0</v>
      </c>
      <c r="E17" s="17">
        <v>0</v>
      </c>
      <c r="F17" s="17">
        <v>0</v>
      </c>
      <c r="G17" s="17">
        <v>0</v>
      </c>
      <c r="H17" s="17">
        <v>0</v>
      </c>
      <c r="I17" s="17">
        <v>0</v>
      </c>
      <c r="J17" s="17">
        <v>0</v>
      </c>
      <c r="K17" s="17">
        <v>0</v>
      </c>
      <c r="L17" s="17">
        <v>0</v>
      </c>
      <c r="M17" s="17">
        <v>0</v>
      </c>
      <c r="N17" s="68"/>
      <c r="O17" s="17">
        <v>0</v>
      </c>
      <c r="P17" s="68"/>
      <c r="Q17" s="79">
        <v>0</v>
      </c>
    </row>
    <row r="18" spans="2:17" ht="12.75">
      <c r="B18" s="20" t="s">
        <v>18</v>
      </c>
      <c r="C18" s="17">
        <v>0</v>
      </c>
      <c r="D18" s="17">
        <v>0</v>
      </c>
      <c r="E18" s="17">
        <v>0</v>
      </c>
      <c r="F18" s="17">
        <v>0</v>
      </c>
      <c r="G18" s="17">
        <v>0</v>
      </c>
      <c r="H18" s="17">
        <v>0</v>
      </c>
      <c r="I18" s="17">
        <v>0</v>
      </c>
      <c r="J18" s="17">
        <v>0</v>
      </c>
      <c r="K18" s="17">
        <v>0</v>
      </c>
      <c r="L18" s="17">
        <v>0</v>
      </c>
      <c r="M18" s="17">
        <v>0</v>
      </c>
      <c r="N18" s="68"/>
      <c r="O18" s="17">
        <v>0</v>
      </c>
      <c r="P18" s="68"/>
      <c r="Q18" s="79">
        <v>0</v>
      </c>
    </row>
    <row r="19" spans="2:17" ht="12.75">
      <c r="B19" s="20" t="s">
        <v>19</v>
      </c>
      <c r="C19" s="17">
        <v>0</v>
      </c>
      <c r="D19" s="17">
        <v>0</v>
      </c>
      <c r="E19" s="17">
        <v>0</v>
      </c>
      <c r="F19" s="17">
        <v>0</v>
      </c>
      <c r="G19" s="17">
        <v>0</v>
      </c>
      <c r="H19" s="17">
        <v>0</v>
      </c>
      <c r="I19" s="17">
        <v>0</v>
      </c>
      <c r="J19" s="17">
        <v>0</v>
      </c>
      <c r="K19" s="17">
        <v>0</v>
      </c>
      <c r="L19" s="17">
        <v>0</v>
      </c>
      <c r="M19" s="17">
        <v>0</v>
      </c>
      <c r="N19" s="68"/>
      <c r="O19" s="17">
        <v>0</v>
      </c>
      <c r="P19" s="68"/>
      <c r="Q19" s="79">
        <v>0</v>
      </c>
    </row>
    <row r="20" spans="2:17" ht="12.75">
      <c r="B20" s="44" t="s">
        <v>117</v>
      </c>
      <c r="C20" s="17">
        <v>0</v>
      </c>
      <c r="D20" s="17">
        <v>0</v>
      </c>
      <c r="E20" s="17">
        <v>0</v>
      </c>
      <c r="F20" s="17">
        <v>0</v>
      </c>
      <c r="G20" s="17">
        <v>0</v>
      </c>
      <c r="H20" s="17">
        <v>0</v>
      </c>
      <c r="I20" s="17">
        <v>0</v>
      </c>
      <c r="J20" s="17">
        <v>0</v>
      </c>
      <c r="K20" s="17">
        <v>0</v>
      </c>
      <c r="L20" s="17">
        <v>0</v>
      </c>
      <c r="M20" s="17">
        <v>0</v>
      </c>
      <c r="N20" s="68"/>
      <c r="O20" s="17">
        <v>0</v>
      </c>
      <c r="P20" s="68"/>
      <c r="Q20" s="79">
        <v>0</v>
      </c>
    </row>
    <row r="21" spans="2:17" ht="12.75">
      <c r="B21" s="20" t="s">
        <v>109</v>
      </c>
      <c r="C21" s="17">
        <v>0</v>
      </c>
      <c r="D21" s="17">
        <v>0</v>
      </c>
      <c r="E21" s="17">
        <v>0</v>
      </c>
      <c r="F21" s="17">
        <v>0</v>
      </c>
      <c r="G21" s="17">
        <v>0</v>
      </c>
      <c r="H21" s="17">
        <v>0</v>
      </c>
      <c r="I21" s="17">
        <v>0</v>
      </c>
      <c r="J21" s="17">
        <v>0</v>
      </c>
      <c r="K21" s="17">
        <v>0</v>
      </c>
      <c r="L21" s="17">
        <v>0</v>
      </c>
      <c r="M21" s="17">
        <v>0</v>
      </c>
      <c r="N21" s="68"/>
      <c r="O21" s="17">
        <v>0</v>
      </c>
      <c r="P21" s="68"/>
      <c r="Q21" s="79">
        <v>0</v>
      </c>
    </row>
    <row r="22" spans="2:17" ht="12.75">
      <c r="B22" s="20" t="s">
        <v>20</v>
      </c>
      <c r="C22" s="17">
        <v>0</v>
      </c>
      <c r="D22" s="17">
        <v>0</v>
      </c>
      <c r="E22" s="17">
        <v>0</v>
      </c>
      <c r="F22" s="17">
        <v>0</v>
      </c>
      <c r="G22" s="17">
        <v>0</v>
      </c>
      <c r="H22" s="17">
        <v>0</v>
      </c>
      <c r="I22" s="17">
        <v>0</v>
      </c>
      <c r="J22" s="17">
        <v>0</v>
      </c>
      <c r="K22" s="17">
        <v>0</v>
      </c>
      <c r="L22" s="17">
        <v>0</v>
      </c>
      <c r="M22" s="17">
        <v>0</v>
      </c>
      <c r="N22" s="68"/>
      <c r="O22" s="17">
        <v>0</v>
      </c>
      <c r="P22" s="68"/>
      <c r="Q22" s="79">
        <v>0</v>
      </c>
    </row>
    <row r="23" spans="2:17" ht="12.75">
      <c r="B23" s="20" t="s">
        <v>21</v>
      </c>
      <c r="C23" s="17">
        <v>0.17500894008517465</v>
      </c>
      <c r="D23" s="17">
        <v>54.38145447058441</v>
      </c>
      <c r="E23" s="17">
        <v>24.953132280751184</v>
      </c>
      <c r="F23" s="17">
        <v>13.274942837637216</v>
      </c>
      <c r="G23" s="17">
        <v>5.014845959623324</v>
      </c>
      <c r="H23" s="17">
        <v>0.7124976972507883</v>
      </c>
      <c r="I23" s="17">
        <v>0.7907911704467875</v>
      </c>
      <c r="J23" s="17">
        <v>0.39824015777895777</v>
      </c>
      <c r="K23" s="17">
        <v>0.24002774135520855</v>
      </c>
      <c r="L23" s="17">
        <v>0.05905874448694748</v>
      </c>
      <c r="M23" s="17">
        <v>100</v>
      </c>
      <c r="N23" s="68"/>
      <c r="O23" s="17">
        <v>0.9950778033471126</v>
      </c>
      <c r="P23" s="68"/>
      <c r="Q23" s="79">
        <v>369124</v>
      </c>
    </row>
    <row r="24" spans="2:17" ht="12.75">
      <c r="B24" s="20" t="s">
        <v>22</v>
      </c>
      <c r="C24" s="17">
        <v>0.12294830023974919</v>
      </c>
      <c r="D24" s="17">
        <v>19.850003073707505</v>
      </c>
      <c r="E24" s="17">
        <v>49.94528800639331</v>
      </c>
      <c r="F24" s="17">
        <v>18.394295198868875</v>
      </c>
      <c r="G24" s="17">
        <v>10.353476363189278</v>
      </c>
      <c r="H24" s="17">
        <v>1.2294830023974919</v>
      </c>
      <c r="I24" s="17">
        <v>0.023360177045552346</v>
      </c>
      <c r="J24" s="17">
        <v>0.049179320095899676</v>
      </c>
      <c r="K24" s="17">
        <v>0.03196655806233479</v>
      </c>
      <c r="L24" s="17">
        <v>0</v>
      </c>
      <c r="M24" s="17">
        <v>100</v>
      </c>
      <c r="N24" s="68"/>
      <c r="O24" s="17">
        <v>0.8127808808319941</v>
      </c>
      <c r="P24" s="68"/>
      <c r="Q24" s="79">
        <v>81335</v>
      </c>
    </row>
    <row r="25" spans="2:17" ht="12.75">
      <c r="B25" s="20" t="s">
        <v>23</v>
      </c>
      <c r="C25" s="17">
        <v>0</v>
      </c>
      <c r="D25" s="17">
        <v>0</v>
      </c>
      <c r="E25" s="17">
        <v>35.120700429715434</v>
      </c>
      <c r="F25" s="17">
        <v>52.86917194415632</v>
      </c>
      <c r="G25" s="17">
        <v>9.720459479831723</v>
      </c>
      <c r="H25" s="17">
        <v>1.9920241722984944</v>
      </c>
      <c r="I25" s="17">
        <v>0.1378697195575284</v>
      </c>
      <c r="J25" s="17">
        <v>0.1597742544405002</v>
      </c>
      <c r="K25" s="17">
        <v>0</v>
      </c>
      <c r="L25" s="17">
        <v>0</v>
      </c>
      <c r="M25" s="17">
        <v>100</v>
      </c>
      <c r="N25" s="68"/>
      <c r="O25" s="17">
        <v>1.295651622586903</v>
      </c>
      <c r="P25" s="68"/>
      <c r="Q25" s="79">
        <v>155219</v>
      </c>
    </row>
    <row r="26" spans="2:17" ht="12.75">
      <c r="B26" s="20" t="s">
        <v>111</v>
      </c>
      <c r="C26" s="17">
        <v>0</v>
      </c>
      <c r="D26" s="17">
        <v>0</v>
      </c>
      <c r="E26" s="17">
        <v>0</v>
      </c>
      <c r="F26" s="17">
        <v>0</v>
      </c>
      <c r="G26" s="17">
        <v>0</v>
      </c>
      <c r="H26" s="17">
        <v>0</v>
      </c>
      <c r="I26" s="17">
        <v>0</v>
      </c>
      <c r="J26" s="17">
        <v>0</v>
      </c>
      <c r="K26" s="17">
        <v>0</v>
      </c>
      <c r="L26" s="17">
        <v>0</v>
      </c>
      <c r="M26" s="17">
        <v>0</v>
      </c>
      <c r="N26" s="68"/>
      <c r="O26" s="17">
        <v>0</v>
      </c>
      <c r="P26" s="68"/>
      <c r="Q26" s="79">
        <v>0</v>
      </c>
    </row>
    <row r="27" spans="2:17" ht="12.75">
      <c r="B27" s="20" t="s">
        <v>24</v>
      </c>
      <c r="C27" s="17">
        <v>0</v>
      </c>
      <c r="D27" s="17">
        <v>8.407496597214951</v>
      </c>
      <c r="E27" s="17">
        <v>12.246536139322235</v>
      </c>
      <c r="F27" s="17">
        <v>34.06624088228109</v>
      </c>
      <c r="G27" s="17">
        <v>38.94182110075734</v>
      </c>
      <c r="H27" s="17">
        <v>2.57215649321188</v>
      </c>
      <c r="I27" s="17">
        <v>1.7310578298956478</v>
      </c>
      <c r="J27" s="17">
        <v>0.8725089868425644</v>
      </c>
      <c r="K27" s="17">
        <v>0.7014972254214219</v>
      </c>
      <c r="L27" s="17">
        <v>0.460684745052874</v>
      </c>
      <c r="M27" s="17">
        <v>100</v>
      </c>
      <c r="N27" s="68"/>
      <c r="O27" s="17">
        <v>3.09205656238077</v>
      </c>
      <c r="P27" s="68"/>
      <c r="Q27" s="79">
        <v>28653</v>
      </c>
    </row>
    <row r="28" spans="2:17" ht="12.75">
      <c r="B28" s="44" t="s">
        <v>110</v>
      </c>
      <c r="C28" s="17">
        <v>0</v>
      </c>
      <c r="D28" s="17">
        <v>0</v>
      </c>
      <c r="E28" s="17">
        <v>0</v>
      </c>
      <c r="F28" s="17">
        <v>0</v>
      </c>
      <c r="G28" s="17">
        <v>0</v>
      </c>
      <c r="H28" s="17">
        <v>0</v>
      </c>
      <c r="I28" s="17">
        <v>0</v>
      </c>
      <c r="J28" s="17">
        <v>0</v>
      </c>
      <c r="K28" s="17">
        <v>0</v>
      </c>
      <c r="L28" s="17">
        <v>0</v>
      </c>
      <c r="M28" s="17">
        <v>0</v>
      </c>
      <c r="N28" s="68"/>
      <c r="O28" s="17">
        <v>0</v>
      </c>
      <c r="P28" s="68"/>
      <c r="Q28" s="79">
        <v>0</v>
      </c>
    </row>
    <row r="29" spans="2:17" ht="12.75">
      <c r="B29" s="20" t="s">
        <v>25</v>
      </c>
      <c r="C29" s="17">
        <v>0</v>
      </c>
      <c r="D29" s="17">
        <v>0</v>
      </c>
      <c r="E29" s="17">
        <v>29.669454400637196</v>
      </c>
      <c r="F29" s="17">
        <v>15.372361608920748</v>
      </c>
      <c r="G29" s="17">
        <v>23.616089207487057</v>
      </c>
      <c r="H29" s="17">
        <v>0</v>
      </c>
      <c r="I29" s="17">
        <v>0</v>
      </c>
      <c r="J29" s="17">
        <v>17.28395061728395</v>
      </c>
      <c r="K29" s="17">
        <v>14.058144165671047</v>
      </c>
      <c r="L29" s="17">
        <v>0</v>
      </c>
      <c r="M29" s="17">
        <v>100</v>
      </c>
      <c r="N29" s="68"/>
      <c r="O29" s="17">
        <v>16.74113713059143</v>
      </c>
      <c r="P29" s="68"/>
      <c r="Q29" s="79">
        <v>2511</v>
      </c>
    </row>
    <row r="30" spans="2:17" ht="12.75">
      <c r="B30" s="20"/>
      <c r="C30" s="17"/>
      <c r="D30" s="17"/>
      <c r="E30" s="17"/>
      <c r="F30" s="17"/>
      <c r="G30" s="17"/>
      <c r="H30" s="17"/>
      <c r="I30" s="17"/>
      <c r="J30" s="17"/>
      <c r="K30" s="17"/>
      <c r="L30" s="17"/>
      <c r="M30" s="17"/>
      <c r="N30" s="68"/>
      <c r="O30" s="17"/>
      <c r="P30" s="68"/>
      <c r="Q30" s="79"/>
    </row>
    <row r="31" spans="2:17" s="2" customFormat="1" ht="12.75">
      <c r="B31" s="14" t="s">
        <v>26</v>
      </c>
      <c r="C31" s="15">
        <v>0</v>
      </c>
      <c r="D31" s="15">
        <v>39.78681374043778</v>
      </c>
      <c r="E31" s="15">
        <v>28.34793906691238</v>
      </c>
      <c r="F31" s="15">
        <v>6.788020204966391</v>
      </c>
      <c r="G31" s="15">
        <v>8.197329868614688</v>
      </c>
      <c r="H31" s="15">
        <v>7.792965383748525</v>
      </c>
      <c r="I31" s="15">
        <v>1.7407559627189202</v>
      </c>
      <c r="J31" s="15">
        <v>5.761862463043737</v>
      </c>
      <c r="K31" s="15">
        <v>1.5843133095575854</v>
      </c>
      <c r="L31" s="15">
        <v>0</v>
      </c>
      <c r="M31" s="15">
        <v>100</v>
      </c>
      <c r="N31" s="66"/>
      <c r="O31" s="15">
        <v>4.9225994696689295</v>
      </c>
      <c r="P31" s="66"/>
      <c r="Q31" s="78">
        <v>75427</v>
      </c>
    </row>
    <row r="32" spans="2:17" ht="12.75">
      <c r="B32" s="20"/>
      <c r="C32" s="17"/>
      <c r="D32" s="17"/>
      <c r="E32" s="17"/>
      <c r="F32" s="17"/>
      <c r="G32" s="17"/>
      <c r="H32" s="17"/>
      <c r="I32" s="17"/>
      <c r="J32" s="17"/>
      <c r="K32" s="17"/>
      <c r="L32" s="17"/>
      <c r="M32" s="17"/>
      <c r="N32" s="68"/>
      <c r="O32" s="17"/>
      <c r="P32" s="68"/>
      <c r="Q32" s="79"/>
    </row>
    <row r="33" spans="2:17" s="2" customFormat="1" ht="12.75">
      <c r="B33" s="14" t="s">
        <v>27</v>
      </c>
      <c r="C33" s="15">
        <v>0</v>
      </c>
      <c r="D33" s="15">
        <v>3.599901661222913</v>
      </c>
      <c r="E33" s="15">
        <v>70.56860885751414</v>
      </c>
      <c r="F33" s="15">
        <v>15.214413655041618</v>
      </c>
      <c r="G33" s="15">
        <v>8.04621922523092</v>
      </c>
      <c r="H33" s="15">
        <v>2.5181751132651984</v>
      </c>
      <c r="I33" s="15">
        <v>0.05268148772521336</v>
      </c>
      <c r="J33" s="15">
        <v>0</v>
      </c>
      <c r="K33" s="15">
        <v>0</v>
      </c>
      <c r="L33" s="15">
        <v>0</v>
      </c>
      <c r="M33" s="15">
        <v>100</v>
      </c>
      <c r="N33" s="66"/>
      <c r="O33" s="15">
        <v>0.908172348990321</v>
      </c>
      <c r="P33" s="66"/>
      <c r="Q33" s="78">
        <v>28473</v>
      </c>
    </row>
    <row r="34" spans="2:17" ht="12.75">
      <c r="B34" s="20" t="s">
        <v>28</v>
      </c>
      <c r="C34" s="17">
        <v>0</v>
      </c>
      <c r="D34" s="17">
        <v>0</v>
      </c>
      <c r="E34" s="17">
        <v>0</v>
      </c>
      <c r="F34" s="17">
        <v>0</v>
      </c>
      <c r="G34" s="17">
        <v>0</v>
      </c>
      <c r="H34" s="17">
        <v>0</v>
      </c>
      <c r="I34" s="17">
        <v>0</v>
      </c>
      <c r="J34" s="17">
        <v>0</v>
      </c>
      <c r="K34" s="17">
        <v>0</v>
      </c>
      <c r="L34" s="17">
        <v>0</v>
      </c>
      <c r="M34" s="17">
        <v>0</v>
      </c>
      <c r="N34" s="68"/>
      <c r="O34" s="17">
        <v>0</v>
      </c>
      <c r="P34" s="68"/>
      <c r="Q34" s="79">
        <v>0</v>
      </c>
    </row>
    <row r="35" spans="2:17" ht="12.75">
      <c r="B35" s="20" t="s">
        <v>29</v>
      </c>
      <c r="C35" s="17">
        <v>0</v>
      </c>
      <c r="D35" s="17">
        <v>0</v>
      </c>
      <c r="E35" s="17">
        <v>0</v>
      </c>
      <c r="F35" s="17">
        <v>0</v>
      </c>
      <c r="G35" s="17">
        <v>0</v>
      </c>
      <c r="H35" s="17">
        <v>0</v>
      </c>
      <c r="I35" s="17">
        <v>0</v>
      </c>
      <c r="J35" s="17">
        <v>0</v>
      </c>
      <c r="K35" s="17">
        <v>0</v>
      </c>
      <c r="L35" s="17">
        <v>0</v>
      </c>
      <c r="M35" s="17">
        <v>0</v>
      </c>
      <c r="N35" s="68"/>
      <c r="O35" s="17">
        <v>0</v>
      </c>
      <c r="P35" s="68"/>
      <c r="Q35" s="79">
        <v>0</v>
      </c>
    </row>
    <row r="36" spans="2:17" ht="12.75">
      <c r="B36" s="44" t="s">
        <v>114</v>
      </c>
      <c r="C36" s="17">
        <v>0</v>
      </c>
      <c r="D36" s="17">
        <v>2.474770887565524</v>
      </c>
      <c r="E36" s="17">
        <v>71.50447527012088</v>
      </c>
      <c r="F36" s="17">
        <v>15.390650073102021</v>
      </c>
      <c r="G36" s="17">
        <v>8.169596690796277</v>
      </c>
      <c r="H36" s="17">
        <v>2.407017794101915</v>
      </c>
      <c r="I36" s="17">
        <v>0.05348928431337589</v>
      </c>
      <c r="J36" s="17">
        <v>0</v>
      </c>
      <c r="K36" s="17">
        <v>0</v>
      </c>
      <c r="L36" s="17">
        <v>0</v>
      </c>
      <c r="M36" s="17">
        <v>100</v>
      </c>
      <c r="N36" s="68"/>
      <c r="O36" s="17">
        <v>0.9064259461625112</v>
      </c>
      <c r="P36" s="68"/>
      <c r="Q36" s="79">
        <v>28043</v>
      </c>
    </row>
    <row r="37" spans="2:17" ht="12.75">
      <c r="B37" s="44" t="s">
        <v>30</v>
      </c>
      <c r="C37" s="17">
        <v>0</v>
      </c>
      <c r="D37" s="17">
        <v>76.9767441860465</v>
      </c>
      <c r="E37" s="17">
        <v>9.534883720930234</v>
      </c>
      <c r="F37" s="17">
        <v>3.7209302325581395</v>
      </c>
      <c r="G37" s="17">
        <v>0</v>
      </c>
      <c r="H37" s="17">
        <v>9.767441860465116</v>
      </c>
      <c r="I37" s="17">
        <v>0</v>
      </c>
      <c r="J37" s="17">
        <v>0</v>
      </c>
      <c r="K37" s="17">
        <v>0</v>
      </c>
      <c r="L37" s="17">
        <v>0</v>
      </c>
      <c r="M37" s="17">
        <v>100</v>
      </c>
      <c r="N37" s="68"/>
      <c r="O37" s="17">
        <v>1.02206624317701</v>
      </c>
      <c r="P37" s="68"/>
      <c r="Q37" s="79">
        <v>430</v>
      </c>
    </row>
    <row r="38" spans="2:17" ht="12.75">
      <c r="B38" s="44" t="s">
        <v>113</v>
      </c>
      <c r="C38" s="17">
        <v>0</v>
      </c>
      <c r="D38" s="17">
        <v>0</v>
      </c>
      <c r="E38" s="17">
        <v>0</v>
      </c>
      <c r="F38" s="17">
        <v>0</v>
      </c>
      <c r="G38" s="17">
        <v>0</v>
      </c>
      <c r="H38" s="17">
        <v>0</v>
      </c>
      <c r="I38" s="17">
        <v>0</v>
      </c>
      <c r="J38" s="17">
        <v>0</v>
      </c>
      <c r="K38" s="17">
        <v>0</v>
      </c>
      <c r="L38" s="17">
        <v>0</v>
      </c>
      <c r="M38" s="17">
        <v>0</v>
      </c>
      <c r="N38" s="68"/>
      <c r="O38" s="17">
        <v>0</v>
      </c>
      <c r="P38" s="68"/>
      <c r="Q38" s="79">
        <v>0</v>
      </c>
    </row>
    <row r="39" spans="2:17" ht="12.75">
      <c r="B39" s="20" t="s">
        <v>31</v>
      </c>
      <c r="C39" s="17">
        <v>0</v>
      </c>
      <c r="D39" s="17">
        <v>0</v>
      </c>
      <c r="E39" s="17">
        <v>0</v>
      </c>
      <c r="F39" s="17">
        <v>0</v>
      </c>
      <c r="G39" s="17">
        <v>0</v>
      </c>
      <c r="H39" s="17">
        <v>0</v>
      </c>
      <c r="I39" s="17">
        <v>0</v>
      </c>
      <c r="J39" s="17">
        <v>0</v>
      </c>
      <c r="K39" s="17">
        <v>0</v>
      </c>
      <c r="L39" s="17">
        <v>0</v>
      </c>
      <c r="M39" s="17">
        <v>0</v>
      </c>
      <c r="N39" s="68"/>
      <c r="O39" s="17">
        <v>0</v>
      </c>
      <c r="P39" s="68"/>
      <c r="Q39" s="79">
        <v>0</v>
      </c>
    </row>
    <row r="40" spans="2:17" ht="13.5" thickBot="1">
      <c r="B40" s="20"/>
      <c r="C40" s="21"/>
      <c r="D40" s="21"/>
      <c r="E40" s="21"/>
      <c r="F40" s="21"/>
      <c r="G40" s="21"/>
      <c r="H40" s="21"/>
      <c r="I40" s="21"/>
      <c r="J40" s="21"/>
      <c r="K40" s="21"/>
      <c r="L40" s="21"/>
      <c r="M40" s="21"/>
      <c r="O40" s="21"/>
      <c r="Q40" s="80"/>
    </row>
    <row r="41" spans="2:17" s="2" customFormat="1" ht="13.5" thickBot="1">
      <c r="B41" s="88" t="s">
        <v>32</v>
      </c>
      <c r="C41" s="84">
        <v>0.2180667187178267</v>
      </c>
      <c r="D41" s="84">
        <v>27.658351365007704</v>
      </c>
      <c r="E41" s="84">
        <v>30.516269267069536</v>
      </c>
      <c r="F41" s="84">
        <v>28.720925901589574</v>
      </c>
      <c r="G41" s="84">
        <v>8.252310853650737</v>
      </c>
      <c r="H41" s="84">
        <v>2.4222061211883124</v>
      </c>
      <c r="I41" s="84">
        <v>0.6330470519530078</v>
      </c>
      <c r="J41" s="84">
        <v>1.1763515322648088</v>
      </c>
      <c r="K41" s="84">
        <v>0.31884263706825</v>
      </c>
      <c r="L41" s="84">
        <v>0.0836285514902397</v>
      </c>
      <c r="M41" s="84">
        <v>100</v>
      </c>
      <c r="N41" s="90"/>
      <c r="O41" s="84">
        <v>1.7641037262943502</v>
      </c>
      <c r="P41" s="90"/>
      <c r="Q41" s="91">
        <v>1422959</v>
      </c>
    </row>
    <row r="42" ht="12.75">
      <c r="B42" s="19"/>
    </row>
    <row r="43" ht="12.75">
      <c r="B43" s="19"/>
    </row>
    <row r="44" ht="12.75">
      <c r="B44" s="19"/>
    </row>
    <row r="45" ht="12.75">
      <c r="B45" s="19"/>
    </row>
    <row r="46" ht="12.75">
      <c r="B46" s="19"/>
    </row>
    <row r="47" ht="12.75">
      <c r="B47" s="19"/>
    </row>
    <row r="48" ht="12.75">
      <c r="B48" s="19"/>
    </row>
    <row r="49" ht="12.75">
      <c r="B49" s="19"/>
    </row>
    <row r="50" ht="12.75">
      <c r="B50" s="19"/>
    </row>
    <row r="51" ht="12.75">
      <c r="B51" s="19"/>
    </row>
    <row r="52" ht="12.75">
      <c r="B52" s="19"/>
    </row>
    <row r="53" ht="12.75">
      <c r="B53" s="19"/>
    </row>
    <row r="54" ht="12.75">
      <c r="B54" s="19"/>
    </row>
  </sheetData>
  <mergeCells count="2">
    <mergeCell ref="B2:Q2"/>
    <mergeCell ref="B1:Q1"/>
  </mergeCells>
  <printOptions horizontalCentered="1"/>
  <pageMargins left="0.1968503937007874" right="0.15748031496062992" top="0.81" bottom="0.984251968503937" header="0" footer="0"/>
  <pageSetup fitToHeight="1" fitToWidth="1" horizontalDpi="600" verticalDpi="600" orientation="landscape" scale="6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Y54"/>
  <sheetViews>
    <sheetView workbookViewId="0" topLeftCell="A1">
      <selection activeCell="A1" sqref="A1"/>
    </sheetView>
  </sheetViews>
  <sheetFormatPr defaultColWidth="11.421875" defaultRowHeight="12.75"/>
  <cols>
    <col min="1" max="1" width="3.421875" style="18" customWidth="1"/>
    <col min="2" max="2" width="32.28125" style="18" customWidth="1"/>
    <col min="3" max="13" width="10.8515625" style="18" customWidth="1"/>
    <col min="14" max="14" width="2.7109375" style="18" customWidth="1"/>
    <col min="15" max="15" width="20.00390625" style="18" bestFit="1" customWidth="1"/>
    <col min="16" max="16" width="2.7109375" style="18" customWidth="1"/>
    <col min="17" max="17" width="20.00390625" style="18" bestFit="1" customWidth="1"/>
    <col min="18" max="18" width="15.00390625" style="18" customWidth="1"/>
    <col min="19" max="16384" width="11.421875" style="18" customWidth="1"/>
  </cols>
  <sheetData>
    <row r="1" spans="2:17" s="2" customFormat="1" ht="15.75">
      <c r="B1" s="124" t="s">
        <v>96</v>
      </c>
      <c r="C1" s="124"/>
      <c r="D1" s="124"/>
      <c r="E1" s="124"/>
      <c r="F1" s="124"/>
      <c r="G1" s="124"/>
      <c r="H1" s="124"/>
      <c r="I1" s="124"/>
      <c r="J1" s="124"/>
      <c r="K1" s="124"/>
      <c r="L1" s="124"/>
      <c r="M1" s="124"/>
      <c r="N1" s="124"/>
      <c r="O1" s="124"/>
      <c r="P1" s="124"/>
      <c r="Q1" s="124"/>
    </row>
    <row r="2" spans="2:17" s="2" customFormat="1" ht="32.25" customHeight="1">
      <c r="B2" s="124" t="s">
        <v>127</v>
      </c>
      <c r="C2" s="124"/>
      <c r="D2" s="124"/>
      <c r="E2" s="124"/>
      <c r="F2" s="124"/>
      <c r="G2" s="124"/>
      <c r="H2" s="124"/>
      <c r="I2" s="124"/>
      <c r="J2" s="124"/>
      <c r="K2" s="124"/>
      <c r="L2" s="124"/>
      <c r="M2" s="124"/>
      <c r="N2" s="124"/>
      <c r="O2" s="124"/>
      <c r="P2" s="124"/>
      <c r="Q2" s="124"/>
    </row>
    <row r="3" s="2" customFormat="1" ht="17.25" thickBot="1">
      <c r="R3" s="53"/>
    </row>
    <row r="4" spans="2:18" s="2" customFormat="1" ht="12.75">
      <c r="B4" s="72"/>
      <c r="C4" s="58"/>
      <c r="D4" s="58"/>
      <c r="E4" s="58"/>
      <c r="F4" s="58"/>
      <c r="G4" s="58"/>
      <c r="H4" s="58"/>
      <c r="I4" s="58"/>
      <c r="J4" s="58"/>
      <c r="K4" s="58"/>
      <c r="L4" s="73"/>
      <c r="M4" s="58"/>
      <c r="N4" s="3"/>
      <c r="O4" s="72" t="s">
        <v>77</v>
      </c>
      <c r="P4" s="3"/>
      <c r="Q4" s="9" t="s">
        <v>33</v>
      </c>
      <c r="R4" s="3"/>
    </row>
    <row r="5" spans="2:17" s="2" customFormat="1" ht="12.75">
      <c r="B5" s="61" t="s">
        <v>0</v>
      </c>
      <c r="C5" s="74" t="s">
        <v>34</v>
      </c>
      <c r="D5" s="74" t="s">
        <v>35</v>
      </c>
      <c r="E5" s="74" t="s">
        <v>36</v>
      </c>
      <c r="F5" s="74" t="s">
        <v>37</v>
      </c>
      <c r="G5" s="74" t="s">
        <v>38</v>
      </c>
      <c r="H5" s="74" t="s">
        <v>39</v>
      </c>
      <c r="I5" s="74" t="s">
        <v>40</v>
      </c>
      <c r="J5" s="74" t="s">
        <v>41</v>
      </c>
      <c r="K5" s="74" t="s">
        <v>42</v>
      </c>
      <c r="L5" s="8" t="s">
        <v>43</v>
      </c>
      <c r="M5" s="74" t="s">
        <v>44</v>
      </c>
      <c r="O5" s="74" t="s">
        <v>1</v>
      </c>
      <c r="Q5" s="74" t="s">
        <v>1</v>
      </c>
    </row>
    <row r="6" spans="2:17" s="2" customFormat="1" ht="12.75">
      <c r="B6" s="75" t="s">
        <v>2</v>
      </c>
      <c r="C6" s="74"/>
      <c r="D6" s="74"/>
      <c r="E6" s="74"/>
      <c r="F6" s="74"/>
      <c r="G6" s="74"/>
      <c r="H6" s="74"/>
      <c r="I6" s="74"/>
      <c r="J6" s="74"/>
      <c r="K6" s="74"/>
      <c r="L6" s="8"/>
      <c r="M6" s="74"/>
      <c r="O6" s="74" t="s">
        <v>69</v>
      </c>
      <c r="Q6" s="74" t="s">
        <v>69</v>
      </c>
    </row>
    <row r="7" spans="2:17" s="2" customFormat="1" ht="13.5" thickBot="1">
      <c r="B7" s="63"/>
      <c r="C7" s="11"/>
      <c r="D7" s="11"/>
      <c r="E7" s="11"/>
      <c r="F7" s="11"/>
      <c r="G7" s="11"/>
      <c r="H7" s="11"/>
      <c r="I7" s="11"/>
      <c r="J7" s="11"/>
      <c r="K7" s="11"/>
      <c r="L7" s="7"/>
      <c r="M7" s="11"/>
      <c r="O7" s="11" t="s">
        <v>70</v>
      </c>
      <c r="Q7" s="11" t="s">
        <v>71</v>
      </c>
    </row>
    <row r="8" spans="2:17" s="2" customFormat="1" ht="12.75">
      <c r="B8" s="12"/>
      <c r="C8" s="76"/>
      <c r="D8" s="76"/>
      <c r="E8" s="76"/>
      <c r="F8" s="76"/>
      <c r="G8" s="76"/>
      <c r="H8" s="76"/>
      <c r="I8" s="76"/>
      <c r="J8" s="76"/>
      <c r="K8" s="76"/>
      <c r="L8" s="76"/>
      <c r="M8" s="76"/>
      <c r="N8" s="26"/>
      <c r="O8" s="76"/>
      <c r="P8" s="26"/>
      <c r="Q8" s="77"/>
    </row>
    <row r="9" spans="2:17" s="2" customFormat="1" ht="12.75">
      <c r="B9" s="14" t="s">
        <v>9</v>
      </c>
      <c r="C9" s="15">
        <v>4.869364685411932</v>
      </c>
      <c r="D9" s="15">
        <v>37.29254596644627</v>
      </c>
      <c r="E9" s="15">
        <v>27.100725960101695</v>
      </c>
      <c r="F9" s="15">
        <v>22.440877436253302</v>
      </c>
      <c r="G9" s="15">
        <v>5.009395571226878</v>
      </c>
      <c r="H9" s="15">
        <v>1.3492750263580595</v>
      </c>
      <c r="I9" s="15">
        <v>0.5159587876883631</v>
      </c>
      <c r="J9" s="15">
        <v>0.6221154342905637</v>
      </c>
      <c r="K9" s="15">
        <v>0.4811644990746853</v>
      </c>
      <c r="L9" s="15">
        <v>0.3185766331482483</v>
      </c>
      <c r="M9" s="15">
        <v>100</v>
      </c>
      <c r="N9" s="66"/>
      <c r="O9" s="15">
        <v>1.5626963238491416</v>
      </c>
      <c r="P9" s="66"/>
      <c r="Q9" s="78">
        <v>18957134.239</v>
      </c>
    </row>
    <row r="10" spans="2:17" ht="12.75">
      <c r="B10" s="16" t="s">
        <v>10</v>
      </c>
      <c r="C10" s="17">
        <v>0.01413254442329797</v>
      </c>
      <c r="D10" s="17">
        <v>5.197007669260774</v>
      </c>
      <c r="E10" s="17">
        <v>1.4923966911002657</v>
      </c>
      <c r="F10" s="17">
        <v>86.14539561702689</v>
      </c>
      <c r="G10" s="17">
        <v>4.741468654016469</v>
      </c>
      <c r="H10" s="17">
        <v>1.8122632798809097</v>
      </c>
      <c r="I10" s="17">
        <v>0</v>
      </c>
      <c r="J10" s="17">
        <v>0.5012342422129681</v>
      </c>
      <c r="K10" s="17">
        <v>0.014603629237407902</v>
      </c>
      <c r="L10" s="17">
        <v>0.0814976728410183</v>
      </c>
      <c r="M10" s="17">
        <v>100</v>
      </c>
      <c r="N10" s="68"/>
      <c r="O10" s="17">
        <v>0.8147176317624225</v>
      </c>
      <c r="P10" s="68"/>
      <c r="Q10" s="79">
        <v>212276</v>
      </c>
    </row>
    <row r="11" spans="2:17" ht="12.75">
      <c r="B11" s="20" t="s">
        <v>11</v>
      </c>
      <c r="C11" s="17">
        <v>1.587648476185273</v>
      </c>
      <c r="D11" s="17">
        <v>36.418129453728056</v>
      </c>
      <c r="E11" s="17">
        <v>26.01986260970206</v>
      </c>
      <c r="F11" s="17">
        <v>31.155441032668385</v>
      </c>
      <c r="G11" s="17">
        <v>3.320469950192951</v>
      </c>
      <c r="H11" s="17">
        <v>0.4017344939739826</v>
      </c>
      <c r="I11" s="17">
        <v>0.49773599253396006</v>
      </c>
      <c r="J11" s="17">
        <v>0.24987149625192756</v>
      </c>
      <c r="K11" s="17">
        <v>0.09209899861851502</v>
      </c>
      <c r="L11" s="17">
        <v>0.25700749614488755</v>
      </c>
      <c r="M11" s="17">
        <v>100</v>
      </c>
      <c r="N11" s="68"/>
      <c r="O11" s="17">
        <v>1.100248533496272</v>
      </c>
      <c r="P11" s="68"/>
      <c r="Q11" s="79">
        <v>896861</v>
      </c>
    </row>
    <row r="12" spans="2:17" ht="12.75">
      <c r="B12" s="20" t="s">
        <v>12</v>
      </c>
      <c r="C12" s="17">
        <v>10.65229594274493</v>
      </c>
      <c r="D12" s="17">
        <v>65.12757909498866</v>
      </c>
      <c r="E12" s="17">
        <v>10.959986887378912</v>
      </c>
      <c r="F12" s="17">
        <v>7.161440287262595</v>
      </c>
      <c r="G12" s="17">
        <v>3.692481190160218</v>
      </c>
      <c r="H12" s="17">
        <v>1.0833100761506609</v>
      </c>
      <c r="I12" s="17">
        <v>0.04252741974373432</v>
      </c>
      <c r="J12" s="17">
        <v>0.8077678357277157</v>
      </c>
      <c r="K12" s="17">
        <v>0.2511142880106217</v>
      </c>
      <c r="L12" s="17">
        <v>0.22149697783194958</v>
      </c>
      <c r="M12" s="17">
        <v>100</v>
      </c>
      <c r="N12" s="68"/>
      <c r="O12" s="17">
        <v>1.070054431300181</v>
      </c>
      <c r="P12" s="68"/>
      <c r="Q12" s="79">
        <v>1580157</v>
      </c>
    </row>
    <row r="13" spans="2:17" ht="12.75">
      <c r="B13" s="20" t="s">
        <v>13</v>
      </c>
      <c r="C13" s="17">
        <v>0</v>
      </c>
      <c r="D13" s="17">
        <v>0</v>
      </c>
      <c r="E13" s="17">
        <v>0</v>
      </c>
      <c r="F13" s="17">
        <v>0</v>
      </c>
      <c r="G13" s="17">
        <v>0</v>
      </c>
      <c r="H13" s="17">
        <v>0</v>
      </c>
      <c r="I13" s="17">
        <v>0</v>
      </c>
      <c r="J13" s="17">
        <v>0</v>
      </c>
      <c r="K13" s="17">
        <v>0</v>
      </c>
      <c r="L13" s="17">
        <v>0</v>
      </c>
      <c r="M13" s="17">
        <v>0</v>
      </c>
      <c r="N13" s="68"/>
      <c r="O13" s="17">
        <v>0</v>
      </c>
      <c r="P13" s="68"/>
      <c r="Q13" s="79">
        <v>0</v>
      </c>
    </row>
    <row r="14" spans="2:17" ht="12.75">
      <c r="B14" s="20" t="s">
        <v>14</v>
      </c>
      <c r="C14" s="17">
        <v>2.134873393409719</v>
      </c>
      <c r="D14" s="17">
        <v>28.688498799768738</v>
      </c>
      <c r="E14" s="17">
        <v>26.881793499042306</v>
      </c>
      <c r="F14" s="17">
        <v>34.32801251928826</v>
      </c>
      <c r="G14" s="17">
        <v>3.9929048043773805</v>
      </c>
      <c r="H14" s="17">
        <v>1.292570190476898</v>
      </c>
      <c r="I14" s="17">
        <v>0.508585160483134</v>
      </c>
      <c r="J14" s="17">
        <v>1.0944981643650398</v>
      </c>
      <c r="K14" s="17">
        <v>0.7777577241535125</v>
      </c>
      <c r="L14" s="17">
        <v>0.3005057446350122</v>
      </c>
      <c r="M14" s="17">
        <v>100</v>
      </c>
      <c r="N14" s="68"/>
      <c r="O14" s="17">
        <v>2.0277473453104458</v>
      </c>
      <c r="P14" s="68"/>
      <c r="Q14" s="79">
        <v>4576618</v>
      </c>
    </row>
    <row r="15" spans="2:17" ht="12.75">
      <c r="B15" s="20" t="s">
        <v>15</v>
      </c>
      <c r="C15" s="17">
        <v>3.1531628026709875</v>
      </c>
      <c r="D15" s="17">
        <v>28.74608732086819</v>
      </c>
      <c r="E15" s="17">
        <v>47.0369295912006</v>
      </c>
      <c r="F15" s="17">
        <v>15.341732424123707</v>
      </c>
      <c r="G15" s="17">
        <v>2.1095880562939264</v>
      </c>
      <c r="H15" s="17">
        <v>2.0541451978387815</v>
      </c>
      <c r="I15" s="17">
        <v>0.9509884405089415</v>
      </c>
      <c r="J15" s="17">
        <v>0.1884403637080561</v>
      </c>
      <c r="K15" s="17">
        <v>0.4103207225943627</v>
      </c>
      <c r="L15" s="17">
        <v>0.008605080192448806</v>
      </c>
      <c r="M15" s="17">
        <v>100</v>
      </c>
      <c r="N15" s="68"/>
      <c r="O15" s="17">
        <v>1.1974673469884214</v>
      </c>
      <c r="P15" s="68"/>
      <c r="Q15" s="79">
        <v>2754187</v>
      </c>
    </row>
    <row r="16" spans="2:17" ht="12.75">
      <c r="B16" s="20" t="s">
        <v>16</v>
      </c>
      <c r="C16" s="17">
        <v>4.202116214809688</v>
      </c>
      <c r="D16" s="17">
        <v>8.335020355557157</v>
      </c>
      <c r="E16" s="17">
        <v>10.628028028240221</v>
      </c>
      <c r="F16" s="17">
        <v>41.81320795313505</v>
      </c>
      <c r="G16" s="17">
        <v>26.70610942291121</v>
      </c>
      <c r="H16" s="17">
        <v>4.234125474176901</v>
      </c>
      <c r="I16" s="17">
        <v>1.1160844408501744</v>
      </c>
      <c r="J16" s="17">
        <v>2.32459296835005</v>
      </c>
      <c r="K16" s="17">
        <v>0.5149039139268896</v>
      </c>
      <c r="L16" s="17">
        <v>0.125811228042655</v>
      </c>
      <c r="M16" s="17">
        <v>100</v>
      </c>
      <c r="N16" s="68"/>
      <c r="O16" s="17">
        <v>2.9536936247518484</v>
      </c>
      <c r="P16" s="68"/>
      <c r="Q16" s="79">
        <v>943477</v>
      </c>
    </row>
    <row r="17" spans="2:17" ht="12.75">
      <c r="B17" s="20" t="s">
        <v>17</v>
      </c>
      <c r="C17" s="17">
        <v>80.9323405632891</v>
      </c>
      <c r="D17" s="17">
        <v>19.06765943671091</v>
      </c>
      <c r="E17" s="17">
        <v>0</v>
      </c>
      <c r="F17" s="17">
        <v>0</v>
      </c>
      <c r="G17" s="17">
        <v>0</v>
      </c>
      <c r="H17" s="17">
        <v>0</v>
      </c>
      <c r="I17" s="17">
        <v>0</v>
      </c>
      <c r="J17" s="17">
        <v>0</v>
      </c>
      <c r="K17" s="17">
        <v>0</v>
      </c>
      <c r="L17" s="17">
        <v>0</v>
      </c>
      <c r="M17" s="17">
        <v>100</v>
      </c>
      <c r="N17" s="68"/>
      <c r="O17" s="17">
        <v>0</v>
      </c>
      <c r="P17" s="68"/>
      <c r="Q17" s="79">
        <v>3089</v>
      </c>
    </row>
    <row r="18" spans="2:17" ht="12.75">
      <c r="B18" s="20" t="s">
        <v>18</v>
      </c>
      <c r="C18" s="17">
        <v>0</v>
      </c>
      <c r="D18" s="17">
        <v>22.654028436018958</v>
      </c>
      <c r="E18" s="17">
        <v>45.47125489388007</v>
      </c>
      <c r="F18" s="17">
        <v>16.966000412116216</v>
      </c>
      <c r="G18" s="17">
        <v>12.93467957964146</v>
      </c>
      <c r="H18" s="17">
        <v>0.6074593035235937</v>
      </c>
      <c r="I18" s="17">
        <v>0.12528332989903151</v>
      </c>
      <c r="J18" s="17">
        <v>0.10055635689264374</v>
      </c>
      <c r="K18" s="17">
        <v>0.5621265196785493</v>
      </c>
      <c r="L18" s="17">
        <v>0.5786111683494746</v>
      </c>
      <c r="M18" s="17">
        <v>100</v>
      </c>
      <c r="N18" s="68"/>
      <c r="O18" s="17">
        <v>1.6966494951576343</v>
      </c>
      <c r="P18" s="68"/>
      <c r="Q18" s="79">
        <v>121325</v>
      </c>
    </row>
    <row r="19" spans="2:17" ht="12.75">
      <c r="B19" s="20" t="s">
        <v>19</v>
      </c>
      <c r="C19" s="17">
        <v>0</v>
      </c>
      <c r="D19" s="17">
        <v>44.00491180262147</v>
      </c>
      <c r="E19" s="17">
        <v>0</v>
      </c>
      <c r="F19" s="17">
        <v>44.87868700280323</v>
      </c>
      <c r="G19" s="17">
        <v>10.82472125878998</v>
      </c>
      <c r="H19" s="17">
        <v>0.16985041491505043</v>
      </c>
      <c r="I19" s="17">
        <v>0</v>
      </c>
      <c r="J19" s="17">
        <v>0.12182952087024794</v>
      </c>
      <c r="K19" s="17">
        <v>0</v>
      </c>
      <c r="L19" s="17">
        <v>0</v>
      </c>
      <c r="M19" s="17">
        <v>100</v>
      </c>
      <c r="N19" s="68"/>
      <c r="O19" s="17">
        <v>0.6188018547685814</v>
      </c>
      <c r="P19" s="68"/>
      <c r="Q19" s="79">
        <v>11703.239000000001</v>
      </c>
    </row>
    <row r="20" spans="2:17" ht="12.75">
      <c r="B20" s="44" t="s">
        <v>117</v>
      </c>
      <c r="C20" s="17">
        <v>0</v>
      </c>
      <c r="D20" s="17">
        <v>100</v>
      </c>
      <c r="E20" s="17">
        <v>0</v>
      </c>
      <c r="F20" s="17">
        <v>0</v>
      </c>
      <c r="G20" s="17">
        <v>0</v>
      </c>
      <c r="H20" s="17">
        <v>0</v>
      </c>
      <c r="I20" s="17">
        <v>0</v>
      </c>
      <c r="J20" s="17">
        <v>0</v>
      </c>
      <c r="K20" s="17">
        <v>0</v>
      </c>
      <c r="L20" s="17">
        <v>0</v>
      </c>
      <c r="M20" s="17">
        <v>100</v>
      </c>
      <c r="N20" s="68"/>
      <c r="O20" s="17">
        <v>0</v>
      </c>
      <c r="P20" s="68"/>
      <c r="Q20" s="79">
        <v>3500</v>
      </c>
    </row>
    <row r="21" spans="2:17" ht="12.75">
      <c r="B21" s="20" t="s">
        <v>109</v>
      </c>
      <c r="C21" s="17">
        <v>100</v>
      </c>
      <c r="D21" s="17">
        <v>0</v>
      </c>
      <c r="E21" s="17">
        <v>0</v>
      </c>
      <c r="F21" s="17">
        <v>0</v>
      </c>
      <c r="G21" s="17">
        <v>0</v>
      </c>
      <c r="H21" s="17">
        <v>0</v>
      </c>
      <c r="I21" s="17">
        <v>0</v>
      </c>
      <c r="J21" s="17">
        <v>0</v>
      </c>
      <c r="K21" s="17">
        <v>0</v>
      </c>
      <c r="L21" s="17">
        <v>0</v>
      </c>
      <c r="M21" s="17">
        <v>100</v>
      </c>
      <c r="N21" s="68"/>
      <c r="O21" s="17">
        <v>0</v>
      </c>
      <c r="P21" s="68"/>
      <c r="Q21" s="79">
        <v>3907</v>
      </c>
    </row>
    <row r="22" spans="2:17" ht="12.75">
      <c r="B22" s="20" t="s">
        <v>20</v>
      </c>
      <c r="C22" s="17">
        <v>70.703125</v>
      </c>
      <c r="D22" s="17">
        <v>0</v>
      </c>
      <c r="E22" s="17">
        <v>3.608630952380952</v>
      </c>
      <c r="F22" s="17">
        <v>25.669642857142854</v>
      </c>
      <c r="G22" s="17">
        <v>0.018601190476190476</v>
      </c>
      <c r="H22" s="17">
        <v>0</v>
      </c>
      <c r="I22" s="17">
        <v>0</v>
      </c>
      <c r="J22" s="17">
        <v>0</v>
      </c>
      <c r="K22" s="17">
        <v>0</v>
      </c>
      <c r="L22" s="17">
        <v>0</v>
      </c>
      <c r="M22" s="17">
        <v>100</v>
      </c>
      <c r="N22" s="68"/>
      <c r="O22" s="17">
        <v>0.26078869047619047</v>
      </c>
      <c r="P22" s="68"/>
      <c r="Q22" s="79">
        <v>5376</v>
      </c>
    </row>
    <row r="23" spans="2:17" ht="12.75">
      <c r="B23" s="20" t="s">
        <v>21</v>
      </c>
      <c r="C23" s="17">
        <v>9.274769088807965</v>
      </c>
      <c r="D23" s="17">
        <v>60.43274455069356</v>
      </c>
      <c r="E23" s="17">
        <v>12.942842712806224</v>
      </c>
      <c r="F23" s="17">
        <v>11.301987632782987</v>
      </c>
      <c r="G23" s="17">
        <v>3.397800806381721</v>
      </c>
      <c r="H23" s="17">
        <v>0.7841750748095021</v>
      </c>
      <c r="I23" s="17">
        <v>0.5055805118517056</v>
      </c>
      <c r="J23" s="17">
        <v>0.3300192710472917</v>
      </c>
      <c r="K23" s="17">
        <v>0.29185878136085364</v>
      </c>
      <c r="L23" s="17">
        <v>0.7382215694581832</v>
      </c>
      <c r="M23" s="17">
        <v>100</v>
      </c>
      <c r="N23" s="68"/>
      <c r="O23" s="17">
        <v>1.4365371516504757</v>
      </c>
      <c r="P23" s="68"/>
      <c r="Q23" s="79">
        <v>4350049</v>
      </c>
    </row>
    <row r="24" spans="2:17" ht="12.75">
      <c r="B24" s="20" t="s">
        <v>22</v>
      </c>
      <c r="C24" s="17">
        <v>1.0906461854820542</v>
      </c>
      <c r="D24" s="17">
        <v>45.37767799896413</v>
      </c>
      <c r="E24" s="17">
        <v>34.067265981350516</v>
      </c>
      <c r="F24" s="17">
        <v>11.377319873462323</v>
      </c>
      <c r="G24" s="17">
        <v>5.213806700797695</v>
      </c>
      <c r="H24" s="17">
        <v>1.1837395618931361</v>
      </c>
      <c r="I24" s="17">
        <v>0.3119157596400261</v>
      </c>
      <c r="J24" s="17">
        <v>0.3520604731492517</v>
      </c>
      <c r="K24" s="17">
        <v>0.7615943131210637</v>
      </c>
      <c r="L24" s="17">
        <v>0.2639731521397999</v>
      </c>
      <c r="M24" s="17">
        <v>100</v>
      </c>
      <c r="N24" s="68"/>
      <c r="O24" s="17">
        <v>1.5261258329787377</v>
      </c>
      <c r="P24" s="68"/>
      <c r="Q24" s="79">
        <v>1038742</v>
      </c>
    </row>
    <row r="25" spans="2:17" ht="12.75">
      <c r="B25" s="20" t="s">
        <v>23</v>
      </c>
      <c r="C25" s="17">
        <v>0.8972423630096279</v>
      </c>
      <c r="D25" s="17">
        <v>2.500891477475336</v>
      </c>
      <c r="E25" s="17">
        <v>59.227089028883874</v>
      </c>
      <c r="F25" s="17">
        <v>29.398965886128607</v>
      </c>
      <c r="G25" s="17">
        <v>5.337037917508618</v>
      </c>
      <c r="H25" s="17">
        <v>1.4630334006894092</v>
      </c>
      <c r="I25" s="17">
        <v>0.25329846665874245</v>
      </c>
      <c r="J25" s="17">
        <v>0.15713776298585522</v>
      </c>
      <c r="K25" s="17">
        <v>0.7276239153690717</v>
      </c>
      <c r="L25" s="17">
        <v>0.03767978129085939</v>
      </c>
      <c r="M25" s="17">
        <v>100</v>
      </c>
      <c r="N25" s="68"/>
      <c r="O25" s="17">
        <v>1.4465927730892665</v>
      </c>
      <c r="P25" s="68"/>
      <c r="Q25" s="79">
        <v>1682600</v>
      </c>
    </row>
    <row r="26" spans="2:17" ht="12.75">
      <c r="B26" s="20" t="s">
        <v>111</v>
      </c>
      <c r="C26" s="17">
        <v>23.834655589226735</v>
      </c>
      <c r="D26" s="17">
        <v>62.9915897715278</v>
      </c>
      <c r="E26" s="17">
        <v>0</v>
      </c>
      <c r="F26" s="17">
        <v>13.173754639245464</v>
      </c>
      <c r="G26" s="17">
        <v>0</v>
      </c>
      <c r="H26" s="17">
        <v>0</v>
      </c>
      <c r="I26" s="17">
        <v>0</v>
      </c>
      <c r="J26" s="17">
        <v>0</v>
      </c>
      <c r="K26" s="17">
        <v>0</v>
      </c>
      <c r="L26" s="17">
        <v>0</v>
      </c>
      <c r="M26" s="17">
        <v>100</v>
      </c>
      <c r="N26" s="68"/>
      <c r="O26" s="17">
        <v>0.50938063944976</v>
      </c>
      <c r="P26" s="68"/>
      <c r="Q26" s="79">
        <v>29369</v>
      </c>
    </row>
    <row r="27" spans="2:17" ht="12.75">
      <c r="B27" s="20" t="s">
        <v>24</v>
      </c>
      <c r="C27" s="17">
        <v>0</v>
      </c>
      <c r="D27" s="17">
        <v>11.652826145191534</v>
      </c>
      <c r="E27" s="17">
        <v>13.37041647626101</v>
      </c>
      <c r="F27" s="17">
        <v>35.516301350435704</v>
      </c>
      <c r="G27" s="17">
        <v>33.890105734230474</v>
      </c>
      <c r="H27" s="17">
        <v>1.6277713871511637</v>
      </c>
      <c r="I27" s="17">
        <v>1.4686185216116985</v>
      </c>
      <c r="J27" s="17">
        <v>0.8052189533729378</v>
      </c>
      <c r="K27" s="17">
        <v>0.6618237972928255</v>
      </c>
      <c r="L27" s="17">
        <v>1.0069176344526558</v>
      </c>
      <c r="M27" s="17">
        <v>100</v>
      </c>
      <c r="N27" s="68"/>
      <c r="O27" s="17">
        <v>3.2901151888561477</v>
      </c>
      <c r="P27" s="68"/>
      <c r="Q27" s="79">
        <v>63461</v>
      </c>
    </row>
    <row r="28" spans="2:17" ht="12.75">
      <c r="B28" s="44" t="s">
        <v>110</v>
      </c>
      <c r="C28" s="17">
        <v>22.560963698518638</v>
      </c>
      <c r="D28" s="17">
        <v>10.952954582451571</v>
      </c>
      <c r="E28" s="17">
        <v>27.24336643333876</v>
      </c>
      <c r="F28" s="17">
        <v>28.506592869933257</v>
      </c>
      <c r="G28" s="17">
        <v>9.489825818004233</v>
      </c>
      <c r="H28" s="17">
        <v>0.371805306853329</v>
      </c>
      <c r="I28" s="17">
        <v>0.08269575126159857</v>
      </c>
      <c r="J28" s="17">
        <v>0.7800748819794889</v>
      </c>
      <c r="K28" s="17">
        <v>0</v>
      </c>
      <c r="L28" s="17">
        <v>0.011720657659124207</v>
      </c>
      <c r="M28" s="17">
        <v>100</v>
      </c>
      <c r="N28" s="68"/>
      <c r="O28" s="17">
        <v>0.9485463128764449</v>
      </c>
      <c r="P28" s="68"/>
      <c r="Q28" s="79">
        <v>153575</v>
      </c>
    </row>
    <row r="29" spans="2:17" ht="12.75">
      <c r="B29" s="20" t="s">
        <v>25</v>
      </c>
      <c r="C29" s="17">
        <v>6.560731273084793</v>
      </c>
      <c r="D29" s="17">
        <v>56.518405199084384</v>
      </c>
      <c r="E29" s="17">
        <v>15.68513197004149</v>
      </c>
      <c r="F29" s="17">
        <v>16.836477104061405</v>
      </c>
      <c r="G29" s="17">
        <v>2.6251656031370643</v>
      </c>
      <c r="H29" s="17">
        <v>0.40826630123258084</v>
      </c>
      <c r="I29" s="17">
        <v>0.3741017571963816</v>
      </c>
      <c r="J29" s="17">
        <v>0.40826630123258084</v>
      </c>
      <c r="K29" s="17">
        <v>0.1298252673375571</v>
      </c>
      <c r="L29" s="17">
        <v>0.4536292235917565</v>
      </c>
      <c r="M29" s="17">
        <v>100</v>
      </c>
      <c r="N29" s="68"/>
      <c r="O29" s="17">
        <v>1.056153224183942</v>
      </c>
      <c r="P29" s="68"/>
      <c r="Q29" s="79">
        <v>526862</v>
      </c>
    </row>
    <row r="30" spans="2:17" ht="12.75">
      <c r="B30" s="20"/>
      <c r="C30" s="17"/>
      <c r="D30" s="17"/>
      <c r="E30" s="17"/>
      <c r="F30" s="17"/>
      <c r="G30" s="17"/>
      <c r="H30" s="17"/>
      <c r="I30" s="17"/>
      <c r="J30" s="17"/>
      <c r="K30" s="17"/>
      <c r="L30" s="17"/>
      <c r="M30" s="17"/>
      <c r="N30" s="68"/>
      <c r="O30" s="17"/>
      <c r="P30" s="68"/>
      <c r="Q30" s="79"/>
    </row>
    <row r="31" spans="2:17" s="2" customFormat="1" ht="12.75">
      <c r="B31" s="14" t="s">
        <v>26</v>
      </c>
      <c r="C31" s="15">
        <v>9.159143028420774</v>
      </c>
      <c r="D31" s="15">
        <v>43.3550380588432</v>
      </c>
      <c r="E31" s="15">
        <v>32.597781718454314</v>
      </c>
      <c r="F31" s="15">
        <v>9.071012634503491</v>
      </c>
      <c r="G31" s="15">
        <v>4.253465803314354</v>
      </c>
      <c r="H31" s="15">
        <v>0.523573601435758</v>
      </c>
      <c r="I31" s="15">
        <v>0.41604987017625616</v>
      </c>
      <c r="J31" s="15">
        <v>0.2928533459087732</v>
      </c>
      <c r="K31" s="15">
        <v>0.16863367194937454</v>
      </c>
      <c r="L31" s="15">
        <v>0.16244826699370252</v>
      </c>
      <c r="M31" s="15">
        <v>100</v>
      </c>
      <c r="N31" s="66"/>
      <c r="O31" s="15">
        <v>0.8680904259697716</v>
      </c>
      <c r="P31" s="66"/>
      <c r="Q31" s="78">
        <v>2150223</v>
      </c>
    </row>
    <row r="32" spans="2:17" ht="12.75">
      <c r="B32" s="20"/>
      <c r="C32" s="17"/>
      <c r="D32" s="17"/>
      <c r="E32" s="17"/>
      <c r="F32" s="17"/>
      <c r="G32" s="17"/>
      <c r="H32" s="17"/>
      <c r="I32" s="17"/>
      <c r="J32" s="17"/>
      <c r="K32" s="17"/>
      <c r="L32" s="17"/>
      <c r="M32" s="17"/>
      <c r="N32" s="68"/>
      <c r="O32" s="17"/>
      <c r="P32" s="68"/>
      <c r="Q32" s="79"/>
    </row>
    <row r="33" spans="2:17" s="2" customFormat="1" ht="12.75">
      <c r="B33" s="14" t="s">
        <v>27</v>
      </c>
      <c r="C33" s="15">
        <v>1.1654610995726802</v>
      </c>
      <c r="D33" s="15">
        <v>17.76791042994581</v>
      </c>
      <c r="E33" s="15">
        <v>41.91219651937263</v>
      </c>
      <c r="F33" s="15">
        <v>27.463892668719716</v>
      </c>
      <c r="G33" s="15">
        <v>8.830599918833107</v>
      </c>
      <c r="H33" s="15">
        <v>0.9806870538804937</v>
      </c>
      <c r="I33" s="15">
        <v>0.24636539425624865</v>
      </c>
      <c r="J33" s="15">
        <v>0.1332091957315763</v>
      </c>
      <c r="K33" s="15">
        <v>0.8263505932345008</v>
      </c>
      <c r="L33" s="15">
        <v>0.6733271264532454</v>
      </c>
      <c r="M33" s="15">
        <v>100</v>
      </c>
      <c r="N33" s="66"/>
      <c r="O33" s="15">
        <v>1.8577586001098139</v>
      </c>
      <c r="P33" s="66"/>
      <c r="Q33" s="78">
        <v>837780</v>
      </c>
    </row>
    <row r="34" spans="2:17" ht="12.75">
      <c r="B34" s="20" t="s">
        <v>28</v>
      </c>
      <c r="C34" s="17">
        <v>50.412931460436226</v>
      </c>
      <c r="D34" s="17">
        <v>10.227994635420343</v>
      </c>
      <c r="E34" s="17">
        <v>0.2682289828474624</v>
      </c>
      <c r="F34" s="17">
        <v>33.90273170043058</v>
      </c>
      <c r="G34" s="17">
        <v>4.27754641067269</v>
      </c>
      <c r="H34" s="17">
        <v>0.5717512529116963</v>
      </c>
      <c r="I34" s="17">
        <v>0</v>
      </c>
      <c r="J34" s="17">
        <v>0</v>
      </c>
      <c r="K34" s="17">
        <v>0.18352509352721114</v>
      </c>
      <c r="L34" s="17">
        <v>0.15529046375379404</v>
      </c>
      <c r="M34" s="17">
        <v>100</v>
      </c>
      <c r="N34" s="68"/>
      <c r="O34" s="17">
        <v>0.5721394790710806</v>
      </c>
      <c r="P34" s="68"/>
      <c r="Q34" s="79">
        <v>14167</v>
      </c>
    </row>
    <row r="35" spans="2:17" ht="12.75">
      <c r="B35" s="20" t="s">
        <v>29</v>
      </c>
      <c r="C35" s="17">
        <v>0</v>
      </c>
      <c r="D35" s="17">
        <v>27.540765391014975</v>
      </c>
      <c r="E35" s="17">
        <v>36.648918469217975</v>
      </c>
      <c r="F35" s="17">
        <v>8.86855241264559</v>
      </c>
      <c r="G35" s="17">
        <v>26.905158069883527</v>
      </c>
      <c r="H35" s="17">
        <v>0</v>
      </c>
      <c r="I35" s="17">
        <v>0.016638935108153077</v>
      </c>
      <c r="J35" s="17">
        <v>0</v>
      </c>
      <c r="K35" s="17">
        <v>0.019966722129783693</v>
      </c>
      <c r="L35" s="17">
        <v>0</v>
      </c>
      <c r="M35" s="17">
        <v>100</v>
      </c>
      <c r="N35" s="68"/>
      <c r="O35" s="17">
        <v>0.8846921797004992</v>
      </c>
      <c r="P35" s="68"/>
      <c r="Q35" s="79">
        <v>30050</v>
      </c>
    </row>
    <row r="36" spans="2:17" ht="12.75">
      <c r="B36" s="44" t="s">
        <v>114</v>
      </c>
      <c r="C36" s="17">
        <v>0.7606035593784845</v>
      </c>
      <c r="D36" s="17">
        <v>6.796197344222889</v>
      </c>
      <c r="E36" s="17">
        <v>51.50491622862273</v>
      </c>
      <c r="F36" s="17">
        <v>25.474607932577438</v>
      </c>
      <c r="G36" s="17">
        <v>11.770349131876566</v>
      </c>
      <c r="H36" s="17">
        <v>0.6031249547475274</v>
      </c>
      <c r="I36" s="17">
        <v>0.035477938514560436</v>
      </c>
      <c r="J36" s="17">
        <v>0.022083206626410067</v>
      </c>
      <c r="K36" s="17">
        <v>1.6794097629494475</v>
      </c>
      <c r="L36" s="17">
        <v>1.353229940483948</v>
      </c>
      <c r="M36" s="17">
        <v>100</v>
      </c>
      <c r="N36" s="68"/>
      <c r="O36" s="17">
        <v>3.13773766598607</v>
      </c>
      <c r="P36" s="68"/>
      <c r="Q36" s="79">
        <v>276228</v>
      </c>
    </row>
    <row r="37" spans="2:17" ht="12.75">
      <c r="B37" s="44" t="s">
        <v>30</v>
      </c>
      <c r="C37" s="17">
        <v>0.10575588051412378</v>
      </c>
      <c r="D37" s="17">
        <v>20.29376182395401</v>
      </c>
      <c r="E37" s="17">
        <v>39.89148350533042</v>
      </c>
      <c r="F37" s="17">
        <v>30.776382133954744</v>
      </c>
      <c r="G37" s="17">
        <v>6.168348746762367</v>
      </c>
      <c r="H37" s="17">
        <v>1.3131186008557905</v>
      </c>
      <c r="I37" s="17">
        <v>0.3980562028564237</v>
      </c>
      <c r="J37" s="17">
        <v>0.2141505833827267</v>
      </c>
      <c r="K37" s="17">
        <v>0.4571252263297635</v>
      </c>
      <c r="L37" s="17">
        <v>0.3818172960596293</v>
      </c>
      <c r="M37" s="17">
        <v>100</v>
      </c>
      <c r="N37" s="68"/>
      <c r="O37" s="17">
        <v>1.3087767231509975</v>
      </c>
      <c r="P37" s="68"/>
      <c r="Q37" s="79">
        <v>492644</v>
      </c>
    </row>
    <row r="38" spans="2:17" ht="12.75">
      <c r="B38" s="44" t="s">
        <v>113</v>
      </c>
      <c r="C38" s="17">
        <v>0</v>
      </c>
      <c r="D38" s="17">
        <v>0</v>
      </c>
      <c r="E38" s="17">
        <v>0</v>
      </c>
      <c r="F38" s="17">
        <v>100</v>
      </c>
      <c r="G38" s="17">
        <v>0</v>
      </c>
      <c r="H38" s="17">
        <v>0</v>
      </c>
      <c r="I38" s="17">
        <v>0</v>
      </c>
      <c r="J38" s="17">
        <v>0</v>
      </c>
      <c r="K38" s="17">
        <v>0</v>
      </c>
      <c r="L38" s="17">
        <v>0</v>
      </c>
      <c r="M38" s="17">
        <v>100</v>
      </c>
      <c r="N38" s="68"/>
      <c r="O38" s="17">
        <v>0.29927007299270075</v>
      </c>
      <c r="P38" s="68"/>
      <c r="Q38" s="79">
        <v>411</v>
      </c>
    </row>
    <row r="39" spans="2:17" ht="12.75">
      <c r="B39" s="20" t="s">
        <v>31</v>
      </c>
      <c r="C39" s="17">
        <v>0</v>
      </c>
      <c r="D39" s="17">
        <v>83.94563426688633</v>
      </c>
      <c r="E39" s="17">
        <v>5.300658978583196</v>
      </c>
      <c r="F39" s="17">
        <v>0.914332784184514</v>
      </c>
      <c r="G39" s="17">
        <v>9.839373970345964</v>
      </c>
      <c r="H39" s="17">
        <v>0</v>
      </c>
      <c r="I39" s="17">
        <v>0</v>
      </c>
      <c r="J39" s="17">
        <v>0</v>
      </c>
      <c r="K39" s="17">
        <v>0</v>
      </c>
      <c r="L39" s="17">
        <v>0</v>
      </c>
      <c r="M39" s="17">
        <v>100</v>
      </c>
      <c r="N39" s="68"/>
      <c r="O39" s="17">
        <v>0.4154654036243822</v>
      </c>
      <c r="P39" s="68"/>
      <c r="Q39" s="79">
        <v>24280</v>
      </c>
    </row>
    <row r="40" spans="2:17" ht="13.5" thickBot="1">
      <c r="B40" s="20"/>
      <c r="C40" s="21"/>
      <c r="D40" s="21"/>
      <c r="E40" s="21"/>
      <c r="F40" s="21"/>
      <c r="G40" s="21"/>
      <c r="H40" s="21"/>
      <c r="I40" s="21"/>
      <c r="J40" s="21"/>
      <c r="K40" s="21"/>
      <c r="L40" s="21"/>
      <c r="M40" s="21"/>
      <c r="O40" s="21"/>
      <c r="Q40" s="80"/>
    </row>
    <row r="41" spans="2:25" s="2" customFormat="1" ht="13.5" thickBot="1">
      <c r="B41" s="22" t="s">
        <v>32</v>
      </c>
      <c r="C41" s="84">
        <v>5.148284048969943</v>
      </c>
      <c r="D41" s="84">
        <v>37.14118490685462</v>
      </c>
      <c r="E41" s="84">
        <v>28.20478146292991</v>
      </c>
      <c r="F41" s="84">
        <v>21.32263384383932</v>
      </c>
      <c r="G41" s="84">
        <v>5.081206970163437</v>
      </c>
      <c r="H41" s="84">
        <v>1.2543000984784136</v>
      </c>
      <c r="I41" s="84">
        <v>0.495877509513168</v>
      </c>
      <c r="J41" s="84">
        <v>0.5711892189821269</v>
      </c>
      <c r="K41" s="84">
        <v>0.4637200437240792</v>
      </c>
      <c r="L41" s="84">
        <v>0.31682189654498705</v>
      </c>
      <c r="M41" s="84">
        <v>100</v>
      </c>
      <c r="N41" s="90"/>
      <c r="O41" s="84">
        <v>1.5059019511288276</v>
      </c>
      <c r="P41" s="90"/>
      <c r="Q41" s="91">
        <v>21945137.239</v>
      </c>
      <c r="Y41" s="87"/>
    </row>
    <row r="42" spans="2:18" ht="12.75">
      <c r="B42" s="19"/>
      <c r="C42" s="19"/>
      <c r="D42" s="19"/>
      <c r="E42" s="19"/>
      <c r="F42" s="19"/>
      <c r="G42" s="19"/>
      <c r="H42" s="19"/>
      <c r="I42" s="19"/>
      <c r="J42" s="19"/>
      <c r="K42" s="19"/>
      <c r="L42" s="19"/>
      <c r="M42" s="19"/>
      <c r="N42" s="19"/>
      <c r="O42" s="19"/>
      <c r="P42" s="19"/>
      <c r="Q42" s="19"/>
      <c r="R42" s="19"/>
    </row>
    <row r="43" spans="2:18" ht="12.75">
      <c r="B43" s="19"/>
      <c r="C43" s="19"/>
      <c r="D43" s="19"/>
      <c r="E43" s="19"/>
      <c r="F43" s="19"/>
      <c r="G43" s="19"/>
      <c r="H43" s="19"/>
      <c r="I43" s="19"/>
      <c r="J43" s="19"/>
      <c r="K43" s="19"/>
      <c r="L43" s="19"/>
      <c r="M43" s="19"/>
      <c r="N43" s="19"/>
      <c r="O43" s="19"/>
      <c r="P43" s="19"/>
      <c r="Q43" s="19"/>
      <c r="R43" s="19"/>
    </row>
    <row r="44" spans="2:18" ht="12.75">
      <c r="B44" s="19"/>
      <c r="C44" s="19"/>
      <c r="D44" s="19"/>
      <c r="E44" s="19"/>
      <c r="F44" s="19"/>
      <c r="G44" s="19"/>
      <c r="H44" s="19"/>
      <c r="I44" s="19"/>
      <c r="J44" s="19"/>
      <c r="K44" s="19"/>
      <c r="L44" s="19"/>
      <c r="M44" s="19"/>
      <c r="N44" s="19"/>
      <c r="O44" s="19"/>
      <c r="P44" s="19"/>
      <c r="Q44" s="19"/>
      <c r="R44" s="19"/>
    </row>
    <row r="45" spans="2:18" ht="12.75">
      <c r="B45" s="81"/>
      <c r="C45" s="19"/>
      <c r="D45" s="19"/>
      <c r="E45" s="19"/>
      <c r="F45" s="19"/>
      <c r="G45" s="19"/>
      <c r="H45" s="19"/>
      <c r="I45" s="19"/>
      <c r="J45" s="19"/>
      <c r="K45" s="19"/>
      <c r="L45" s="19"/>
      <c r="M45" s="19"/>
      <c r="N45" s="19"/>
      <c r="O45" s="19"/>
      <c r="P45" s="19"/>
      <c r="Q45" s="19"/>
      <c r="R45" s="19"/>
    </row>
    <row r="46" spans="2:18" ht="12.75">
      <c r="B46" s="19"/>
      <c r="C46" s="19"/>
      <c r="D46" s="19"/>
      <c r="E46" s="19"/>
      <c r="F46" s="19"/>
      <c r="G46" s="19"/>
      <c r="H46" s="19"/>
      <c r="I46" s="19"/>
      <c r="J46" s="19"/>
      <c r="K46" s="19"/>
      <c r="L46" s="19"/>
      <c r="M46" s="19"/>
      <c r="N46" s="19"/>
      <c r="O46" s="19"/>
      <c r="P46" s="19"/>
      <c r="Q46" s="19"/>
      <c r="R46" s="19"/>
    </row>
    <row r="47" spans="2:18" ht="12.75">
      <c r="B47" s="19"/>
      <c r="C47" s="19"/>
      <c r="D47" s="19"/>
      <c r="E47" s="19"/>
      <c r="F47" s="19"/>
      <c r="G47" s="19"/>
      <c r="H47" s="19"/>
      <c r="I47" s="19"/>
      <c r="J47" s="19"/>
      <c r="K47" s="19"/>
      <c r="L47" s="19"/>
      <c r="M47" s="19"/>
      <c r="N47" s="19"/>
      <c r="O47" s="19"/>
      <c r="P47" s="19"/>
      <c r="Q47" s="19"/>
      <c r="R47" s="19"/>
    </row>
    <row r="48" spans="2:18" ht="12.75">
      <c r="B48" s="19"/>
      <c r="C48" s="19"/>
      <c r="D48" s="19"/>
      <c r="E48" s="19"/>
      <c r="F48" s="19"/>
      <c r="G48" s="19"/>
      <c r="H48" s="19"/>
      <c r="I48" s="19"/>
      <c r="J48" s="19"/>
      <c r="K48" s="19"/>
      <c r="L48" s="19"/>
      <c r="M48" s="19"/>
      <c r="N48" s="19"/>
      <c r="O48" s="19"/>
      <c r="P48" s="19"/>
      <c r="Q48" s="19"/>
      <c r="R48" s="19"/>
    </row>
    <row r="49" spans="2:18" ht="12.75">
      <c r="B49" s="19"/>
      <c r="C49" s="19"/>
      <c r="D49" s="19"/>
      <c r="E49" s="19"/>
      <c r="F49" s="19"/>
      <c r="G49" s="19"/>
      <c r="H49" s="19"/>
      <c r="I49" s="19"/>
      <c r="J49" s="19"/>
      <c r="K49" s="19"/>
      <c r="L49" s="19"/>
      <c r="M49" s="19"/>
      <c r="N49" s="19"/>
      <c r="O49" s="19"/>
      <c r="P49" s="19"/>
      <c r="Q49" s="19"/>
      <c r="R49" s="19"/>
    </row>
    <row r="50" spans="2:18" ht="12.75">
      <c r="B50" s="19"/>
      <c r="C50" s="19"/>
      <c r="D50" s="19"/>
      <c r="E50" s="19"/>
      <c r="F50" s="19"/>
      <c r="G50" s="19"/>
      <c r="H50" s="19"/>
      <c r="I50" s="19"/>
      <c r="J50" s="19"/>
      <c r="K50" s="19"/>
      <c r="L50" s="19"/>
      <c r="M50" s="19"/>
      <c r="N50" s="19"/>
      <c r="O50" s="19"/>
      <c r="P50" s="19"/>
      <c r="Q50" s="19"/>
      <c r="R50" s="19"/>
    </row>
    <row r="51" spans="2:18" ht="12.75">
      <c r="B51" s="19"/>
      <c r="C51" s="19"/>
      <c r="D51" s="19"/>
      <c r="E51" s="19"/>
      <c r="F51" s="19"/>
      <c r="G51" s="19"/>
      <c r="H51" s="19"/>
      <c r="I51" s="19"/>
      <c r="J51" s="19"/>
      <c r="K51" s="19"/>
      <c r="L51" s="19"/>
      <c r="M51" s="19"/>
      <c r="N51" s="19"/>
      <c r="O51" s="19"/>
      <c r="P51" s="19"/>
      <c r="Q51" s="19"/>
      <c r="R51" s="19"/>
    </row>
    <row r="52" spans="2:18" ht="12.75">
      <c r="B52" s="19"/>
      <c r="C52" s="19"/>
      <c r="D52" s="19"/>
      <c r="E52" s="19"/>
      <c r="F52" s="19"/>
      <c r="G52" s="19"/>
      <c r="H52" s="19"/>
      <c r="I52" s="19"/>
      <c r="J52" s="19"/>
      <c r="K52" s="19"/>
      <c r="L52" s="19"/>
      <c r="M52" s="19"/>
      <c r="N52" s="19"/>
      <c r="O52" s="19"/>
      <c r="P52" s="19"/>
      <c r="Q52" s="19"/>
      <c r="R52" s="19"/>
    </row>
    <row r="53" spans="2:18" ht="12.75">
      <c r="B53" s="19"/>
      <c r="C53" s="19"/>
      <c r="D53" s="19"/>
      <c r="E53" s="19"/>
      <c r="F53" s="19"/>
      <c r="G53" s="19"/>
      <c r="H53" s="19"/>
      <c r="I53" s="19"/>
      <c r="J53" s="19"/>
      <c r="K53" s="19"/>
      <c r="L53" s="19"/>
      <c r="M53" s="19"/>
      <c r="N53" s="19"/>
      <c r="O53" s="19"/>
      <c r="P53" s="19"/>
      <c r="Q53" s="19"/>
      <c r="R53" s="19"/>
    </row>
    <row r="54" spans="2:18" ht="12.75">
      <c r="B54" s="19"/>
      <c r="C54" s="19"/>
      <c r="D54" s="19"/>
      <c r="E54" s="19"/>
      <c r="F54" s="19"/>
      <c r="G54" s="19"/>
      <c r="H54" s="19"/>
      <c r="I54" s="19"/>
      <c r="J54" s="19"/>
      <c r="K54" s="19"/>
      <c r="L54" s="19"/>
      <c r="M54" s="19"/>
      <c r="N54" s="19"/>
      <c r="O54" s="19"/>
      <c r="P54" s="19"/>
      <c r="Q54" s="19"/>
      <c r="R54" s="19"/>
    </row>
  </sheetData>
  <mergeCells count="2">
    <mergeCell ref="B1:Q1"/>
    <mergeCell ref="B2:Q2"/>
  </mergeCells>
  <printOptions/>
  <pageMargins left="0.18" right="0.19" top="0.8" bottom="0.984251968503937" header="0" footer="0"/>
  <pageSetup fitToHeight="1" fitToWidth="1" horizontalDpi="600" verticalDpi="600" orientation="landscape" scale="7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P43"/>
  <sheetViews>
    <sheetView workbookViewId="0" topLeftCell="A1">
      <selection activeCell="A1" sqref="A1"/>
    </sheetView>
  </sheetViews>
  <sheetFormatPr defaultColWidth="11.421875" defaultRowHeight="12.75"/>
  <cols>
    <col min="1" max="1" width="2.421875" style="100" customWidth="1"/>
    <col min="2" max="2" width="38.8515625" style="100" customWidth="1"/>
    <col min="3" max="4" width="20.57421875" style="100" customWidth="1"/>
    <col min="5" max="5" width="20.57421875" style="100" bestFit="1" customWidth="1"/>
    <col min="6" max="6" width="20.57421875" style="100" customWidth="1"/>
    <col min="7" max="16384" width="11.421875" style="100" customWidth="1"/>
  </cols>
  <sheetData>
    <row r="1" spans="2:16" ht="15.75">
      <c r="B1" s="124" t="s">
        <v>112</v>
      </c>
      <c r="C1" s="124"/>
      <c r="D1" s="124"/>
      <c r="E1" s="124"/>
      <c r="F1" s="124"/>
      <c r="G1" s="1"/>
      <c r="H1" s="1"/>
      <c r="I1" s="1"/>
      <c r="J1" s="1"/>
      <c r="K1" s="1"/>
      <c r="L1" s="1"/>
      <c r="M1" s="1"/>
      <c r="N1" s="1"/>
      <c r="O1" s="1"/>
      <c r="P1" s="1"/>
    </row>
    <row r="2" spans="2:16" ht="15.75">
      <c r="B2" s="99"/>
      <c r="C2" s="99"/>
      <c r="D2" s="99"/>
      <c r="E2" s="99"/>
      <c r="F2" s="99"/>
      <c r="G2" s="1"/>
      <c r="H2" s="1"/>
      <c r="I2" s="1"/>
      <c r="J2" s="1"/>
      <c r="K2" s="1"/>
      <c r="L2" s="1"/>
      <c r="M2" s="1"/>
      <c r="N2" s="1"/>
      <c r="O2" s="1"/>
      <c r="P2" s="1"/>
    </row>
    <row r="3" spans="2:16" ht="15">
      <c r="B3" s="116" t="s">
        <v>120</v>
      </c>
      <c r="C3" s="116"/>
      <c r="D3" s="116"/>
      <c r="E3" s="116"/>
      <c r="F3" s="116"/>
      <c r="G3" s="101"/>
      <c r="H3" s="101"/>
      <c r="I3" s="101"/>
      <c r="J3" s="101"/>
      <c r="K3" s="101"/>
      <c r="L3" s="101"/>
      <c r="M3" s="101"/>
      <c r="N3" s="101"/>
      <c r="O3" s="101"/>
      <c r="P3" s="101"/>
    </row>
    <row r="4" spans="2:16" ht="16.5">
      <c r="B4" s="125"/>
      <c r="C4" s="125"/>
      <c r="D4" s="125"/>
      <c r="E4" s="125"/>
      <c r="F4" s="125"/>
      <c r="G4" s="24"/>
      <c r="H4" s="24"/>
      <c r="I4" s="24"/>
      <c r="J4" s="24"/>
      <c r="K4" s="24"/>
      <c r="L4" s="24"/>
      <c r="M4" s="24"/>
      <c r="N4" s="24"/>
      <c r="O4" s="24"/>
      <c r="P4" s="24"/>
    </row>
    <row r="5" spans="2:16" ht="17.25" thickBot="1">
      <c r="B5" s="24"/>
      <c r="C5" s="24"/>
      <c r="D5" s="24"/>
      <c r="E5" s="24"/>
      <c r="F5" s="24"/>
      <c r="G5" s="24"/>
      <c r="H5" s="24"/>
      <c r="I5" s="24"/>
      <c r="J5" s="24"/>
      <c r="K5" s="24"/>
      <c r="L5" s="24"/>
      <c r="M5" s="24"/>
      <c r="N5" s="24"/>
      <c r="O5" s="24"/>
      <c r="P5" s="24"/>
    </row>
    <row r="6" spans="2:6" ht="13.5" thickBot="1">
      <c r="B6" s="102"/>
      <c r="C6" s="139" t="s">
        <v>116</v>
      </c>
      <c r="D6" s="140"/>
      <c r="E6" s="140"/>
      <c r="F6" s="141"/>
    </row>
    <row r="7" spans="2:6" ht="12.75">
      <c r="B7" s="61" t="s">
        <v>0</v>
      </c>
      <c r="C7" s="103"/>
      <c r="D7" s="29"/>
      <c r="E7" s="29"/>
      <c r="F7" s="29"/>
    </row>
    <row r="8" spans="2:6" ht="12.75">
      <c r="B8" s="61" t="s">
        <v>2</v>
      </c>
      <c r="C8" s="103" t="s">
        <v>46</v>
      </c>
      <c r="D8" s="29" t="s">
        <v>62</v>
      </c>
      <c r="E8" s="29" t="s">
        <v>59</v>
      </c>
      <c r="F8" s="29" t="s">
        <v>3</v>
      </c>
    </row>
    <row r="9" spans="2:6" ht="13.5" thickBot="1">
      <c r="B9" s="63" t="s">
        <v>6</v>
      </c>
      <c r="C9" s="104" t="s">
        <v>7</v>
      </c>
      <c r="D9" s="32" t="s">
        <v>7</v>
      </c>
      <c r="E9" s="32" t="s">
        <v>7</v>
      </c>
      <c r="F9" s="32" t="s">
        <v>7</v>
      </c>
    </row>
    <row r="10" spans="2:6" ht="12.75">
      <c r="B10" s="105"/>
      <c r="C10" s="36"/>
      <c r="D10" s="36"/>
      <c r="E10" s="36"/>
      <c r="F10" s="36"/>
    </row>
    <row r="11" spans="2:6" ht="12.75">
      <c r="B11" s="14" t="s">
        <v>9</v>
      </c>
      <c r="C11" s="41">
        <v>1.4196068028126758</v>
      </c>
      <c r="D11" s="41">
        <v>0.6339385732077408</v>
      </c>
      <c r="E11" s="41">
        <v>1.1183763654294414</v>
      </c>
      <c r="F11" s="41">
        <v>1.2810832992295416</v>
      </c>
    </row>
    <row r="12" spans="2:6" ht="12.75">
      <c r="B12" s="16" t="s">
        <v>10</v>
      </c>
      <c r="C12" s="45">
        <v>0.8257877382547296</v>
      </c>
      <c r="D12" s="45">
        <v>0</v>
      </c>
      <c r="E12" s="45">
        <v>0</v>
      </c>
      <c r="F12" s="45">
        <v>0.8209307577204743</v>
      </c>
    </row>
    <row r="13" spans="2:6" ht="12.75">
      <c r="B13" s="20" t="s">
        <v>11</v>
      </c>
      <c r="C13" s="45">
        <v>0.40945054948124365</v>
      </c>
      <c r="D13" s="45">
        <v>0.8368758623718412</v>
      </c>
      <c r="E13" s="45">
        <v>0.2650703982191485</v>
      </c>
      <c r="F13" s="45">
        <v>0.40964573696569406</v>
      </c>
    </row>
    <row r="14" spans="2:6" ht="12.75">
      <c r="B14" s="20" t="s">
        <v>12</v>
      </c>
      <c r="C14" s="45">
        <v>1.9677017102675591</v>
      </c>
      <c r="D14" s="45">
        <v>0.3544040487564946</v>
      </c>
      <c r="E14" s="45">
        <v>1.2361406358679865</v>
      </c>
      <c r="F14" s="45">
        <v>1.6418311144092361</v>
      </c>
    </row>
    <row r="15" spans="2:6" ht="12.75">
      <c r="B15" s="20" t="s">
        <v>13</v>
      </c>
      <c r="C15" s="45">
        <v>0.2166543461745085</v>
      </c>
      <c r="D15" s="45">
        <v>0.4839660319235435</v>
      </c>
      <c r="E15" s="45" t="s">
        <v>119</v>
      </c>
      <c r="F15" s="45">
        <v>0.473871383422393</v>
      </c>
    </row>
    <row r="16" spans="2:6" ht="12.75">
      <c r="B16" s="20" t="s">
        <v>14</v>
      </c>
      <c r="C16" s="45">
        <v>1.5072151747725746</v>
      </c>
      <c r="D16" s="45">
        <v>0.49354358768493234</v>
      </c>
      <c r="E16" s="45">
        <v>1.044957816595113</v>
      </c>
      <c r="F16" s="45">
        <v>1.3217808081064717</v>
      </c>
    </row>
    <row r="17" spans="2:6" ht="12.75">
      <c r="B17" s="20" t="s">
        <v>15</v>
      </c>
      <c r="C17" s="45">
        <v>0.8578584189024309</v>
      </c>
      <c r="D17" s="45">
        <v>1.391845282376425</v>
      </c>
      <c r="E17" s="45">
        <v>1.5794489403526062</v>
      </c>
      <c r="F17" s="45">
        <v>1.020315864147335</v>
      </c>
    </row>
    <row r="18" spans="2:6" ht="12.75">
      <c r="B18" s="20" t="s">
        <v>16</v>
      </c>
      <c r="C18" s="45">
        <v>1.8773678617062857</v>
      </c>
      <c r="D18" s="45">
        <v>1.3990526980446347</v>
      </c>
      <c r="E18" s="45">
        <v>1.2617210242390073</v>
      </c>
      <c r="F18" s="45">
        <v>1.7609683631195177</v>
      </c>
    </row>
    <row r="19" spans="2:6" ht="12.75">
      <c r="B19" s="20" t="s">
        <v>17</v>
      </c>
      <c r="C19" s="45">
        <v>0</v>
      </c>
      <c r="D19" s="45">
        <v>0.23727203852961484</v>
      </c>
      <c r="E19" s="45">
        <v>0.019560585478753886</v>
      </c>
      <c r="F19" s="45">
        <v>0.19329804506611087</v>
      </c>
    </row>
    <row r="20" spans="2:6" ht="12.75">
      <c r="B20" s="20" t="s">
        <v>18</v>
      </c>
      <c r="C20" s="45">
        <v>2.1401900164159438</v>
      </c>
      <c r="D20" s="45">
        <v>0</v>
      </c>
      <c r="E20" s="45">
        <v>9.379095561842442</v>
      </c>
      <c r="F20" s="45">
        <v>2.186516897926734</v>
      </c>
    </row>
    <row r="21" spans="2:6" ht="12.75">
      <c r="B21" s="20" t="s">
        <v>19</v>
      </c>
      <c r="C21" s="45">
        <v>0</v>
      </c>
      <c r="D21" s="45" t="s">
        <v>119</v>
      </c>
      <c r="E21" s="45" t="s">
        <v>119</v>
      </c>
      <c r="F21" s="45">
        <v>0</v>
      </c>
    </row>
    <row r="22" spans="2:6" ht="12.75">
      <c r="B22" s="44" t="s">
        <v>117</v>
      </c>
      <c r="C22" s="45">
        <v>0</v>
      </c>
      <c r="D22" s="45">
        <v>0.4167317879895993</v>
      </c>
      <c r="E22" s="45" t="s">
        <v>119</v>
      </c>
      <c r="F22" s="45">
        <v>0.4026394226305195</v>
      </c>
    </row>
    <row r="23" spans="2:6" ht="12.75">
      <c r="B23" s="20" t="s">
        <v>109</v>
      </c>
      <c r="C23" s="45">
        <v>0</v>
      </c>
      <c r="D23" s="45" t="s">
        <v>119</v>
      </c>
      <c r="E23" s="45" t="s">
        <v>119</v>
      </c>
      <c r="F23" s="45">
        <v>0</v>
      </c>
    </row>
    <row r="24" spans="2:6" ht="12.75">
      <c r="B24" s="20" t="s">
        <v>20</v>
      </c>
      <c r="C24" s="45">
        <v>0</v>
      </c>
      <c r="D24" s="45">
        <v>0.12329906829694832</v>
      </c>
      <c r="E24" s="45">
        <v>0.0391267665323273</v>
      </c>
      <c r="F24" s="45">
        <v>0.10270960763868174</v>
      </c>
    </row>
    <row r="25" spans="2:6" ht="12.75">
      <c r="B25" s="20" t="s">
        <v>21</v>
      </c>
      <c r="C25" s="45">
        <v>1.7086572146645191</v>
      </c>
      <c r="D25" s="45">
        <v>0.7522369982376477</v>
      </c>
      <c r="E25" s="45">
        <v>1.0289847253150408</v>
      </c>
      <c r="F25" s="45">
        <v>1.4477417983376168</v>
      </c>
    </row>
    <row r="26" spans="2:6" ht="12.75">
      <c r="B26" s="20" t="s">
        <v>22</v>
      </c>
      <c r="C26" s="45">
        <v>0.7641321239164606</v>
      </c>
      <c r="D26" s="45">
        <v>0.9011989906363205</v>
      </c>
      <c r="E26" s="45">
        <v>0.6068189517730932</v>
      </c>
      <c r="F26" s="45">
        <v>0.7545896005893585</v>
      </c>
    </row>
    <row r="27" spans="2:6" ht="12.75">
      <c r="B27" s="20" t="s">
        <v>23</v>
      </c>
      <c r="C27" s="45">
        <v>1.0703808863614463</v>
      </c>
      <c r="D27" s="45">
        <v>0.35660232034542577</v>
      </c>
      <c r="E27" s="45">
        <v>0.8916695447837804</v>
      </c>
      <c r="F27" s="45">
        <v>0.973627168414397</v>
      </c>
    </row>
    <row r="28" spans="2:6" ht="12.75">
      <c r="B28" s="20" t="s">
        <v>111</v>
      </c>
      <c r="C28" s="45">
        <v>0</v>
      </c>
      <c r="D28" s="45" t="s">
        <v>119</v>
      </c>
      <c r="E28" s="45" t="s">
        <v>119</v>
      </c>
      <c r="F28" s="45">
        <v>0</v>
      </c>
    </row>
    <row r="29" spans="2:6" ht="12.75">
      <c r="B29" s="20" t="s">
        <v>24</v>
      </c>
      <c r="C29" s="45">
        <v>1.5383268685270644</v>
      </c>
      <c r="D29" s="45" t="s">
        <v>119</v>
      </c>
      <c r="E29" s="45" t="s">
        <v>119</v>
      </c>
      <c r="F29" s="45">
        <v>1.5383268685270644</v>
      </c>
    </row>
    <row r="30" spans="2:6" ht="12.75">
      <c r="B30" s="44" t="s">
        <v>110</v>
      </c>
      <c r="C30" s="45">
        <v>0.012021263317714706</v>
      </c>
      <c r="D30" s="45">
        <v>0</v>
      </c>
      <c r="E30" s="45" t="s">
        <v>119</v>
      </c>
      <c r="F30" s="45">
        <v>0.012015711230297437</v>
      </c>
    </row>
    <row r="31" spans="2:6" ht="12.75">
      <c r="B31" s="20" t="s">
        <v>25</v>
      </c>
      <c r="C31" s="45">
        <v>2.554745462295966</v>
      </c>
      <c r="D31" s="45">
        <v>0.36868290088542427</v>
      </c>
      <c r="E31" s="45">
        <v>1.141846499715213</v>
      </c>
      <c r="F31" s="45">
        <v>1.9915370685530935</v>
      </c>
    </row>
    <row r="32" spans="2:6" ht="12.75">
      <c r="B32" s="20"/>
      <c r="C32" s="48"/>
      <c r="D32" s="48"/>
      <c r="E32" s="48"/>
      <c r="F32" s="48"/>
    </row>
    <row r="33" spans="2:6" ht="12.75">
      <c r="B33" s="14" t="s">
        <v>26</v>
      </c>
      <c r="C33" s="41">
        <v>1.0539446604191918</v>
      </c>
      <c r="D33" s="41">
        <v>0.6345915260257333</v>
      </c>
      <c r="E33" s="41">
        <v>0.6804448374541051</v>
      </c>
      <c r="F33" s="41">
        <v>0.862710032865489</v>
      </c>
    </row>
    <row r="34" spans="2:6" ht="12.75">
      <c r="B34" s="20"/>
      <c r="C34" s="48"/>
      <c r="D34" s="48"/>
      <c r="E34" s="48"/>
      <c r="F34" s="48"/>
    </row>
    <row r="35" spans="2:6" ht="12.75">
      <c r="B35" s="14" t="s">
        <v>27</v>
      </c>
      <c r="C35" s="41">
        <v>1.472369386125388</v>
      </c>
      <c r="D35" s="41">
        <v>0.5708345488184484</v>
      </c>
      <c r="E35" s="41">
        <v>0.5122103450048604</v>
      </c>
      <c r="F35" s="41">
        <v>1.1216552662535813</v>
      </c>
    </row>
    <row r="36" spans="2:6" ht="12.75">
      <c r="B36" s="20" t="s">
        <v>28</v>
      </c>
      <c r="C36" s="45">
        <v>0.8282366050552326</v>
      </c>
      <c r="D36" s="45">
        <v>0</v>
      </c>
      <c r="E36" s="45" t="s">
        <v>119</v>
      </c>
      <c r="F36" s="45">
        <v>0.8254098581947203</v>
      </c>
    </row>
    <row r="37" spans="2:6" ht="12.75">
      <c r="B37" s="20" t="s">
        <v>29</v>
      </c>
      <c r="C37" s="45">
        <v>0</v>
      </c>
      <c r="D37" s="45">
        <v>0</v>
      </c>
      <c r="E37" s="45" t="s">
        <v>119</v>
      </c>
      <c r="F37" s="45">
        <v>0</v>
      </c>
    </row>
    <row r="38" spans="2:6" ht="12.75">
      <c r="B38" s="20" t="s">
        <v>114</v>
      </c>
      <c r="C38" s="45">
        <v>2.060256904106516</v>
      </c>
      <c r="D38" s="45">
        <v>0.5999801849883986</v>
      </c>
      <c r="E38" s="45">
        <v>0.07328103984109648</v>
      </c>
      <c r="F38" s="45">
        <v>1.3052498980427854</v>
      </c>
    </row>
    <row r="39" spans="2:6" ht="12.75">
      <c r="B39" s="20" t="s">
        <v>30</v>
      </c>
      <c r="C39" s="45">
        <v>1.1297744282239506</v>
      </c>
      <c r="D39" s="45">
        <v>0.5530429937821163</v>
      </c>
      <c r="E39" s="45">
        <v>2.041293118773871</v>
      </c>
      <c r="F39" s="45">
        <v>1.0208032897733923</v>
      </c>
    </row>
    <row r="40" spans="2:6" ht="12.75">
      <c r="B40" s="20" t="s">
        <v>113</v>
      </c>
      <c r="C40" s="45">
        <v>0</v>
      </c>
      <c r="D40" s="45" t="s">
        <v>119</v>
      </c>
      <c r="E40" s="45" t="s">
        <v>119</v>
      </c>
      <c r="F40" s="45">
        <v>0</v>
      </c>
    </row>
    <row r="41" spans="2:6" ht="12.75">
      <c r="B41" s="20" t="s">
        <v>31</v>
      </c>
      <c r="C41" s="45">
        <v>0</v>
      </c>
      <c r="D41" s="45" t="s">
        <v>119</v>
      </c>
      <c r="E41" s="45" t="s">
        <v>119</v>
      </c>
      <c r="F41" s="45">
        <v>0</v>
      </c>
    </row>
    <row r="42" spans="2:6" ht="13.5" thickBot="1">
      <c r="B42" s="20"/>
      <c r="C42" s="51"/>
      <c r="D42" s="51"/>
      <c r="E42" s="51"/>
      <c r="F42" s="51"/>
    </row>
    <row r="43" spans="2:6" ht="13.5" thickBot="1">
      <c r="B43" s="22" t="s">
        <v>32</v>
      </c>
      <c r="C43" s="106">
        <v>1.3860665492802686</v>
      </c>
      <c r="D43" s="106">
        <v>0.6281622862121226</v>
      </c>
      <c r="E43" s="106">
        <v>0.9828922390307013</v>
      </c>
      <c r="F43" s="106">
        <v>1.2178897570065623</v>
      </c>
    </row>
  </sheetData>
  <mergeCells count="4">
    <mergeCell ref="B1:F1"/>
    <mergeCell ref="B3:F3"/>
    <mergeCell ref="B4:F4"/>
    <mergeCell ref="C6:F6"/>
  </mergeCells>
  <printOptions horizontalCentered="1"/>
  <pageMargins left="0.7874015748031497" right="0.7874015748031497" top="0.73" bottom="0.68" header="0" footer="0"/>
  <pageSetup fitToHeight="1" fitToWidth="1" horizontalDpi="600" verticalDpi="600" orientation="landscape"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PROVISIONES POR RIESGO DE CRÉDITO Y RIESGO PAÍS DE LAS COLOCACIONES AL 31 DE MARZO DE 2004</dc:title>
  <dc:subject/>
  <dc:creator>SBIF</dc:creator>
  <cp:keywords/>
  <dc:description/>
  <cp:lastModifiedBy>Juan Carlos Camus</cp:lastModifiedBy>
  <cp:lastPrinted>2005-03-15T13:42:51Z</cp:lastPrinted>
  <dcterms:created xsi:type="dcterms:W3CDTF">2004-03-29T20:19:06Z</dcterms:created>
  <dcterms:modified xsi:type="dcterms:W3CDTF">2005-03-15T15:12:07Z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-2144765169</vt:i4>
  </property>
  <property fmtid="{D5CDD505-2E9C-101B-9397-08002B2CF9AE}" pid="3" name="_EmailSubject">
    <vt:lpwstr>INDICADORES DE RIESGO DE CREDITO Y PAIS A ENERO DE 2005.XLS</vt:lpwstr>
  </property>
  <property fmtid="{D5CDD505-2E9C-101B-9397-08002B2CF9AE}" pid="4" name="_AuthorEmail">
    <vt:lpwstr>cjimenez@sbif.cl</vt:lpwstr>
  </property>
  <property fmtid="{D5CDD505-2E9C-101B-9397-08002B2CF9AE}" pid="5" name="_AuthorEmailDisplayName">
    <vt:lpwstr>Cesar Jimenez</vt:lpwstr>
  </property>
  <property fmtid="{D5CDD505-2E9C-101B-9397-08002B2CF9AE}" pid="6" name="_PreviousAdHocReviewCycleID">
    <vt:i4>-1092375896</vt:i4>
  </property>
  <property fmtid="{D5CDD505-2E9C-101B-9397-08002B2CF9AE}" pid="7" name="_ReviewingToolsShownOnce">
    <vt:lpwstr/>
  </property>
</Properties>
</file>