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995" windowHeight="4455" tabRatio="582" activeTab="0"/>
  </bookViews>
  <sheets>
    <sheet name="CUADRO N° 1" sheetId="1" r:id="rId1"/>
    <sheet name="CUADRO N° 2" sheetId="2" r:id="rId2"/>
    <sheet name="CUADRO N° 3" sheetId="3" r:id="rId3"/>
    <sheet name="CUADRO N° 4" sheetId="4" r:id="rId4"/>
    <sheet name="CUADRO N° 5" sheetId="5" r:id="rId5"/>
    <sheet name="CUADRO N° 6" sheetId="6" r:id="rId6"/>
    <sheet name="CUADRO N° 7" sheetId="7" r:id="rId7"/>
    <sheet name="CUADRO N° 8" sheetId="8" r:id="rId8"/>
    <sheet name="CUADRO N°9" sheetId="9" r:id="rId9"/>
  </sheets>
  <definedNames>
    <definedName name="_xlnm.Print_Area" localSheetId="0">'CUADRO N° 1'!$B$1:$P$69</definedName>
    <definedName name="_xlnm.Print_Area" localSheetId="1">'CUADRO N° 2'!$B$1:$K$45</definedName>
    <definedName name="_xlnm.Print_Area" localSheetId="2">'CUADRO N° 3'!$B$1:$I$43</definedName>
    <definedName name="_xlnm.Print_Area" localSheetId="3">'CUADRO N° 4'!$B$1:$I$43</definedName>
    <definedName name="_xlnm.Print_Area" localSheetId="4">'CUADRO N° 5'!$B$1:$W$50</definedName>
    <definedName name="_xlnm.Print_Area" localSheetId="5">'CUADRO N° 6'!$B$1:$Q$41</definedName>
    <definedName name="_xlnm.Print_Area" localSheetId="6">'CUADRO N° 7'!$B$1:$Q$41</definedName>
    <definedName name="_xlnm.Print_Area" localSheetId="7">'CUADRO N° 8'!$B$1:$Q$47</definedName>
    <definedName name="_xlnm.Print_Area" localSheetId="8">'CUADRO N°9'!$B$1:$F$43</definedName>
  </definedNames>
  <calcPr fullCalcOnLoad="1"/>
</workbook>
</file>

<file path=xl/sharedStrings.xml><?xml version="1.0" encoding="utf-8"?>
<sst xmlns="http://schemas.openxmlformats.org/spreadsheetml/2006/main" count="566" uniqueCount="128">
  <si>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</si>
  <si>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</si>
  <si>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</si>
  <si>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</si>
  <si>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</si>
  <si>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</si>
  <si>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</si>
  <si>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</si>
  <si>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</si>
  <si>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</si>
  <si>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</si>
  <si>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</si>
  <si>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</si>
  <si>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Conosur</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</si>
  <si>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</si>
  <si>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</si>
  <si>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</si>
  <si>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</si>
  <si>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</si>
  <si>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</si>
  <si>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</si>
  <si>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</si>
  <si>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</si>
  <si>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</si>
  <si>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HNS Banco</t>
  </si>
  <si>
    <t>Scotiabank Sud Americano</t>
  </si>
  <si>
    <t>Banco del Estado de Chile</t>
  </si>
  <si>
    <t>Sucursales de bancos extranjeros</t>
  </si>
  <si>
    <t>Banco de la Nación Argentina</t>
  </si>
  <si>
    <t>Banco do Brasil S.A.</t>
  </si>
  <si>
    <t>Citibank N.A.</t>
  </si>
  <si>
    <t>The Bank of Tokyo-Mitsubishi Ltd.</t>
  </si>
  <si>
    <t>Sistema Financiero</t>
  </si>
  <si>
    <t>MONTO</t>
  </si>
  <si>
    <t>A1</t>
  </si>
  <si>
    <t>A2</t>
  </si>
  <si>
    <t>A3</t>
  </si>
  <si>
    <t>B</t>
  </si>
  <si>
    <t>C1</t>
  </si>
  <si>
    <t>C2</t>
  </si>
  <si>
    <t>C3</t>
  </si>
  <si>
    <t>C4</t>
  </si>
  <si>
    <t>D1</t>
  </si>
  <si>
    <t>D2</t>
  </si>
  <si>
    <t>TOTAL</t>
  </si>
  <si>
    <t>EVALUACIÓN INDIVIDUAL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</si>
  <si>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</si>
  <si>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</si>
  <si>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</si>
  <si>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</si>
  <si>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</si>
  <si>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</si>
  <si>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</si>
  <si>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</si>
  <si>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</si>
  <si>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</si>
  <si>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</si>
  <si>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</si>
  <si>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</si>
  <si>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</si>
  <si>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</si>
  <si>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</si>
  <si>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</si>
  <si>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</si>
  <si>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</si>
  <si>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</si>
  <si>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</si>
  <si>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</si>
  <si>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</si>
  <si>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</si>
  <si>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</si>
  <si>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</si>
  <si>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EVAL. INDIVIDUAL  (%)</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</si>
  <si>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</si>
  <si>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</si>
  <si>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</si>
  <si>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</si>
  <si>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</si>
  <si>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</si>
  <si>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</si>
  <si>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</si>
  <si>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</si>
  <si>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</si>
  <si>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</si>
  <si>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</si>
  <si>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</si>
  <si>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</si>
  <si>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</si>
  <si>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EVALUACIÓN GRUPAL</t>
  </si>
  <si>
    <t>Cuadro N° 1</t>
  </si>
  <si>
    <t>Cuadro N° 2</t>
  </si>
  <si>
    <t>Cuadro N° 3</t>
  </si>
  <si>
    <t>Cuadro N° 4</t>
  </si>
  <si>
    <t>Cuadro N° 5</t>
  </si>
  <si>
    <t>Cuadro N° 6</t>
  </si>
  <si>
    <t>Cuadro N° 7</t>
  </si>
  <si>
    <t>Cuadro N° 8</t>
  </si>
  <si>
    <t>PROVISIONES</t>
  </si>
  <si>
    <t>PROVISIONES TOTALES</t>
  </si>
  <si>
    <t xml:space="preserve">        COMERCIALES     (1)</t>
  </si>
  <si>
    <t>Nota:</t>
  </si>
  <si>
    <t>(1) Para mayores detalles ver cuadro N° 5.</t>
  </si>
  <si>
    <t xml:space="preserve">  COMERCIALES  (1)</t>
  </si>
  <si>
    <t>Notas:</t>
  </si>
  <si>
    <t>(1) Para mayores detalles ver cuadro N° 6.</t>
  </si>
  <si>
    <t>(2) Para mayores detalles ver cuadro N° 7.</t>
  </si>
  <si>
    <t>(3) Para mayores detalles ver cuadro N° 8.</t>
  </si>
  <si>
    <t>DE LEASING COMERCIAL (2)</t>
  </si>
  <si>
    <t>COMERCIALES INDIVIDUALES   (3)</t>
  </si>
  <si>
    <t>Banco Penta</t>
  </si>
  <si>
    <t>HSBC Bank (Chile)</t>
  </si>
  <si>
    <t>Deutsche Bank (Chile)</t>
  </si>
  <si>
    <t>Cuadro N° 9</t>
  </si>
  <si>
    <t>JP Morgan Chase Bank, N.A.</t>
  </si>
  <si>
    <t>BankBoston, N. A.</t>
  </si>
  <si>
    <t>VENCIDAS</t>
  </si>
  <si>
    <t>INDICADORES DE COLOCACIONES VENCIDAS POR TIPO DE COLOCACIONES</t>
  </si>
  <si>
    <t>INDICADORES DE PROVISIONES POR RIESGO DE CRÉDITO Y RIESGO PAÍS DE LAS COLOCACIONES AL 31 DE DICIEMBRE DE 2004</t>
  </si>
  <si>
    <t>PROVISIONES POR RIESGO DE CRÉDITO Y COMPOSICIÓN DE LAS COLOCACIONES COMERCIALES AL 31 DE DICIEMBRE DE 2004</t>
  </si>
  <si>
    <t>AL 31 DE DICIEMBRE DE 2004</t>
  </si>
  <si>
    <t>PROVISIONES POR RIESGO DE CRÉDITO Y COMPOSICIÓN DE LAS COLOCACIONES COMERCIALES POR MODELO DE EVALUACIÓN AL 31 DE DICIEMBRE DE 2004</t>
  </si>
  <si>
    <t>ESTRUCTURA DE CLASIFICACIÓN DE RIESGO DE LOS CRÉDITOS COMERCIALES EVALUADOS INDIVIDUALMENTE  AL 31 DE DICIEMBRE DE 2004</t>
  </si>
  <si>
    <t xml:space="preserve"> ESTRUCTURA DE CLASIFICACIÓN DE RIESGO DE LOS CONTRATOS DE LEASING COMERCIALES EVALUADOS INDIVIDUALMENTE  AL 31 DE DICIEMBRE DE 2004</t>
  </si>
  <si>
    <t>ESTRUCTURA DE CLASIFICACIÓN DE RIESGO DE LAS COLOCACIONES COMERCIALES EVALUADAS INDIVIDUALMENTE AL 31 DE DICIEMBRE DE 2004 (*)</t>
  </si>
  <si>
    <t>INDICADORES DE COLOCACIONES VENCIDAS  AL 31 DE DICIEMBRE DE 2004</t>
  </si>
  <si>
    <t>Banco París</t>
  </si>
  <si>
    <t>0,00</t>
  </si>
  <si>
    <t>---</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</si>
</sst>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_-;\-* #,##0_-;_-* &quot;-&quot;??_-;_-@_-"/>
    <numFmt numFmtId="166" formatCode="_-* #,##0.0_-;\-* #,##0.0_-;_-* &quot;-&quot;??_-;_-@_-"/>
    <numFmt numFmtId="167" formatCode="0.0"/>
    <numFmt numFmtId="168" formatCode="_-* #,##0.000_-;\-* #,##0.000_-;_-* &quot;-&quot;??_-;_-@_-"/>
    <numFmt numFmtId="169" formatCode="#,##0_ ;\-#,##0\ "/>
  </numFmts>
  <fonts count="22">
    <font>
      <sz val="10"/>
      <name val="Arial"/>
      <family val="0"/>
    </font>
    <font>
      <sz val="8"/>
      <name val="Arial"/>
      <family val="0"/>
    </font>
    <font>
      <sz val="12"/>
      <name val="Geneva"/>
      <family val="0"/>
    </font>
    <font>
      <u val="single"/>
      <sz val="10"/>
      <color indexed="12"/>
      <name val="Arial"/>
      <family val="0"/>
    </font>
    <font>
      <u val="single"/>
      <sz val="10"/>
      <color indexed="36"/>
      <name val="Arial"/>
      <family val="0"/>
    </font>
    <font>
      <sz val="9"/>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b/>
      <sz val="10"/>
      <color indexed="17"/>
      <name val="Arial"/>
      <family val="2"/>
    </font>
    <font>
      <b/>
      <sz val="9"/>
      <name val="Arial"/>
      <family val="2"/>
    </font>
    <font>
      <b/>
      <sz val="11"/>
      <name val="Arial"/>
      <family val="2"/>
    </font>
    <font>
      <sz val="11"/>
      <name val="Arial"/>
      <family val="2"/>
    </font>
    <font>
      <u val="single"/>
      <sz val="9"/>
      <color indexed="12"/>
      <name val="Arial"/>
      <family val="0"/>
    </font>
  </fonts>
  <fills count="3">
    <fill>
      <patternFill/>
    </fill>
    <fill>
      <patternFill patternType="gray125"/>
    </fill>
    <fill>
      <patternFill patternType="solid">
        <fgColor indexed="9"/>
        <bgColor indexed="64"/>
      </patternFill>
    </fill>
  </fills>
  <borders count="22">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color indexed="63"/>
      </left>
      <right>
        <color indexed="63"/>
      </right>
      <top style="medium">
        <color indexed="23"/>
      </top>
      <bottom>
        <color indexed="6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color indexed="6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142">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2" fontId="16" fillId="2" borderId="3"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4" xfId="0" applyNumberFormat="1" applyFont="1" applyFill="1" applyBorder="1" applyAlignment="1">
      <alignment horizontal="center"/>
    </xf>
    <xf numFmtId="0" fontId="16" fillId="2" borderId="3" xfId="0" applyFont="1" applyFill="1" applyBorder="1" applyAlignment="1">
      <alignment horizontal="center"/>
    </xf>
    <xf numFmtId="2" fontId="16" fillId="2" borderId="5" xfId="0" applyNumberFormat="1" applyFont="1" applyFill="1" applyBorder="1" applyAlignment="1">
      <alignment horizontal="center"/>
    </xf>
    <xf numFmtId="0" fontId="10" fillId="2" borderId="6" xfId="0" applyFont="1" applyFill="1" applyBorder="1" applyAlignment="1">
      <alignment/>
    </xf>
    <xf numFmtId="2" fontId="14" fillId="2" borderId="7" xfId="21" applyNumberFormat="1" applyFont="1" applyFill="1" applyBorder="1" applyAlignment="1">
      <alignment horizontal="center"/>
      <protection/>
    </xf>
    <xf numFmtId="0" fontId="16" fillId="2" borderId="6" xfId="0" applyFont="1" applyFill="1" applyBorder="1" applyAlignment="1">
      <alignment/>
    </xf>
    <xf numFmtId="2" fontId="15" fillId="2" borderId="8" xfId="21" applyNumberFormat="1" applyFont="1" applyFill="1" applyBorder="1" applyAlignment="1">
      <alignment horizontal="center"/>
      <protection/>
    </xf>
    <xf numFmtId="0" fontId="6" fillId="2" borderId="8" xfId="0" applyFont="1" applyFill="1" applyBorder="1" applyAlignment="1">
      <alignment/>
    </xf>
    <xf numFmtId="2" fontId="7" fillId="2" borderId="8" xfId="21" applyNumberFormat="1" applyFont="1" applyFill="1" applyBorder="1" applyAlignment="1">
      <alignment horizontal="center"/>
      <protection/>
    </xf>
    <xf numFmtId="0" fontId="0" fillId="2" borderId="0" xfId="0" applyFont="1" applyFill="1" applyAlignment="1">
      <alignment/>
    </xf>
    <xf numFmtId="0" fontId="5" fillId="2" borderId="0" xfId="0" applyFont="1" applyFill="1" applyAlignment="1">
      <alignment/>
    </xf>
    <xf numFmtId="0" fontId="6" fillId="2" borderId="6" xfId="0" applyFont="1" applyFill="1" applyBorder="1" applyAlignment="1">
      <alignment/>
    </xf>
    <xf numFmtId="0" fontId="0" fillId="2" borderId="5" xfId="0" applyFont="1" applyFill="1" applyBorder="1" applyAlignment="1">
      <alignment/>
    </xf>
    <xf numFmtId="0" fontId="16" fillId="2" borderId="9" xfId="0" applyFont="1" applyFill="1" applyBorder="1" applyAlignment="1">
      <alignment/>
    </xf>
    <xf numFmtId="0" fontId="18" fillId="2" borderId="0" xfId="0" applyFont="1" applyFill="1" applyAlignment="1">
      <alignment/>
    </xf>
    <xf numFmtId="0" fontId="13" fillId="2" borderId="0" xfId="0" applyFont="1" applyFill="1" applyBorder="1" applyAlignment="1">
      <alignment horizontal="center"/>
    </xf>
    <xf numFmtId="0" fontId="14" fillId="2" borderId="4" xfId="0" applyFont="1" applyFill="1" applyBorder="1" applyAlignment="1">
      <alignment/>
    </xf>
    <xf numFmtId="0" fontId="14" fillId="2" borderId="0" xfId="0" applyFont="1" applyFill="1" applyAlignment="1">
      <alignment/>
    </xf>
    <xf numFmtId="0" fontId="14" fillId="2" borderId="10" xfId="0" applyFont="1" applyFill="1" applyBorder="1" applyAlignment="1">
      <alignment/>
    </xf>
    <xf numFmtId="0" fontId="15" fillId="2" borderId="3" xfId="0" applyFont="1" applyFill="1" applyBorder="1" applyAlignment="1">
      <alignment horizontal="center"/>
    </xf>
    <xf numFmtId="2" fontId="15" fillId="2" borderId="10" xfId="0" applyNumberFormat="1" applyFont="1" applyFill="1" applyBorder="1" applyAlignment="1">
      <alignment horizontal="center"/>
    </xf>
    <xf numFmtId="2" fontId="15" fillId="2" borderId="4" xfId="0" applyNumberFormat="1" applyFont="1" applyFill="1" applyBorder="1" applyAlignment="1">
      <alignment horizontal="center"/>
    </xf>
    <xf numFmtId="0" fontId="15" fillId="2" borderId="10" xfId="0" applyFont="1" applyFill="1" applyBorder="1" applyAlignment="1">
      <alignment horizontal="center"/>
    </xf>
    <xf numFmtId="2" fontId="15" fillId="2" borderId="5" xfId="0" applyNumberFormat="1" applyFont="1" applyFill="1" applyBorder="1" applyAlignment="1">
      <alignment horizontal="center"/>
    </xf>
    <xf numFmtId="0" fontId="15" fillId="2" borderId="2" xfId="0" applyFont="1" applyFill="1" applyBorder="1" applyAlignment="1">
      <alignment horizontal="center"/>
    </xf>
    <xf numFmtId="2" fontId="8" fillId="2" borderId="4" xfId="15" applyNumberFormat="1" applyFont="1" applyFill="1" applyBorder="1" applyAlignment="1">
      <alignment horizontal="center"/>
    </xf>
    <xf numFmtId="0" fontId="6" fillId="2" borderId="11" xfId="0" applyFont="1" applyFill="1" applyBorder="1" applyAlignment="1">
      <alignment/>
    </xf>
    <xf numFmtId="2" fontId="6" fillId="2" borderId="11" xfId="21" applyNumberFormat="1" applyFont="1" applyFill="1" applyBorder="1" applyAlignment="1">
      <alignment horizontal="center"/>
      <protection/>
    </xf>
    <xf numFmtId="0" fontId="0" fillId="2" borderId="10" xfId="0" applyFont="1" applyFill="1" applyBorder="1" applyAlignment="1">
      <alignment/>
    </xf>
    <xf numFmtId="0" fontId="0" fillId="2" borderId="0" xfId="0" applyFont="1" applyFill="1" applyBorder="1" applyAlignment="1">
      <alignment/>
    </xf>
    <xf numFmtId="3" fontId="6" fillId="2" borderId="11" xfId="21" applyNumberFormat="1" applyFont="1" applyFill="1" applyBorder="1" applyAlignment="1">
      <alignment horizontal="right"/>
      <protection/>
    </xf>
    <xf numFmtId="0" fontId="16" fillId="2" borderId="12" xfId="0" applyFont="1" applyFill="1" applyBorder="1" applyAlignment="1">
      <alignment/>
    </xf>
    <xf numFmtId="2" fontId="15" fillId="2" borderId="12" xfId="21" applyNumberFormat="1" applyFont="1" applyFill="1" applyBorder="1" applyAlignment="1">
      <alignment horizontal="center"/>
      <protection/>
    </xf>
    <xf numFmtId="0" fontId="16" fillId="2" borderId="0" xfId="0" applyFont="1" applyFill="1" applyAlignment="1">
      <alignment/>
    </xf>
    <xf numFmtId="3" fontId="15" fillId="2" borderId="12" xfId="21" applyNumberFormat="1" applyFont="1" applyFill="1" applyBorder="1" applyAlignment="1">
      <alignment horizontal="right"/>
      <protection/>
    </xf>
    <xf numFmtId="0" fontId="6" fillId="2" borderId="12" xfId="0" applyFont="1" applyFill="1" applyBorder="1" applyAlignment="1">
      <alignment/>
    </xf>
    <xf numFmtId="2" fontId="7" fillId="2" borderId="12" xfId="21" applyNumberFormat="1" applyFont="1" applyFill="1" applyBorder="1" applyAlignment="1">
      <alignment horizontal="center"/>
      <protection/>
    </xf>
    <xf numFmtId="2" fontId="1" fillId="2" borderId="0" xfId="0" applyNumberFormat="1" applyFont="1" applyFill="1" applyAlignment="1">
      <alignment/>
    </xf>
    <xf numFmtId="3" fontId="7" fillId="2" borderId="12" xfId="21" applyNumberFormat="1" applyFont="1" applyFill="1" applyBorder="1" applyAlignment="1">
      <alignment horizontal="right"/>
      <protection/>
    </xf>
    <xf numFmtId="0" fontId="0" fillId="2" borderId="12" xfId="0" applyFont="1" applyFill="1" applyBorder="1" applyAlignment="1">
      <alignment/>
    </xf>
    <xf numFmtId="2" fontId="15" fillId="2" borderId="0" xfId="0" applyNumberFormat="1" applyFont="1" applyFill="1" applyAlignment="1">
      <alignment/>
    </xf>
    <xf numFmtId="0" fontId="6" fillId="2" borderId="13" xfId="0" applyFont="1" applyFill="1" applyBorder="1" applyAlignment="1">
      <alignment/>
    </xf>
    <xf numFmtId="0" fontId="0" fillId="2" borderId="13" xfId="0" applyFont="1" applyFill="1" applyBorder="1" applyAlignment="1">
      <alignment/>
    </xf>
    <xf numFmtId="3" fontId="5" fillId="2" borderId="0" xfId="0" applyNumberFormat="1" applyFont="1" applyFill="1" applyAlignment="1">
      <alignment/>
    </xf>
    <xf numFmtId="0" fontId="13" fillId="2" borderId="0" xfId="0" applyFont="1" applyFill="1" applyBorder="1" applyAlignment="1">
      <alignment/>
    </xf>
    <xf numFmtId="0" fontId="5" fillId="2" borderId="6" xfId="0" applyFont="1" applyFill="1" applyBorder="1" applyAlignment="1">
      <alignment/>
    </xf>
    <xf numFmtId="2" fontId="1" fillId="2" borderId="8"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0" fillId="2" borderId="4" xfId="0" applyFont="1" applyFill="1" applyBorder="1" applyAlignment="1">
      <alignment/>
    </xf>
    <xf numFmtId="0" fontId="10" fillId="2" borderId="10" xfId="0" applyFont="1" applyFill="1" applyBorder="1" applyAlignment="1">
      <alignment/>
    </xf>
    <xf numFmtId="0" fontId="16" fillId="2" borderId="14" xfId="0" applyFont="1" applyFill="1" applyBorder="1" applyAlignment="1">
      <alignment horizontal="center"/>
    </xf>
    <xf numFmtId="0" fontId="16" fillId="2" borderId="10" xfId="0" applyFont="1" applyFill="1" applyBorder="1" applyAlignment="1">
      <alignment horizontal="center"/>
    </xf>
    <xf numFmtId="0" fontId="16" fillId="2" borderId="0" xfId="0" applyFont="1" applyFill="1" applyBorder="1" applyAlignment="1">
      <alignment horizontal="center"/>
    </xf>
    <xf numFmtId="0" fontId="16" fillId="2" borderId="5" xfId="0" applyFont="1" applyFill="1" applyBorder="1" applyAlignment="1">
      <alignment horizontal="center"/>
    </xf>
    <xf numFmtId="0" fontId="10" fillId="2" borderId="7"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1" fillId="2" borderId="0" xfId="0" applyFont="1" applyFill="1" applyAlignment="1">
      <alignment/>
    </xf>
    <xf numFmtId="0" fontId="5" fillId="2" borderId="0" xfId="0" applyFont="1" applyFill="1" applyBorder="1" applyAlignment="1">
      <alignment/>
    </xf>
    <xf numFmtId="0" fontId="19" fillId="2" borderId="0" xfId="0" applyFont="1" applyFill="1" applyAlignment="1">
      <alignment/>
    </xf>
    <xf numFmtId="0" fontId="20" fillId="2" borderId="0" xfId="0" applyFont="1" applyFill="1" applyAlignment="1">
      <alignment/>
    </xf>
    <xf numFmtId="0" fontId="16" fillId="2" borderId="4" xfId="0" applyFont="1" applyFill="1" applyBorder="1" applyAlignment="1">
      <alignment horizontal="center"/>
    </xf>
    <xf numFmtId="0" fontId="10" fillId="2" borderId="1" xfId="0" applyFont="1" applyFill="1" applyBorder="1" applyAlignment="1">
      <alignment/>
    </xf>
    <xf numFmtId="2" fontId="16" fillId="2" borderId="10" xfId="0" applyNumberFormat="1" applyFont="1" applyFill="1" applyBorder="1" applyAlignment="1">
      <alignment horizontal="center"/>
    </xf>
    <xf numFmtId="0" fontId="17" fillId="2" borderId="10" xfId="0" applyFont="1" applyFill="1" applyBorder="1" applyAlignment="1">
      <alignment horizontal="center"/>
    </xf>
    <xf numFmtId="2" fontId="14" fillId="2" borderId="8" xfId="21" applyNumberFormat="1" applyFont="1" applyFill="1" applyBorder="1" applyAlignment="1">
      <alignment horizontal="center"/>
      <protection/>
    </xf>
    <xf numFmtId="2" fontId="14" fillId="2" borderId="7" xfId="21" applyNumberFormat="1" applyFont="1" applyFill="1" applyBorder="1" applyAlignment="1">
      <alignment horizontal="right"/>
      <protection/>
    </xf>
    <xf numFmtId="3" fontId="15" fillId="2" borderId="8" xfId="21" applyNumberFormat="1" applyFont="1" applyFill="1" applyBorder="1" applyAlignment="1">
      <alignment horizontal="right"/>
      <protection/>
    </xf>
    <xf numFmtId="3" fontId="7" fillId="2" borderId="8" xfId="21" applyNumberFormat="1" applyFont="1" applyFill="1" applyBorder="1" applyAlignment="1">
      <alignment horizontal="right"/>
      <protection/>
    </xf>
    <xf numFmtId="3" fontId="0" fillId="2" borderId="5" xfId="0" applyNumberFormat="1" applyFont="1" applyFill="1" applyBorder="1" applyAlignment="1">
      <alignment horizontal="right"/>
    </xf>
    <xf numFmtId="0" fontId="5" fillId="2" borderId="0" xfId="0" applyNumberFormat="1" applyFont="1" applyFill="1" applyAlignment="1">
      <alignment/>
    </xf>
    <xf numFmtId="3" fontId="7" fillId="2" borderId="10" xfId="21" applyNumberFormat="1" applyFont="1" applyFill="1" applyBorder="1" applyAlignment="1">
      <alignment horizontal="right"/>
      <protection/>
    </xf>
    <xf numFmtId="2" fontId="1" fillId="2" borderId="13" xfId="0" applyNumberFormat="1" applyFont="1" applyFill="1" applyBorder="1" applyAlignment="1">
      <alignment horizontal="center"/>
    </xf>
    <xf numFmtId="2" fontId="15" fillId="0" borderId="9" xfId="21" applyNumberFormat="1" applyFont="1" applyFill="1" applyBorder="1" applyAlignment="1">
      <alignment horizontal="center"/>
      <protection/>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6" fillId="0" borderId="9" xfId="0" applyFont="1" applyFill="1" applyBorder="1" applyAlignment="1">
      <alignment/>
    </xf>
    <xf numFmtId="0" fontId="10" fillId="0" borderId="0" xfId="0" applyFont="1" applyFill="1" applyAlignment="1">
      <alignment/>
    </xf>
    <xf numFmtId="0" fontId="15" fillId="0" borderId="0" xfId="0" applyFont="1" applyFill="1" applyAlignment="1">
      <alignment/>
    </xf>
    <xf numFmtId="3" fontId="15" fillId="0" borderId="9" xfId="21" applyNumberFormat="1" applyFont="1" applyFill="1" applyBorder="1" applyAlignment="1">
      <alignment horizontal="right"/>
      <protection/>
    </xf>
    <xf numFmtId="0" fontId="16" fillId="0" borderId="0" xfId="0" applyFont="1" applyFill="1" applyBorder="1" applyAlignment="1">
      <alignment/>
    </xf>
    <xf numFmtId="3" fontId="11" fillId="2" borderId="0" xfId="0" applyNumberFormat="1" applyFont="1" applyFill="1" applyAlignment="1">
      <alignment/>
    </xf>
    <xf numFmtId="3" fontId="0" fillId="2" borderId="0" xfId="0" applyNumberFormat="1" applyFont="1" applyFill="1" applyAlignment="1">
      <alignment/>
    </xf>
    <xf numFmtId="3" fontId="10" fillId="2" borderId="0" xfId="0" applyNumberFormat="1" applyFont="1" applyFill="1" applyAlignment="1">
      <alignment/>
    </xf>
    <xf numFmtId="165" fontId="15" fillId="0" borderId="9" xfId="17" applyNumberFormat="1" applyFont="1" applyFill="1" applyBorder="1" applyAlignment="1">
      <alignment horizontal="center"/>
    </xf>
    <xf numFmtId="2" fontId="15" fillId="0" borderId="15" xfId="21" applyNumberFormat="1" applyFont="1" applyFill="1" applyBorder="1" applyAlignment="1">
      <alignment horizontal="center"/>
      <protection/>
    </xf>
    <xf numFmtId="2" fontId="0" fillId="2" borderId="12"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0" fillId="2" borderId="4" xfId="0" applyFill="1" applyBorder="1" applyAlignment="1">
      <alignment/>
    </xf>
    <xf numFmtId="2" fontId="15" fillId="2" borderId="0" xfId="0" applyNumberFormat="1" applyFont="1" applyFill="1" applyBorder="1" applyAlignment="1">
      <alignment horizontal="center"/>
    </xf>
    <xf numFmtId="2" fontId="15" fillId="2" borderId="16" xfId="0" applyNumberFormat="1" applyFont="1" applyFill="1" applyBorder="1" applyAlignment="1">
      <alignment horizontal="center"/>
    </xf>
    <xf numFmtId="0" fontId="10" fillId="2" borderId="8" xfId="0" applyFont="1" applyFill="1" applyBorder="1" applyAlignment="1">
      <alignment/>
    </xf>
    <xf numFmtId="2" fontId="15" fillId="2" borderId="9" xfId="21" applyNumberFormat="1" applyFont="1" applyFill="1" applyBorder="1" applyAlignment="1">
      <alignment horizontal="center"/>
      <protection/>
    </xf>
    <xf numFmtId="0" fontId="0" fillId="2" borderId="0" xfId="0" applyFill="1" applyBorder="1" applyAlignment="1">
      <alignment/>
    </xf>
    <xf numFmtId="2" fontId="15" fillId="2" borderId="17" xfId="0" applyNumberFormat="1" applyFont="1" applyFill="1" applyBorder="1" applyAlignment="1">
      <alignment horizontal="center"/>
    </xf>
    <xf numFmtId="2" fontId="15" fillId="2" borderId="18" xfId="0" applyNumberFormat="1" applyFont="1" applyFill="1" applyBorder="1" applyAlignment="1">
      <alignment horizontal="center"/>
    </xf>
    <xf numFmtId="2" fontId="15" fillId="2" borderId="15" xfId="0" applyNumberFormat="1" applyFont="1" applyFill="1" applyBorder="1" applyAlignment="1">
      <alignment horizontal="center"/>
    </xf>
    <xf numFmtId="0" fontId="15" fillId="2" borderId="3" xfId="0" applyFont="1" applyFill="1" applyBorder="1" applyAlignment="1">
      <alignment horizontal="center"/>
    </xf>
    <xf numFmtId="0" fontId="15" fillId="2" borderId="19" xfId="0" applyFont="1" applyFill="1" applyBorder="1" applyAlignment="1">
      <alignment horizontal="center"/>
    </xf>
    <xf numFmtId="2" fontId="15" fillId="2" borderId="1" xfId="0" applyNumberFormat="1" applyFont="1" applyFill="1" applyBorder="1" applyAlignment="1">
      <alignment horizontal="center"/>
    </xf>
    <xf numFmtId="2" fontId="15" fillId="2" borderId="20" xfId="0" applyNumberFormat="1" applyFont="1" applyFill="1" applyBorder="1" applyAlignment="1">
      <alignment horizontal="center"/>
    </xf>
    <xf numFmtId="0" fontId="9" fillId="2" borderId="0" xfId="0" applyFont="1" applyFill="1" applyAlignment="1">
      <alignment horizontal="center"/>
    </xf>
    <xf numFmtId="2" fontId="15" fillId="2" borderId="2" xfId="0" applyNumberFormat="1" applyFont="1" applyFill="1" applyBorder="1" applyAlignment="1">
      <alignment horizontal="center"/>
    </xf>
    <xf numFmtId="2" fontId="15" fillId="2" borderId="21" xfId="0" applyNumberFormat="1" applyFont="1" applyFill="1" applyBorder="1" applyAlignment="1">
      <alignment horizontal="center"/>
    </xf>
    <xf numFmtId="0" fontId="15" fillId="2" borderId="17" xfId="0" applyFont="1" applyFill="1" applyBorder="1" applyAlignment="1">
      <alignment horizontal="center"/>
    </xf>
    <xf numFmtId="0" fontId="15" fillId="2" borderId="18" xfId="0" applyFont="1" applyFill="1" applyBorder="1" applyAlignment="1">
      <alignment horizontal="center"/>
    </xf>
    <xf numFmtId="0" fontId="15" fillId="2" borderId="15" xfId="0" applyFont="1" applyFill="1" applyBorder="1" applyAlignment="1">
      <alignment horizontal="center"/>
    </xf>
    <xf numFmtId="0" fontId="12" fillId="2" borderId="0" xfId="0" applyFont="1" applyFill="1" applyAlignment="1">
      <alignment horizontal="center"/>
    </xf>
    <xf numFmtId="2" fontId="15" fillId="2" borderId="3" xfId="0" applyNumberFormat="1" applyFont="1" applyFill="1" applyBorder="1" applyAlignment="1">
      <alignment horizontal="center"/>
    </xf>
    <xf numFmtId="2" fontId="15" fillId="2" borderId="19" xfId="0" applyNumberFormat="1" applyFont="1" applyFill="1" applyBorder="1" applyAlignment="1">
      <alignment horizontal="center"/>
    </xf>
    <xf numFmtId="0" fontId="15" fillId="2" borderId="16" xfId="0" applyFont="1" applyFill="1" applyBorder="1" applyAlignment="1">
      <alignment horizontal="center"/>
    </xf>
    <xf numFmtId="0" fontId="12" fillId="2" borderId="0" xfId="0" applyFont="1" applyFill="1" applyBorder="1" applyAlignment="1">
      <alignment horizontal="center"/>
    </xf>
    <xf numFmtId="2" fontId="16" fillId="2" borderId="1" xfId="0" applyNumberFormat="1" applyFont="1" applyFill="1" applyBorder="1" applyAlignment="1">
      <alignment horizontal="center"/>
    </xf>
    <xf numFmtId="2" fontId="16" fillId="2" borderId="20" xfId="0" applyNumberFormat="1" applyFont="1" applyFill="1" applyBorder="1" applyAlignment="1">
      <alignment horizontal="center"/>
    </xf>
    <xf numFmtId="2" fontId="21" fillId="2" borderId="1" xfId="15" applyNumberFormat="1" applyFont="1" applyFill="1" applyBorder="1" applyAlignment="1">
      <alignment horizontal="center"/>
    </xf>
    <xf numFmtId="2" fontId="21" fillId="2" borderId="20" xfId="15" applyNumberFormat="1" applyFont="1" applyFill="1" applyBorder="1" applyAlignment="1">
      <alignment horizontal="center"/>
    </xf>
    <xf numFmtId="2" fontId="16" fillId="2" borderId="3" xfId="0" applyNumberFormat="1" applyFont="1" applyFill="1" applyBorder="1" applyAlignment="1">
      <alignment horizontal="center"/>
    </xf>
    <xf numFmtId="2" fontId="16" fillId="2" borderId="19"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21" xfId="0" applyNumberFormat="1" applyFont="1" applyFill="1" applyBorder="1" applyAlignment="1">
      <alignment horizontal="center"/>
    </xf>
    <xf numFmtId="2" fontId="21" fillId="2" borderId="2" xfId="15" applyNumberFormat="1" applyFont="1" applyFill="1" applyBorder="1" applyAlignment="1">
      <alignment horizontal="center"/>
    </xf>
    <xf numFmtId="2" fontId="21" fillId="2" borderId="21" xfId="15" applyNumberFormat="1" applyFont="1" applyFill="1" applyBorder="1" applyAlignment="1">
      <alignment horizontal="center"/>
    </xf>
    <xf numFmtId="0" fontId="16" fillId="2" borderId="17" xfId="0" applyFont="1" applyFill="1" applyBorder="1" applyAlignment="1">
      <alignment horizontal="center"/>
    </xf>
    <xf numFmtId="0" fontId="16" fillId="2" borderId="18" xfId="0" applyFont="1" applyFill="1" applyBorder="1" applyAlignment="1">
      <alignment horizontal="center"/>
    </xf>
    <xf numFmtId="0" fontId="16" fillId="2" borderId="15" xfId="0" applyFont="1" applyFill="1" applyBorder="1" applyAlignment="1">
      <alignment horizontal="center"/>
    </xf>
    <xf numFmtId="0" fontId="9" fillId="2" borderId="0" xfId="0" applyFont="1" applyFill="1" applyBorder="1" applyAlignment="1">
      <alignment horizontal="center"/>
    </xf>
    <xf numFmtId="2" fontId="21" fillId="2" borderId="4" xfId="15" applyNumberFormat="1" applyFont="1" applyFill="1" applyBorder="1" applyAlignment="1">
      <alignment horizontal="center"/>
    </xf>
    <xf numFmtId="2" fontId="21" fillId="2" borderId="10" xfId="15" applyNumberFormat="1" applyFont="1" applyFill="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 Public. D.Ofc. JUN'96"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15</xdr:col>
      <xdr:colOff>990600</xdr:colOff>
      <xdr:row>69</xdr:row>
      <xdr:rowOff>114300</xdr:rowOff>
    </xdr:to>
    <xdr:sp>
      <xdr:nvSpPr>
        <xdr:cNvPr id="1" name="TextBox 1"/>
        <xdr:cNvSpPr txBox="1">
          <a:spLocks noChangeArrowheads="1"/>
        </xdr:cNvSpPr>
      </xdr:nvSpPr>
      <xdr:spPr>
        <a:xfrm>
          <a:off x="419100" y="7543800"/>
          <a:ext cx="13849350" cy="40005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Notas</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Correponde a la razón entre el total de las provisiones por riesgo de crédito más las provisiones por riesgo país y las colocaciones totales.
</a:t>
          </a:r>
        </a:p>
      </xdr:txBody>
    </xdr:sp>
    <xdr:clientData/>
  </xdr:twoCellAnchor>
  <xdr:twoCellAnchor editAs="oneCell">
    <xdr:from>
      <xdr:col>1</xdr:col>
      <xdr:colOff>542925</xdr:colOff>
      <xdr:row>1</xdr:row>
      <xdr:rowOff>66675</xdr:rowOff>
    </xdr:from>
    <xdr:to>
      <xdr:col>1</xdr:col>
      <xdr:colOff>904875</xdr:colOff>
      <xdr:row>2</xdr:row>
      <xdr:rowOff>76200</xdr:rowOff>
    </xdr:to>
    <xdr:pic>
      <xdr:nvPicPr>
        <xdr:cNvPr id="2" name="Picture 3"/>
        <xdr:cNvPicPr preferRelativeResize="1">
          <a:picLocks noChangeAspect="1"/>
        </xdr:cNvPicPr>
      </xdr:nvPicPr>
      <xdr:blipFill>
        <a:blip r:embed="rId1"/>
        <a:stretch>
          <a:fillRect/>
        </a:stretch>
      </xdr:blipFill>
      <xdr:spPr>
        <a:xfrm>
          <a:off x="962025" y="266700"/>
          <a:ext cx="3619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0</xdr:row>
      <xdr:rowOff>190500</xdr:rowOff>
    </xdr:from>
    <xdr:to>
      <xdr:col>1</xdr:col>
      <xdr:colOff>685800</xdr:colOff>
      <xdr:row>3</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552450" y="190500"/>
          <a:ext cx="36195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95250</xdr:rowOff>
    </xdr:from>
    <xdr:to>
      <xdr:col>1</xdr:col>
      <xdr:colOff>628650</xdr:colOff>
      <xdr:row>3</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495300" y="295275"/>
          <a:ext cx="3619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57150</xdr:rowOff>
    </xdr:from>
    <xdr:to>
      <xdr:col>1</xdr:col>
      <xdr:colOff>571500</xdr:colOff>
      <xdr:row>3</xdr:row>
      <xdr:rowOff>76200</xdr:rowOff>
    </xdr:to>
    <xdr:pic>
      <xdr:nvPicPr>
        <xdr:cNvPr id="1" name="Picture 1">
          <a:hlinkClick r:id="rId3"/>
        </xdr:cNvPr>
        <xdr:cNvPicPr preferRelativeResize="1">
          <a:picLocks noChangeAspect="1"/>
        </xdr:cNvPicPr>
      </xdr:nvPicPr>
      <xdr:blipFill>
        <a:blip r:embed="rId1"/>
        <a:stretch>
          <a:fillRect/>
        </a:stretch>
      </xdr:blipFill>
      <xdr:spPr>
        <a:xfrm>
          <a:off x="438150" y="257175"/>
          <a:ext cx="3619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0</xdr:row>
      <xdr:rowOff>171450</xdr:rowOff>
    </xdr:from>
    <xdr:to>
      <xdr:col>1</xdr:col>
      <xdr:colOff>695325</xdr:colOff>
      <xdr:row>2</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561975" y="171450"/>
          <a:ext cx="3619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28575</xdr:rowOff>
    </xdr:from>
    <xdr:to>
      <xdr:col>1</xdr:col>
      <xdr:colOff>638175</xdr:colOff>
      <xdr:row>1</xdr:row>
      <xdr:rowOff>419100</xdr:rowOff>
    </xdr:to>
    <xdr:pic>
      <xdr:nvPicPr>
        <xdr:cNvPr id="1" name="Picture 1">
          <a:hlinkClick r:id="rId3"/>
        </xdr:cNvPr>
        <xdr:cNvPicPr preferRelativeResize="1">
          <a:picLocks noChangeAspect="1"/>
        </xdr:cNvPicPr>
      </xdr:nvPicPr>
      <xdr:blipFill>
        <a:blip r:embed="rId1"/>
        <a:stretch>
          <a:fillRect/>
        </a:stretch>
      </xdr:blipFill>
      <xdr:spPr>
        <a:xfrm>
          <a:off x="504825" y="228600"/>
          <a:ext cx="3619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161925</xdr:rowOff>
    </xdr:from>
    <xdr:to>
      <xdr:col>1</xdr:col>
      <xdr:colOff>704850</xdr:colOff>
      <xdr:row>1</xdr:row>
      <xdr:rowOff>352425</xdr:rowOff>
    </xdr:to>
    <xdr:pic>
      <xdr:nvPicPr>
        <xdr:cNvPr id="1" name="Picture 1">
          <a:hlinkClick r:id="rId3"/>
        </xdr:cNvPr>
        <xdr:cNvPicPr preferRelativeResize="1">
          <a:picLocks noChangeAspect="1"/>
        </xdr:cNvPicPr>
      </xdr:nvPicPr>
      <xdr:blipFill>
        <a:blip r:embed="rId1"/>
        <a:stretch>
          <a:fillRect/>
        </a:stretch>
      </xdr:blipFill>
      <xdr:spPr>
        <a:xfrm>
          <a:off x="571500" y="161925"/>
          <a:ext cx="36195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41</xdr:row>
      <xdr:rowOff>161925</xdr:rowOff>
    </xdr:from>
    <xdr:to>
      <xdr:col>16</xdr:col>
      <xdr:colOff>1247775</xdr:colOff>
      <xdr:row>48</xdr:row>
      <xdr:rowOff>114300</xdr:rowOff>
    </xdr:to>
    <xdr:sp>
      <xdr:nvSpPr>
        <xdr:cNvPr id="1" name="TextBox 1"/>
        <xdr:cNvSpPr txBox="1">
          <a:spLocks noChangeArrowheads="1"/>
        </xdr:cNvSpPr>
      </xdr:nvSpPr>
      <xdr:spPr>
        <a:xfrm>
          <a:off x="190500" y="7172325"/>
          <a:ext cx="13096875" cy="108585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 Las colocaciones comerciales comprenden la suma de los créditos comerciales y los contratos de leasing comerciales.
</a:t>
          </a:r>
        </a:p>
      </xdr:txBody>
    </xdr:sp>
    <xdr:clientData/>
  </xdr:twoCellAnchor>
  <xdr:twoCellAnchor editAs="oneCell">
    <xdr:from>
      <xdr:col>1</xdr:col>
      <xdr:colOff>314325</xdr:colOff>
      <xdr:row>0</xdr:row>
      <xdr:rowOff>95250</xdr:rowOff>
    </xdr:from>
    <xdr:to>
      <xdr:col>1</xdr:col>
      <xdr:colOff>676275</xdr:colOff>
      <xdr:row>1</xdr:row>
      <xdr:rowOff>285750</xdr:rowOff>
    </xdr:to>
    <xdr:pic>
      <xdr:nvPicPr>
        <xdr:cNvPr id="2" name="Picture 2">
          <a:hlinkClick r:id="rId3"/>
        </xdr:cNvPr>
        <xdr:cNvPicPr preferRelativeResize="1">
          <a:picLocks noChangeAspect="1"/>
        </xdr:cNvPicPr>
      </xdr:nvPicPr>
      <xdr:blipFill>
        <a:blip r:embed="rId1"/>
        <a:stretch>
          <a:fillRect/>
        </a:stretch>
      </xdr:blipFill>
      <xdr:spPr>
        <a:xfrm>
          <a:off x="542925" y="95250"/>
          <a:ext cx="36195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2</xdr:row>
      <xdr:rowOff>66675</xdr:rowOff>
    </xdr:from>
    <xdr:to>
      <xdr:col>1</xdr:col>
      <xdr:colOff>904875</xdr:colOff>
      <xdr:row>4</xdr:row>
      <xdr:rowOff>57150</xdr:rowOff>
    </xdr:to>
    <xdr:pic>
      <xdr:nvPicPr>
        <xdr:cNvPr id="1" name="Picture 1"/>
        <xdr:cNvPicPr preferRelativeResize="1">
          <a:picLocks noChangeAspect="1"/>
        </xdr:cNvPicPr>
      </xdr:nvPicPr>
      <xdr:blipFill>
        <a:blip r:embed="rId1"/>
        <a:stretch>
          <a:fillRect/>
        </a:stretch>
      </xdr:blipFill>
      <xdr:spPr>
        <a:xfrm>
          <a:off x="704850" y="466725"/>
          <a:ext cx="3619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W54"/>
  <sheetViews>
    <sheetView tabSelected="1" workbookViewId="0" topLeftCell="A1">
      <pane ySplit="10" topLeftCell="BM11" activePane="bottomLeft" state="frozen"/>
      <selection pane="topLeft" activeCell="A1" sqref="A1"/>
      <selection pane="bottomLeft" activeCell="A1" sqref="A1"/>
    </sheetView>
  </sheetViews>
  <sheetFormatPr defaultColWidth="11.421875" defaultRowHeight="12.75"/>
  <cols>
    <col min="1" max="1" width="6.28125" style="19" customWidth="1"/>
    <col min="2" max="2" width="31.57421875" style="19" customWidth="1"/>
    <col min="3" max="3" width="11.8515625" style="19" bestFit="1" customWidth="1"/>
    <col min="4" max="4" width="14.00390625" style="19" bestFit="1" customWidth="1"/>
    <col min="5" max="5" width="12.57421875" style="19" bestFit="1" customWidth="1"/>
    <col min="6" max="6" width="14.00390625" style="19" bestFit="1" customWidth="1"/>
    <col min="7" max="7" width="12.57421875" style="19" bestFit="1" customWidth="1"/>
    <col min="8" max="8" width="14.00390625" style="19" bestFit="1" customWidth="1"/>
    <col min="9" max="9" width="12.7109375" style="19" bestFit="1" customWidth="1"/>
    <col min="10" max="10" width="12.57421875" style="19" bestFit="1" customWidth="1"/>
    <col min="11" max="11" width="14.00390625" style="19" bestFit="1" customWidth="1"/>
    <col min="12" max="12" width="21.421875" style="19" bestFit="1" customWidth="1"/>
    <col min="13" max="13" width="1.7109375" style="19" customWidth="1"/>
    <col min="14" max="14" width="18.140625" style="19" customWidth="1"/>
    <col min="15" max="15" width="1.7109375" style="19" customWidth="1"/>
    <col min="16" max="16" width="15.7109375" style="19" customWidth="1"/>
    <col min="17" max="18" width="15.28125" style="19" bestFit="1" customWidth="1"/>
    <col min="19" max="19" width="11.421875" style="19" customWidth="1"/>
    <col min="20" max="23" width="11.421875" style="18" customWidth="1"/>
    <col min="24" max="16384" width="11.421875" style="19" customWidth="1"/>
  </cols>
  <sheetData>
    <row r="1" spans="2:23" s="3" customFormat="1" ht="15.75">
      <c r="B1" s="115" t="s">
        <v>89</v>
      </c>
      <c r="C1" s="115"/>
      <c r="D1" s="115"/>
      <c r="E1" s="115"/>
      <c r="F1" s="115"/>
      <c r="G1" s="115"/>
      <c r="H1" s="115"/>
      <c r="I1" s="115"/>
      <c r="J1" s="115"/>
      <c r="K1" s="115"/>
      <c r="L1" s="115"/>
      <c r="M1" s="115"/>
      <c r="N1" s="115"/>
      <c r="O1" s="115"/>
      <c r="P1" s="115"/>
      <c r="T1" s="2"/>
      <c r="U1" s="2"/>
      <c r="V1" s="2"/>
      <c r="W1" s="2"/>
    </row>
    <row r="2" spans="2:23" s="3" customFormat="1" ht="30" customHeight="1">
      <c r="B2" s="121" t="s">
        <v>117</v>
      </c>
      <c r="C2" s="121"/>
      <c r="D2" s="121"/>
      <c r="E2" s="121"/>
      <c r="F2" s="121"/>
      <c r="G2" s="121"/>
      <c r="H2" s="121"/>
      <c r="I2" s="121"/>
      <c r="J2" s="121"/>
      <c r="K2" s="121"/>
      <c r="L2" s="121"/>
      <c r="M2" s="121"/>
      <c r="N2" s="121"/>
      <c r="O2" s="121"/>
      <c r="P2" s="121"/>
      <c r="T2" s="2"/>
      <c r="U2" s="2"/>
      <c r="V2" s="2"/>
      <c r="W2" s="2"/>
    </row>
    <row r="3" spans="2:23" s="3" customFormat="1" ht="16.5">
      <c r="B3" s="24"/>
      <c r="C3" s="24"/>
      <c r="D3" s="24"/>
      <c r="E3" s="24"/>
      <c r="F3" s="24"/>
      <c r="G3" s="24"/>
      <c r="H3" s="24"/>
      <c r="I3" s="24"/>
      <c r="J3" s="24"/>
      <c r="K3" s="24"/>
      <c r="L3" s="24"/>
      <c r="M3" s="24"/>
      <c r="N3" s="24"/>
      <c r="O3" s="24"/>
      <c r="P3" s="24"/>
      <c r="Q3" s="2"/>
      <c r="R3" s="2"/>
      <c r="T3" s="2"/>
      <c r="U3" s="2"/>
      <c r="V3" s="2"/>
      <c r="W3" s="2"/>
    </row>
    <row r="4" spans="20:23" s="3" customFormat="1" ht="4.5" customHeight="1" thickBot="1">
      <c r="T4" s="2"/>
      <c r="U4" s="2"/>
      <c r="V4" s="2"/>
      <c r="W4" s="2"/>
    </row>
    <row r="5" spans="2:19" s="3" customFormat="1" ht="13.5" thickBot="1">
      <c r="B5" s="25"/>
      <c r="C5" s="118" t="s">
        <v>84</v>
      </c>
      <c r="D5" s="119"/>
      <c r="E5" s="119"/>
      <c r="F5" s="119"/>
      <c r="G5" s="119"/>
      <c r="H5" s="119"/>
      <c r="I5" s="119"/>
      <c r="J5" s="119"/>
      <c r="K5" s="119"/>
      <c r="L5" s="120"/>
      <c r="M5" s="26"/>
      <c r="N5" s="2"/>
      <c r="O5" s="2"/>
      <c r="P5" s="2"/>
      <c r="Q5" s="2"/>
      <c r="R5" s="2"/>
      <c r="S5" s="2"/>
    </row>
    <row r="6" spans="2:19" s="3" customFormat="1" ht="13.5" thickBot="1">
      <c r="B6" s="27"/>
      <c r="C6" s="111" t="s">
        <v>79</v>
      </c>
      <c r="D6" s="124"/>
      <c r="E6" s="124"/>
      <c r="F6" s="124"/>
      <c r="G6" s="124"/>
      <c r="H6" s="124"/>
      <c r="I6" s="124"/>
      <c r="J6" s="111" t="s">
        <v>87</v>
      </c>
      <c r="K6" s="112"/>
      <c r="L6" s="29" t="s">
        <v>98</v>
      </c>
      <c r="M6" s="26"/>
      <c r="N6" s="140" t="s">
        <v>1</v>
      </c>
      <c r="O6" s="26"/>
      <c r="P6" s="30"/>
      <c r="Q6" s="2"/>
      <c r="R6" s="2"/>
      <c r="S6" s="2"/>
    </row>
    <row r="7" spans="2:19" s="3" customFormat="1" ht="12.75">
      <c r="B7" s="31" t="s">
        <v>0</v>
      </c>
      <c r="C7" s="116" t="s">
        <v>1</v>
      </c>
      <c r="D7" s="117"/>
      <c r="E7" s="116" t="s">
        <v>1</v>
      </c>
      <c r="F7" s="117"/>
      <c r="G7" s="116" t="s">
        <v>1</v>
      </c>
      <c r="H7" s="117"/>
      <c r="I7" s="29" t="s">
        <v>97</v>
      </c>
      <c r="J7" s="113" t="s">
        <v>1</v>
      </c>
      <c r="K7" s="114"/>
      <c r="L7" s="29" t="s">
        <v>83</v>
      </c>
      <c r="M7" s="26"/>
      <c r="N7" s="141" t="s">
        <v>115</v>
      </c>
      <c r="O7" s="26"/>
      <c r="P7" s="29" t="s">
        <v>1</v>
      </c>
      <c r="Q7" s="2"/>
      <c r="R7" s="2"/>
      <c r="S7" s="2"/>
    </row>
    <row r="8" spans="2:19" s="3" customFormat="1" ht="13.5" thickBot="1">
      <c r="B8" s="31" t="s">
        <v>2</v>
      </c>
      <c r="C8" s="122" t="s">
        <v>46</v>
      </c>
      <c r="D8" s="123"/>
      <c r="E8" s="122" t="s">
        <v>62</v>
      </c>
      <c r="F8" s="123"/>
      <c r="G8" s="122" t="s">
        <v>59</v>
      </c>
      <c r="H8" s="123"/>
      <c r="I8" s="32" t="s">
        <v>61</v>
      </c>
      <c r="J8" s="116" t="s">
        <v>85</v>
      </c>
      <c r="K8" s="117"/>
      <c r="L8" s="29" t="s">
        <v>3</v>
      </c>
      <c r="M8" s="26"/>
      <c r="N8" s="29" t="s">
        <v>83</v>
      </c>
      <c r="O8" s="26"/>
      <c r="P8" s="29" t="s">
        <v>3</v>
      </c>
      <c r="Q8" s="2"/>
      <c r="R8" s="2"/>
      <c r="S8" s="2"/>
    </row>
    <row r="9" spans="2:19" s="3" customFormat="1" ht="12.75">
      <c r="B9" s="33"/>
      <c r="C9" s="34" t="s">
        <v>81</v>
      </c>
      <c r="D9" s="30" t="s">
        <v>4</v>
      </c>
      <c r="E9" s="34" t="s">
        <v>80</v>
      </c>
      <c r="F9" s="30" t="s">
        <v>4</v>
      </c>
      <c r="G9" s="34" t="s">
        <v>82</v>
      </c>
      <c r="H9" s="30" t="s">
        <v>4</v>
      </c>
      <c r="I9" s="30" t="str">
        <f>"(5)"</f>
        <v>(5)</v>
      </c>
      <c r="J9" s="30" t="s">
        <v>86</v>
      </c>
      <c r="K9" s="30" t="s">
        <v>4</v>
      </c>
      <c r="L9" s="29" t="str">
        <f>"(7)"</f>
        <v>(7)</v>
      </c>
      <c r="M9" s="26"/>
      <c r="N9" s="29" t="s">
        <v>3</v>
      </c>
      <c r="O9" s="26"/>
      <c r="P9" s="29" t="s">
        <v>5</v>
      </c>
      <c r="Q9" s="2"/>
      <c r="R9" s="2"/>
      <c r="S9" s="2"/>
    </row>
    <row r="10" spans="2:19" s="3" customFormat="1" ht="13.5" thickBot="1">
      <c r="B10" s="28" t="s">
        <v>6</v>
      </c>
      <c r="C10" s="32" t="s">
        <v>78</v>
      </c>
      <c r="D10" s="32" t="s">
        <v>8</v>
      </c>
      <c r="E10" s="32" t="s">
        <v>7</v>
      </c>
      <c r="F10" s="32" t="s">
        <v>8</v>
      </c>
      <c r="G10" s="32" t="s">
        <v>7</v>
      </c>
      <c r="H10" s="32" t="s">
        <v>8</v>
      </c>
      <c r="I10" s="32" t="s">
        <v>7</v>
      </c>
      <c r="J10" s="32" t="s">
        <v>7</v>
      </c>
      <c r="K10" s="32" t="s">
        <v>8</v>
      </c>
      <c r="L10" s="32" t="s">
        <v>7</v>
      </c>
      <c r="M10" s="26"/>
      <c r="N10" s="32" t="s">
        <v>7</v>
      </c>
      <c r="O10" s="26"/>
      <c r="P10" s="32"/>
      <c r="Q10" s="2"/>
      <c r="R10" s="2"/>
      <c r="S10" s="2"/>
    </row>
    <row r="11" spans="2:23" ht="12.75">
      <c r="B11" s="35"/>
      <c r="C11" s="36"/>
      <c r="D11" s="36"/>
      <c r="E11" s="36"/>
      <c r="F11" s="36"/>
      <c r="G11" s="36"/>
      <c r="H11" s="36"/>
      <c r="I11" s="36"/>
      <c r="J11" s="36"/>
      <c r="K11" s="37"/>
      <c r="L11" s="37"/>
      <c r="M11" s="38"/>
      <c r="N11" s="36"/>
      <c r="P11" s="39"/>
      <c r="Q11" s="18"/>
      <c r="R11" s="18"/>
      <c r="S11" s="18"/>
      <c r="T11" s="19"/>
      <c r="U11" s="19"/>
      <c r="V11" s="19"/>
      <c r="W11" s="19"/>
    </row>
    <row r="12" spans="2:19" s="3" customFormat="1" ht="12.75">
      <c r="B12" s="40" t="s">
        <v>9</v>
      </c>
      <c r="C12" s="41">
        <v>1.8140524739028405</v>
      </c>
      <c r="D12" s="41">
        <v>71.56847428867118</v>
      </c>
      <c r="E12" s="41">
        <v>3.962620125867169</v>
      </c>
      <c r="F12" s="41">
        <v>11.065011419359676</v>
      </c>
      <c r="G12" s="41">
        <v>0.5383991695610174</v>
      </c>
      <c r="H12" s="41">
        <v>17.366514291969146</v>
      </c>
      <c r="I12" s="41">
        <v>0.1705772886947087</v>
      </c>
      <c r="J12" s="41">
        <v>0.11486680358682821</v>
      </c>
      <c r="K12" s="41">
        <v>1.9255270511453462</v>
      </c>
      <c r="L12" s="41">
        <v>2.0030428326617176</v>
      </c>
      <c r="M12" s="2"/>
      <c r="N12" s="41">
        <v>1.2682911352999826</v>
      </c>
      <c r="O12" s="42"/>
      <c r="P12" s="43">
        <v>31014106</v>
      </c>
      <c r="Q12" s="86"/>
      <c r="R12" s="94"/>
      <c r="S12" s="93"/>
    </row>
    <row r="13" spans="2:23" ht="12.75">
      <c r="B13" s="44" t="s">
        <v>10</v>
      </c>
      <c r="C13" s="45">
        <v>1.0352357715200928</v>
      </c>
      <c r="D13" s="45">
        <v>99.4495028293319</v>
      </c>
      <c r="E13" s="45">
        <v>0</v>
      </c>
      <c r="F13" s="45">
        <v>0.020026546817874857</v>
      </c>
      <c r="G13" s="45">
        <v>0</v>
      </c>
      <c r="H13" s="45">
        <v>0.53047062385022</v>
      </c>
      <c r="I13" s="45">
        <v>0.056353771278206</v>
      </c>
      <c r="J13" s="45">
        <v>0</v>
      </c>
      <c r="K13" s="45">
        <v>3.7710366981810517</v>
      </c>
      <c r="L13" s="45">
        <v>1.0864640209566248</v>
      </c>
      <c r="M13" s="46"/>
      <c r="N13" s="45">
        <v>1.1331299629741751</v>
      </c>
      <c r="O13" s="46"/>
      <c r="P13" s="47">
        <v>214715</v>
      </c>
      <c r="Q13" s="18"/>
      <c r="R13" s="95"/>
      <c r="S13" s="94"/>
      <c r="T13" s="19"/>
      <c r="U13" s="19"/>
      <c r="V13" s="19"/>
      <c r="W13" s="19"/>
    </row>
    <row r="14" spans="2:23" ht="12.75">
      <c r="B14" s="44" t="s">
        <v>11</v>
      </c>
      <c r="C14" s="45">
        <v>1.0984520254302979</v>
      </c>
      <c r="D14" s="45">
        <v>88.90219820629837</v>
      </c>
      <c r="E14" s="45">
        <v>2.265741028563534</v>
      </c>
      <c r="F14" s="45">
        <v>2.8544049404186222</v>
      </c>
      <c r="G14" s="45">
        <v>0.1638461998445255</v>
      </c>
      <c r="H14" s="45">
        <v>8.243396853283013</v>
      </c>
      <c r="I14" s="45">
        <v>0.2048649005695402</v>
      </c>
      <c r="J14" s="45">
        <v>6.371500113817438E-05</v>
      </c>
      <c r="K14" s="45">
        <v>1.2992851065481443</v>
      </c>
      <c r="L14" s="45">
        <v>1.2594672938457219</v>
      </c>
      <c r="M14" s="46"/>
      <c r="N14" s="45">
        <v>0.40677217504808605</v>
      </c>
      <c r="O14" s="46"/>
      <c r="P14" s="47">
        <v>1014327</v>
      </c>
      <c r="Q14" s="18"/>
      <c r="R14" s="95"/>
      <c r="S14" s="94"/>
      <c r="T14" s="19"/>
      <c r="U14" s="19"/>
      <c r="V14" s="19"/>
      <c r="W14" s="19"/>
    </row>
    <row r="15" spans="2:23" ht="12.75">
      <c r="B15" s="44" t="s">
        <v>12</v>
      </c>
      <c r="C15" s="45">
        <v>1.7965759405013912</v>
      </c>
      <c r="D15" s="45">
        <v>65.22582614449513</v>
      </c>
      <c r="E15" s="45">
        <v>4.093539809166276</v>
      </c>
      <c r="F15" s="45">
        <v>8.731083846675448</v>
      </c>
      <c r="G15" s="45">
        <v>0.5473529095576339</v>
      </c>
      <c r="H15" s="45">
        <v>26.043090008829417</v>
      </c>
      <c r="I15" s="45">
        <v>0.3700433549595984</v>
      </c>
      <c r="J15" s="45">
        <v>0</v>
      </c>
      <c r="K15" s="45">
        <v>2.5843976384234697</v>
      </c>
      <c r="L15" s="45">
        <v>2.0418342657395336</v>
      </c>
      <c r="M15" s="46"/>
      <c r="N15" s="45">
        <v>1.6400316028906947</v>
      </c>
      <c r="O15" s="46"/>
      <c r="P15" s="47">
        <v>2928845</v>
      </c>
      <c r="Q15" s="18"/>
      <c r="R15" s="95"/>
      <c r="S15" s="94"/>
      <c r="T15" s="19"/>
      <c r="U15" s="19"/>
      <c r="V15" s="19"/>
      <c r="W15" s="19"/>
    </row>
    <row r="16" spans="2:23" ht="12.75">
      <c r="B16" s="44" t="s">
        <v>13</v>
      </c>
      <c r="C16" s="45">
        <v>3.467741935483871</v>
      </c>
      <c r="D16" s="45">
        <v>3.830802120534335</v>
      </c>
      <c r="E16" s="45">
        <v>7.030055382084988</v>
      </c>
      <c r="F16" s="45">
        <v>96.16919787946566</v>
      </c>
      <c r="G16" s="45">
        <v>0</v>
      </c>
      <c r="H16" s="45">
        <v>0</v>
      </c>
      <c r="I16" s="45">
        <v>0.27804208939362113</v>
      </c>
      <c r="J16" s="45" t="s">
        <v>126</v>
      </c>
      <c r="K16" s="45">
        <v>0</v>
      </c>
      <c r="L16" s="45">
        <v>7.1719852313074925</v>
      </c>
      <c r="M16" s="46"/>
      <c r="N16" s="45">
        <v>0.38864105384130593</v>
      </c>
      <c r="O16" s="46"/>
      <c r="P16" s="47">
        <v>161846</v>
      </c>
      <c r="Q16" s="18"/>
      <c r="R16" s="95"/>
      <c r="S16" s="94"/>
      <c r="T16" s="19"/>
      <c r="U16" s="19"/>
      <c r="V16" s="19"/>
      <c r="W16" s="19"/>
    </row>
    <row r="17" spans="2:23" ht="12.75">
      <c r="B17" s="44" t="s">
        <v>14</v>
      </c>
      <c r="C17" s="45">
        <v>2.064339335148557</v>
      </c>
      <c r="D17" s="45">
        <v>72.49133812385516</v>
      </c>
      <c r="E17" s="45">
        <v>3.1349461686065885</v>
      </c>
      <c r="F17" s="45">
        <v>10.434836823412228</v>
      </c>
      <c r="G17" s="45">
        <v>0.6668574398011278</v>
      </c>
      <c r="H17" s="45">
        <v>17.07382505273261</v>
      </c>
      <c r="I17" s="45">
        <v>0.29542850171648877</v>
      </c>
      <c r="J17" s="45">
        <v>0.013127143588278701</v>
      </c>
      <c r="K17" s="45">
        <v>2.5183961631604928</v>
      </c>
      <c r="L17" s="45">
        <v>2.233191968227305</v>
      </c>
      <c r="M17" s="46"/>
      <c r="N17" s="45">
        <v>1.2691945346926161</v>
      </c>
      <c r="O17" s="46"/>
      <c r="P17" s="47">
        <v>6672342</v>
      </c>
      <c r="Q17" s="18"/>
      <c r="R17" s="95"/>
      <c r="S17" s="94"/>
      <c r="T17" s="19"/>
      <c r="U17" s="19"/>
      <c r="V17" s="19"/>
      <c r="W17" s="19"/>
    </row>
    <row r="18" spans="2:23" ht="12.75">
      <c r="B18" s="44" t="s">
        <v>15</v>
      </c>
      <c r="C18" s="45">
        <v>1.3541145236439585</v>
      </c>
      <c r="D18" s="45">
        <v>75.10600044401903</v>
      </c>
      <c r="E18" s="45">
        <v>4.615094143432945</v>
      </c>
      <c r="F18" s="45">
        <v>8.312914220619225</v>
      </c>
      <c r="G18" s="45">
        <v>0.3793184340527808</v>
      </c>
      <c r="H18" s="45">
        <v>16.58108533536175</v>
      </c>
      <c r="I18" s="45">
        <v>0.227468763989329</v>
      </c>
      <c r="J18" s="45">
        <v>0.4560970724765358</v>
      </c>
      <c r="K18" s="45">
        <v>2.6853140034302037</v>
      </c>
      <c r="L18" s="45">
        <v>1.7032710193570062</v>
      </c>
      <c r="M18" s="46"/>
      <c r="N18" s="45">
        <v>0.93855886709637</v>
      </c>
      <c r="O18" s="46"/>
      <c r="P18" s="47">
        <v>4396208</v>
      </c>
      <c r="Q18" s="18"/>
      <c r="R18" s="95"/>
      <c r="S18" s="94"/>
      <c r="T18" s="19"/>
      <c r="U18" s="19"/>
      <c r="V18" s="19"/>
      <c r="W18" s="19"/>
    </row>
    <row r="19" spans="2:23" ht="12.75">
      <c r="B19" s="44" t="s">
        <v>16</v>
      </c>
      <c r="C19" s="45">
        <v>2.8695265372287775</v>
      </c>
      <c r="D19" s="45">
        <v>80.48420681735689</v>
      </c>
      <c r="E19" s="45">
        <v>7.94673165636696</v>
      </c>
      <c r="F19" s="45">
        <v>2.4386516415103547</v>
      </c>
      <c r="G19" s="45">
        <v>0.7915661951757111</v>
      </c>
      <c r="H19" s="45">
        <v>17.077141541132747</v>
      </c>
      <c r="I19" s="45">
        <v>0.0008490387819689633</v>
      </c>
      <c r="J19" s="45">
        <v>0</v>
      </c>
      <c r="K19" s="45">
        <v>0.3046639011428623</v>
      </c>
      <c r="L19" s="45">
        <v>2.6393976760118476</v>
      </c>
      <c r="M19" s="46"/>
      <c r="N19" s="45">
        <v>1.7588545900805386</v>
      </c>
      <c r="O19" s="46"/>
      <c r="P19" s="47">
        <v>1413361</v>
      </c>
      <c r="Q19" s="18"/>
      <c r="R19" s="95"/>
      <c r="S19" s="94"/>
      <c r="T19" s="19"/>
      <c r="U19" s="19"/>
      <c r="V19" s="19"/>
      <c r="W19" s="19"/>
    </row>
    <row r="20" spans="2:23" ht="12.75">
      <c r="B20" s="44" t="s">
        <v>17</v>
      </c>
      <c r="C20" s="45">
        <v>0</v>
      </c>
      <c r="D20" s="45">
        <v>3.149589009010328</v>
      </c>
      <c r="E20" s="45">
        <v>4.1301521684234155</v>
      </c>
      <c r="F20" s="45">
        <v>78.26102868519482</v>
      </c>
      <c r="G20" s="45">
        <v>0.9804307595385281</v>
      </c>
      <c r="H20" s="45">
        <v>18.589382305794864</v>
      </c>
      <c r="I20" s="45">
        <v>0</v>
      </c>
      <c r="J20" s="45" t="s">
        <v>126</v>
      </c>
      <c r="K20" s="45">
        <v>0</v>
      </c>
      <c r="L20" s="45">
        <v>3.414350635206094</v>
      </c>
      <c r="M20" s="46"/>
      <c r="N20" s="45">
        <v>0.1851838297187109</v>
      </c>
      <c r="O20" s="46"/>
      <c r="P20" s="47">
        <v>273250</v>
      </c>
      <c r="Q20" s="18"/>
      <c r="R20" s="95"/>
      <c r="S20" s="94"/>
      <c r="T20" s="19"/>
      <c r="U20" s="19"/>
      <c r="V20" s="19"/>
      <c r="W20" s="19"/>
    </row>
    <row r="21" spans="2:23" ht="12.75">
      <c r="B21" s="44" t="s">
        <v>18</v>
      </c>
      <c r="C21" s="45">
        <v>1.7112055472076133</v>
      </c>
      <c r="D21" s="45">
        <v>99.06729002395738</v>
      </c>
      <c r="E21" s="45">
        <v>0.9075907590759077</v>
      </c>
      <c r="F21" s="45">
        <v>0.23492196404065777</v>
      </c>
      <c r="G21" s="45">
        <v>5.444444444444444</v>
      </c>
      <c r="H21" s="45">
        <v>0.6977880120019538</v>
      </c>
      <c r="I21" s="45">
        <v>0.10079160173361555</v>
      </c>
      <c r="J21" s="45" t="s">
        <v>126</v>
      </c>
      <c r="K21" s="45">
        <v>0</v>
      </c>
      <c r="L21" s="45">
        <v>1.8358639847476148</v>
      </c>
      <c r="M21" s="46"/>
      <c r="N21" s="45">
        <v>1.9693128338721808</v>
      </c>
      <c r="O21" s="46"/>
      <c r="P21" s="47">
        <v>128980</v>
      </c>
      <c r="Q21" s="18"/>
      <c r="R21" s="95"/>
      <c r="S21" s="94"/>
      <c r="T21" s="19"/>
      <c r="U21" s="19"/>
      <c r="V21" s="19"/>
      <c r="W21" s="19"/>
    </row>
    <row r="22" spans="2:23" ht="12.75">
      <c r="B22" s="44" t="s">
        <v>19</v>
      </c>
      <c r="C22" s="45">
        <v>1.575369940493919</v>
      </c>
      <c r="D22" s="45">
        <v>100</v>
      </c>
      <c r="E22" s="45">
        <v>0</v>
      </c>
      <c r="F22" s="45">
        <v>0</v>
      </c>
      <c r="G22" s="45">
        <v>0</v>
      </c>
      <c r="H22" s="45">
        <v>0</v>
      </c>
      <c r="I22" s="45">
        <v>0</v>
      </c>
      <c r="J22" s="45" t="s">
        <v>126</v>
      </c>
      <c r="K22" s="45">
        <v>0</v>
      </c>
      <c r="L22" s="45">
        <v>1.5963274523194781</v>
      </c>
      <c r="M22" s="46"/>
      <c r="N22" s="45">
        <v>0.02</v>
      </c>
      <c r="O22" s="46"/>
      <c r="P22" s="47">
        <v>13396.614000000001</v>
      </c>
      <c r="Q22" s="18"/>
      <c r="R22" s="95"/>
      <c r="S22" s="94"/>
      <c r="T22" s="19"/>
      <c r="U22" s="19"/>
      <c r="V22" s="19"/>
      <c r="W22" s="19"/>
    </row>
    <row r="23" spans="2:23" ht="12.75">
      <c r="B23" s="44" t="s">
        <v>125</v>
      </c>
      <c r="C23" s="45">
        <v>0</v>
      </c>
      <c r="D23" s="45">
        <v>1.9711703697713443</v>
      </c>
      <c r="E23" s="45">
        <v>4.140199637023594</v>
      </c>
      <c r="F23" s="45">
        <v>98.02882963022866</v>
      </c>
      <c r="G23" s="45">
        <v>0</v>
      </c>
      <c r="H23" s="45">
        <v>0</v>
      </c>
      <c r="I23" s="45">
        <v>0.35177809675919375</v>
      </c>
      <c r="J23" s="45" t="s">
        <v>126</v>
      </c>
      <c r="K23" s="45">
        <v>0</v>
      </c>
      <c r="L23" s="45">
        <v>4.411079973683258</v>
      </c>
      <c r="M23" s="46"/>
      <c r="N23" s="45">
        <v>0.37098437215696584</v>
      </c>
      <c r="O23" s="46"/>
      <c r="P23" s="47">
        <v>98927</v>
      </c>
      <c r="Q23" s="18"/>
      <c r="R23" s="95"/>
      <c r="S23" s="94"/>
      <c r="T23" s="19"/>
      <c r="U23" s="19"/>
      <c r="V23" s="19"/>
      <c r="W23" s="19"/>
    </row>
    <row r="24" spans="2:23" ht="12.75">
      <c r="B24" s="44" t="s">
        <v>109</v>
      </c>
      <c r="C24" s="45">
        <v>0</v>
      </c>
      <c r="D24" s="45">
        <v>100</v>
      </c>
      <c r="E24" s="45">
        <v>0</v>
      </c>
      <c r="F24" s="45">
        <v>0</v>
      </c>
      <c r="G24" s="45">
        <v>0</v>
      </c>
      <c r="H24" s="45">
        <v>0</v>
      </c>
      <c r="I24" s="45">
        <v>0</v>
      </c>
      <c r="J24" s="45" t="s">
        <v>126</v>
      </c>
      <c r="K24" s="45">
        <v>0</v>
      </c>
      <c r="L24" s="45">
        <v>0</v>
      </c>
      <c r="M24" s="46"/>
      <c r="N24" s="45">
        <v>0</v>
      </c>
      <c r="O24" s="46"/>
      <c r="P24" s="47">
        <v>498</v>
      </c>
      <c r="Q24" s="18"/>
      <c r="R24" s="95"/>
      <c r="S24" s="94"/>
      <c r="T24" s="19"/>
      <c r="U24" s="19"/>
      <c r="V24" s="19"/>
      <c r="W24" s="19"/>
    </row>
    <row r="25" spans="2:23" ht="12.75">
      <c r="B25" s="44" t="s">
        <v>20</v>
      </c>
      <c r="C25" s="45">
        <v>0.4821473790833122</v>
      </c>
      <c r="D25" s="45">
        <v>8.112744342752663</v>
      </c>
      <c r="E25" s="45">
        <v>3.1170591224800948</v>
      </c>
      <c r="F25" s="45">
        <v>78.82551128367898</v>
      </c>
      <c r="G25" s="45">
        <v>0.7549543881723813</v>
      </c>
      <c r="H25" s="45">
        <v>13.061744373568354</v>
      </c>
      <c r="I25" s="45">
        <v>0</v>
      </c>
      <c r="J25" s="45" t="s">
        <v>126</v>
      </c>
      <c r="K25" s="45">
        <v>0</v>
      </c>
      <c r="L25" s="45">
        <v>2.594927835517735</v>
      </c>
      <c r="M25" s="46"/>
      <c r="N25" s="45">
        <v>0.10169178145511694</v>
      </c>
      <c r="O25" s="46"/>
      <c r="P25" s="47">
        <v>97354</v>
      </c>
      <c r="Q25" s="18"/>
      <c r="R25" s="95"/>
      <c r="S25" s="94"/>
      <c r="T25" s="19"/>
      <c r="U25" s="19"/>
      <c r="V25" s="19"/>
      <c r="W25" s="19"/>
    </row>
    <row r="26" spans="2:23" ht="12.75">
      <c r="B26" s="44" t="s">
        <v>21</v>
      </c>
      <c r="C26" s="45">
        <v>1.8784584335815961</v>
      </c>
      <c r="D26" s="45">
        <v>66.32672531784765</v>
      </c>
      <c r="E26" s="45">
        <v>4.013558637898136</v>
      </c>
      <c r="F26" s="45">
        <v>12.675185238888195</v>
      </c>
      <c r="G26" s="45">
        <v>0.5286126989980946</v>
      </c>
      <c r="H26" s="45">
        <v>20.998089443264163</v>
      </c>
      <c r="I26" s="45">
        <v>0.09302205518045058</v>
      </c>
      <c r="J26" s="45">
        <v>0.0731421798475868</v>
      </c>
      <c r="K26" s="45">
        <v>1.71654765886689</v>
      </c>
      <c r="L26" s="45">
        <v>1.959905222861164</v>
      </c>
      <c r="M26" s="46"/>
      <c r="N26" s="45">
        <v>1.5196431766985332</v>
      </c>
      <c r="O26" s="46"/>
      <c r="P26" s="47">
        <v>8600111</v>
      </c>
      <c r="Q26" s="18"/>
      <c r="R26" s="95"/>
      <c r="S26" s="94"/>
      <c r="T26" s="19"/>
      <c r="U26" s="19"/>
      <c r="V26" s="19"/>
      <c r="W26" s="19"/>
    </row>
    <row r="27" spans="2:23" ht="12.75">
      <c r="B27" s="44" t="s">
        <v>22</v>
      </c>
      <c r="C27" s="45">
        <v>1.6337488912842195</v>
      </c>
      <c r="D27" s="45">
        <v>90.85099843803285</v>
      </c>
      <c r="E27" s="45">
        <v>0.9073952714624187</v>
      </c>
      <c r="F27" s="45">
        <v>1.6703365176131795</v>
      </c>
      <c r="G27" s="45">
        <v>0.27359627098415845</v>
      </c>
      <c r="H27" s="45">
        <v>7.478665044353973</v>
      </c>
      <c r="I27" s="45">
        <v>0.04277516514329259</v>
      </c>
      <c r="J27" s="45">
        <v>0</v>
      </c>
      <c r="K27" s="45">
        <v>1.3697305536945297</v>
      </c>
      <c r="L27" s="45">
        <v>1.5628204368461776</v>
      </c>
      <c r="M27" s="46"/>
      <c r="N27" s="45">
        <v>0.7696161602553038</v>
      </c>
      <c r="O27" s="46"/>
      <c r="P27" s="47">
        <v>1187606</v>
      </c>
      <c r="Q27" s="18"/>
      <c r="R27" s="95"/>
      <c r="S27" s="94"/>
      <c r="T27" s="19"/>
      <c r="U27" s="19"/>
      <c r="V27" s="19"/>
      <c r="W27" s="19"/>
    </row>
    <row r="28" spans="2:23" ht="12.75">
      <c r="B28" s="44" t="s">
        <v>23</v>
      </c>
      <c r="C28" s="45">
        <v>1.4957779635370494</v>
      </c>
      <c r="D28" s="45">
        <v>80.97177622481789</v>
      </c>
      <c r="E28" s="45">
        <v>3.9204853437851814</v>
      </c>
      <c r="F28" s="45">
        <v>11.777305169441274</v>
      </c>
      <c r="G28" s="45">
        <v>0.40747910399747156</v>
      </c>
      <c r="H28" s="45">
        <v>7.250918605740841</v>
      </c>
      <c r="I28" s="45">
        <v>0</v>
      </c>
      <c r="J28" s="45">
        <v>0.034749503867806085</v>
      </c>
      <c r="K28" s="45">
        <v>1.0104150652839254</v>
      </c>
      <c r="L28" s="45">
        <v>1.7028008109820396</v>
      </c>
      <c r="M28" s="46"/>
      <c r="N28" s="45">
        <v>0.8037979267889948</v>
      </c>
      <c r="O28" s="46"/>
      <c r="P28" s="47">
        <v>2443649</v>
      </c>
      <c r="Q28" s="18"/>
      <c r="R28" s="95"/>
      <c r="S28" s="94"/>
      <c r="T28" s="19"/>
      <c r="U28" s="19"/>
      <c r="V28" s="19"/>
      <c r="W28" s="19"/>
    </row>
    <row r="29" spans="2:23" ht="12.75">
      <c r="B29" s="44" t="s">
        <v>111</v>
      </c>
      <c r="C29" s="45">
        <v>0.997926386728875</v>
      </c>
      <c r="D29" s="45">
        <v>100</v>
      </c>
      <c r="E29" s="45">
        <v>0</v>
      </c>
      <c r="F29" s="45">
        <v>0</v>
      </c>
      <c r="G29" s="45">
        <v>0</v>
      </c>
      <c r="H29" s="45">
        <v>0</v>
      </c>
      <c r="I29" s="45">
        <v>0</v>
      </c>
      <c r="J29" s="45" t="s">
        <v>126</v>
      </c>
      <c r="K29" s="45">
        <v>0</v>
      </c>
      <c r="L29" s="45">
        <v>1.0000000259204118</v>
      </c>
      <c r="M29" s="46"/>
      <c r="N29" s="45">
        <v>0</v>
      </c>
      <c r="O29" s="46"/>
      <c r="P29" s="47">
        <v>3858</v>
      </c>
      <c r="Q29" s="18"/>
      <c r="R29" s="95"/>
      <c r="S29" s="94"/>
      <c r="T29" s="19"/>
      <c r="U29" s="19"/>
      <c r="V29" s="19"/>
      <c r="W29" s="19"/>
    </row>
    <row r="30" spans="2:23" ht="12.75">
      <c r="B30" s="44" t="s">
        <v>24</v>
      </c>
      <c r="C30" s="45">
        <v>3.2959085145243665</v>
      </c>
      <c r="D30" s="45">
        <v>100</v>
      </c>
      <c r="E30" s="45">
        <v>0</v>
      </c>
      <c r="F30" s="45">
        <v>0</v>
      </c>
      <c r="G30" s="45">
        <v>0</v>
      </c>
      <c r="H30" s="45">
        <v>0</v>
      </c>
      <c r="I30" s="45">
        <v>0.05118719389476378</v>
      </c>
      <c r="J30" s="45" t="s">
        <v>126</v>
      </c>
      <c r="K30" s="45">
        <v>0</v>
      </c>
      <c r="L30" s="45">
        <v>3.345363228128221</v>
      </c>
      <c r="M30" s="46"/>
      <c r="N30" s="45">
        <v>1.5100222198955315</v>
      </c>
      <c r="O30" s="46"/>
      <c r="P30" s="47">
        <v>85961</v>
      </c>
      <c r="Q30" s="18"/>
      <c r="R30" s="95"/>
      <c r="S30" s="94"/>
      <c r="T30" s="19"/>
      <c r="U30" s="19"/>
      <c r="V30" s="19"/>
      <c r="W30" s="19"/>
    </row>
    <row r="31" spans="2:23" ht="12.75">
      <c r="B31" s="44" t="s">
        <v>110</v>
      </c>
      <c r="C31" s="45">
        <v>1.2592333065577412</v>
      </c>
      <c r="D31" s="45">
        <v>99.94107147432338</v>
      </c>
      <c r="E31" s="45">
        <v>0</v>
      </c>
      <c r="F31" s="45">
        <v>0.05892852567661049</v>
      </c>
      <c r="G31" s="45">
        <v>0</v>
      </c>
      <c r="H31" s="45">
        <v>0</v>
      </c>
      <c r="I31" s="45">
        <v>0</v>
      </c>
      <c r="J31" s="45">
        <v>0.00042182026167155215</v>
      </c>
      <c r="K31" s="45">
        <v>11.94536188909827</v>
      </c>
      <c r="L31" s="45">
        <v>1.2588873027006815</v>
      </c>
      <c r="M31" s="46"/>
      <c r="N31" s="45">
        <v>0.01537265887215926</v>
      </c>
      <c r="O31" s="46"/>
      <c r="P31" s="47">
        <v>117091</v>
      </c>
      <c r="Q31" s="18"/>
      <c r="R31" s="95"/>
      <c r="S31" s="94"/>
      <c r="T31" s="19"/>
      <c r="U31" s="19"/>
      <c r="V31" s="19"/>
      <c r="W31" s="19"/>
    </row>
    <row r="32" spans="2:23" ht="12.75">
      <c r="B32" s="44" t="s">
        <v>25</v>
      </c>
      <c r="C32" s="45">
        <v>2.3231413391969555</v>
      </c>
      <c r="D32" s="45">
        <v>65.37258807397964</v>
      </c>
      <c r="E32" s="45">
        <v>1.8550131914077834</v>
      </c>
      <c r="F32" s="45">
        <v>9.428729560441358</v>
      </c>
      <c r="G32" s="45">
        <v>0.43039695579549997</v>
      </c>
      <c r="H32" s="45">
        <v>25.198682365578996</v>
      </c>
      <c r="I32" s="45">
        <v>0.056981577391225016</v>
      </c>
      <c r="J32" s="45">
        <v>0.08337277992277992</v>
      </c>
      <c r="K32" s="45">
        <v>0.624214275498999</v>
      </c>
      <c r="L32" s="45">
        <v>1.8595610586103988</v>
      </c>
      <c r="M32" s="46"/>
      <c r="N32" s="45">
        <v>1.9813579002546957</v>
      </c>
      <c r="O32" s="46"/>
      <c r="P32" s="47">
        <v>1161781</v>
      </c>
      <c r="Q32" s="18"/>
      <c r="R32" s="95"/>
      <c r="S32" s="94"/>
      <c r="T32" s="19"/>
      <c r="U32" s="19"/>
      <c r="V32" s="19"/>
      <c r="W32" s="19"/>
    </row>
    <row r="33" spans="2:23" ht="12.75">
      <c r="B33" s="44"/>
      <c r="C33" s="48"/>
      <c r="D33" s="48"/>
      <c r="E33" s="48"/>
      <c r="F33" s="48"/>
      <c r="G33" s="48"/>
      <c r="H33" s="48"/>
      <c r="I33" s="48"/>
      <c r="J33" s="98"/>
      <c r="K33" s="48"/>
      <c r="L33" s="48"/>
      <c r="M33" s="18"/>
      <c r="N33" s="48"/>
      <c r="O33" s="18"/>
      <c r="P33" s="47"/>
      <c r="Q33" s="18"/>
      <c r="R33" s="95"/>
      <c r="S33" s="94"/>
      <c r="T33" s="19"/>
      <c r="U33" s="19"/>
      <c r="V33" s="19"/>
      <c r="W33" s="19"/>
    </row>
    <row r="34" spans="2:19" s="3" customFormat="1" ht="12.75">
      <c r="B34" s="40" t="s">
        <v>26</v>
      </c>
      <c r="C34" s="41">
        <v>1.756795947010447</v>
      </c>
      <c r="D34" s="41">
        <v>49.03846859703733</v>
      </c>
      <c r="E34" s="41">
        <v>3.6686202480767975</v>
      </c>
      <c r="F34" s="41">
        <v>10.61288537591754</v>
      </c>
      <c r="G34" s="41">
        <v>0.6080143818881046</v>
      </c>
      <c r="H34" s="41">
        <v>40.348646027045135</v>
      </c>
      <c r="I34" s="41">
        <v>0.2638762709957718</v>
      </c>
      <c r="J34" s="41">
        <v>0.013584034231766264</v>
      </c>
      <c r="K34" s="41">
        <v>1.752674290440403</v>
      </c>
      <c r="L34" s="41">
        <v>1.7603077138152072</v>
      </c>
      <c r="M34" s="49"/>
      <c r="N34" s="41">
        <v>0.8124809904923197</v>
      </c>
      <c r="O34" s="49"/>
      <c r="P34" s="43">
        <v>5040241</v>
      </c>
      <c r="Q34" s="2"/>
      <c r="R34" s="95"/>
      <c r="S34" s="93"/>
    </row>
    <row r="35" spans="2:23" ht="12.75">
      <c r="B35" s="44"/>
      <c r="C35" s="48"/>
      <c r="D35" s="48"/>
      <c r="E35" s="48"/>
      <c r="F35" s="48"/>
      <c r="G35" s="48"/>
      <c r="H35" s="48"/>
      <c r="I35" s="48"/>
      <c r="J35" s="98"/>
      <c r="K35" s="48"/>
      <c r="L35" s="48"/>
      <c r="M35" s="18"/>
      <c r="N35" s="48"/>
      <c r="O35" s="18"/>
      <c r="P35" s="43"/>
      <c r="Q35" s="18"/>
      <c r="R35" s="95"/>
      <c r="S35" s="94"/>
      <c r="T35" s="19"/>
      <c r="U35" s="19"/>
      <c r="V35" s="19"/>
      <c r="W35" s="19"/>
    </row>
    <row r="36" spans="2:19" s="3" customFormat="1" ht="12.75">
      <c r="B36" s="40" t="s">
        <v>27</v>
      </c>
      <c r="C36" s="41">
        <v>2.1095405961301275</v>
      </c>
      <c r="D36" s="41">
        <v>61.7241150534527</v>
      </c>
      <c r="E36" s="41">
        <v>4.5134349330137375</v>
      </c>
      <c r="F36" s="41">
        <v>23.128143656013613</v>
      </c>
      <c r="G36" s="41">
        <v>0.3964144535382217</v>
      </c>
      <c r="H36" s="41">
        <v>15.147741290533695</v>
      </c>
      <c r="I36" s="41">
        <v>0.000439113855869451</v>
      </c>
      <c r="J36" s="41">
        <v>0.05756978422973187</v>
      </c>
      <c r="K36" s="41">
        <v>1.4175320826208215</v>
      </c>
      <c r="L36" s="41">
        <v>2.407178846262289</v>
      </c>
      <c r="M36" s="49"/>
      <c r="N36" s="41">
        <v>1.1603625809774303</v>
      </c>
      <c r="O36" s="49"/>
      <c r="P36" s="43">
        <v>1778584</v>
      </c>
      <c r="Q36" s="2"/>
      <c r="R36" s="95"/>
      <c r="S36" s="93"/>
    </row>
    <row r="37" spans="2:23" ht="12.75">
      <c r="B37" s="44" t="s">
        <v>28</v>
      </c>
      <c r="C37" s="45">
        <v>0.5532845668387837</v>
      </c>
      <c r="D37" s="45">
        <v>99.64270401600686</v>
      </c>
      <c r="E37" s="45">
        <v>0.3</v>
      </c>
      <c r="F37" s="45">
        <v>0.35729598399313994</v>
      </c>
      <c r="G37" s="45">
        <v>0</v>
      </c>
      <c r="H37" s="45">
        <v>0</v>
      </c>
      <c r="I37" s="45">
        <v>0</v>
      </c>
      <c r="J37" s="45">
        <v>0</v>
      </c>
      <c r="K37" s="45">
        <v>21.487296498795455</v>
      </c>
      <c r="L37" s="45">
        <v>0.5523671497695006</v>
      </c>
      <c r="M37" s="46"/>
      <c r="N37" s="45">
        <v>0.8217807631842218</v>
      </c>
      <c r="O37" s="46"/>
      <c r="P37" s="47">
        <v>13994</v>
      </c>
      <c r="Q37" s="18"/>
      <c r="R37" s="95"/>
      <c r="S37" s="94"/>
      <c r="T37" s="19"/>
      <c r="U37" s="19"/>
      <c r="V37" s="19"/>
      <c r="W37" s="19"/>
    </row>
    <row r="38" spans="2:23" ht="12.75">
      <c r="B38" s="44" t="s">
        <v>29</v>
      </c>
      <c r="C38" s="45">
        <v>0.991113393103993</v>
      </c>
      <c r="D38" s="45">
        <v>99.90924157525058</v>
      </c>
      <c r="E38" s="45">
        <v>0</v>
      </c>
      <c r="F38" s="45">
        <v>0.09075842474942783</v>
      </c>
      <c r="G38" s="45">
        <v>0</v>
      </c>
      <c r="H38" s="45">
        <v>0</v>
      </c>
      <c r="I38" s="45">
        <v>0</v>
      </c>
      <c r="J38" s="45">
        <v>0.11479353052831383</v>
      </c>
      <c r="K38" s="45">
        <v>49.89127261722238</v>
      </c>
      <c r="L38" s="45">
        <v>1.0384764501158419</v>
      </c>
      <c r="M38" s="46"/>
      <c r="N38" s="45">
        <v>0</v>
      </c>
      <c r="O38" s="46"/>
      <c r="P38" s="47">
        <v>25343</v>
      </c>
      <c r="Q38" s="18"/>
      <c r="R38" s="95"/>
      <c r="S38" s="94"/>
      <c r="T38" s="19"/>
      <c r="U38" s="19"/>
      <c r="V38" s="19"/>
      <c r="W38" s="19"/>
    </row>
    <row r="39" spans="2:19" ht="12.75">
      <c r="B39" s="44" t="s">
        <v>114</v>
      </c>
      <c r="C39" s="45">
        <v>2.670578681266864</v>
      </c>
      <c r="D39" s="45">
        <v>57.735529440234735</v>
      </c>
      <c r="E39" s="45">
        <v>3.6104413327140974</v>
      </c>
      <c r="F39" s="45">
        <v>18.287278612157237</v>
      </c>
      <c r="G39" s="45">
        <v>0.3042374896282674</v>
      </c>
      <c r="H39" s="45">
        <v>23.977191947608027</v>
      </c>
      <c r="I39" s="45">
        <v>0</v>
      </c>
      <c r="J39" s="45">
        <v>0</v>
      </c>
      <c r="K39" s="45">
        <v>0.0009307510613737125</v>
      </c>
      <c r="L39" s="45">
        <v>2.2752624035403515</v>
      </c>
      <c r="M39" s="46"/>
      <c r="N39" s="45">
        <v>1.3369074170380946</v>
      </c>
      <c r="O39" s="46"/>
      <c r="P39" s="47">
        <v>859521</v>
      </c>
      <c r="R39" s="95"/>
      <c r="S39" s="52"/>
    </row>
    <row r="40" spans="2:19" ht="12.75">
      <c r="B40" s="44" t="s">
        <v>30</v>
      </c>
      <c r="C40" s="45">
        <v>1.771960457441324</v>
      </c>
      <c r="D40" s="45">
        <v>62.60777169540383</v>
      </c>
      <c r="E40" s="45">
        <v>5.073259424550467</v>
      </c>
      <c r="F40" s="45">
        <v>29.932465623199878</v>
      </c>
      <c r="G40" s="45">
        <v>0.6963964248491931</v>
      </c>
      <c r="H40" s="45">
        <v>7.4597626813963</v>
      </c>
      <c r="I40" s="45">
        <v>0</v>
      </c>
      <c r="J40" s="45">
        <v>0</v>
      </c>
      <c r="K40" s="45">
        <v>1.125336951039187</v>
      </c>
      <c r="L40" s="45">
        <v>2.6797430294992433</v>
      </c>
      <c r="M40" s="46"/>
      <c r="N40" s="45">
        <v>1.0639638780022642</v>
      </c>
      <c r="O40" s="46"/>
      <c r="P40" s="47">
        <v>848901</v>
      </c>
      <c r="R40" s="95"/>
      <c r="S40" s="52"/>
    </row>
    <row r="41" spans="2:19" ht="12.75">
      <c r="B41" s="44" t="s">
        <v>113</v>
      </c>
      <c r="C41" s="45">
        <v>0.10850694444444445</v>
      </c>
      <c r="D41" s="45">
        <v>100</v>
      </c>
      <c r="E41" s="45">
        <v>0</v>
      </c>
      <c r="F41" s="45">
        <v>0</v>
      </c>
      <c r="G41" s="45">
        <v>0</v>
      </c>
      <c r="H41" s="45">
        <v>0</v>
      </c>
      <c r="I41" s="45">
        <v>0</v>
      </c>
      <c r="J41" s="45" t="s">
        <v>126</v>
      </c>
      <c r="K41" s="45">
        <v>0</v>
      </c>
      <c r="L41" s="45">
        <v>0.11191718033000143</v>
      </c>
      <c r="M41" s="46"/>
      <c r="N41" s="45">
        <v>0</v>
      </c>
      <c r="O41" s="46"/>
      <c r="P41" s="47">
        <v>6912</v>
      </c>
      <c r="R41" s="95"/>
      <c r="S41" s="52"/>
    </row>
    <row r="42" spans="2:19" ht="12.75">
      <c r="B42" s="44" t="s">
        <v>31</v>
      </c>
      <c r="C42" s="45">
        <v>0.6396035463365675</v>
      </c>
      <c r="D42" s="45">
        <v>100</v>
      </c>
      <c r="E42" s="45">
        <v>0</v>
      </c>
      <c r="F42" s="45">
        <v>0</v>
      </c>
      <c r="G42" s="45">
        <v>0</v>
      </c>
      <c r="H42" s="45">
        <v>0</v>
      </c>
      <c r="I42" s="45">
        <v>0.03266142522582803</v>
      </c>
      <c r="J42" s="45" t="s">
        <v>126</v>
      </c>
      <c r="K42" s="45">
        <v>0</v>
      </c>
      <c r="L42" s="45">
        <v>0.6722610721557918</v>
      </c>
      <c r="M42" s="46"/>
      <c r="N42" s="45">
        <v>0</v>
      </c>
      <c r="O42" s="46"/>
      <c r="P42" s="47">
        <v>23912</v>
      </c>
      <c r="R42" s="95"/>
      <c r="S42" s="52"/>
    </row>
    <row r="43" spans="2:19" ht="13.5" thickBot="1">
      <c r="B43" s="50"/>
      <c r="C43" s="51"/>
      <c r="D43" s="51"/>
      <c r="E43" s="51"/>
      <c r="F43" s="51"/>
      <c r="G43" s="51"/>
      <c r="H43" s="51"/>
      <c r="I43" s="51"/>
      <c r="J43" s="83"/>
      <c r="K43" s="51"/>
      <c r="L43" s="51"/>
      <c r="M43" s="46"/>
      <c r="N43" s="51"/>
      <c r="O43" s="18"/>
      <c r="P43" s="82"/>
      <c r="R43" s="95"/>
      <c r="S43" s="52"/>
    </row>
    <row r="44" spans="2:23" s="3" customFormat="1" ht="13.5" thickBot="1">
      <c r="B44" s="22" t="s">
        <v>32</v>
      </c>
      <c r="C44" s="97">
        <v>1.8211499679114722</v>
      </c>
      <c r="D44" s="97">
        <v>68.10414559596872</v>
      </c>
      <c r="E44" s="97">
        <v>3.9784526246230856</v>
      </c>
      <c r="F44" s="97">
        <v>11.571883406895298</v>
      </c>
      <c r="G44" s="84">
        <v>0.551836477135122</v>
      </c>
      <c r="H44" s="84">
        <v>20.32397099713598</v>
      </c>
      <c r="I44" s="84">
        <v>0.175008473905231</v>
      </c>
      <c r="J44" s="84">
        <v>0.10024563480673557</v>
      </c>
      <c r="K44" s="84">
        <v>1.8786173555689771</v>
      </c>
      <c r="L44" s="84">
        <v>1.9897038315397155</v>
      </c>
      <c r="M44" s="85"/>
      <c r="N44" s="84">
        <v>1.2024925401380528</v>
      </c>
      <c r="O44" s="85"/>
      <c r="P44" s="96">
        <v>37832931</v>
      </c>
      <c r="Q44" s="95"/>
      <c r="R44"/>
      <c r="S44" s="95"/>
      <c r="T44" s="2"/>
      <c r="U44" s="2"/>
      <c r="V44" s="2"/>
      <c r="W44" s="2"/>
    </row>
    <row r="45" spans="16:17" ht="12.75">
      <c r="P45" s="52"/>
      <c r="Q45" s="4"/>
    </row>
    <row r="46" ht="12.75">
      <c r="P46" s="52"/>
    </row>
    <row r="47" ht="12.75">
      <c r="P47" s="52"/>
    </row>
    <row r="48" ht="12.75">
      <c r="P48" s="52"/>
    </row>
    <row r="49" ht="12.75">
      <c r="P49" s="52"/>
    </row>
    <row r="50" ht="12.75">
      <c r="P50" s="52"/>
    </row>
    <row r="51" ht="12.75">
      <c r="P51" s="52"/>
    </row>
    <row r="52" ht="12.75">
      <c r="P52" s="52"/>
    </row>
    <row r="53" ht="12.75">
      <c r="P53" s="52"/>
    </row>
    <row r="54" ht="12.75">
      <c r="P54" s="52"/>
    </row>
  </sheetData>
  <mergeCells count="13">
    <mergeCell ref="E7:F7"/>
    <mergeCell ref="G7:H7"/>
    <mergeCell ref="C6:I6"/>
    <mergeCell ref="J6:K6"/>
    <mergeCell ref="J7:K7"/>
    <mergeCell ref="B1:P1"/>
    <mergeCell ref="J8:K8"/>
    <mergeCell ref="C5:L5"/>
    <mergeCell ref="B2:P2"/>
    <mergeCell ref="C8:D8"/>
    <mergeCell ref="E8:F8"/>
    <mergeCell ref="G8:H8"/>
    <mergeCell ref="C7:D7"/>
  </mergeCells>
  <hyperlinks>
    <hyperlink ref="E9" location="'CUADRO N° 3'!A1" tooltip="Para mayores detalles ver cuadro N°3 - PROVISIONES POR RIESGO DE CRÉDITO Y COMPOSICIÓN DE LAS COLOCACIONES DE CONSUMO AL 31 DE DICIEMBRE DE 2004" display=" Provisiones (3)"/>
    <hyperlink ref="G9" location="'CUADRO N° 4'!A1" tooltip="Para mayores detalles ver cuadro N°4 - PROVISIONES POR RIESGO DE CRÉDITO Y COMPOSICIÓN DE LAS COLOCACIONES PARA LA VIVIENDA AL 31 DE DICIEMBRE DE 2004" display=" Provisiones (4)"/>
    <hyperlink ref="C9" location="'CUADRO N° 2'!A1" tooltip="Para mayores detalles ver cuadro N°2 - PROVISIONES POR RIESGO DE CRÉDITO Y COMPOSICIÓN DE LAS COLOCACIONES COMERCIALES AL 31 DE DICIEMBRE DE 2004" display="Provisiones (2)"/>
    <hyperlink ref="N6" location="'CUADRO N°9'!A1" tooltip="Para ver detalle de indicadores de cartera vencida por tipo de colocaciones, ver el Cuadro N°9 &quot;INDICADORES DE COLOCACIONES VENCIDAS AL 30 DE DICIEMBRE DE 2004&quot;" display="COLOCACIONES"/>
    <hyperlink ref="N7" location="'CUADRO N°9'!A1" tooltip="Para ver detalle de indicadores de cartera vencida por tipo de colocaciones, ver el Cuadro N°9 &quot;INDICADORES DE COLOCACIONES VENCIDAS AL 30 DE DICIEMBRE DE 2004&quot;" display="VENCIDAS"/>
    <hyperlink ref="N6:N7" location="'CUADRO N°9'!A1" tooltip="Para ver detalle de indicadores de cartera vencida por tipo de colocaciones, ver el Cuadro N°9 &quot;INDICADORES DE COLOCACIONES VENCIDAS AL 30 DE NOVIEMBRE DE 2004&quot;" display="COLOCACIONES"/>
  </hyperlinks>
  <printOptions horizontalCentered="1"/>
  <pageMargins left="0.3937007874015748" right="0.2362204724409449" top="0.18" bottom="0.2" header="0" footer="0"/>
  <pageSetup fitToHeight="1" fitToWidth="1" horizontalDpi="600" verticalDpi="600" orientation="landscape" scale="64" r:id="rId2"/>
  <drawing r:id="rId1"/>
</worksheet>
</file>

<file path=xl/worksheets/sheet2.xml><?xml version="1.0" encoding="utf-8"?>
<worksheet xmlns="http://schemas.openxmlformats.org/spreadsheetml/2006/main" xmlns:r="http://schemas.openxmlformats.org/officeDocument/2006/relationships">
  <dimension ref="A1:P55"/>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15.7109375" style="18" customWidth="1"/>
    <col min="8" max="8" width="17.8515625" style="18" bestFit="1" customWidth="1"/>
    <col min="9" max="9" width="3.7109375" style="18" customWidth="1"/>
    <col min="10" max="10" width="15.57421875" style="18" customWidth="1"/>
    <col min="11" max="11" width="15.00390625" style="18" customWidth="1"/>
    <col min="12" max="16384" width="11.421875" style="18" customWidth="1"/>
  </cols>
  <sheetData>
    <row r="1" spans="2:16" s="2" customFormat="1" ht="15.75">
      <c r="B1" s="115" t="s">
        <v>90</v>
      </c>
      <c r="C1" s="115"/>
      <c r="D1" s="115"/>
      <c r="E1" s="115"/>
      <c r="F1" s="115"/>
      <c r="G1" s="115"/>
      <c r="H1" s="115"/>
      <c r="I1" s="115"/>
      <c r="J1" s="115"/>
      <c r="K1" s="115"/>
      <c r="L1" s="1"/>
      <c r="M1" s="1"/>
      <c r="N1" s="1"/>
      <c r="O1" s="1"/>
      <c r="P1" s="1"/>
    </row>
    <row r="2" spans="2:13" s="2" customFormat="1" ht="12.75">
      <c r="B2" s="3"/>
      <c r="C2" s="4"/>
      <c r="D2" s="4"/>
      <c r="E2" s="4"/>
      <c r="F2" s="4"/>
      <c r="G2" s="4"/>
      <c r="H2" s="4"/>
      <c r="I2" s="4"/>
      <c r="J2" s="4"/>
      <c r="K2" s="3"/>
      <c r="L2" s="3"/>
      <c r="M2" s="3"/>
    </row>
    <row r="3" spans="2:13" s="2" customFormat="1" ht="15">
      <c r="B3" s="125" t="s">
        <v>118</v>
      </c>
      <c r="C3" s="125"/>
      <c r="D3" s="125"/>
      <c r="E3" s="125"/>
      <c r="F3" s="125"/>
      <c r="G3" s="125"/>
      <c r="H3" s="125"/>
      <c r="I3" s="125"/>
      <c r="J3" s="125"/>
      <c r="K3" s="125"/>
      <c r="M3" s="3"/>
    </row>
    <row r="4" spans="2:13" s="2" customFormat="1" ht="13.5" thickBot="1">
      <c r="B4" s="3"/>
      <c r="C4" s="3"/>
      <c r="D4" s="3"/>
      <c r="E4" s="3"/>
      <c r="F4" s="3"/>
      <c r="G4" s="3"/>
      <c r="H4" s="3"/>
      <c r="I4" s="3"/>
      <c r="J4" s="3"/>
      <c r="K4" s="3"/>
      <c r="L4" s="3"/>
      <c r="M4" s="3"/>
    </row>
    <row r="5" spans="2:16" s="2" customFormat="1" ht="12.75">
      <c r="B5" s="5"/>
      <c r="C5" s="126" t="s">
        <v>63</v>
      </c>
      <c r="D5" s="127"/>
      <c r="E5" s="126" t="s">
        <v>64</v>
      </c>
      <c r="F5" s="127"/>
      <c r="G5" s="126" t="s">
        <v>65</v>
      </c>
      <c r="H5" s="127"/>
      <c r="J5" s="128" t="s">
        <v>1</v>
      </c>
      <c r="K5" s="129"/>
      <c r="M5" s="3"/>
      <c r="N5" s="3"/>
      <c r="O5" s="3"/>
      <c r="P5" s="3"/>
    </row>
    <row r="6" spans="2:16" s="2" customFormat="1" ht="13.5" thickBot="1">
      <c r="B6" s="6" t="s">
        <v>0</v>
      </c>
      <c r="C6" s="130" t="s">
        <v>46</v>
      </c>
      <c r="D6" s="131"/>
      <c r="E6" s="132" t="s">
        <v>52</v>
      </c>
      <c r="F6" s="133"/>
      <c r="G6" s="132" t="s">
        <v>53</v>
      </c>
      <c r="H6" s="133"/>
      <c r="J6" s="134" t="s">
        <v>99</v>
      </c>
      <c r="K6" s="135"/>
      <c r="M6" s="3"/>
      <c r="N6" s="3"/>
      <c r="O6" s="3"/>
      <c r="P6" s="3"/>
    </row>
    <row r="7" spans="2:16" s="2" customFormat="1" ht="12.75">
      <c r="B7" s="6" t="s">
        <v>2</v>
      </c>
      <c r="C7" s="9" t="s">
        <v>76</v>
      </c>
      <c r="D7" s="9" t="s">
        <v>4</v>
      </c>
      <c r="E7" s="9" t="s">
        <v>76</v>
      </c>
      <c r="F7" s="9" t="s">
        <v>4</v>
      </c>
      <c r="G7" s="9" t="s">
        <v>76</v>
      </c>
      <c r="H7" s="9" t="s">
        <v>4</v>
      </c>
      <c r="J7" s="9" t="s">
        <v>76</v>
      </c>
      <c r="K7" s="9" t="s">
        <v>4</v>
      </c>
      <c r="M7" s="3"/>
      <c r="N7" s="3"/>
      <c r="O7" s="3"/>
      <c r="P7" s="3"/>
    </row>
    <row r="8" spans="2:16" s="2" customFormat="1" ht="13.5" thickBot="1">
      <c r="B8" s="10" t="s">
        <v>6</v>
      </c>
      <c r="C8" s="11" t="s">
        <v>7</v>
      </c>
      <c r="D8" s="11" t="s">
        <v>50</v>
      </c>
      <c r="E8" s="11" t="s">
        <v>7</v>
      </c>
      <c r="F8" s="11" t="s">
        <v>50</v>
      </c>
      <c r="G8" s="11" t="s">
        <v>7</v>
      </c>
      <c r="H8" s="11" t="s">
        <v>50</v>
      </c>
      <c r="J8" s="11" t="s">
        <v>7</v>
      </c>
      <c r="K8" s="11" t="s">
        <v>8</v>
      </c>
      <c r="M8" s="3"/>
      <c r="N8" s="3"/>
      <c r="O8" s="3"/>
      <c r="P8" s="3"/>
    </row>
    <row r="9" spans="2:15" s="2" customFormat="1" ht="12.75">
      <c r="B9" s="12"/>
      <c r="C9" s="13"/>
      <c r="D9" s="13"/>
      <c r="E9" s="13"/>
      <c r="F9" s="13"/>
      <c r="G9" s="13"/>
      <c r="H9" s="13"/>
      <c r="J9" s="13"/>
      <c r="K9" s="13"/>
      <c r="L9" s="3"/>
      <c r="M9" s="3"/>
      <c r="N9" s="3"/>
      <c r="O9" s="3"/>
    </row>
    <row r="10" spans="2:15" s="2" customFormat="1" ht="12.75">
      <c r="B10" s="14" t="s">
        <v>9</v>
      </c>
      <c r="C10" s="15">
        <v>1.8507828526531531</v>
      </c>
      <c r="D10" s="15">
        <v>91.95066074903046</v>
      </c>
      <c r="E10" s="15">
        <v>1.511412864233909</v>
      </c>
      <c r="F10" s="15">
        <v>6.836184721425697</v>
      </c>
      <c r="G10" s="15">
        <v>0.735474033917609</v>
      </c>
      <c r="H10" s="15">
        <v>1.2131545295438535</v>
      </c>
      <c r="J10" s="15">
        <v>1.8140524739028405</v>
      </c>
      <c r="K10" s="15">
        <v>71.56847428867118</v>
      </c>
      <c r="L10" s="3"/>
      <c r="M10" s="3"/>
      <c r="N10" s="3"/>
      <c r="O10" s="3"/>
    </row>
    <row r="11" spans="2:15" ht="12.75">
      <c r="B11" s="16" t="s">
        <v>10</v>
      </c>
      <c r="C11" s="17">
        <v>1.0355849546287144</v>
      </c>
      <c r="D11" s="17">
        <v>99.96628155835397</v>
      </c>
      <c r="E11" s="17">
        <v>0</v>
      </c>
      <c r="F11" s="17">
        <v>0</v>
      </c>
      <c r="G11" s="17">
        <v>0</v>
      </c>
      <c r="H11" s="17">
        <v>0.033718441646021925</v>
      </c>
      <c r="J11" s="17">
        <v>1.0352357715200928</v>
      </c>
      <c r="K11" s="17">
        <v>99.4495028293319</v>
      </c>
      <c r="L11" s="19"/>
      <c r="M11" s="19"/>
      <c r="N11" s="19"/>
      <c r="O11" s="19"/>
    </row>
    <row r="12" spans="2:15" ht="12.75">
      <c r="B12" s="20" t="s">
        <v>11</v>
      </c>
      <c r="C12" s="17">
        <v>1.1214065960784985</v>
      </c>
      <c r="D12" s="17">
        <v>91.96304112296079</v>
      </c>
      <c r="E12" s="17">
        <v>0.836735061395055</v>
      </c>
      <c r="F12" s="17">
        <v>7.497790429593716</v>
      </c>
      <c r="G12" s="17">
        <v>0.8227067050596462</v>
      </c>
      <c r="H12" s="17">
        <v>0.5391684474454926</v>
      </c>
      <c r="J12" s="17">
        <v>1.0984520254302979</v>
      </c>
      <c r="K12" s="17">
        <v>88.90219820629837</v>
      </c>
      <c r="L12" s="19"/>
      <c r="M12" s="19"/>
      <c r="N12" s="19"/>
      <c r="O12" s="19"/>
    </row>
    <row r="13" spans="2:15" ht="12.75">
      <c r="B13" s="20" t="s">
        <v>12</v>
      </c>
      <c r="C13" s="17">
        <v>1.8403495408421038</v>
      </c>
      <c r="D13" s="17">
        <v>92.60685398175427</v>
      </c>
      <c r="E13" s="17">
        <v>1.4871373702131399</v>
      </c>
      <c r="F13" s="17">
        <v>6.061305594117142</v>
      </c>
      <c r="G13" s="17">
        <v>0.1611445191211728</v>
      </c>
      <c r="H13" s="17">
        <v>1.3318404241285953</v>
      </c>
      <c r="J13" s="17">
        <v>1.7965759405013912</v>
      </c>
      <c r="K13" s="17">
        <v>65.22582614449513</v>
      </c>
      <c r="L13" s="19"/>
      <c r="M13" s="19"/>
      <c r="N13" s="19"/>
      <c r="O13" s="19"/>
    </row>
    <row r="14" spans="2:15" ht="12.75">
      <c r="B14" s="20" t="s">
        <v>13</v>
      </c>
      <c r="C14" s="17">
        <v>3.467741935483871</v>
      </c>
      <c r="D14" s="17">
        <v>100</v>
      </c>
      <c r="E14" s="17">
        <v>0</v>
      </c>
      <c r="F14" s="17">
        <v>0</v>
      </c>
      <c r="G14" s="17">
        <v>0</v>
      </c>
      <c r="H14" s="17">
        <v>0</v>
      </c>
      <c r="J14" s="17">
        <v>3.467741935483871</v>
      </c>
      <c r="K14" s="17">
        <v>3.830802120534335</v>
      </c>
      <c r="L14" s="19"/>
      <c r="M14" s="19"/>
      <c r="N14" s="19"/>
      <c r="O14" s="19"/>
    </row>
    <row r="15" spans="2:15" ht="12.75">
      <c r="B15" s="20" t="s">
        <v>14</v>
      </c>
      <c r="C15" s="17">
        <v>2.119616859228033</v>
      </c>
      <c r="D15" s="17">
        <v>91.39437280720797</v>
      </c>
      <c r="E15" s="17">
        <v>1.6892455370396484</v>
      </c>
      <c r="F15" s="17">
        <v>7.093740373423309</v>
      </c>
      <c r="G15" s="17">
        <v>0.48271523903292857</v>
      </c>
      <c r="H15" s="17">
        <v>1.511886819368724</v>
      </c>
      <c r="J15" s="17">
        <v>2.064339335148557</v>
      </c>
      <c r="K15" s="17">
        <v>72.49133812385516</v>
      </c>
      <c r="L15" s="19"/>
      <c r="M15" s="19"/>
      <c r="N15" s="19"/>
      <c r="O15" s="19"/>
    </row>
    <row r="16" spans="2:15" ht="12.75">
      <c r="B16" s="20" t="s">
        <v>15</v>
      </c>
      <c r="C16" s="17">
        <v>1.331286542757738</v>
      </c>
      <c r="D16" s="17">
        <v>95.49096618345783</v>
      </c>
      <c r="E16" s="17">
        <v>1.837558658138021</v>
      </c>
      <c r="F16" s="17">
        <v>4.5090338165421695</v>
      </c>
      <c r="G16" s="17">
        <v>0</v>
      </c>
      <c r="H16" s="17">
        <v>0</v>
      </c>
      <c r="J16" s="17">
        <v>1.3541145236439585</v>
      </c>
      <c r="K16" s="17">
        <v>75.10600044401903</v>
      </c>
      <c r="L16" s="19"/>
      <c r="M16" s="19"/>
      <c r="N16" s="19"/>
      <c r="O16" s="19"/>
    </row>
    <row r="17" spans="2:15" ht="12.75">
      <c r="B17" s="20" t="s">
        <v>16</v>
      </c>
      <c r="C17" s="17">
        <v>2.719416006788489</v>
      </c>
      <c r="D17" s="17">
        <v>94.68332375120217</v>
      </c>
      <c r="E17" s="17">
        <v>5.542806475114069</v>
      </c>
      <c r="F17" s="17">
        <v>5.316676248797838</v>
      </c>
      <c r="G17" s="17">
        <v>0</v>
      </c>
      <c r="H17" s="17">
        <v>0</v>
      </c>
      <c r="J17" s="17">
        <v>2.8695265372287775</v>
      </c>
      <c r="K17" s="17">
        <v>80.48420681735689</v>
      </c>
      <c r="L17" s="19"/>
      <c r="M17" s="19"/>
      <c r="N17" s="19"/>
      <c r="O17" s="19"/>
    </row>
    <row r="18" spans="2:15" ht="12.75">
      <c r="B18" s="20" t="s">
        <v>17</v>
      </c>
      <c r="C18" s="17">
        <v>0</v>
      </c>
      <c r="D18" s="17">
        <v>100</v>
      </c>
      <c r="E18" s="17">
        <v>0</v>
      </c>
      <c r="F18" s="17">
        <v>0</v>
      </c>
      <c r="G18" s="17">
        <v>0</v>
      </c>
      <c r="H18" s="17">
        <v>0</v>
      </c>
      <c r="J18" s="17">
        <v>0</v>
      </c>
      <c r="K18" s="17">
        <v>3.149589009010328</v>
      </c>
      <c r="L18" s="19"/>
      <c r="M18" s="19"/>
      <c r="N18" s="19"/>
      <c r="O18" s="19"/>
    </row>
    <row r="19" spans="2:15" ht="12.75">
      <c r="B19" s="20" t="s">
        <v>18</v>
      </c>
      <c r="C19" s="17">
        <v>1.7112055472076133</v>
      </c>
      <c r="D19" s="17">
        <v>100</v>
      </c>
      <c r="E19" s="17">
        <v>0</v>
      </c>
      <c r="F19" s="17">
        <v>0</v>
      </c>
      <c r="G19" s="17">
        <v>0</v>
      </c>
      <c r="H19" s="17">
        <v>0</v>
      </c>
      <c r="J19" s="17">
        <v>1.7112055472076133</v>
      </c>
      <c r="K19" s="17">
        <v>99.06729002395738</v>
      </c>
      <c r="L19" s="19"/>
      <c r="M19" s="19"/>
      <c r="N19" s="19"/>
      <c r="O19" s="19"/>
    </row>
    <row r="20" spans="2:15" ht="12.75">
      <c r="B20" s="20" t="s">
        <v>19</v>
      </c>
      <c r="C20" s="17">
        <v>1.1602285493273576</v>
      </c>
      <c r="D20" s="17">
        <v>50.565239843441034</v>
      </c>
      <c r="E20" s="17">
        <v>0</v>
      </c>
      <c r="F20" s="17">
        <v>0</v>
      </c>
      <c r="G20" s="17">
        <v>2.0000048319507915</v>
      </c>
      <c r="H20" s="17">
        <v>49.434760156558966</v>
      </c>
      <c r="J20" s="17">
        <v>1.575369940493919</v>
      </c>
      <c r="K20" s="17">
        <v>100</v>
      </c>
      <c r="L20" s="19"/>
      <c r="M20" s="19"/>
      <c r="N20" s="19"/>
      <c r="O20" s="19"/>
    </row>
    <row r="21" spans="2:15" ht="12.75">
      <c r="B21" s="44" t="s">
        <v>125</v>
      </c>
      <c r="C21" s="17">
        <v>0</v>
      </c>
      <c r="D21" s="17">
        <v>100</v>
      </c>
      <c r="E21" s="17">
        <v>0</v>
      </c>
      <c r="F21" s="17">
        <v>0</v>
      </c>
      <c r="G21" s="17">
        <v>0</v>
      </c>
      <c r="H21" s="17">
        <v>0</v>
      </c>
      <c r="J21" s="17">
        <v>0</v>
      </c>
      <c r="K21" s="17">
        <v>1.9711703697713443</v>
      </c>
      <c r="L21" s="19"/>
      <c r="M21" s="19"/>
      <c r="N21" s="19"/>
      <c r="O21" s="19"/>
    </row>
    <row r="22" spans="2:15" ht="12.75">
      <c r="B22" s="20" t="s">
        <v>109</v>
      </c>
      <c r="C22" s="17">
        <v>0</v>
      </c>
      <c r="D22" s="17">
        <v>100</v>
      </c>
      <c r="E22" s="17">
        <v>0</v>
      </c>
      <c r="F22" s="17">
        <v>0</v>
      </c>
      <c r="G22" s="17">
        <v>0</v>
      </c>
      <c r="H22" s="17">
        <v>0</v>
      </c>
      <c r="J22" s="17">
        <v>0</v>
      </c>
      <c r="K22" s="17">
        <v>100</v>
      </c>
      <c r="L22" s="19"/>
      <c r="M22" s="19"/>
      <c r="N22" s="19"/>
      <c r="O22" s="19"/>
    </row>
    <row r="23" spans="2:15" ht="12.75">
      <c r="B23" s="20" t="s">
        <v>20</v>
      </c>
      <c r="C23" s="17">
        <v>0.2680888888888889</v>
      </c>
      <c r="D23" s="17">
        <v>71.22056216763738</v>
      </c>
      <c r="E23" s="17">
        <v>0</v>
      </c>
      <c r="F23" s="17">
        <v>0</v>
      </c>
      <c r="G23" s="17">
        <v>1.0118785745710515</v>
      </c>
      <c r="H23" s="17">
        <v>28.779437832362625</v>
      </c>
      <c r="J23" s="17">
        <v>0.4821473790833122</v>
      </c>
      <c r="K23" s="17">
        <v>8.112744342752663</v>
      </c>
      <c r="L23" s="19"/>
      <c r="M23" s="19"/>
      <c r="N23" s="19"/>
      <c r="O23" s="19"/>
    </row>
    <row r="24" spans="2:15" ht="12.75">
      <c r="B24" s="20" t="s">
        <v>21</v>
      </c>
      <c r="C24" s="17">
        <v>1.9956796612113274</v>
      </c>
      <c r="D24" s="17">
        <v>90.30209818357511</v>
      </c>
      <c r="E24" s="17">
        <v>0.860370836704028</v>
      </c>
      <c r="F24" s="17">
        <v>8.314072577054128</v>
      </c>
      <c r="G24" s="17">
        <v>0.3458498023715415</v>
      </c>
      <c r="H24" s="17">
        <v>1.3838292393707623</v>
      </c>
      <c r="J24" s="17">
        <v>1.8784584335815961</v>
      </c>
      <c r="K24" s="17">
        <v>66.32672531784765</v>
      </c>
      <c r="L24" s="19"/>
      <c r="M24" s="19"/>
      <c r="N24" s="19"/>
      <c r="O24" s="19"/>
    </row>
    <row r="25" spans="2:15" ht="12.75">
      <c r="B25" s="20" t="s">
        <v>22</v>
      </c>
      <c r="C25" s="17">
        <v>1.6824941196468122</v>
      </c>
      <c r="D25" s="17">
        <v>92.31976243592156</v>
      </c>
      <c r="E25" s="17">
        <v>1.0478102579055943</v>
      </c>
      <c r="F25" s="17">
        <v>7.6802375640784435</v>
      </c>
      <c r="G25" s="17">
        <v>0</v>
      </c>
      <c r="H25" s="17">
        <v>0</v>
      </c>
      <c r="J25" s="17">
        <v>1.6337488912842195</v>
      </c>
      <c r="K25" s="17">
        <v>90.85099843803285</v>
      </c>
      <c r="L25" s="19"/>
      <c r="M25" s="19"/>
      <c r="N25" s="19"/>
      <c r="O25" s="19"/>
    </row>
    <row r="26" spans="2:15" ht="12.75">
      <c r="B26" s="20" t="s">
        <v>23</v>
      </c>
      <c r="C26" s="17">
        <v>1.542486610198296</v>
      </c>
      <c r="D26" s="17">
        <v>87.90387058755748</v>
      </c>
      <c r="E26" s="17">
        <v>1.2092030956004065</v>
      </c>
      <c r="F26" s="17">
        <v>9.051249680340188</v>
      </c>
      <c r="G26" s="17">
        <v>0.9992032930553711</v>
      </c>
      <c r="H26" s="17">
        <v>3.0448797321023355</v>
      </c>
      <c r="J26" s="17">
        <v>1.4957779635370494</v>
      </c>
      <c r="K26" s="17">
        <v>80.97177622481789</v>
      </c>
      <c r="L26" s="19"/>
      <c r="M26" s="19"/>
      <c r="N26" s="19"/>
      <c r="O26" s="19"/>
    </row>
    <row r="27" spans="2:15" ht="12.75">
      <c r="B27" s="20" t="s">
        <v>111</v>
      </c>
      <c r="C27" s="17">
        <v>0.997926386728875</v>
      </c>
      <c r="D27" s="17">
        <v>100</v>
      </c>
      <c r="E27" s="17">
        <v>0</v>
      </c>
      <c r="F27" s="17">
        <v>0</v>
      </c>
      <c r="G27" s="17">
        <v>0</v>
      </c>
      <c r="H27" s="17">
        <v>0</v>
      </c>
      <c r="J27" s="17">
        <v>0.997926386728875</v>
      </c>
      <c r="K27" s="17">
        <v>100</v>
      </c>
      <c r="L27" s="19"/>
      <c r="M27" s="19"/>
      <c r="N27" s="19"/>
      <c r="O27" s="19"/>
    </row>
    <row r="28" spans="2:15" ht="12.75">
      <c r="B28" s="20" t="s">
        <v>24</v>
      </c>
      <c r="C28" s="17">
        <v>3.971190661928107</v>
      </c>
      <c r="D28" s="17">
        <v>39.31990832838911</v>
      </c>
      <c r="E28" s="17">
        <v>2.675039752264348</v>
      </c>
      <c r="F28" s="17">
        <v>46.87699949976151</v>
      </c>
      <c r="G28" s="17">
        <v>3.4808259587020647</v>
      </c>
      <c r="H28" s="17">
        <v>13.803092171849372</v>
      </c>
      <c r="J28" s="17">
        <v>3.2959085145243665</v>
      </c>
      <c r="K28" s="17">
        <v>100</v>
      </c>
      <c r="L28" s="19"/>
      <c r="M28" s="19"/>
      <c r="N28" s="19"/>
      <c r="O28" s="19"/>
    </row>
    <row r="29" spans="2:15" ht="12.75">
      <c r="B29" s="44" t="s">
        <v>110</v>
      </c>
      <c r="C29" s="17">
        <v>1.2592333065577412</v>
      </c>
      <c r="D29" s="17">
        <v>100</v>
      </c>
      <c r="E29" s="17">
        <v>0</v>
      </c>
      <c r="F29" s="17">
        <v>0</v>
      </c>
      <c r="G29" s="17">
        <v>0</v>
      </c>
      <c r="H29" s="17">
        <v>0</v>
      </c>
      <c r="J29" s="17">
        <v>1.2592333065577412</v>
      </c>
      <c r="K29" s="17">
        <v>99.94107147432338</v>
      </c>
      <c r="L29" s="19"/>
      <c r="M29" s="19"/>
      <c r="N29" s="19"/>
      <c r="O29" s="19"/>
    </row>
    <row r="30" spans="2:15" ht="12.75">
      <c r="B30" s="20" t="s">
        <v>25</v>
      </c>
      <c r="C30" s="17">
        <v>2.266833016810005</v>
      </c>
      <c r="D30" s="17">
        <v>98.57482372923756</v>
      </c>
      <c r="E30" s="17">
        <v>11.40486730732391</v>
      </c>
      <c r="F30" s="17">
        <v>0.6580775130516073</v>
      </c>
      <c r="G30" s="17">
        <v>1.7679368348781324</v>
      </c>
      <c r="H30" s="17">
        <v>0.7670987577108171</v>
      </c>
      <c r="J30" s="17">
        <v>2.3231413391969555</v>
      </c>
      <c r="K30" s="17">
        <v>65.37258807397964</v>
      </c>
      <c r="L30" s="19"/>
      <c r="M30" s="19"/>
      <c r="N30" s="19"/>
      <c r="O30" s="19"/>
    </row>
    <row r="31" spans="2:15" ht="12.75">
      <c r="B31" s="20"/>
      <c r="C31" s="17"/>
      <c r="D31" s="17"/>
      <c r="E31" s="17"/>
      <c r="F31" s="17"/>
      <c r="G31" s="17"/>
      <c r="H31" s="17"/>
      <c r="J31" s="17"/>
      <c r="K31" s="17"/>
      <c r="L31" s="19"/>
      <c r="M31" s="19"/>
      <c r="N31" s="19"/>
      <c r="O31" s="19"/>
    </row>
    <row r="32" spans="2:15" s="2" customFormat="1" ht="12.75">
      <c r="B32" s="14" t="s">
        <v>26</v>
      </c>
      <c r="C32" s="15">
        <v>1.6545057968200974</v>
      </c>
      <c r="D32" s="15">
        <v>96.88540926188382</v>
      </c>
      <c r="E32" s="15">
        <v>4.9387302356373395</v>
      </c>
      <c r="F32" s="15">
        <v>3.1145907381161706</v>
      </c>
      <c r="G32" s="15">
        <v>0</v>
      </c>
      <c r="H32" s="15">
        <v>0</v>
      </c>
      <c r="J32" s="15">
        <v>1.756795947010447</v>
      </c>
      <c r="K32" s="15">
        <v>49.03846859703733</v>
      </c>
      <c r="L32" s="3"/>
      <c r="M32" s="3"/>
      <c r="N32" s="3"/>
      <c r="O32" s="3"/>
    </row>
    <row r="33" spans="2:15" ht="12.75">
      <c r="B33" s="20"/>
      <c r="C33" s="17"/>
      <c r="D33" s="17"/>
      <c r="E33" s="17"/>
      <c r="F33" s="17"/>
      <c r="G33" s="17"/>
      <c r="H33" s="17"/>
      <c r="J33" s="17"/>
      <c r="K33" s="17"/>
      <c r="L33" s="19"/>
      <c r="M33" s="19"/>
      <c r="N33" s="19"/>
      <c r="O33" s="19"/>
    </row>
    <row r="34" spans="2:15" s="2" customFormat="1" ht="12.75">
      <c r="B34" s="14" t="s">
        <v>27</v>
      </c>
      <c r="C34" s="15">
        <v>2.143168521997724</v>
      </c>
      <c r="D34" s="15">
        <v>97.19369583554227</v>
      </c>
      <c r="E34" s="15">
        <v>0.9448691254640434</v>
      </c>
      <c r="F34" s="15">
        <v>2.8063041644577313</v>
      </c>
      <c r="G34" s="15">
        <v>0</v>
      </c>
      <c r="H34" s="15">
        <v>0</v>
      </c>
      <c r="J34" s="15">
        <v>2.1095405961301275</v>
      </c>
      <c r="K34" s="15">
        <v>61.7241150534527</v>
      </c>
      <c r="L34" s="3"/>
      <c r="M34" s="3"/>
      <c r="N34" s="3"/>
      <c r="O34" s="3"/>
    </row>
    <row r="35" spans="2:15" ht="12.75">
      <c r="B35" s="20" t="s">
        <v>28</v>
      </c>
      <c r="C35" s="17">
        <v>0.5532845668387837</v>
      </c>
      <c r="D35" s="17">
        <v>100</v>
      </c>
      <c r="E35" s="17">
        <v>0</v>
      </c>
      <c r="F35" s="17">
        <v>0</v>
      </c>
      <c r="G35" s="17">
        <v>0</v>
      </c>
      <c r="H35" s="17">
        <v>0</v>
      </c>
      <c r="J35" s="17">
        <v>0.5532845668387837</v>
      </c>
      <c r="K35" s="17">
        <v>99.64270401600686</v>
      </c>
      <c r="L35" s="19"/>
      <c r="M35" s="19"/>
      <c r="N35" s="19"/>
      <c r="O35" s="19"/>
    </row>
    <row r="36" spans="2:15" ht="12.75">
      <c r="B36" s="20" t="s">
        <v>29</v>
      </c>
      <c r="C36" s="17">
        <v>0.991113393103993</v>
      </c>
      <c r="D36" s="17">
        <v>100</v>
      </c>
      <c r="E36" s="17">
        <v>0</v>
      </c>
      <c r="F36" s="17">
        <v>0</v>
      </c>
      <c r="G36" s="17">
        <v>0</v>
      </c>
      <c r="H36" s="17">
        <v>0</v>
      </c>
      <c r="J36" s="17">
        <v>0.991113393103993</v>
      </c>
      <c r="K36" s="17">
        <v>99.90924157525058</v>
      </c>
      <c r="L36" s="19"/>
      <c r="M36" s="19"/>
      <c r="N36" s="19"/>
      <c r="O36" s="19"/>
    </row>
    <row r="37" spans="2:15" ht="12.75">
      <c r="B37" s="44" t="s">
        <v>114</v>
      </c>
      <c r="C37" s="17">
        <v>2.781119048085111</v>
      </c>
      <c r="D37" s="17">
        <v>94.12351460657855</v>
      </c>
      <c r="E37" s="17">
        <v>0.9000564840226914</v>
      </c>
      <c r="F37" s="17">
        <v>5.876485393421447</v>
      </c>
      <c r="G37" s="17">
        <v>0</v>
      </c>
      <c r="H37" s="17">
        <v>0</v>
      </c>
      <c r="J37" s="17">
        <v>2.670578681266864</v>
      </c>
      <c r="K37" s="17">
        <v>57.735529440234735</v>
      </c>
      <c r="L37" s="19"/>
      <c r="M37" s="19"/>
      <c r="N37" s="19"/>
      <c r="O37" s="19"/>
    </row>
    <row r="38" spans="2:15" ht="12.75">
      <c r="B38" s="44" t="s">
        <v>30</v>
      </c>
      <c r="C38" s="17">
        <v>1.7720634449594843</v>
      </c>
      <c r="D38" s="17">
        <v>99.69029762285551</v>
      </c>
      <c r="E38" s="17">
        <v>1.7388097388982497</v>
      </c>
      <c r="F38" s="17">
        <v>0.3097023771444914</v>
      </c>
      <c r="G38" s="17">
        <v>0</v>
      </c>
      <c r="H38" s="17">
        <v>0</v>
      </c>
      <c r="J38" s="17">
        <v>1.771960457441324</v>
      </c>
      <c r="K38" s="17">
        <v>62.60777169540383</v>
      </c>
      <c r="L38" s="19"/>
      <c r="M38" s="19"/>
      <c r="N38" s="19"/>
      <c r="O38" s="19"/>
    </row>
    <row r="39" spans="2:15" ht="12.75">
      <c r="B39" s="44" t="s">
        <v>113</v>
      </c>
      <c r="C39" s="17">
        <v>0.10850694444444445</v>
      </c>
      <c r="D39" s="17">
        <v>100</v>
      </c>
      <c r="E39" s="17">
        <v>0</v>
      </c>
      <c r="F39" s="17">
        <v>0</v>
      </c>
      <c r="G39" s="17">
        <v>0</v>
      </c>
      <c r="H39" s="17">
        <v>0</v>
      </c>
      <c r="J39" s="17">
        <v>0.10850694444444445</v>
      </c>
      <c r="K39" s="17">
        <v>100</v>
      </c>
      <c r="L39" s="19"/>
      <c r="M39" s="19"/>
      <c r="N39" s="19"/>
      <c r="O39" s="19"/>
    </row>
    <row r="40" spans="2:15" ht="12.75">
      <c r="B40" s="20" t="s">
        <v>31</v>
      </c>
      <c r="C40" s="17">
        <v>0.6396035463365675</v>
      </c>
      <c r="D40" s="17">
        <v>100</v>
      </c>
      <c r="E40" s="17">
        <v>0</v>
      </c>
      <c r="F40" s="17">
        <v>0</v>
      </c>
      <c r="G40" s="17">
        <v>0</v>
      </c>
      <c r="H40" s="17">
        <v>0</v>
      </c>
      <c r="J40" s="17">
        <v>0.6396035463365675</v>
      </c>
      <c r="K40" s="17">
        <v>100</v>
      </c>
      <c r="L40" s="19"/>
      <c r="M40" s="19"/>
      <c r="N40" s="19"/>
      <c r="O40" s="19"/>
    </row>
    <row r="41" spans="2:15" ht="13.5" thickBot="1">
      <c r="B41" s="20"/>
      <c r="C41" s="21"/>
      <c r="D41" s="21"/>
      <c r="E41" s="21"/>
      <c r="F41" s="21"/>
      <c r="G41" s="21"/>
      <c r="H41" s="21"/>
      <c r="J41" s="21"/>
      <c r="K41" s="21"/>
      <c r="L41" s="19"/>
      <c r="M41" s="19"/>
      <c r="N41" s="19"/>
      <c r="O41" s="19"/>
    </row>
    <row r="42" spans="1:15" s="2" customFormat="1" ht="13.5" thickBot="1">
      <c r="A42" s="87"/>
      <c r="B42" s="88" t="s">
        <v>32</v>
      </c>
      <c r="C42" s="84">
        <v>1.8441622562302074</v>
      </c>
      <c r="D42" s="84">
        <v>92.64743297213374</v>
      </c>
      <c r="E42" s="84">
        <v>1.663020089800546</v>
      </c>
      <c r="F42" s="84">
        <v>6.307477239086107</v>
      </c>
      <c r="G42" s="84">
        <v>0.735474033917609</v>
      </c>
      <c r="H42" s="84">
        <v>1.0450897887801462</v>
      </c>
      <c r="I42" s="87"/>
      <c r="J42" s="84">
        <v>1.8211499679114722</v>
      </c>
      <c r="K42" s="84">
        <v>68.10414559596872</v>
      </c>
      <c r="L42" s="3"/>
      <c r="M42" s="3"/>
      <c r="N42" s="3"/>
      <c r="O42" s="3"/>
    </row>
    <row r="43" spans="2:13" ht="9.75" customHeight="1">
      <c r="B43" s="19"/>
      <c r="C43" s="19"/>
      <c r="D43" s="19"/>
      <c r="E43" s="19"/>
      <c r="F43" s="19"/>
      <c r="G43" s="19"/>
      <c r="H43" s="19"/>
      <c r="J43" s="19"/>
      <c r="K43" s="19"/>
      <c r="L43" s="19"/>
      <c r="M43" s="19"/>
    </row>
    <row r="44" spans="2:13" ht="12.75">
      <c r="B44" s="23" t="s">
        <v>100</v>
      </c>
      <c r="C44" s="19"/>
      <c r="D44" s="19"/>
      <c r="E44" s="19"/>
      <c r="F44" s="19"/>
      <c r="G44" s="19"/>
      <c r="H44" s="19"/>
      <c r="J44" s="19"/>
      <c r="K44" s="19"/>
      <c r="L44" s="19"/>
      <c r="M44" s="19"/>
    </row>
    <row r="45" spans="2:13" ht="12.75">
      <c r="B45" s="19" t="s">
        <v>101</v>
      </c>
      <c r="C45" s="19"/>
      <c r="D45" s="19"/>
      <c r="E45" s="19"/>
      <c r="F45" s="19"/>
      <c r="G45" s="19"/>
      <c r="H45" s="19"/>
      <c r="J45" s="19"/>
      <c r="K45" s="19"/>
      <c r="L45" s="19"/>
      <c r="M45" s="19"/>
    </row>
    <row r="46" spans="2:13" ht="12.75">
      <c r="B46" s="19"/>
      <c r="C46" s="19"/>
      <c r="D46" s="19"/>
      <c r="E46" s="19"/>
      <c r="F46" s="19"/>
      <c r="G46" s="19"/>
      <c r="H46" s="19"/>
      <c r="J46" s="19"/>
      <c r="K46" s="19"/>
      <c r="L46" s="19"/>
      <c r="M46" s="19"/>
    </row>
    <row r="47" spans="2:13" ht="12.75">
      <c r="B47" s="19"/>
      <c r="C47" s="19"/>
      <c r="D47" s="19"/>
      <c r="E47" s="19"/>
      <c r="F47" s="19"/>
      <c r="G47" s="19"/>
      <c r="H47" s="19"/>
      <c r="J47" s="19"/>
      <c r="K47" s="19"/>
      <c r="L47" s="19"/>
      <c r="M47" s="19"/>
    </row>
    <row r="48" spans="2:13" ht="12.75">
      <c r="B48" s="19"/>
      <c r="C48" s="19"/>
      <c r="D48" s="19"/>
      <c r="E48" s="19"/>
      <c r="F48" s="19"/>
      <c r="G48" s="19"/>
      <c r="H48" s="19"/>
      <c r="J48" s="19"/>
      <c r="K48" s="19"/>
      <c r="L48" s="19"/>
      <c r="M48" s="19"/>
    </row>
    <row r="49" spans="2:13" ht="12.75">
      <c r="B49" s="19"/>
      <c r="C49" s="19"/>
      <c r="D49" s="19"/>
      <c r="E49" s="19"/>
      <c r="F49" s="19"/>
      <c r="G49" s="19"/>
      <c r="H49" s="19"/>
      <c r="J49" s="19"/>
      <c r="K49" s="19"/>
      <c r="L49" s="19"/>
      <c r="M49" s="19"/>
    </row>
    <row r="50" spans="2:13" ht="12.75">
      <c r="B50" s="19"/>
      <c r="C50" s="19"/>
      <c r="D50" s="19"/>
      <c r="E50" s="19"/>
      <c r="F50" s="19"/>
      <c r="G50" s="19"/>
      <c r="H50" s="19"/>
      <c r="J50" s="19"/>
      <c r="K50" s="19"/>
      <c r="L50" s="19"/>
      <c r="M50" s="19"/>
    </row>
    <row r="51" spans="2:13" ht="12.75">
      <c r="B51" s="19"/>
      <c r="C51" s="19"/>
      <c r="D51" s="19"/>
      <c r="E51" s="19"/>
      <c r="F51" s="19"/>
      <c r="G51" s="19"/>
      <c r="H51" s="19"/>
      <c r="J51" s="19"/>
      <c r="K51" s="19"/>
      <c r="L51" s="19"/>
      <c r="M51" s="19"/>
    </row>
    <row r="52" spans="2:13" ht="12.75">
      <c r="B52" s="19"/>
      <c r="C52" s="19"/>
      <c r="D52" s="19"/>
      <c r="E52" s="19"/>
      <c r="F52" s="19"/>
      <c r="G52" s="19"/>
      <c r="H52" s="19"/>
      <c r="J52" s="19"/>
      <c r="K52" s="19"/>
      <c r="L52" s="19"/>
      <c r="M52" s="19"/>
    </row>
    <row r="53" spans="2:13" ht="12.75">
      <c r="B53" s="19"/>
      <c r="C53" s="19"/>
      <c r="D53" s="19"/>
      <c r="E53" s="19"/>
      <c r="F53" s="19"/>
      <c r="G53" s="19"/>
      <c r="H53" s="19"/>
      <c r="J53" s="19"/>
      <c r="K53" s="19"/>
      <c r="L53" s="19"/>
      <c r="M53" s="19"/>
    </row>
    <row r="54" spans="2:13" ht="12.75">
      <c r="B54" s="19"/>
      <c r="C54" s="19"/>
      <c r="D54" s="19"/>
      <c r="E54" s="19"/>
      <c r="F54" s="19"/>
      <c r="G54" s="19"/>
      <c r="H54" s="19"/>
      <c r="J54" s="19"/>
      <c r="K54" s="19"/>
      <c r="L54" s="19"/>
      <c r="M54" s="19"/>
    </row>
    <row r="55" spans="2:13" ht="12.75">
      <c r="B55" s="19"/>
      <c r="C55" s="19"/>
      <c r="D55" s="19"/>
      <c r="E55" s="19"/>
      <c r="F55" s="19"/>
      <c r="G55" s="19"/>
      <c r="H55" s="19"/>
      <c r="J55" s="19"/>
      <c r="K55" s="19"/>
      <c r="L55" s="19"/>
      <c r="M55" s="19"/>
    </row>
  </sheetData>
  <mergeCells count="10">
    <mergeCell ref="C6:D6"/>
    <mergeCell ref="E6:F6"/>
    <mergeCell ref="G6:H6"/>
    <mergeCell ref="J6:K6"/>
    <mergeCell ref="B1:K1"/>
    <mergeCell ref="B3:K3"/>
    <mergeCell ref="C5:D5"/>
    <mergeCell ref="E5:F5"/>
    <mergeCell ref="G5:H5"/>
    <mergeCell ref="J5:K5"/>
  </mergeCells>
  <hyperlinks>
    <hyperlink ref="J5:K5" location="'CUADRO N° 5'!A1" tooltip="Para mayores detalles ver cuadro N°5 - PROVISIONES POR RIESGO DE CRÉDITO Y COMPOSICIÓN DE LAS COLOCACIONES COMERCIALES POR MODELO DE EVALUACIÓN AL 31 DE DICIEMBRE DE 2004" display="COLOCACIONES"/>
    <hyperlink ref="J6:K6" location="'CUADRO N° 5'!A1" tooltip="Para mayores detalles ver cuadro N°5 - PROVISIONES POR RIESGO DE CRÉDITO Y COMPOSICIÓN DE LAS COLOCACIONES COMERCIALES POR MODELO DE EVALUACIÓN AL 31 DE DICIEMBRE DE 2004" display="        COMERCIALES     (1)"/>
  </hyperlinks>
  <printOptions horizontalCentered="1"/>
  <pageMargins left="0.18" right="0.19" top="0.68" bottom="0.66" header="0" footer="0"/>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dimension ref="B1:V56"/>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4.7109375" style="18" customWidth="1"/>
    <col min="6" max="6" width="17.8515625" style="18" bestFit="1" customWidth="1"/>
    <col min="7" max="7" width="3.7109375" style="18" customWidth="1"/>
    <col min="8" max="9" width="14.7109375" style="18" customWidth="1"/>
    <col min="10" max="10" width="3.421875" style="18" customWidth="1"/>
    <col min="11" max="16384" width="11.421875" style="18" customWidth="1"/>
  </cols>
  <sheetData>
    <row r="1" spans="2:11" s="2" customFormat="1" ht="15.75">
      <c r="B1" s="115" t="s">
        <v>91</v>
      </c>
      <c r="C1" s="115"/>
      <c r="D1" s="115"/>
      <c r="E1" s="115"/>
      <c r="F1" s="115"/>
      <c r="G1" s="115"/>
      <c r="H1" s="115"/>
      <c r="I1" s="115"/>
      <c r="J1" s="1"/>
      <c r="K1" s="1"/>
    </row>
    <row r="2" spans="2:13" s="2" customFormat="1" ht="12.75">
      <c r="B2" s="3"/>
      <c r="C2" s="4"/>
      <c r="D2" s="4"/>
      <c r="E2" s="4"/>
      <c r="F2" s="4"/>
      <c r="G2" s="4"/>
      <c r="H2" s="4"/>
      <c r="I2" s="4"/>
      <c r="J2" s="3"/>
      <c r="K2" s="3"/>
      <c r="L2" s="3"/>
      <c r="M2" s="3"/>
    </row>
    <row r="3" spans="2:13" s="2" customFormat="1" ht="16.5">
      <c r="B3" s="125" t="s">
        <v>74</v>
      </c>
      <c r="C3" s="125"/>
      <c r="D3" s="125"/>
      <c r="E3" s="125"/>
      <c r="F3" s="125"/>
      <c r="G3" s="125"/>
      <c r="H3" s="125"/>
      <c r="I3" s="125"/>
      <c r="J3" s="53"/>
      <c r="M3" s="3"/>
    </row>
    <row r="4" spans="2:13" s="2" customFormat="1" ht="16.5">
      <c r="B4" s="125" t="s">
        <v>119</v>
      </c>
      <c r="C4" s="125"/>
      <c r="D4" s="125"/>
      <c r="E4" s="125"/>
      <c r="F4" s="125"/>
      <c r="G4" s="125"/>
      <c r="H4" s="125"/>
      <c r="I4" s="125"/>
      <c r="J4" s="53"/>
      <c r="M4" s="3"/>
    </row>
    <row r="5" spans="2:11" s="2" customFormat="1" ht="13.5" thickBot="1">
      <c r="B5" s="3"/>
      <c r="C5" s="3"/>
      <c r="D5" s="3"/>
      <c r="E5" s="3"/>
      <c r="F5" s="3"/>
      <c r="H5" s="3"/>
      <c r="I5" s="3"/>
      <c r="J5" s="3"/>
      <c r="K5" s="3"/>
    </row>
    <row r="6" spans="2:14" s="2" customFormat="1" ht="12.75">
      <c r="B6" s="5"/>
      <c r="C6" s="126" t="s">
        <v>66</v>
      </c>
      <c r="D6" s="127"/>
      <c r="E6" s="126" t="s">
        <v>67</v>
      </c>
      <c r="F6" s="127"/>
      <c r="H6" s="126" t="s">
        <v>1</v>
      </c>
      <c r="I6" s="127"/>
      <c r="K6" s="3"/>
      <c r="L6" s="3"/>
      <c r="M6" s="3"/>
      <c r="N6" s="3"/>
    </row>
    <row r="7" spans="2:14" s="2" customFormat="1" ht="13.5" thickBot="1">
      <c r="B7" s="6" t="s">
        <v>0</v>
      </c>
      <c r="C7" s="132" t="s">
        <v>54</v>
      </c>
      <c r="D7" s="133"/>
      <c r="E7" s="132" t="s">
        <v>55</v>
      </c>
      <c r="F7" s="133"/>
      <c r="H7" s="132" t="s">
        <v>62</v>
      </c>
      <c r="I7" s="133"/>
      <c r="K7" s="3"/>
      <c r="L7" s="3"/>
      <c r="M7" s="3"/>
      <c r="N7" s="3"/>
    </row>
    <row r="8" spans="2:14" s="2" customFormat="1" ht="12.75">
      <c r="B8" s="6" t="s">
        <v>2</v>
      </c>
      <c r="C8" s="9" t="s">
        <v>76</v>
      </c>
      <c r="D8" s="9" t="s">
        <v>4</v>
      </c>
      <c r="E8" s="9" t="s">
        <v>76</v>
      </c>
      <c r="F8" s="9" t="s">
        <v>4</v>
      </c>
      <c r="H8" s="9" t="s">
        <v>76</v>
      </c>
      <c r="I8" s="9" t="s">
        <v>4</v>
      </c>
      <c r="K8" s="3"/>
      <c r="L8" s="3"/>
      <c r="M8" s="3"/>
      <c r="N8" s="3"/>
    </row>
    <row r="9" spans="2:14" s="2" customFormat="1" ht="13.5" thickBot="1">
      <c r="B9" s="10" t="s">
        <v>6</v>
      </c>
      <c r="C9" s="11" t="s">
        <v>7</v>
      </c>
      <c r="D9" s="11" t="s">
        <v>56</v>
      </c>
      <c r="E9" s="11" t="s">
        <v>7</v>
      </c>
      <c r="F9" s="11" t="s">
        <v>56</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3.965182779252643</v>
      </c>
      <c r="D11" s="15">
        <v>99.90817996726416</v>
      </c>
      <c r="E11" s="15">
        <v>1.174230403046652</v>
      </c>
      <c r="F11" s="15">
        <v>0.09182003273583776</v>
      </c>
      <c r="H11" s="15">
        <v>3.962620125867169</v>
      </c>
      <c r="I11" s="15">
        <v>11.065011419359676</v>
      </c>
      <c r="J11" s="3"/>
      <c r="K11" s="3"/>
      <c r="L11" s="3"/>
      <c r="M11" s="3"/>
    </row>
    <row r="12" spans="2:13" ht="12.75">
      <c r="B12" s="54" t="s">
        <v>10</v>
      </c>
      <c r="C12" s="55">
        <v>0</v>
      </c>
      <c r="D12" s="55">
        <v>100</v>
      </c>
      <c r="E12" s="55">
        <v>0</v>
      </c>
      <c r="F12" s="55">
        <v>0</v>
      </c>
      <c r="H12" s="55">
        <v>0</v>
      </c>
      <c r="I12" s="55">
        <v>0.020026546817874857</v>
      </c>
      <c r="J12" s="19"/>
      <c r="K12" s="19"/>
      <c r="L12" s="19"/>
      <c r="M12" s="19"/>
    </row>
    <row r="13" spans="2:13" ht="12.75">
      <c r="B13" s="20" t="s">
        <v>11</v>
      </c>
      <c r="C13" s="17">
        <v>2.265741028563534</v>
      </c>
      <c r="D13" s="17">
        <v>100</v>
      </c>
      <c r="E13" s="17">
        <v>0</v>
      </c>
      <c r="F13" s="17">
        <v>0</v>
      </c>
      <c r="H13" s="17">
        <v>2.265741028563534</v>
      </c>
      <c r="I13" s="17">
        <v>2.8544049404186222</v>
      </c>
      <c r="J13" s="19"/>
      <c r="K13" s="19"/>
      <c r="L13" s="19"/>
      <c r="M13" s="19"/>
    </row>
    <row r="14" spans="2:13" ht="12.75">
      <c r="B14" s="20" t="s">
        <v>12</v>
      </c>
      <c r="C14" s="17">
        <v>4.0951184873061885</v>
      </c>
      <c r="D14" s="17">
        <v>99.95190051618958</v>
      </c>
      <c r="E14" s="17">
        <v>0.8130081300813009</v>
      </c>
      <c r="F14" s="17">
        <v>0.04809948381041764</v>
      </c>
      <c r="H14" s="17">
        <v>4.093539809166276</v>
      </c>
      <c r="I14" s="17">
        <v>8.731083846675448</v>
      </c>
      <c r="J14" s="19"/>
      <c r="K14" s="19"/>
      <c r="L14" s="19"/>
      <c r="M14" s="19"/>
    </row>
    <row r="15" spans="2:13" ht="12.75">
      <c r="B15" s="20" t="s">
        <v>13</v>
      </c>
      <c r="C15" s="17">
        <v>7.030055382084988</v>
      </c>
      <c r="D15" s="17">
        <v>100</v>
      </c>
      <c r="E15" s="17">
        <v>0</v>
      </c>
      <c r="F15" s="17">
        <v>0</v>
      </c>
      <c r="H15" s="17">
        <v>7.030055382084988</v>
      </c>
      <c r="I15" s="17">
        <v>96.16919787946566</v>
      </c>
      <c r="J15" s="19"/>
      <c r="K15" s="19"/>
      <c r="L15" s="19"/>
      <c r="M15" s="19"/>
    </row>
    <row r="16" spans="2:13" ht="12.75">
      <c r="B16" s="20" t="s">
        <v>14</v>
      </c>
      <c r="C16" s="17">
        <v>3.1366398463522316</v>
      </c>
      <c r="D16" s="17">
        <v>99.90937137341867</v>
      </c>
      <c r="E16" s="17">
        <v>1.2678288431061806</v>
      </c>
      <c r="F16" s="17">
        <v>0.09062862658133308</v>
      </c>
      <c r="H16" s="17">
        <v>3.1349461686065885</v>
      </c>
      <c r="I16" s="17">
        <v>10.434836823412228</v>
      </c>
      <c r="J16" s="19"/>
      <c r="K16" s="19"/>
      <c r="L16" s="19"/>
      <c r="M16" s="19"/>
    </row>
    <row r="17" spans="2:13" ht="12.75">
      <c r="B17" s="20" t="s">
        <v>15</v>
      </c>
      <c r="C17" s="17">
        <v>4.618439250160895</v>
      </c>
      <c r="D17" s="17">
        <v>99.91572103663124</v>
      </c>
      <c r="E17" s="17">
        <v>0.6493506493506493</v>
      </c>
      <c r="F17" s="17">
        <v>0.08427896336875056</v>
      </c>
      <c r="H17" s="17">
        <v>4.615094143432945</v>
      </c>
      <c r="I17" s="17">
        <v>8.312914220619225</v>
      </c>
      <c r="J17" s="19"/>
      <c r="K17" s="19"/>
      <c r="L17" s="19"/>
      <c r="M17" s="19"/>
    </row>
    <row r="18" spans="2:13" ht="12.75">
      <c r="B18" s="20" t="s">
        <v>16</v>
      </c>
      <c r="C18" s="17">
        <v>7.9071117561683595</v>
      </c>
      <c r="D18" s="17">
        <v>99.95067745959904</v>
      </c>
      <c r="E18" s="17">
        <v>88.23529411764706</v>
      </c>
      <c r="F18" s="17">
        <v>0.04932254040096324</v>
      </c>
      <c r="H18" s="17">
        <v>7.94673165636696</v>
      </c>
      <c r="I18" s="17">
        <v>2.4386516415103547</v>
      </c>
      <c r="J18" s="19"/>
      <c r="K18" s="19"/>
      <c r="L18" s="19"/>
      <c r="M18" s="19"/>
    </row>
    <row r="19" spans="2:13" ht="12.75">
      <c r="B19" s="20" t="s">
        <v>17</v>
      </c>
      <c r="C19" s="17">
        <v>4.1301521684234155</v>
      </c>
      <c r="D19" s="17">
        <v>100</v>
      </c>
      <c r="E19" s="17">
        <v>0</v>
      </c>
      <c r="F19" s="17">
        <v>0</v>
      </c>
      <c r="H19" s="17">
        <v>4.1301521684234155</v>
      </c>
      <c r="I19" s="17">
        <v>78.26102868519482</v>
      </c>
      <c r="J19" s="19"/>
      <c r="K19" s="19"/>
      <c r="L19" s="19"/>
      <c r="M19" s="19"/>
    </row>
    <row r="20" spans="2:13" ht="12.75">
      <c r="B20" s="20" t="s">
        <v>18</v>
      </c>
      <c r="C20" s="17">
        <v>0.9075907590759077</v>
      </c>
      <c r="D20" s="17">
        <v>100</v>
      </c>
      <c r="E20" s="17">
        <v>0</v>
      </c>
      <c r="F20" s="17">
        <v>0</v>
      </c>
      <c r="H20" s="17">
        <v>0.9075907590759077</v>
      </c>
      <c r="I20" s="17">
        <v>0.23492196404065777</v>
      </c>
      <c r="J20" s="19"/>
      <c r="K20" s="19"/>
      <c r="L20" s="19"/>
      <c r="M20" s="19"/>
    </row>
    <row r="21" spans="2:13" ht="12.75">
      <c r="B21" s="20" t="s">
        <v>19</v>
      </c>
      <c r="C21" s="17">
        <v>0</v>
      </c>
      <c r="D21" s="17">
        <v>0</v>
      </c>
      <c r="E21" s="17">
        <v>0</v>
      </c>
      <c r="F21" s="17">
        <v>0</v>
      </c>
      <c r="H21" s="17">
        <v>0</v>
      </c>
      <c r="I21" s="17">
        <v>0</v>
      </c>
      <c r="J21" s="19"/>
      <c r="K21" s="19"/>
      <c r="L21" s="19"/>
      <c r="M21" s="19"/>
    </row>
    <row r="22" spans="2:13" ht="12.75">
      <c r="B22" s="44" t="s">
        <v>125</v>
      </c>
      <c r="C22" s="17">
        <v>4.140199637023594</v>
      </c>
      <c r="D22" s="17">
        <v>100</v>
      </c>
      <c r="E22" s="17">
        <v>0</v>
      </c>
      <c r="F22" s="17">
        <v>0</v>
      </c>
      <c r="H22" s="17">
        <v>4.140199637023594</v>
      </c>
      <c r="I22" s="17">
        <v>98.02882963022866</v>
      </c>
      <c r="J22" s="19"/>
      <c r="K22" s="19"/>
      <c r="L22" s="19"/>
      <c r="M22" s="19"/>
    </row>
    <row r="23" spans="2:13" ht="12.75">
      <c r="B23" s="20" t="s">
        <v>109</v>
      </c>
      <c r="C23" s="17">
        <v>0</v>
      </c>
      <c r="D23" s="17">
        <v>0</v>
      </c>
      <c r="E23" s="17">
        <v>0</v>
      </c>
      <c r="F23" s="17">
        <v>0</v>
      </c>
      <c r="H23" s="17">
        <v>0</v>
      </c>
      <c r="I23" s="17">
        <v>0</v>
      </c>
      <c r="J23" s="19"/>
      <c r="K23" s="19"/>
      <c r="L23" s="19"/>
      <c r="M23" s="19"/>
    </row>
    <row r="24" spans="2:13" ht="12.75">
      <c r="B24" s="20" t="s">
        <v>20</v>
      </c>
      <c r="C24" s="17">
        <v>3.1170591224800948</v>
      </c>
      <c r="D24" s="17">
        <v>100</v>
      </c>
      <c r="E24" s="17">
        <v>0</v>
      </c>
      <c r="F24" s="17">
        <v>0</v>
      </c>
      <c r="H24" s="17">
        <v>3.1170591224800948</v>
      </c>
      <c r="I24" s="17">
        <v>78.82551128367898</v>
      </c>
      <c r="J24" s="19"/>
      <c r="K24" s="19"/>
      <c r="L24" s="19"/>
      <c r="M24" s="19"/>
    </row>
    <row r="25" spans="2:13" ht="12.75">
      <c r="B25" s="20" t="s">
        <v>21</v>
      </c>
      <c r="C25" s="17">
        <v>4.020191028007147</v>
      </c>
      <c r="D25" s="17">
        <v>99.8099222075444</v>
      </c>
      <c r="E25" s="17">
        <v>0.5308880308880308</v>
      </c>
      <c r="F25" s="17">
        <v>0.1900777924555996</v>
      </c>
      <c r="H25" s="17">
        <v>4.013558637898136</v>
      </c>
      <c r="I25" s="17">
        <v>12.675185238888195</v>
      </c>
      <c r="J25" s="19"/>
      <c r="K25" s="19"/>
      <c r="L25" s="19"/>
      <c r="M25" s="19"/>
    </row>
    <row r="26" spans="2:13" ht="12.75">
      <c r="B26" s="20" t="s">
        <v>22</v>
      </c>
      <c r="C26" s="17">
        <v>0.9073952714624187</v>
      </c>
      <c r="D26" s="17">
        <v>100</v>
      </c>
      <c r="E26" s="17">
        <v>0</v>
      </c>
      <c r="F26" s="17">
        <v>0</v>
      </c>
      <c r="H26" s="17">
        <v>0.9073952714624187</v>
      </c>
      <c r="I26" s="17">
        <v>1.6703365176131795</v>
      </c>
      <c r="J26" s="19"/>
      <c r="K26" s="19"/>
      <c r="L26" s="19"/>
      <c r="M26" s="19"/>
    </row>
    <row r="27" spans="2:13" ht="12.75">
      <c r="B27" s="20" t="s">
        <v>23</v>
      </c>
      <c r="C27" s="17">
        <v>3.9204853437851814</v>
      </c>
      <c r="D27" s="17">
        <v>100</v>
      </c>
      <c r="E27" s="17">
        <v>0</v>
      </c>
      <c r="F27" s="17">
        <v>0</v>
      </c>
      <c r="H27" s="17">
        <v>3.9204853437851814</v>
      </c>
      <c r="I27" s="17">
        <v>11.777305169441274</v>
      </c>
      <c r="J27" s="19"/>
      <c r="K27" s="19"/>
      <c r="L27" s="19"/>
      <c r="M27" s="19"/>
    </row>
    <row r="28" spans="2:13" ht="12.75">
      <c r="B28" s="20" t="s">
        <v>111</v>
      </c>
      <c r="C28" s="17">
        <v>0</v>
      </c>
      <c r="D28" s="17">
        <v>0</v>
      </c>
      <c r="E28" s="17">
        <v>0</v>
      </c>
      <c r="F28" s="17">
        <v>0</v>
      </c>
      <c r="H28" s="17">
        <v>0</v>
      </c>
      <c r="I28" s="17">
        <v>0</v>
      </c>
      <c r="J28" s="19"/>
      <c r="K28" s="19"/>
      <c r="L28" s="19"/>
      <c r="M28" s="19"/>
    </row>
    <row r="29" spans="2:13" ht="12.75">
      <c r="B29" s="20" t="s">
        <v>24</v>
      </c>
      <c r="C29" s="17">
        <v>0</v>
      </c>
      <c r="D29" s="17">
        <v>0</v>
      </c>
      <c r="E29" s="17">
        <v>0</v>
      </c>
      <c r="F29" s="17">
        <v>0</v>
      </c>
      <c r="H29" s="17">
        <v>0</v>
      </c>
      <c r="I29" s="17">
        <v>0</v>
      </c>
      <c r="J29" s="19"/>
      <c r="K29" s="19"/>
      <c r="L29" s="19"/>
      <c r="M29" s="19"/>
    </row>
    <row r="30" spans="2:13" ht="12.75">
      <c r="B30" s="44" t="s">
        <v>110</v>
      </c>
      <c r="C30" s="17">
        <v>0</v>
      </c>
      <c r="D30" s="17">
        <v>100</v>
      </c>
      <c r="E30" s="17">
        <v>0</v>
      </c>
      <c r="F30" s="17">
        <v>0</v>
      </c>
      <c r="H30" s="17">
        <v>0</v>
      </c>
      <c r="I30" s="17">
        <v>0.05892852567661049</v>
      </c>
      <c r="J30" s="19"/>
      <c r="K30" s="19"/>
      <c r="L30" s="19"/>
      <c r="M30" s="19"/>
    </row>
    <row r="31" spans="2:13" ht="12.75">
      <c r="B31" s="20" t="s">
        <v>25</v>
      </c>
      <c r="C31" s="17">
        <v>1.8550131914077834</v>
      </c>
      <c r="D31" s="17">
        <v>100</v>
      </c>
      <c r="E31" s="17">
        <v>0</v>
      </c>
      <c r="F31" s="17">
        <v>0</v>
      </c>
      <c r="H31" s="17">
        <v>1.8550131914077834</v>
      </c>
      <c r="I31" s="17">
        <v>9.428729560441358</v>
      </c>
      <c r="J31" s="19"/>
      <c r="K31" s="19"/>
      <c r="L31" s="19"/>
      <c r="M31" s="19"/>
    </row>
    <row r="32" spans="2:13" ht="12.75">
      <c r="B32" s="20"/>
      <c r="C32" s="17"/>
      <c r="D32" s="17"/>
      <c r="E32" s="17"/>
      <c r="F32" s="17"/>
      <c r="H32" s="17"/>
      <c r="I32" s="17"/>
      <c r="J32" s="19"/>
      <c r="K32" s="19"/>
      <c r="L32" s="19"/>
      <c r="M32" s="19"/>
    </row>
    <row r="33" spans="2:13" s="2" customFormat="1" ht="12.75">
      <c r="B33" s="14" t="s">
        <v>26</v>
      </c>
      <c r="C33" s="15">
        <v>3.6686202480767975</v>
      </c>
      <c r="D33" s="15">
        <v>100</v>
      </c>
      <c r="E33" s="15">
        <v>0</v>
      </c>
      <c r="F33" s="15">
        <v>0</v>
      </c>
      <c r="H33" s="15">
        <v>3.6686202480767975</v>
      </c>
      <c r="I33" s="15">
        <v>10.61288537591754</v>
      </c>
      <c r="J33" s="3"/>
      <c r="K33" s="3"/>
      <c r="L33" s="3"/>
      <c r="M33" s="3"/>
    </row>
    <row r="34" spans="2:13" ht="12.75">
      <c r="B34" s="20"/>
      <c r="C34" s="17"/>
      <c r="D34" s="17"/>
      <c r="E34" s="17"/>
      <c r="F34" s="17"/>
      <c r="H34" s="17"/>
      <c r="I34" s="17"/>
      <c r="J34" s="19"/>
      <c r="K34" s="19"/>
      <c r="L34" s="19"/>
      <c r="M34" s="19"/>
    </row>
    <row r="35" spans="2:13" s="2" customFormat="1" ht="12.75">
      <c r="B35" s="14" t="s">
        <v>27</v>
      </c>
      <c r="C35" s="15">
        <v>4.5134349330137375</v>
      </c>
      <c r="D35" s="15">
        <v>100</v>
      </c>
      <c r="E35" s="15">
        <v>0</v>
      </c>
      <c r="F35" s="15">
        <v>0</v>
      </c>
      <c r="H35" s="15">
        <v>4.5134349330137375</v>
      </c>
      <c r="I35" s="15">
        <v>23.128143656013613</v>
      </c>
      <c r="J35" s="3"/>
      <c r="K35" s="3"/>
      <c r="L35" s="3"/>
      <c r="M35" s="3"/>
    </row>
    <row r="36" spans="2:13" ht="12.75">
      <c r="B36" s="20" t="s">
        <v>28</v>
      </c>
      <c r="C36" s="17">
        <v>0.3</v>
      </c>
      <c r="D36" s="17">
        <v>100</v>
      </c>
      <c r="E36" s="17">
        <v>0</v>
      </c>
      <c r="F36" s="17">
        <v>0</v>
      </c>
      <c r="H36" s="17">
        <v>0.3</v>
      </c>
      <c r="I36" s="17">
        <v>0.35729598399313994</v>
      </c>
      <c r="J36" s="19"/>
      <c r="K36" s="19"/>
      <c r="L36" s="19"/>
      <c r="M36" s="19"/>
    </row>
    <row r="37" spans="2:13" ht="12.75">
      <c r="B37" s="20" t="s">
        <v>29</v>
      </c>
      <c r="C37" s="17">
        <v>0</v>
      </c>
      <c r="D37" s="17">
        <v>100</v>
      </c>
      <c r="E37" s="17">
        <v>0</v>
      </c>
      <c r="F37" s="17">
        <v>0</v>
      </c>
      <c r="H37" s="17">
        <v>0</v>
      </c>
      <c r="I37" s="17">
        <v>0.09075842474942783</v>
      </c>
      <c r="J37" s="19"/>
      <c r="K37" s="19"/>
      <c r="L37" s="19"/>
      <c r="M37" s="19"/>
    </row>
    <row r="38" spans="2:13" ht="12.75">
      <c r="B38" s="44" t="s">
        <v>114</v>
      </c>
      <c r="C38" s="17">
        <v>3.6104413327140974</v>
      </c>
      <c r="D38" s="17">
        <v>100</v>
      </c>
      <c r="E38" s="17">
        <v>0</v>
      </c>
      <c r="F38" s="17">
        <v>0</v>
      </c>
      <c r="H38" s="17">
        <v>3.6104413327140974</v>
      </c>
      <c r="I38" s="17">
        <v>18.287278612157237</v>
      </c>
      <c r="J38" s="19"/>
      <c r="K38" s="19"/>
      <c r="L38" s="19"/>
      <c r="M38" s="19"/>
    </row>
    <row r="39" spans="2:13" ht="12.75">
      <c r="B39" s="44" t="s">
        <v>30</v>
      </c>
      <c r="C39" s="17">
        <v>5.073259424550467</v>
      </c>
      <c r="D39" s="17">
        <v>100</v>
      </c>
      <c r="E39" s="17">
        <v>0</v>
      </c>
      <c r="F39" s="17">
        <v>0</v>
      </c>
      <c r="H39" s="17">
        <v>5.073259424550467</v>
      </c>
      <c r="I39" s="17">
        <v>29.932465623199878</v>
      </c>
      <c r="J39" s="19"/>
      <c r="K39" s="19"/>
      <c r="L39" s="19"/>
      <c r="M39" s="19"/>
    </row>
    <row r="40" spans="2:13" ht="12.75">
      <c r="B40" s="44" t="s">
        <v>113</v>
      </c>
      <c r="C40" s="17">
        <v>0</v>
      </c>
      <c r="D40" s="17">
        <v>0</v>
      </c>
      <c r="E40" s="17">
        <v>0</v>
      </c>
      <c r="F40" s="17">
        <v>0</v>
      </c>
      <c r="H40" s="17">
        <v>0</v>
      </c>
      <c r="I40" s="17">
        <v>0</v>
      </c>
      <c r="J40" s="19"/>
      <c r="K40" s="19"/>
      <c r="L40" s="19"/>
      <c r="M40" s="19"/>
    </row>
    <row r="41" spans="2:13" ht="12.75">
      <c r="B41" s="20" t="s">
        <v>31</v>
      </c>
      <c r="C41" s="17">
        <v>0</v>
      </c>
      <c r="D41" s="17">
        <v>0</v>
      </c>
      <c r="E41" s="17">
        <v>0</v>
      </c>
      <c r="F41" s="17">
        <v>0</v>
      </c>
      <c r="H41" s="17">
        <v>0</v>
      </c>
      <c r="I41" s="17">
        <v>0</v>
      </c>
      <c r="J41" s="19"/>
      <c r="K41" s="19"/>
      <c r="L41" s="19"/>
      <c r="M41" s="19"/>
    </row>
    <row r="42" spans="2:13" ht="13.5" thickBot="1">
      <c r="B42" s="20"/>
      <c r="C42" s="21"/>
      <c r="D42" s="21"/>
      <c r="E42" s="21"/>
      <c r="F42" s="21"/>
      <c r="H42" s="21"/>
      <c r="I42" s="21"/>
      <c r="J42" s="19"/>
      <c r="K42" s="19"/>
      <c r="L42" s="19"/>
      <c r="M42" s="19"/>
    </row>
    <row r="43" spans="2:22" s="2" customFormat="1" ht="13.5" thickBot="1">
      <c r="B43" s="88" t="s">
        <v>32</v>
      </c>
      <c r="C43" s="84">
        <v>3.980472384069781</v>
      </c>
      <c r="D43" s="84">
        <v>99.92802618375913</v>
      </c>
      <c r="E43" s="84">
        <v>1.174230403046652</v>
      </c>
      <c r="F43" s="84">
        <v>0.07197381624086537</v>
      </c>
      <c r="G43" s="87"/>
      <c r="H43" s="84">
        <v>3.9784526246230856</v>
      </c>
      <c r="I43" s="84">
        <v>11.571883406895298</v>
      </c>
      <c r="J43" s="89"/>
      <c r="K43" s="19"/>
      <c r="L43" s="19"/>
      <c r="M43" s="19"/>
      <c r="N43" s="18"/>
      <c r="O43" s="18"/>
      <c r="P43" s="87"/>
      <c r="Q43" s="87"/>
      <c r="R43" s="87"/>
      <c r="S43" s="87"/>
      <c r="T43" s="87"/>
      <c r="U43" s="87"/>
      <c r="V43" s="87"/>
    </row>
    <row r="44" spans="2:13" ht="12.75">
      <c r="B44" s="19"/>
      <c r="C44" s="19"/>
      <c r="D44" s="19"/>
      <c r="E44" s="19"/>
      <c r="F44" s="19"/>
      <c r="H44" s="19"/>
      <c r="I44" s="19"/>
      <c r="K44" s="19"/>
      <c r="L44" s="19"/>
      <c r="M44" s="19"/>
    </row>
    <row r="45" spans="2:13" ht="12.75">
      <c r="B45" s="19"/>
      <c r="C45" s="19"/>
      <c r="D45" s="19"/>
      <c r="E45" s="19"/>
      <c r="F45" s="19"/>
      <c r="H45" s="19"/>
      <c r="I45" s="19"/>
      <c r="J45" s="19"/>
      <c r="K45" s="19"/>
      <c r="L45" s="19"/>
      <c r="M45" s="19"/>
    </row>
    <row r="46" spans="2:13" ht="12.75">
      <c r="B46" s="19"/>
      <c r="C46" s="19"/>
      <c r="D46" s="19"/>
      <c r="E46" s="19"/>
      <c r="F46" s="19"/>
      <c r="H46" s="19"/>
      <c r="I46" s="19"/>
      <c r="J46" s="19"/>
      <c r="K46" s="19"/>
      <c r="L46" s="19"/>
      <c r="M46" s="19"/>
    </row>
    <row r="47" spans="2:13" ht="12.75">
      <c r="B47" s="19"/>
      <c r="C47" s="19"/>
      <c r="D47" s="19"/>
      <c r="E47" s="19"/>
      <c r="F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row r="56" spans="2:13" ht="12.75">
      <c r="B56" s="19"/>
      <c r="C56" s="19"/>
      <c r="D56" s="19"/>
      <c r="E56" s="19"/>
      <c r="F56" s="19"/>
      <c r="G56" s="19"/>
      <c r="H56" s="19"/>
      <c r="I56" s="19"/>
      <c r="J56" s="19"/>
      <c r="K56" s="19"/>
      <c r="L56" s="19"/>
      <c r="M56" s="19"/>
    </row>
  </sheetData>
  <mergeCells count="9">
    <mergeCell ref="B1:I1"/>
    <mergeCell ref="C7:D7"/>
    <mergeCell ref="E7:F7"/>
    <mergeCell ref="H7:I7"/>
    <mergeCell ref="B3:I3"/>
    <mergeCell ref="C6:D6"/>
    <mergeCell ref="E6:F6"/>
    <mergeCell ref="H6:I6"/>
    <mergeCell ref="B4:I4"/>
  </mergeCells>
  <printOptions horizontalCentered="1"/>
  <pageMargins left="0.2" right="0.19" top="0.48" bottom="0.984251968503937" header="0" footer="0"/>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dimension ref="B1:N56"/>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3.7109375" style="18" customWidth="1"/>
    <col min="8" max="8" width="14.7109375" style="18" customWidth="1"/>
    <col min="9" max="9" width="14.57421875" style="18" bestFit="1" customWidth="1"/>
    <col min="10" max="10" width="11.00390625" style="18" customWidth="1"/>
    <col min="11" max="16384" width="11.421875" style="18" customWidth="1"/>
  </cols>
  <sheetData>
    <row r="1" spans="2:9" s="2" customFormat="1" ht="15.75">
      <c r="B1" s="115" t="s">
        <v>92</v>
      </c>
      <c r="C1" s="115"/>
      <c r="D1" s="115"/>
      <c r="E1" s="115"/>
      <c r="F1" s="115"/>
      <c r="G1" s="115"/>
      <c r="H1" s="115"/>
      <c r="I1" s="115"/>
    </row>
    <row r="2" spans="2:13" s="2" customFormat="1" ht="12.75">
      <c r="B2" s="3"/>
      <c r="C2" s="4"/>
      <c r="D2" s="4"/>
      <c r="E2" s="4"/>
      <c r="F2" s="4"/>
      <c r="G2" s="4"/>
      <c r="H2" s="4"/>
      <c r="I2" s="4"/>
      <c r="J2" s="3"/>
      <c r="K2" s="3"/>
      <c r="L2" s="3"/>
      <c r="M2" s="3"/>
    </row>
    <row r="3" spans="2:13" s="2" customFormat="1" ht="16.5">
      <c r="B3" s="125" t="s">
        <v>75</v>
      </c>
      <c r="C3" s="125"/>
      <c r="D3" s="125"/>
      <c r="E3" s="125"/>
      <c r="F3" s="125"/>
      <c r="G3" s="125"/>
      <c r="H3" s="125"/>
      <c r="I3" s="125"/>
      <c r="J3" s="53"/>
      <c r="M3" s="3"/>
    </row>
    <row r="4" spans="2:11" s="2" customFormat="1" ht="15">
      <c r="B4" s="121" t="s">
        <v>119</v>
      </c>
      <c r="C4" s="121"/>
      <c r="D4" s="121"/>
      <c r="E4" s="121"/>
      <c r="F4" s="121"/>
      <c r="G4" s="121"/>
      <c r="H4" s="121"/>
      <c r="I4" s="121"/>
      <c r="J4" s="3"/>
      <c r="K4" s="3"/>
    </row>
    <row r="5" spans="2:11" s="2" customFormat="1" ht="13.5" thickBot="1">
      <c r="B5" s="3"/>
      <c r="C5" s="3"/>
      <c r="D5" s="3"/>
      <c r="E5" s="3"/>
      <c r="F5" s="3"/>
      <c r="G5" s="3"/>
      <c r="H5" s="3"/>
      <c r="I5" s="3"/>
      <c r="J5" s="3"/>
      <c r="K5" s="3"/>
    </row>
    <row r="6" spans="2:14" s="2" customFormat="1" ht="12.75">
      <c r="B6" s="5"/>
      <c r="C6" s="126" t="s">
        <v>63</v>
      </c>
      <c r="D6" s="127"/>
      <c r="E6" s="126" t="s">
        <v>67</v>
      </c>
      <c r="F6" s="127"/>
      <c r="H6" s="126" t="s">
        <v>1</v>
      </c>
      <c r="I6" s="127"/>
      <c r="K6" s="3"/>
      <c r="L6" s="3"/>
      <c r="M6" s="3"/>
      <c r="N6" s="3"/>
    </row>
    <row r="7" spans="2:14" s="2" customFormat="1" ht="13.5" thickBot="1">
      <c r="B7" s="6" t="s">
        <v>0</v>
      </c>
      <c r="C7" s="132" t="s">
        <v>57</v>
      </c>
      <c r="D7" s="133"/>
      <c r="E7" s="132" t="s">
        <v>58</v>
      </c>
      <c r="F7" s="133"/>
      <c r="H7" s="132" t="s">
        <v>59</v>
      </c>
      <c r="I7" s="133"/>
      <c r="K7" s="3"/>
      <c r="L7" s="3"/>
      <c r="M7" s="3"/>
      <c r="N7" s="3"/>
    </row>
    <row r="8" spans="2:14" s="2" customFormat="1" ht="12.75">
      <c r="B8" s="6" t="s">
        <v>2</v>
      </c>
      <c r="C8" s="9" t="s">
        <v>76</v>
      </c>
      <c r="D8" s="9" t="s">
        <v>4</v>
      </c>
      <c r="E8" s="9" t="s">
        <v>76</v>
      </c>
      <c r="F8" s="9" t="s">
        <v>4</v>
      </c>
      <c r="H8" s="9" t="s">
        <v>76</v>
      </c>
      <c r="I8" s="9" t="s">
        <v>4</v>
      </c>
      <c r="K8" s="3"/>
      <c r="L8" s="3"/>
      <c r="M8" s="3"/>
      <c r="N8" s="3"/>
    </row>
    <row r="9" spans="2:14" s="2" customFormat="1" ht="13.5" thickBot="1">
      <c r="B9" s="10" t="s">
        <v>6</v>
      </c>
      <c r="C9" s="11" t="s">
        <v>7</v>
      </c>
      <c r="D9" s="11" t="s">
        <v>60</v>
      </c>
      <c r="E9" s="11" t="s">
        <v>7</v>
      </c>
      <c r="F9" s="11" t="s">
        <v>60</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0.5374156620453995</v>
      </c>
      <c r="D11" s="15">
        <v>99.98076518543122</v>
      </c>
      <c r="E11" s="15">
        <v>5.6505791505791505</v>
      </c>
      <c r="F11" s="15">
        <v>0.019234814568775325</v>
      </c>
      <c r="H11" s="15">
        <v>0.5383991695610174</v>
      </c>
      <c r="I11" s="15">
        <v>17.366514291969146</v>
      </c>
      <c r="J11" s="3"/>
      <c r="K11" s="3"/>
      <c r="L11" s="3"/>
      <c r="M11" s="3"/>
    </row>
    <row r="12" spans="2:13" ht="12.75">
      <c r="B12" s="16" t="s">
        <v>10</v>
      </c>
      <c r="C12" s="17">
        <v>0</v>
      </c>
      <c r="D12" s="17">
        <v>100</v>
      </c>
      <c r="E12" s="17">
        <v>0</v>
      </c>
      <c r="F12" s="17">
        <v>0</v>
      </c>
      <c r="H12" s="17">
        <v>0</v>
      </c>
      <c r="I12" s="17">
        <v>0.53047062385022</v>
      </c>
      <c r="J12" s="19"/>
      <c r="K12" s="19"/>
      <c r="L12" s="19"/>
      <c r="M12" s="19"/>
    </row>
    <row r="13" spans="2:13" ht="12.75">
      <c r="B13" s="20" t="s">
        <v>11</v>
      </c>
      <c r="C13" s="17">
        <v>0.1638461998445255</v>
      </c>
      <c r="D13" s="17">
        <v>100</v>
      </c>
      <c r="E13" s="17">
        <v>0</v>
      </c>
      <c r="F13" s="17">
        <v>0</v>
      </c>
      <c r="H13" s="17">
        <v>0.1638461998445255</v>
      </c>
      <c r="I13" s="17">
        <v>8.243396853283013</v>
      </c>
      <c r="J13" s="19"/>
      <c r="K13" s="19"/>
      <c r="L13" s="19"/>
      <c r="M13" s="19"/>
    </row>
    <row r="14" spans="2:13" ht="12.75">
      <c r="B14" s="20" t="s">
        <v>12</v>
      </c>
      <c r="C14" s="17">
        <v>0.5473529095576339</v>
      </c>
      <c r="D14" s="17">
        <v>100</v>
      </c>
      <c r="E14" s="17">
        <v>0</v>
      </c>
      <c r="F14" s="17">
        <v>0</v>
      </c>
      <c r="H14" s="17">
        <v>0.5473529095576339</v>
      </c>
      <c r="I14" s="17">
        <v>26.043090008829417</v>
      </c>
      <c r="J14" s="19"/>
      <c r="K14" s="19"/>
      <c r="L14" s="19"/>
      <c r="M14" s="19"/>
    </row>
    <row r="15" spans="2:13" ht="12.75">
      <c r="B15" s="20" t="s">
        <v>13</v>
      </c>
      <c r="C15" s="17">
        <v>0</v>
      </c>
      <c r="D15" s="17">
        <v>0</v>
      </c>
      <c r="E15" s="17">
        <v>0</v>
      </c>
      <c r="F15" s="17">
        <v>0</v>
      </c>
      <c r="H15" s="17">
        <v>0</v>
      </c>
      <c r="I15" s="17">
        <v>0</v>
      </c>
      <c r="J15" s="19"/>
      <c r="K15" s="19"/>
      <c r="L15" s="19"/>
      <c r="M15" s="19"/>
    </row>
    <row r="16" spans="2:13" ht="12.75">
      <c r="B16" s="20" t="s">
        <v>14</v>
      </c>
      <c r="C16" s="17">
        <v>0.6622819037179136</v>
      </c>
      <c r="D16" s="17">
        <v>99.93539461949538</v>
      </c>
      <c r="E16" s="17">
        <v>7.744565217391304</v>
      </c>
      <c r="F16" s="17">
        <v>0.0646053805046242</v>
      </c>
      <c r="H16" s="17">
        <v>0.6668574398011278</v>
      </c>
      <c r="I16" s="17">
        <v>17.07382505273261</v>
      </c>
      <c r="J16" s="19"/>
      <c r="K16" s="19"/>
      <c r="L16" s="19"/>
      <c r="M16" s="19"/>
    </row>
    <row r="17" spans="2:13" ht="12.75">
      <c r="B17" s="20" t="s">
        <v>15</v>
      </c>
      <c r="C17" s="17">
        <v>0.3793184340527808</v>
      </c>
      <c r="D17" s="17">
        <v>100</v>
      </c>
      <c r="E17" s="17">
        <v>0</v>
      </c>
      <c r="F17" s="17">
        <v>0</v>
      </c>
      <c r="H17" s="17">
        <v>0.3793184340527808</v>
      </c>
      <c r="I17" s="17">
        <v>16.58108533536175</v>
      </c>
      <c r="J17" s="19"/>
      <c r="K17" s="19"/>
      <c r="L17" s="19"/>
      <c r="M17" s="19"/>
    </row>
    <row r="18" spans="2:13" ht="12.75">
      <c r="B18" s="20" t="s">
        <v>16</v>
      </c>
      <c r="C18" s="17">
        <v>0.7919124540574625</v>
      </c>
      <c r="D18" s="17">
        <v>99.87570537201383</v>
      </c>
      <c r="E18" s="17">
        <v>0.5133333333333333</v>
      </c>
      <c r="F18" s="17">
        <v>0.12429462798617844</v>
      </c>
      <c r="H18" s="17">
        <v>0.7915661951757111</v>
      </c>
      <c r="I18" s="17">
        <v>17.077141541132747</v>
      </c>
      <c r="J18" s="19"/>
      <c r="K18" s="19"/>
      <c r="L18" s="19"/>
      <c r="M18" s="19"/>
    </row>
    <row r="19" spans="2:13" ht="12.75">
      <c r="B19" s="20" t="s">
        <v>17</v>
      </c>
      <c r="C19" s="17">
        <v>0.9804307595385281</v>
      </c>
      <c r="D19" s="17">
        <v>100</v>
      </c>
      <c r="E19" s="17">
        <v>0</v>
      </c>
      <c r="F19" s="17">
        <v>0</v>
      </c>
      <c r="H19" s="17">
        <v>0.9804307595385281</v>
      </c>
      <c r="I19" s="17">
        <v>18.589382305794864</v>
      </c>
      <c r="J19" s="19"/>
      <c r="K19" s="19"/>
      <c r="L19" s="19"/>
      <c r="M19" s="19"/>
    </row>
    <row r="20" spans="2:13" ht="12.75">
      <c r="B20" s="20" t="s">
        <v>18</v>
      </c>
      <c r="C20" s="17">
        <v>5.444444444444444</v>
      </c>
      <c r="D20" s="17">
        <v>100</v>
      </c>
      <c r="E20" s="17">
        <v>0</v>
      </c>
      <c r="F20" s="17">
        <v>0</v>
      </c>
      <c r="H20" s="17">
        <v>5.444444444444444</v>
      </c>
      <c r="I20" s="17">
        <v>0.6977880120019538</v>
      </c>
      <c r="J20" s="19"/>
      <c r="K20" s="19"/>
      <c r="L20" s="19"/>
      <c r="M20" s="19"/>
    </row>
    <row r="21" spans="2:13" ht="12.75">
      <c r="B21" s="20" t="s">
        <v>19</v>
      </c>
      <c r="C21" s="17">
        <v>0</v>
      </c>
      <c r="D21" s="17">
        <v>0</v>
      </c>
      <c r="E21" s="17">
        <v>0</v>
      </c>
      <c r="F21" s="17">
        <v>0</v>
      </c>
      <c r="H21" s="17">
        <v>0</v>
      </c>
      <c r="I21" s="17">
        <v>0</v>
      </c>
      <c r="J21" s="19"/>
      <c r="K21" s="19"/>
      <c r="L21" s="19"/>
      <c r="M21" s="19"/>
    </row>
    <row r="22" spans="2:13" ht="12.75">
      <c r="B22" s="44" t="s">
        <v>125</v>
      </c>
      <c r="C22" s="17">
        <v>0</v>
      </c>
      <c r="D22" s="17">
        <v>0</v>
      </c>
      <c r="E22" s="17">
        <v>0</v>
      </c>
      <c r="F22" s="17">
        <v>0</v>
      </c>
      <c r="H22" s="17">
        <v>0</v>
      </c>
      <c r="I22" s="17">
        <v>0</v>
      </c>
      <c r="J22" s="19"/>
      <c r="K22" s="19"/>
      <c r="L22" s="19"/>
      <c r="M22" s="19"/>
    </row>
    <row r="23" spans="2:13" ht="12.75">
      <c r="B23" s="20" t="s">
        <v>109</v>
      </c>
      <c r="C23" s="17">
        <v>0</v>
      </c>
      <c r="D23" s="17">
        <v>0</v>
      </c>
      <c r="E23" s="17">
        <v>0</v>
      </c>
      <c r="F23" s="17">
        <v>0</v>
      </c>
      <c r="H23" s="17">
        <v>0</v>
      </c>
      <c r="I23" s="17">
        <v>0</v>
      </c>
      <c r="J23" s="19"/>
      <c r="K23" s="19"/>
      <c r="L23" s="19"/>
      <c r="M23" s="19"/>
    </row>
    <row r="24" spans="2:13" ht="12.75">
      <c r="B24" s="20" t="s">
        <v>20</v>
      </c>
      <c r="C24" s="17">
        <v>0.7549543881723813</v>
      </c>
      <c r="D24" s="17">
        <v>100</v>
      </c>
      <c r="E24" s="17">
        <v>0</v>
      </c>
      <c r="F24" s="17">
        <v>0</v>
      </c>
      <c r="H24" s="17">
        <v>0.7549543881723813</v>
      </c>
      <c r="I24" s="17">
        <v>13.061744373568354</v>
      </c>
      <c r="J24" s="19"/>
      <c r="K24" s="19"/>
      <c r="L24" s="19"/>
      <c r="M24" s="19"/>
    </row>
    <row r="25" spans="2:13" ht="12.75">
      <c r="B25" s="20" t="s">
        <v>21</v>
      </c>
      <c r="C25" s="17">
        <v>0.5286126989980946</v>
      </c>
      <c r="D25" s="17">
        <v>100</v>
      </c>
      <c r="E25" s="17">
        <v>0</v>
      </c>
      <c r="F25" s="17">
        <v>0</v>
      </c>
      <c r="H25" s="17">
        <v>0.5286126989980946</v>
      </c>
      <c r="I25" s="17">
        <v>20.998089443264163</v>
      </c>
      <c r="J25" s="19"/>
      <c r="K25" s="19"/>
      <c r="L25" s="19"/>
      <c r="M25" s="19"/>
    </row>
    <row r="26" spans="2:13" ht="12.75">
      <c r="B26" s="20" t="s">
        <v>22</v>
      </c>
      <c r="C26" s="17">
        <v>0.27359627098415845</v>
      </c>
      <c r="D26" s="17">
        <v>100</v>
      </c>
      <c r="E26" s="17">
        <v>0</v>
      </c>
      <c r="F26" s="17">
        <v>0</v>
      </c>
      <c r="H26" s="17">
        <v>0.27359627098415845</v>
      </c>
      <c r="I26" s="17">
        <v>7.478665044353973</v>
      </c>
      <c r="J26" s="19"/>
      <c r="K26" s="19"/>
      <c r="L26" s="19"/>
      <c r="M26" s="19"/>
    </row>
    <row r="27" spans="2:13" ht="12.75">
      <c r="B27" s="20" t="s">
        <v>23</v>
      </c>
      <c r="C27" s="17">
        <v>0.40747910399747156</v>
      </c>
      <c r="D27" s="17">
        <v>100</v>
      </c>
      <c r="E27" s="17">
        <v>0</v>
      </c>
      <c r="F27" s="17">
        <v>0</v>
      </c>
      <c r="H27" s="17">
        <v>0.40747910399747156</v>
      </c>
      <c r="I27" s="17">
        <v>7.250918605740841</v>
      </c>
      <c r="J27" s="19"/>
      <c r="K27" s="19"/>
      <c r="L27" s="19"/>
      <c r="M27" s="19"/>
    </row>
    <row r="28" spans="2:13" ht="12.75">
      <c r="B28" s="20" t="s">
        <v>111</v>
      </c>
      <c r="C28" s="17">
        <v>0</v>
      </c>
      <c r="D28" s="17">
        <v>0</v>
      </c>
      <c r="E28" s="17">
        <v>0</v>
      </c>
      <c r="F28" s="17">
        <v>0</v>
      </c>
      <c r="H28" s="17">
        <v>0</v>
      </c>
      <c r="I28" s="17">
        <v>0</v>
      </c>
      <c r="J28" s="19"/>
      <c r="K28" s="19"/>
      <c r="L28" s="19"/>
      <c r="M28" s="19"/>
    </row>
    <row r="29" spans="2:13" ht="12.75">
      <c r="B29" s="20" t="s">
        <v>24</v>
      </c>
      <c r="C29" s="17">
        <v>0</v>
      </c>
      <c r="D29" s="17">
        <v>0</v>
      </c>
      <c r="E29" s="17">
        <v>0</v>
      </c>
      <c r="F29" s="17">
        <v>0</v>
      </c>
      <c r="H29" s="17">
        <v>0</v>
      </c>
      <c r="I29" s="17">
        <v>0</v>
      </c>
      <c r="J29" s="19"/>
      <c r="K29" s="19"/>
      <c r="L29" s="19"/>
      <c r="M29" s="19"/>
    </row>
    <row r="30" spans="2:13" ht="12.75">
      <c r="B30" s="44" t="s">
        <v>110</v>
      </c>
      <c r="C30" s="17">
        <v>0</v>
      </c>
      <c r="D30" s="17">
        <v>0</v>
      </c>
      <c r="E30" s="17">
        <v>0</v>
      </c>
      <c r="F30" s="17">
        <v>0</v>
      </c>
      <c r="H30" s="17">
        <v>0</v>
      </c>
      <c r="I30" s="17">
        <v>0</v>
      </c>
      <c r="J30" s="19"/>
      <c r="K30" s="19"/>
      <c r="L30" s="19"/>
      <c r="M30" s="19"/>
    </row>
    <row r="31" spans="2:13" ht="12.75">
      <c r="B31" s="20" t="s">
        <v>25</v>
      </c>
      <c r="C31" s="17">
        <v>0.43039695579549997</v>
      </c>
      <c r="D31" s="17">
        <v>100</v>
      </c>
      <c r="E31" s="17">
        <v>0</v>
      </c>
      <c r="F31" s="17">
        <v>0</v>
      </c>
      <c r="H31" s="17">
        <v>0.43039695579549997</v>
      </c>
      <c r="I31" s="17">
        <v>25.198682365578996</v>
      </c>
      <c r="J31" s="19"/>
      <c r="K31" s="19"/>
      <c r="L31" s="19"/>
      <c r="M31" s="19"/>
    </row>
    <row r="32" spans="2:13" ht="12.75">
      <c r="B32" s="20"/>
      <c r="C32" s="17"/>
      <c r="D32" s="17"/>
      <c r="E32" s="17"/>
      <c r="F32" s="17"/>
      <c r="H32" s="17"/>
      <c r="I32" s="17"/>
      <c r="J32" s="19"/>
      <c r="K32" s="19"/>
      <c r="L32" s="19"/>
      <c r="M32" s="19"/>
    </row>
    <row r="33" spans="2:13" s="2" customFormat="1" ht="12.75">
      <c r="B33" s="14" t="s">
        <v>26</v>
      </c>
      <c r="C33" s="15">
        <v>0.6080143818881046</v>
      </c>
      <c r="D33" s="15">
        <v>100</v>
      </c>
      <c r="E33" s="15">
        <v>0</v>
      </c>
      <c r="F33" s="15">
        <v>0</v>
      </c>
      <c r="H33" s="15">
        <v>0.6080143818881046</v>
      </c>
      <c r="I33" s="15">
        <v>40.348646027045135</v>
      </c>
      <c r="J33" s="3"/>
      <c r="K33" s="3"/>
      <c r="L33" s="3"/>
      <c r="M33" s="3"/>
    </row>
    <row r="34" spans="2:13" ht="12.75">
      <c r="B34" s="20"/>
      <c r="C34" s="17"/>
      <c r="D34" s="17"/>
      <c r="E34" s="17"/>
      <c r="F34" s="17"/>
      <c r="H34" s="17"/>
      <c r="I34" s="17"/>
      <c r="J34" s="19"/>
      <c r="K34" s="19"/>
      <c r="L34" s="19"/>
      <c r="M34" s="19"/>
    </row>
    <row r="35" spans="2:13" s="2" customFormat="1" ht="12.75">
      <c r="B35" s="14" t="s">
        <v>27</v>
      </c>
      <c r="C35" s="15">
        <v>0.3964144535382217</v>
      </c>
      <c r="D35" s="15">
        <v>100</v>
      </c>
      <c r="E35" s="15">
        <v>0</v>
      </c>
      <c r="F35" s="15">
        <v>0</v>
      </c>
      <c r="H35" s="15">
        <v>0.3964144535382217</v>
      </c>
      <c r="I35" s="15">
        <v>15.147741290533695</v>
      </c>
      <c r="J35" s="3"/>
      <c r="K35" s="3"/>
      <c r="L35" s="3"/>
      <c r="M35" s="3"/>
    </row>
    <row r="36" spans="2:13" ht="12.75">
      <c r="B36" s="20" t="s">
        <v>28</v>
      </c>
      <c r="C36" s="17">
        <v>0</v>
      </c>
      <c r="D36" s="17">
        <v>0</v>
      </c>
      <c r="E36" s="17">
        <v>0</v>
      </c>
      <c r="F36" s="17">
        <v>0</v>
      </c>
      <c r="H36" s="17">
        <v>0</v>
      </c>
      <c r="I36" s="17">
        <v>0</v>
      </c>
      <c r="J36" s="19"/>
      <c r="K36" s="19"/>
      <c r="L36" s="19"/>
      <c r="M36" s="19"/>
    </row>
    <row r="37" spans="2:13" ht="12.75">
      <c r="B37" s="20" t="s">
        <v>29</v>
      </c>
      <c r="C37" s="17">
        <v>0</v>
      </c>
      <c r="D37" s="17">
        <v>0</v>
      </c>
      <c r="E37" s="17">
        <v>0</v>
      </c>
      <c r="F37" s="17">
        <v>0</v>
      </c>
      <c r="H37" s="17">
        <v>0</v>
      </c>
      <c r="I37" s="17">
        <v>0</v>
      </c>
      <c r="J37" s="19"/>
      <c r="K37" s="19"/>
      <c r="L37" s="19"/>
      <c r="M37" s="19"/>
    </row>
    <row r="38" spans="2:13" ht="12.75">
      <c r="B38" s="44" t="s">
        <v>114</v>
      </c>
      <c r="C38" s="17">
        <v>0.3042374896282674</v>
      </c>
      <c r="D38" s="17">
        <v>100</v>
      </c>
      <c r="E38" s="17">
        <v>0</v>
      </c>
      <c r="F38" s="17">
        <v>0</v>
      </c>
      <c r="H38" s="17">
        <v>0.3042374896282674</v>
      </c>
      <c r="I38" s="17">
        <v>23.977191947608027</v>
      </c>
      <c r="J38" s="19"/>
      <c r="K38" s="19"/>
      <c r="L38" s="19"/>
      <c r="M38" s="19"/>
    </row>
    <row r="39" spans="2:13" ht="12.75">
      <c r="B39" s="44" t="s">
        <v>30</v>
      </c>
      <c r="C39" s="17">
        <v>0.6963964248491931</v>
      </c>
      <c r="D39" s="17">
        <v>100</v>
      </c>
      <c r="E39" s="17">
        <v>0</v>
      </c>
      <c r="F39" s="17">
        <v>0</v>
      </c>
      <c r="H39" s="17">
        <v>0.6963964248491931</v>
      </c>
      <c r="I39" s="17">
        <v>7.4597626813963</v>
      </c>
      <c r="J39" s="19"/>
      <c r="K39" s="19"/>
      <c r="L39" s="19"/>
      <c r="M39" s="19"/>
    </row>
    <row r="40" spans="2:13" ht="12.75">
      <c r="B40" s="44" t="s">
        <v>113</v>
      </c>
      <c r="C40" s="17">
        <v>0</v>
      </c>
      <c r="D40" s="17">
        <v>0</v>
      </c>
      <c r="E40" s="17">
        <v>0</v>
      </c>
      <c r="F40" s="17">
        <v>0</v>
      </c>
      <c r="H40" s="17">
        <v>0</v>
      </c>
      <c r="I40" s="17">
        <v>0</v>
      </c>
      <c r="J40" s="19"/>
      <c r="K40" s="19"/>
      <c r="L40" s="19"/>
      <c r="M40" s="19"/>
    </row>
    <row r="41" spans="2:13" ht="12.75">
      <c r="B41" s="20" t="s">
        <v>31</v>
      </c>
      <c r="C41" s="17">
        <v>0</v>
      </c>
      <c r="D41" s="17">
        <v>0</v>
      </c>
      <c r="E41" s="17">
        <v>0</v>
      </c>
      <c r="F41" s="17">
        <v>0</v>
      </c>
      <c r="H41" s="17">
        <v>0</v>
      </c>
      <c r="I41" s="17">
        <v>0</v>
      </c>
      <c r="J41" s="19"/>
      <c r="K41" s="19"/>
      <c r="L41" s="19"/>
      <c r="M41" s="19"/>
    </row>
    <row r="42" spans="2:13" ht="13.5" thickBot="1">
      <c r="B42" s="20"/>
      <c r="C42" s="21"/>
      <c r="D42" s="21"/>
      <c r="E42" s="21"/>
      <c r="F42" s="21"/>
      <c r="H42" s="21"/>
      <c r="I42" s="21"/>
      <c r="J42" s="19"/>
      <c r="K42" s="19"/>
      <c r="L42" s="19"/>
      <c r="M42" s="19"/>
    </row>
    <row r="43" spans="2:13" s="2" customFormat="1" ht="13.5" thickBot="1">
      <c r="B43" s="88" t="s">
        <v>32</v>
      </c>
      <c r="C43" s="84">
        <v>0.5511494039826408</v>
      </c>
      <c r="D43" s="84">
        <v>99.98652647086786</v>
      </c>
      <c r="E43" s="84">
        <v>5.6505791505791505</v>
      </c>
      <c r="F43" s="84">
        <v>0.01347352913214996</v>
      </c>
      <c r="G43" s="87"/>
      <c r="H43" s="84">
        <v>0.551836477135122</v>
      </c>
      <c r="I43" s="84">
        <v>20.32397099713598</v>
      </c>
      <c r="J43" s="56"/>
      <c r="K43" s="107"/>
      <c r="L43" s="3"/>
      <c r="M43" s="3"/>
    </row>
    <row r="44" spans="2:13" ht="12.75">
      <c r="B44" s="19"/>
      <c r="C44" s="19"/>
      <c r="D44" s="19"/>
      <c r="E44" s="19"/>
      <c r="F44" s="19"/>
      <c r="G44" s="19"/>
      <c r="H44" s="19"/>
      <c r="I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row r="56" spans="2:13" ht="12.75">
      <c r="B56" s="19"/>
      <c r="C56" s="19"/>
      <c r="D56" s="19"/>
      <c r="E56" s="19"/>
      <c r="F56" s="19"/>
      <c r="G56" s="19"/>
      <c r="H56" s="19"/>
      <c r="I56" s="19"/>
      <c r="J56" s="19"/>
      <c r="K56" s="19"/>
      <c r="L56" s="19"/>
      <c r="M56" s="19"/>
    </row>
  </sheetData>
  <mergeCells count="9">
    <mergeCell ref="B1:I1"/>
    <mergeCell ref="C7:D7"/>
    <mergeCell ref="E7:F7"/>
    <mergeCell ref="H7:I7"/>
    <mergeCell ref="B3:I3"/>
    <mergeCell ref="C6:D6"/>
    <mergeCell ref="E6:F6"/>
    <mergeCell ref="H6:I6"/>
    <mergeCell ref="B4:I4"/>
  </mergeCells>
  <printOptions horizontalCentered="1"/>
  <pageMargins left="0.13" right="0.13" top="0.39" bottom="0.18" header="0" footer="0"/>
  <pageSetup horizontalDpi="600" verticalDpi="600" orientation="landscape"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BM58"/>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7109375" style="38" customWidth="1"/>
    <col min="4" max="4" width="15.7109375" style="18" customWidth="1"/>
    <col min="5" max="5" width="21.28125" style="18" bestFit="1" customWidth="1"/>
    <col min="6" max="6" width="14.7109375" style="18" customWidth="1"/>
    <col min="7" max="7" width="21.28125" style="18" bestFit="1" customWidth="1"/>
    <col min="8" max="8" width="1.7109375" style="18" customWidth="1"/>
    <col min="9" max="9" width="15.7109375" style="18" customWidth="1"/>
    <col min="10" max="10" width="17.8515625" style="18" bestFit="1" customWidth="1"/>
    <col min="11" max="11" width="3.421875" style="18" customWidth="1"/>
    <col min="12" max="12" width="15.7109375" style="18" customWidth="1"/>
    <col min="13" max="13" width="21.00390625" style="18" bestFit="1" customWidth="1"/>
    <col min="14" max="14" width="15.7109375" style="18" customWidth="1"/>
    <col min="15" max="15" width="21.00390625" style="18" bestFit="1" customWidth="1"/>
    <col min="16" max="17" width="21.00390625" style="18" customWidth="1"/>
    <col min="18" max="18" width="1.7109375" style="18" customWidth="1"/>
    <col min="19" max="19" width="15.7109375" style="18" customWidth="1"/>
    <col min="20" max="20" width="17.8515625" style="18" bestFit="1" customWidth="1"/>
    <col min="21" max="21" width="1.7109375" style="18" customWidth="1"/>
    <col min="22" max="22" width="16.140625" style="18" customWidth="1"/>
    <col min="23" max="23" width="14.57421875" style="18" bestFit="1" customWidth="1"/>
    <col min="24" max="16384" width="11.421875" style="18" customWidth="1"/>
  </cols>
  <sheetData>
    <row r="1" spans="2:23" s="2" customFormat="1" ht="15.75">
      <c r="B1" s="115" t="s">
        <v>93</v>
      </c>
      <c r="C1" s="115"/>
      <c r="D1" s="115"/>
      <c r="E1" s="115"/>
      <c r="F1" s="115"/>
      <c r="G1" s="115"/>
      <c r="H1" s="115"/>
      <c r="I1" s="115"/>
      <c r="J1" s="115"/>
      <c r="K1" s="115"/>
      <c r="L1" s="115"/>
      <c r="M1" s="115"/>
      <c r="N1" s="115"/>
      <c r="O1" s="115"/>
      <c r="P1" s="115"/>
      <c r="Q1" s="115"/>
      <c r="R1" s="115"/>
      <c r="S1" s="115"/>
      <c r="T1" s="115"/>
      <c r="U1" s="115"/>
      <c r="V1" s="115"/>
      <c r="W1" s="115"/>
    </row>
    <row r="2" spans="2:14" s="2" customFormat="1" ht="12.75">
      <c r="B2" s="3"/>
      <c r="C2" s="56"/>
      <c r="D2" s="4"/>
      <c r="E2" s="4"/>
      <c r="F2" s="4"/>
      <c r="G2" s="4"/>
      <c r="H2" s="4"/>
      <c r="I2" s="4"/>
      <c r="J2" s="4"/>
      <c r="K2" s="3"/>
      <c r="L2" s="3"/>
      <c r="M2" s="3"/>
      <c r="N2" s="3"/>
    </row>
    <row r="3" spans="2:23" s="2" customFormat="1" ht="21" customHeight="1">
      <c r="B3" s="125" t="s">
        <v>120</v>
      </c>
      <c r="C3" s="125"/>
      <c r="D3" s="125"/>
      <c r="E3" s="125"/>
      <c r="F3" s="125"/>
      <c r="G3" s="125"/>
      <c r="H3" s="125"/>
      <c r="I3" s="125"/>
      <c r="J3" s="125"/>
      <c r="K3" s="125"/>
      <c r="L3" s="125"/>
      <c r="M3" s="125"/>
      <c r="N3" s="125"/>
      <c r="O3" s="125"/>
      <c r="P3" s="125"/>
      <c r="Q3" s="125"/>
      <c r="R3" s="125"/>
      <c r="S3" s="125"/>
      <c r="T3" s="125"/>
      <c r="U3" s="125"/>
      <c r="V3" s="125"/>
      <c r="W3" s="125"/>
    </row>
    <row r="4" spans="2:14" s="2" customFormat="1" ht="17.25" thickBot="1">
      <c r="B4" s="57"/>
      <c r="C4" s="57"/>
      <c r="D4" s="53"/>
      <c r="E4" s="53"/>
      <c r="F4" s="53"/>
      <c r="G4" s="53"/>
      <c r="H4" s="53"/>
      <c r="I4" s="53"/>
      <c r="J4" s="53"/>
      <c r="K4" s="53"/>
      <c r="N4" s="3"/>
    </row>
    <row r="5" spans="2:20" s="2" customFormat="1" ht="13.5" thickBot="1">
      <c r="B5" s="58"/>
      <c r="C5" s="56"/>
      <c r="D5" s="136" t="s">
        <v>45</v>
      </c>
      <c r="E5" s="137"/>
      <c r="F5" s="137"/>
      <c r="G5" s="137"/>
      <c r="H5" s="137"/>
      <c r="I5" s="137"/>
      <c r="J5" s="138"/>
      <c r="K5" s="3"/>
      <c r="L5" s="136" t="s">
        <v>88</v>
      </c>
      <c r="M5" s="137"/>
      <c r="N5" s="137"/>
      <c r="O5" s="137"/>
      <c r="P5" s="137"/>
      <c r="Q5" s="137"/>
      <c r="R5" s="137"/>
      <c r="S5" s="137"/>
      <c r="T5" s="138"/>
    </row>
    <row r="6" spans="2:9" s="2" customFormat="1" ht="13.5" thickBot="1">
      <c r="B6" s="59"/>
      <c r="C6" s="56"/>
      <c r="D6" s="60"/>
      <c r="E6" s="60"/>
      <c r="F6" s="60"/>
      <c r="G6" s="60"/>
      <c r="H6" s="60"/>
      <c r="I6" s="60"/>
    </row>
    <row r="7" spans="2:23" s="2" customFormat="1" ht="12.75">
      <c r="B7" s="61" t="s">
        <v>0</v>
      </c>
      <c r="C7" s="62"/>
      <c r="D7" s="128" t="s">
        <v>63</v>
      </c>
      <c r="E7" s="129"/>
      <c r="F7" s="128" t="s">
        <v>67</v>
      </c>
      <c r="G7" s="129"/>
      <c r="I7" s="128" t="s">
        <v>1</v>
      </c>
      <c r="J7" s="129"/>
      <c r="L7" s="126" t="s">
        <v>63</v>
      </c>
      <c r="M7" s="127"/>
      <c r="N7" s="126" t="s">
        <v>67</v>
      </c>
      <c r="O7" s="127"/>
      <c r="P7" s="126" t="s">
        <v>65</v>
      </c>
      <c r="Q7" s="127"/>
      <c r="S7" s="126" t="s">
        <v>1</v>
      </c>
      <c r="T7" s="127"/>
      <c r="V7" s="126" t="s">
        <v>1</v>
      </c>
      <c r="W7" s="127"/>
    </row>
    <row r="8" spans="2:23" s="2" customFormat="1" ht="13.5" thickBot="1">
      <c r="B8" s="61" t="s">
        <v>2</v>
      </c>
      <c r="C8" s="62"/>
      <c r="D8" s="134" t="s">
        <v>102</v>
      </c>
      <c r="E8" s="135"/>
      <c r="F8" s="134" t="s">
        <v>107</v>
      </c>
      <c r="G8" s="135"/>
      <c r="I8" s="134" t="s">
        <v>108</v>
      </c>
      <c r="J8" s="135"/>
      <c r="L8" s="130" t="s">
        <v>46</v>
      </c>
      <c r="M8" s="131"/>
      <c r="N8" s="132" t="s">
        <v>47</v>
      </c>
      <c r="O8" s="133"/>
      <c r="P8" s="132" t="s">
        <v>53</v>
      </c>
      <c r="Q8" s="133"/>
      <c r="S8" s="132" t="s">
        <v>68</v>
      </c>
      <c r="T8" s="133"/>
      <c r="V8" s="132" t="s">
        <v>46</v>
      </c>
      <c r="W8" s="133"/>
    </row>
    <row r="9" spans="2:23" s="2" customFormat="1" ht="12.75">
      <c r="B9" s="61"/>
      <c r="C9" s="62"/>
      <c r="D9" s="9" t="s">
        <v>76</v>
      </c>
      <c r="E9" s="9" t="s">
        <v>48</v>
      </c>
      <c r="F9" s="9" t="s">
        <v>76</v>
      </c>
      <c r="G9" s="9" t="s">
        <v>48</v>
      </c>
      <c r="I9" s="9" t="s">
        <v>76</v>
      </c>
      <c r="J9" s="9" t="s">
        <v>4</v>
      </c>
      <c r="L9" s="9" t="s">
        <v>76</v>
      </c>
      <c r="M9" s="9" t="s">
        <v>48</v>
      </c>
      <c r="N9" s="9" t="s">
        <v>76</v>
      </c>
      <c r="O9" s="9" t="s">
        <v>48</v>
      </c>
      <c r="P9" s="9" t="s">
        <v>76</v>
      </c>
      <c r="Q9" s="9" t="s">
        <v>48</v>
      </c>
      <c r="S9" s="9" t="s">
        <v>76</v>
      </c>
      <c r="T9" s="9" t="s">
        <v>4</v>
      </c>
      <c r="V9" s="9" t="s">
        <v>76</v>
      </c>
      <c r="W9" s="9" t="s">
        <v>4</v>
      </c>
    </row>
    <row r="10" spans="2:23" s="2" customFormat="1" ht="13.5" thickBot="1">
      <c r="B10" s="63" t="s">
        <v>6</v>
      </c>
      <c r="C10" s="62"/>
      <c r="D10" s="11" t="s">
        <v>7</v>
      </c>
      <c r="E10" s="11" t="s">
        <v>49</v>
      </c>
      <c r="F10" s="11" t="s">
        <v>7</v>
      </c>
      <c r="G10" s="11" t="s">
        <v>49</v>
      </c>
      <c r="I10" s="11" t="s">
        <v>7</v>
      </c>
      <c r="J10" s="11" t="s">
        <v>50</v>
      </c>
      <c r="L10" s="11" t="s">
        <v>7</v>
      </c>
      <c r="M10" s="11" t="s">
        <v>51</v>
      </c>
      <c r="N10" s="11" t="s">
        <v>7</v>
      </c>
      <c r="O10" s="11" t="s">
        <v>51</v>
      </c>
      <c r="P10" s="11" t="s">
        <v>7</v>
      </c>
      <c r="Q10" s="11" t="s">
        <v>51</v>
      </c>
      <c r="S10" s="11" t="s">
        <v>7</v>
      </c>
      <c r="T10" s="11" t="s">
        <v>50</v>
      </c>
      <c r="V10" s="11" t="s">
        <v>7</v>
      </c>
      <c r="W10" s="11" t="s">
        <v>8</v>
      </c>
    </row>
    <row r="11" s="2" customFormat="1" ht="6.75" customHeight="1" thickBot="1"/>
    <row r="12" spans="2:23" s="2" customFormat="1" ht="12.75">
      <c r="B12" s="64"/>
      <c r="C12" s="56"/>
      <c r="D12" s="13"/>
      <c r="E12" s="13"/>
      <c r="F12" s="13"/>
      <c r="G12" s="13"/>
      <c r="I12" s="13"/>
      <c r="J12" s="13"/>
      <c r="K12" s="26"/>
      <c r="L12" s="13"/>
      <c r="M12" s="13"/>
      <c r="N12" s="13"/>
      <c r="O12" s="13"/>
      <c r="P12" s="13"/>
      <c r="Q12" s="13"/>
      <c r="S12" s="13"/>
      <c r="T12" s="13"/>
      <c r="U12" s="26"/>
      <c r="V12" s="13"/>
      <c r="W12" s="13"/>
    </row>
    <row r="13" spans="2:23" s="2" customFormat="1" ht="12.75">
      <c r="B13" s="14" t="s">
        <v>9</v>
      </c>
      <c r="C13" s="65"/>
      <c r="D13" s="15">
        <v>1.6125302414551388</v>
      </c>
      <c r="E13" s="15">
        <v>92.99088838109066</v>
      </c>
      <c r="F13" s="15">
        <v>1.6260191780455655</v>
      </c>
      <c r="G13" s="15">
        <v>7.00911161890935</v>
      </c>
      <c r="I13" s="15">
        <v>1.6134756960769658</v>
      </c>
      <c r="J13" s="15">
        <v>83.65366908624182</v>
      </c>
      <c r="K13" s="66"/>
      <c r="L13" s="15">
        <v>3.1596285120670586</v>
      </c>
      <c r="M13" s="15">
        <v>86.62721180101683</v>
      </c>
      <c r="N13" s="15">
        <v>0.8206477189050003</v>
      </c>
      <c r="O13" s="15">
        <v>5.9512173526302625</v>
      </c>
      <c r="P13" s="15">
        <v>0.735474033917609</v>
      </c>
      <c r="Q13" s="15">
        <v>7.421570846352925</v>
      </c>
      <c r="S13" s="15">
        <v>2.8405203392088114</v>
      </c>
      <c r="T13" s="15">
        <v>16.346330913758187</v>
      </c>
      <c r="U13" s="66"/>
      <c r="V13" s="15">
        <v>1.8140524739028405</v>
      </c>
      <c r="W13" s="15">
        <v>71.56847428867118</v>
      </c>
    </row>
    <row r="14" spans="2:23" ht="12.75">
      <c r="B14" s="20" t="s">
        <v>10</v>
      </c>
      <c r="C14" s="67"/>
      <c r="D14" s="17">
        <v>1.0355849546287144</v>
      </c>
      <c r="E14" s="17">
        <v>100</v>
      </c>
      <c r="F14" s="17">
        <v>0</v>
      </c>
      <c r="G14" s="17">
        <v>0</v>
      </c>
      <c r="I14" s="17">
        <v>1.0355849546287144</v>
      </c>
      <c r="J14" s="17">
        <v>99.96628155835397</v>
      </c>
      <c r="K14" s="68"/>
      <c r="L14" s="17">
        <v>0</v>
      </c>
      <c r="M14" s="17">
        <v>0</v>
      </c>
      <c r="N14" s="17">
        <v>0</v>
      </c>
      <c r="O14" s="17">
        <v>0</v>
      </c>
      <c r="P14" s="17">
        <v>0</v>
      </c>
      <c r="Q14" s="17">
        <v>100</v>
      </c>
      <c r="S14" s="17">
        <v>0</v>
      </c>
      <c r="T14" s="17">
        <v>0.033718441646021925</v>
      </c>
      <c r="U14" s="68"/>
      <c r="V14" s="17">
        <v>1.0352357715200928</v>
      </c>
      <c r="W14" s="17">
        <v>99.4495028293319</v>
      </c>
    </row>
    <row r="15" spans="2:23" ht="12.75">
      <c r="B15" s="20" t="s">
        <v>11</v>
      </c>
      <c r="C15" s="67"/>
      <c r="D15" s="17">
        <v>1.1214065960784985</v>
      </c>
      <c r="E15" s="17">
        <v>92.46156470586924</v>
      </c>
      <c r="F15" s="17">
        <v>0.836735061395055</v>
      </c>
      <c r="G15" s="17">
        <v>7.538435294130765</v>
      </c>
      <c r="I15" s="17">
        <v>1.099946816635578</v>
      </c>
      <c r="J15" s="17">
        <v>99.46083155255451</v>
      </c>
      <c r="K15" s="68"/>
      <c r="L15" s="17">
        <v>0</v>
      </c>
      <c r="M15" s="17">
        <v>0</v>
      </c>
      <c r="N15" s="17">
        <v>0</v>
      </c>
      <c r="O15" s="17">
        <v>0</v>
      </c>
      <c r="P15" s="17">
        <v>0.8227067050596462</v>
      </c>
      <c r="Q15" s="17">
        <v>100</v>
      </c>
      <c r="S15" s="17">
        <v>0.8227067050596462</v>
      </c>
      <c r="T15" s="17">
        <v>0.5391684474454926</v>
      </c>
      <c r="U15" s="68"/>
      <c r="V15" s="17">
        <v>1.0984520254302979</v>
      </c>
      <c r="W15" s="17">
        <v>88.90219820629837</v>
      </c>
    </row>
    <row r="16" spans="2:23" ht="12.75">
      <c r="B16" s="20" t="s">
        <v>12</v>
      </c>
      <c r="C16" s="67"/>
      <c r="D16" s="17">
        <v>1.073229730995026</v>
      </c>
      <c r="E16" s="17">
        <v>94.26617651438538</v>
      </c>
      <c r="F16" s="17">
        <v>1.3899877770272815</v>
      </c>
      <c r="G16" s="17">
        <v>5.733823485614618</v>
      </c>
      <c r="I16" s="17">
        <v>1.0913920782309974</v>
      </c>
      <c r="J16" s="17">
        <v>80.85129326138893</v>
      </c>
      <c r="K16" s="68"/>
      <c r="L16" s="17">
        <v>5.407235194931276</v>
      </c>
      <c r="M16" s="17">
        <v>85.6007216861212</v>
      </c>
      <c r="N16" s="17">
        <v>1.8030920641915464</v>
      </c>
      <c r="O16" s="17">
        <v>7.444028320712938</v>
      </c>
      <c r="P16" s="17">
        <v>0.1611445191211728</v>
      </c>
      <c r="Q16" s="17">
        <v>6.955249993165852</v>
      </c>
      <c r="S16" s="17">
        <v>4.774063038189224</v>
      </c>
      <c r="T16" s="17">
        <v>19.14870673861107</v>
      </c>
      <c r="U16" s="68"/>
      <c r="V16" s="17">
        <v>1.7965759405013912</v>
      </c>
      <c r="W16" s="17">
        <v>65.22582614449513</v>
      </c>
    </row>
    <row r="17" spans="2:23" ht="12.75">
      <c r="B17" s="20" t="s">
        <v>13</v>
      </c>
      <c r="C17" s="67"/>
      <c r="D17" s="17">
        <v>0</v>
      </c>
      <c r="E17" s="17">
        <v>0</v>
      </c>
      <c r="F17" s="17">
        <v>0</v>
      </c>
      <c r="G17" s="17">
        <v>0</v>
      </c>
      <c r="I17" s="17">
        <v>0</v>
      </c>
      <c r="J17" s="17">
        <v>0</v>
      </c>
      <c r="K17" s="68"/>
      <c r="L17" s="17">
        <v>3.467741935483871</v>
      </c>
      <c r="M17" s="17">
        <v>100</v>
      </c>
      <c r="N17" s="17">
        <v>0</v>
      </c>
      <c r="O17" s="17">
        <v>0</v>
      </c>
      <c r="P17" s="17">
        <v>0</v>
      </c>
      <c r="Q17" s="17">
        <v>0</v>
      </c>
      <c r="S17" s="17">
        <v>3.467741935483871</v>
      </c>
      <c r="T17" s="17">
        <v>100</v>
      </c>
      <c r="U17" s="68"/>
      <c r="V17" s="17">
        <v>3.467741935483871</v>
      </c>
      <c r="W17" s="17">
        <v>3.830802120534335</v>
      </c>
    </row>
    <row r="18" spans="2:23" ht="12.75">
      <c r="B18" s="20" t="s">
        <v>14</v>
      </c>
      <c r="C18" s="67"/>
      <c r="D18" s="17">
        <v>2.1093578690449952</v>
      </c>
      <c r="E18" s="17">
        <v>92.49714667788959</v>
      </c>
      <c r="F18" s="17">
        <v>1.68574154485224</v>
      </c>
      <c r="G18" s="17">
        <v>7.502853322110413</v>
      </c>
      <c r="I18" s="17">
        <v>2.077574557592297</v>
      </c>
      <c r="J18" s="17">
        <v>94.12260408073816</v>
      </c>
      <c r="K18" s="68"/>
      <c r="L18" s="17">
        <v>2.32571453106439</v>
      </c>
      <c r="M18" s="17">
        <v>73.73417944154043</v>
      </c>
      <c r="N18" s="17">
        <v>2.4659312134977287</v>
      </c>
      <c r="O18" s="17">
        <v>0.5420673837949642</v>
      </c>
      <c r="P18" s="17">
        <v>0.48271523903292857</v>
      </c>
      <c r="Q18" s="17">
        <v>25.723753174664594</v>
      </c>
      <c r="S18" s="17">
        <v>1.8523860110735115</v>
      </c>
      <c r="T18" s="17">
        <v>5.877395919261836</v>
      </c>
      <c r="U18" s="68"/>
      <c r="V18" s="17">
        <v>2.064339335148557</v>
      </c>
      <c r="W18" s="17">
        <v>72.49133812385516</v>
      </c>
    </row>
    <row r="19" spans="2:23" ht="12.75">
      <c r="B19" s="20" t="s">
        <v>15</v>
      </c>
      <c r="C19" s="67"/>
      <c r="D19" s="17">
        <v>1.210386255757287</v>
      </c>
      <c r="E19" s="17">
        <v>95.47856460138236</v>
      </c>
      <c r="F19" s="17">
        <v>2.1129178141876315</v>
      </c>
      <c r="G19" s="17">
        <v>4.521435398617631</v>
      </c>
      <c r="I19" s="17">
        <v>1.2511936371238521</v>
      </c>
      <c r="J19" s="17">
        <v>81.05460752507105</v>
      </c>
      <c r="K19" s="68"/>
      <c r="L19" s="17">
        <v>1.848183272318411</v>
      </c>
      <c r="M19" s="17">
        <v>95.54402422219451</v>
      </c>
      <c r="N19" s="17">
        <v>0.6421755040539571</v>
      </c>
      <c r="O19" s="17">
        <v>4.455975777805487</v>
      </c>
      <c r="P19" s="17">
        <v>0</v>
      </c>
      <c r="Q19" s="17">
        <v>0</v>
      </c>
      <c r="S19" s="17">
        <v>1.7944438582860944</v>
      </c>
      <c r="T19" s="17">
        <v>18.945392474928948</v>
      </c>
      <c r="U19" s="68"/>
      <c r="V19" s="17">
        <v>1.3541145236439585</v>
      </c>
      <c r="W19" s="17">
        <v>75.10600044401903</v>
      </c>
    </row>
    <row r="20" spans="2:23" ht="12.75">
      <c r="B20" s="20" t="s">
        <v>16</v>
      </c>
      <c r="C20" s="67"/>
      <c r="D20" s="17">
        <v>2.633886344564748</v>
      </c>
      <c r="E20" s="17">
        <v>93.92364598155105</v>
      </c>
      <c r="F20" s="17">
        <v>5.504930285463184</v>
      </c>
      <c r="G20" s="17">
        <v>6.076354018448944</v>
      </c>
      <c r="I20" s="17">
        <v>2.8083411384389647</v>
      </c>
      <c r="J20" s="17">
        <v>83.15900887358092</v>
      </c>
      <c r="K20" s="68"/>
      <c r="L20" s="17">
        <v>3.1223982224390556</v>
      </c>
      <c r="M20" s="17">
        <v>98.43453114233813</v>
      </c>
      <c r="N20" s="17">
        <v>6.268756252084027</v>
      </c>
      <c r="O20" s="17">
        <v>1.5654688576618712</v>
      </c>
      <c r="P20" s="17">
        <v>0</v>
      </c>
      <c r="Q20" s="17">
        <v>0</v>
      </c>
      <c r="S20" s="17">
        <v>3.1716534775436913</v>
      </c>
      <c r="T20" s="17">
        <v>16.840991126419077</v>
      </c>
      <c r="U20" s="68"/>
      <c r="V20" s="17">
        <v>2.8695265372287775</v>
      </c>
      <c r="W20" s="17">
        <v>80.48420681735689</v>
      </c>
    </row>
    <row r="21" spans="2:23" ht="12.75">
      <c r="B21" s="20" t="s">
        <v>17</v>
      </c>
      <c r="C21" s="67"/>
      <c r="D21" s="17">
        <v>0</v>
      </c>
      <c r="E21" s="17">
        <v>100</v>
      </c>
      <c r="F21" s="17">
        <v>0</v>
      </c>
      <c r="G21" s="17">
        <v>0</v>
      </c>
      <c r="I21" s="17">
        <v>0</v>
      </c>
      <c r="J21" s="17">
        <v>100</v>
      </c>
      <c r="K21" s="68"/>
      <c r="L21" s="17">
        <v>0</v>
      </c>
      <c r="M21" s="17">
        <v>0</v>
      </c>
      <c r="N21" s="17">
        <v>0</v>
      </c>
      <c r="O21" s="17">
        <v>0</v>
      </c>
      <c r="P21" s="17">
        <v>0</v>
      </c>
      <c r="Q21" s="17">
        <v>0</v>
      </c>
      <c r="S21" s="17">
        <v>0</v>
      </c>
      <c r="T21" s="17">
        <v>0</v>
      </c>
      <c r="U21" s="68"/>
      <c r="V21" s="17">
        <v>0</v>
      </c>
      <c r="W21" s="17">
        <v>3.149589009010328</v>
      </c>
    </row>
    <row r="22" spans="2:23" ht="12.75">
      <c r="B22" s="20" t="s">
        <v>18</v>
      </c>
      <c r="C22" s="67"/>
      <c r="D22" s="17">
        <v>1.6878289008624074</v>
      </c>
      <c r="E22" s="17">
        <v>100</v>
      </c>
      <c r="F22" s="17">
        <v>0</v>
      </c>
      <c r="G22" s="17">
        <v>0</v>
      </c>
      <c r="I22" s="17">
        <v>1.6878289008624074</v>
      </c>
      <c r="J22" s="17">
        <v>99.6415602304032</v>
      </c>
      <c r="K22" s="68"/>
      <c r="L22" s="17">
        <v>8.209606986899564</v>
      </c>
      <c r="M22" s="17">
        <v>100</v>
      </c>
      <c r="N22" s="17">
        <v>0</v>
      </c>
      <c r="O22" s="17">
        <v>0</v>
      </c>
      <c r="P22" s="17">
        <v>0</v>
      </c>
      <c r="Q22" s="17">
        <v>0</v>
      </c>
      <c r="S22" s="17">
        <v>8.209606986899564</v>
      </c>
      <c r="T22" s="17">
        <v>0.3584397695967944</v>
      </c>
      <c r="U22" s="68"/>
      <c r="V22" s="17">
        <v>1.7112055472076133</v>
      </c>
      <c r="W22" s="17">
        <v>99.06729002395738</v>
      </c>
    </row>
    <row r="23" spans="2:23" ht="12.75">
      <c r="B23" s="20" t="s">
        <v>19</v>
      </c>
      <c r="C23" s="67"/>
      <c r="D23" s="17">
        <v>1.1602341056090204</v>
      </c>
      <c r="E23" s="17">
        <v>100</v>
      </c>
      <c r="F23" s="17">
        <v>0</v>
      </c>
      <c r="G23" s="17">
        <v>0</v>
      </c>
      <c r="I23" s="17">
        <v>1.1602341056090204</v>
      </c>
      <c r="J23" s="17">
        <v>50.5257522535172</v>
      </c>
      <c r="K23" s="68"/>
      <c r="L23" s="17">
        <v>1.1531190926275992</v>
      </c>
      <c r="M23" s="17">
        <v>0.07981443219952582</v>
      </c>
      <c r="N23" s="17">
        <v>0</v>
      </c>
      <c r="O23" s="17">
        <v>0</v>
      </c>
      <c r="P23" s="17">
        <v>2.0000048319507915</v>
      </c>
      <c r="Q23" s="17">
        <v>99.92018556780047</v>
      </c>
      <c r="S23" s="17">
        <v>1.999328894906572</v>
      </c>
      <c r="T23" s="17">
        <v>49.47424774648281</v>
      </c>
      <c r="U23" s="68"/>
      <c r="V23" s="17">
        <v>1.575369940493919</v>
      </c>
      <c r="W23" s="17">
        <v>100</v>
      </c>
    </row>
    <row r="24" spans="2:23" ht="12.75">
      <c r="B24" s="44" t="s">
        <v>125</v>
      </c>
      <c r="C24" s="67"/>
      <c r="D24" s="17">
        <v>0</v>
      </c>
      <c r="E24" s="17">
        <v>100</v>
      </c>
      <c r="F24" s="17">
        <v>0</v>
      </c>
      <c r="G24" s="17">
        <v>0</v>
      </c>
      <c r="I24" s="17">
        <v>0</v>
      </c>
      <c r="J24" s="17">
        <v>100</v>
      </c>
      <c r="K24" s="68"/>
      <c r="L24" s="17">
        <v>0</v>
      </c>
      <c r="M24" s="17">
        <v>0</v>
      </c>
      <c r="N24" s="17">
        <v>0</v>
      </c>
      <c r="O24" s="17">
        <v>0</v>
      </c>
      <c r="P24" s="17">
        <v>0</v>
      </c>
      <c r="Q24" s="17">
        <v>0</v>
      </c>
      <c r="S24" s="17">
        <v>0</v>
      </c>
      <c r="T24" s="17">
        <v>0</v>
      </c>
      <c r="U24" s="68"/>
      <c r="V24" s="17">
        <v>0</v>
      </c>
      <c r="W24" s="17">
        <v>1.9711703697713443</v>
      </c>
    </row>
    <row r="25" spans="2:23" ht="12.75">
      <c r="B25" s="20" t="s">
        <v>109</v>
      </c>
      <c r="C25" s="67"/>
      <c r="D25" s="17">
        <v>0</v>
      </c>
      <c r="E25" s="17">
        <v>100</v>
      </c>
      <c r="F25" s="17">
        <v>0</v>
      </c>
      <c r="G25" s="17">
        <v>0</v>
      </c>
      <c r="I25" s="17">
        <v>0</v>
      </c>
      <c r="J25" s="17">
        <v>100</v>
      </c>
      <c r="K25" s="68"/>
      <c r="L25" s="17">
        <v>0</v>
      </c>
      <c r="M25" s="17">
        <v>0</v>
      </c>
      <c r="N25" s="17">
        <v>0</v>
      </c>
      <c r="O25" s="17">
        <v>0</v>
      </c>
      <c r="P25" s="17">
        <v>0</v>
      </c>
      <c r="Q25" s="17">
        <v>0</v>
      </c>
      <c r="S25" s="17">
        <v>0</v>
      </c>
      <c r="T25" s="17">
        <v>0</v>
      </c>
      <c r="U25" s="68"/>
      <c r="V25" s="17">
        <v>0</v>
      </c>
      <c r="W25" s="17">
        <v>100</v>
      </c>
    </row>
    <row r="26" spans="2:23" ht="12.75">
      <c r="B26" s="20" t="s">
        <v>20</v>
      </c>
      <c r="C26" s="67"/>
      <c r="D26" s="17">
        <v>0.2680888888888889</v>
      </c>
      <c r="E26" s="17">
        <v>100</v>
      </c>
      <c r="F26" s="17">
        <v>0</v>
      </c>
      <c r="G26" s="17">
        <v>0</v>
      </c>
      <c r="I26" s="17">
        <v>0.2680888888888889</v>
      </c>
      <c r="J26" s="17">
        <v>71.22056216763738</v>
      </c>
      <c r="K26" s="68"/>
      <c r="L26" s="17">
        <v>0</v>
      </c>
      <c r="M26" s="17">
        <v>0</v>
      </c>
      <c r="N26" s="17">
        <v>0</v>
      </c>
      <c r="O26" s="17">
        <v>0</v>
      </c>
      <c r="P26" s="17">
        <v>1.0118785745710515</v>
      </c>
      <c r="Q26" s="17">
        <v>100</v>
      </c>
      <c r="S26" s="17">
        <v>1.0118785745710515</v>
      </c>
      <c r="T26" s="17">
        <v>28.779437832362625</v>
      </c>
      <c r="U26" s="68"/>
      <c r="V26" s="17">
        <v>0.4821473790833122</v>
      </c>
      <c r="W26" s="17">
        <v>8.112744342752663</v>
      </c>
    </row>
    <row r="27" spans="2:23" ht="12.75">
      <c r="B27" s="20" t="s">
        <v>21</v>
      </c>
      <c r="C27" s="67"/>
      <c r="D27" s="17">
        <v>1.5624356007936162</v>
      </c>
      <c r="E27" s="17">
        <v>91.53749012706787</v>
      </c>
      <c r="F27" s="17">
        <v>1.0261070461683712</v>
      </c>
      <c r="G27" s="17">
        <v>8.462509872932134</v>
      </c>
      <c r="I27" s="17">
        <v>1.5170487439071005</v>
      </c>
      <c r="J27" s="17">
        <v>73.97867736106134</v>
      </c>
      <c r="K27" s="68"/>
      <c r="L27" s="17">
        <v>3.294771169277369</v>
      </c>
      <c r="M27" s="17">
        <v>86.78987617740607</v>
      </c>
      <c r="N27" s="17">
        <v>0.355124549691827</v>
      </c>
      <c r="O27" s="17">
        <v>7.892065019157165</v>
      </c>
      <c r="P27" s="17">
        <v>0.3458498023715415</v>
      </c>
      <c r="Q27" s="17">
        <v>5.318058803436769</v>
      </c>
      <c r="S27" s="17">
        <v>2.905946974367059</v>
      </c>
      <c r="T27" s="17">
        <v>26.02132263893866</v>
      </c>
      <c r="U27" s="68"/>
      <c r="V27" s="17">
        <v>1.8784584335815961</v>
      </c>
      <c r="W27" s="17">
        <v>66.32672531784765</v>
      </c>
    </row>
    <row r="28" spans="2:23" ht="12.75">
      <c r="B28" s="20" t="s">
        <v>22</v>
      </c>
      <c r="C28" s="67"/>
      <c r="D28" s="17">
        <v>1.5862617020983583</v>
      </c>
      <c r="E28" s="17">
        <v>92.03090459841967</v>
      </c>
      <c r="F28" s="17">
        <v>1.0507750771009228</v>
      </c>
      <c r="G28" s="17">
        <v>7.969095401580331</v>
      </c>
      <c r="I28" s="17">
        <v>1.54358826208961</v>
      </c>
      <c r="J28" s="17">
        <v>94.00037629141639</v>
      </c>
      <c r="K28" s="68"/>
      <c r="L28" s="17">
        <v>3.1152797052208454</v>
      </c>
      <c r="M28" s="17">
        <v>96.84550383884572</v>
      </c>
      <c r="N28" s="17">
        <v>0.930460333006856</v>
      </c>
      <c r="O28" s="17">
        <v>3.15449616115428</v>
      </c>
      <c r="P28" s="17">
        <v>0</v>
      </c>
      <c r="Q28" s="17">
        <v>0</v>
      </c>
      <c r="S28" s="17">
        <v>3.0463596619962</v>
      </c>
      <c r="T28" s="17">
        <v>5.9996237085836155</v>
      </c>
      <c r="U28" s="68"/>
      <c r="V28" s="17">
        <v>1.6337488912842195</v>
      </c>
      <c r="W28" s="17">
        <v>90.85099843803285</v>
      </c>
    </row>
    <row r="29" spans="2:23" ht="12.75">
      <c r="B29" s="20" t="s">
        <v>23</v>
      </c>
      <c r="C29" s="67"/>
      <c r="D29" s="17">
        <v>1.5045444546649298</v>
      </c>
      <c r="E29" s="17">
        <v>90.55220536674231</v>
      </c>
      <c r="F29" s="17">
        <v>1.2875816130451936</v>
      </c>
      <c r="G29" s="17">
        <v>9.447794633257685</v>
      </c>
      <c r="I29" s="17">
        <v>1.484046250958217</v>
      </c>
      <c r="J29" s="17">
        <v>83.53148030036398</v>
      </c>
      <c r="K29" s="68"/>
      <c r="L29" s="17">
        <v>1.7764939073388033</v>
      </c>
      <c r="M29" s="17">
        <v>74.4710102897897</v>
      </c>
      <c r="N29" s="17">
        <v>0.6756756756756757</v>
      </c>
      <c r="O29" s="17">
        <v>7.039897869310771</v>
      </c>
      <c r="P29" s="17">
        <v>0.9992032930553711</v>
      </c>
      <c r="Q29" s="17">
        <v>18.489091840899537</v>
      </c>
      <c r="S29" s="17">
        <v>1.5552834525574102</v>
      </c>
      <c r="T29" s="17">
        <v>16.468519699636015</v>
      </c>
      <c r="U29" s="68"/>
      <c r="V29" s="17">
        <v>1.4957779635370494</v>
      </c>
      <c r="W29" s="17">
        <v>80.97177622481789</v>
      </c>
    </row>
    <row r="30" spans="2:23" ht="12.75">
      <c r="B30" s="20" t="s">
        <v>111</v>
      </c>
      <c r="C30" s="67"/>
      <c r="D30" s="17">
        <v>0.997926386728875</v>
      </c>
      <c r="E30" s="17">
        <v>100</v>
      </c>
      <c r="F30" s="17">
        <v>0</v>
      </c>
      <c r="G30" s="17">
        <v>0</v>
      </c>
      <c r="I30" s="17">
        <v>0.997926386728875</v>
      </c>
      <c r="J30" s="17">
        <v>100</v>
      </c>
      <c r="K30" s="68"/>
      <c r="L30" s="17">
        <v>0</v>
      </c>
      <c r="M30" s="17">
        <v>0</v>
      </c>
      <c r="N30" s="17">
        <v>0</v>
      </c>
      <c r="O30" s="17">
        <v>0</v>
      </c>
      <c r="P30" s="17">
        <v>0</v>
      </c>
      <c r="Q30" s="17">
        <v>0</v>
      </c>
      <c r="S30" s="17">
        <v>0</v>
      </c>
      <c r="T30" s="17">
        <v>0</v>
      </c>
      <c r="U30" s="68"/>
      <c r="V30" s="17">
        <v>0.997926386728875</v>
      </c>
      <c r="W30" s="17">
        <v>100</v>
      </c>
    </row>
    <row r="31" spans="2:23" ht="12.75">
      <c r="B31" s="20" t="s">
        <v>24</v>
      </c>
      <c r="C31" s="67"/>
      <c r="D31" s="17">
        <v>4.194483510756097</v>
      </c>
      <c r="E31" s="17">
        <v>49.161444238712434</v>
      </c>
      <c r="F31" s="17">
        <v>3.2250298307649063</v>
      </c>
      <c r="G31" s="17">
        <v>50.838555761287566</v>
      </c>
      <c r="I31" s="17">
        <v>3.7016272610739214</v>
      </c>
      <c r="J31" s="17">
        <v>65.34277969729754</v>
      </c>
      <c r="K31" s="68"/>
      <c r="L31" s="17">
        <v>2.9744584545748465</v>
      </c>
      <c r="M31" s="17">
        <v>20.764660467926554</v>
      </c>
      <c r="N31" s="17">
        <v>1.3373083475298126</v>
      </c>
      <c r="O31" s="17">
        <v>39.40787486153536</v>
      </c>
      <c r="P31" s="17">
        <v>3.4808259587020647</v>
      </c>
      <c r="Q31" s="17">
        <v>39.827464670538085</v>
      </c>
      <c r="S31" s="17">
        <v>2.5309657279044004</v>
      </c>
      <c r="T31" s="17">
        <v>34.65722030270245</v>
      </c>
      <c r="U31" s="68"/>
      <c r="V31" s="17">
        <v>3.2959085145243665</v>
      </c>
      <c r="W31" s="17">
        <v>100</v>
      </c>
    </row>
    <row r="32" spans="2:23" ht="12.75">
      <c r="B32" s="44" t="s">
        <v>110</v>
      </c>
      <c r="C32" s="67"/>
      <c r="D32" s="17">
        <v>1.2592333065577412</v>
      </c>
      <c r="E32" s="17">
        <v>100</v>
      </c>
      <c r="F32" s="17">
        <v>0</v>
      </c>
      <c r="G32" s="17">
        <v>0</v>
      </c>
      <c r="I32" s="17">
        <v>1.2592333065577412</v>
      </c>
      <c r="J32" s="17">
        <v>100</v>
      </c>
      <c r="K32" s="68"/>
      <c r="L32" s="17">
        <v>0</v>
      </c>
      <c r="M32" s="17">
        <v>0</v>
      </c>
      <c r="N32" s="17">
        <v>0</v>
      </c>
      <c r="O32" s="17">
        <v>0</v>
      </c>
      <c r="P32" s="17">
        <v>0</v>
      </c>
      <c r="Q32" s="17">
        <v>0</v>
      </c>
      <c r="S32" s="17">
        <v>0</v>
      </c>
      <c r="T32" s="17">
        <v>0</v>
      </c>
      <c r="U32" s="68"/>
      <c r="V32" s="17">
        <v>1.2592333065577412</v>
      </c>
      <c r="W32" s="17">
        <v>99.94107147432338</v>
      </c>
    </row>
    <row r="33" spans="2:23" ht="12.75">
      <c r="B33" s="20" t="s">
        <v>25</v>
      </c>
      <c r="C33" s="67"/>
      <c r="D33" s="17">
        <v>1.0646569658869434</v>
      </c>
      <c r="E33" s="17">
        <v>99.5072414497797</v>
      </c>
      <c r="F33" s="17">
        <v>17.09361503953678</v>
      </c>
      <c r="G33" s="17">
        <v>0.4927585502203089</v>
      </c>
      <c r="I33" s="17">
        <v>1.1436410273060815</v>
      </c>
      <c r="J33" s="17">
        <v>68.93921538937569</v>
      </c>
      <c r="K33" s="68"/>
      <c r="L33" s="17">
        <v>5.018053395883299</v>
      </c>
      <c r="M33" s="17">
        <v>96.50532848386194</v>
      </c>
      <c r="N33" s="17">
        <v>5.334987593052109</v>
      </c>
      <c r="O33" s="17">
        <v>1.0250019075717882</v>
      </c>
      <c r="P33" s="17">
        <v>1.7679368348781324</v>
      </c>
      <c r="Q33" s="17">
        <v>2.469669608566269</v>
      </c>
      <c r="S33" s="17">
        <v>4.941034836499902</v>
      </c>
      <c r="T33" s="17">
        <v>31.060784610624303</v>
      </c>
      <c r="U33" s="68"/>
      <c r="V33" s="17">
        <v>2.3231413391969555</v>
      </c>
      <c r="W33" s="17">
        <v>65.37258807397964</v>
      </c>
    </row>
    <row r="34" spans="2:23" ht="12.75">
      <c r="B34" s="20"/>
      <c r="C34" s="67"/>
      <c r="D34" s="17"/>
      <c r="E34" s="17"/>
      <c r="F34" s="17"/>
      <c r="G34" s="17"/>
      <c r="I34" s="17"/>
      <c r="J34" s="17"/>
      <c r="K34" s="68"/>
      <c r="L34" s="17"/>
      <c r="M34" s="17"/>
      <c r="N34" s="17"/>
      <c r="O34" s="17"/>
      <c r="P34" s="17"/>
      <c r="Q34" s="17"/>
      <c r="S34" s="17"/>
      <c r="T34" s="17"/>
      <c r="U34" s="68"/>
      <c r="V34" s="17"/>
      <c r="W34" s="17"/>
    </row>
    <row r="35" spans="2:23" s="2" customFormat="1" ht="12.75">
      <c r="B35" s="14" t="s">
        <v>26</v>
      </c>
      <c r="C35" s="65"/>
      <c r="D35" s="15">
        <v>0.7779931904423056</v>
      </c>
      <c r="E35" s="15">
        <v>96.33138080493559</v>
      </c>
      <c r="F35" s="15">
        <v>4.911332529260699</v>
      </c>
      <c r="G35" s="15">
        <v>3.6686191950644056</v>
      </c>
      <c r="I35" s="15">
        <v>0.9296296708233456</v>
      </c>
      <c r="J35" s="15">
        <v>83.66520920985396</v>
      </c>
      <c r="K35" s="66"/>
      <c r="L35" s="15">
        <v>5.99122750371316</v>
      </c>
      <c r="M35" s="15">
        <v>99.72308911675832</v>
      </c>
      <c r="N35" s="15">
        <v>6.797853309481217</v>
      </c>
      <c r="O35" s="15">
        <v>0.2769108832416902</v>
      </c>
      <c r="P35" s="15">
        <v>0</v>
      </c>
      <c r="Q35" s="15">
        <v>0</v>
      </c>
      <c r="S35" s="15">
        <v>5.993461138356368</v>
      </c>
      <c r="T35" s="15">
        <v>16.334790790146045</v>
      </c>
      <c r="U35" s="66"/>
      <c r="V35" s="15">
        <v>1.756795947010447</v>
      </c>
      <c r="W35" s="15">
        <v>49.03846859703733</v>
      </c>
    </row>
    <row r="36" spans="2:23" ht="12.75">
      <c r="B36" s="20"/>
      <c r="C36" s="67"/>
      <c r="D36" s="17"/>
      <c r="E36" s="17"/>
      <c r="F36" s="17"/>
      <c r="G36" s="17"/>
      <c r="I36" s="17"/>
      <c r="J36" s="17"/>
      <c r="K36" s="68"/>
      <c r="L36" s="17"/>
      <c r="M36" s="17"/>
      <c r="N36" s="17"/>
      <c r="O36" s="17"/>
      <c r="P36" s="17"/>
      <c r="Q36" s="17"/>
      <c r="S36" s="17"/>
      <c r="T36" s="17"/>
      <c r="U36" s="68"/>
      <c r="V36" s="17"/>
      <c r="W36" s="17"/>
    </row>
    <row r="37" spans="2:23" s="2" customFormat="1" ht="12.75">
      <c r="B37" s="14" t="s">
        <v>27</v>
      </c>
      <c r="C37" s="65"/>
      <c r="D37" s="15">
        <v>1.928086238485649</v>
      </c>
      <c r="E37" s="15">
        <v>96.58807766864746</v>
      </c>
      <c r="F37" s="15">
        <v>0.800446659787207</v>
      </c>
      <c r="G37" s="15">
        <v>3.4119223313525437</v>
      </c>
      <c r="I37" s="15">
        <v>1.889612051882867</v>
      </c>
      <c r="J37" s="15">
        <v>76.07745938747365</v>
      </c>
      <c r="K37" s="66"/>
      <c r="L37" s="15">
        <v>2.8096944831798645</v>
      </c>
      <c r="M37" s="15">
        <v>99.11965730604474</v>
      </c>
      <c r="N37" s="15">
        <v>2.7249134948096887</v>
      </c>
      <c r="O37" s="15">
        <v>0.8803426939552593</v>
      </c>
      <c r="P37" s="15">
        <v>0</v>
      </c>
      <c r="Q37" s="15">
        <v>0</v>
      </c>
      <c r="S37" s="15">
        <v>2.8089481199428845</v>
      </c>
      <c r="T37" s="15">
        <v>23.922540612526348</v>
      </c>
      <c r="U37" s="66"/>
      <c r="V37" s="15">
        <v>2.1095405961301275</v>
      </c>
      <c r="W37" s="15">
        <v>61.7241150534527</v>
      </c>
    </row>
    <row r="38" spans="2:23" ht="12.75">
      <c r="B38" s="20" t="s">
        <v>28</v>
      </c>
      <c r="C38" s="67"/>
      <c r="D38" s="17">
        <v>0.5532845668387837</v>
      </c>
      <c r="E38" s="17">
        <v>100</v>
      </c>
      <c r="F38" s="17">
        <v>0</v>
      </c>
      <c r="G38" s="17">
        <v>0</v>
      </c>
      <c r="I38" s="17">
        <v>0.5532845668387837</v>
      </c>
      <c r="J38" s="17">
        <v>100</v>
      </c>
      <c r="K38" s="68"/>
      <c r="L38" s="17">
        <v>0</v>
      </c>
      <c r="M38" s="17">
        <v>0</v>
      </c>
      <c r="N38" s="17">
        <v>0</v>
      </c>
      <c r="O38" s="17">
        <v>0</v>
      </c>
      <c r="P38" s="17">
        <v>0</v>
      </c>
      <c r="Q38" s="17">
        <v>0</v>
      </c>
      <c r="S38" s="17">
        <v>0</v>
      </c>
      <c r="T38" s="17">
        <v>0</v>
      </c>
      <c r="U38" s="68"/>
      <c r="V38" s="17">
        <v>0.5532845668387837</v>
      </c>
      <c r="W38" s="17">
        <v>99.64270401600686</v>
      </c>
    </row>
    <row r="39" spans="2:23" ht="12.75">
      <c r="B39" s="20" t="s">
        <v>29</v>
      </c>
      <c r="C39" s="67"/>
      <c r="D39" s="17">
        <v>0.991113393103993</v>
      </c>
      <c r="E39" s="17">
        <v>100</v>
      </c>
      <c r="F39" s="17">
        <v>0</v>
      </c>
      <c r="G39" s="17">
        <v>0</v>
      </c>
      <c r="I39" s="17">
        <v>0.991113393103993</v>
      </c>
      <c r="J39" s="17">
        <v>100</v>
      </c>
      <c r="K39" s="68"/>
      <c r="L39" s="17">
        <v>0</v>
      </c>
      <c r="M39" s="17">
        <v>0</v>
      </c>
      <c r="N39" s="17">
        <v>0</v>
      </c>
      <c r="O39" s="17">
        <v>0</v>
      </c>
      <c r="P39" s="17">
        <v>0</v>
      </c>
      <c r="Q39" s="17">
        <v>0</v>
      </c>
      <c r="S39" s="17">
        <v>0</v>
      </c>
      <c r="T39" s="17">
        <v>0</v>
      </c>
      <c r="U39" s="68"/>
      <c r="V39" s="17">
        <v>0.991113393103993</v>
      </c>
      <c r="W39" s="17">
        <v>99.90924157525058</v>
      </c>
    </row>
    <row r="40" spans="2:23" ht="12.75">
      <c r="B40" s="44" t="s">
        <v>114</v>
      </c>
      <c r="C40" s="67"/>
      <c r="D40" s="17">
        <v>3.2151973277936126</v>
      </c>
      <c r="E40" s="17">
        <v>90.41055598117545</v>
      </c>
      <c r="F40" s="17">
        <v>0.7970414147610289</v>
      </c>
      <c r="G40" s="17">
        <v>9.58944401882456</v>
      </c>
      <c r="I40" s="17">
        <v>2.9833096202254565</v>
      </c>
      <c r="J40" s="17">
        <v>58.91880890440081</v>
      </c>
      <c r="K40" s="68"/>
      <c r="L40" s="17">
        <v>2.2151414859352574</v>
      </c>
      <c r="M40" s="17">
        <v>99.44865474701395</v>
      </c>
      <c r="N40" s="17">
        <v>3.469750889679715</v>
      </c>
      <c r="O40" s="17">
        <v>0.5513452529860446</v>
      </c>
      <c r="P40" s="17">
        <v>0</v>
      </c>
      <c r="Q40" s="17">
        <v>0</v>
      </c>
      <c r="S40" s="17">
        <v>2.222058715326319</v>
      </c>
      <c r="T40" s="17">
        <v>41.08119109559919</v>
      </c>
      <c r="U40" s="68"/>
      <c r="V40" s="17">
        <v>2.670578681266864</v>
      </c>
      <c r="W40" s="17">
        <v>57.735529440234735</v>
      </c>
    </row>
    <row r="41" spans="2:23" ht="12.75">
      <c r="B41" s="44" t="s">
        <v>30</v>
      </c>
      <c r="C41" s="67"/>
      <c r="D41" s="17">
        <v>1.3903271908901316</v>
      </c>
      <c r="E41" s="17">
        <v>99.9031134841491</v>
      </c>
      <c r="F41" s="17">
        <v>1.008910109664888</v>
      </c>
      <c r="G41" s="17">
        <v>0.09688651585088784</v>
      </c>
      <c r="I41" s="17">
        <v>1.3899576491692722</v>
      </c>
      <c r="J41" s="17">
        <v>88.94403907593541</v>
      </c>
      <c r="K41" s="68"/>
      <c r="L41" s="17">
        <v>4.903425276175919</v>
      </c>
      <c r="M41" s="17">
        <v>97.97821647379169</v>
      </c>
      <c r="N41" s="17">
        <v>2.0202020202020203</v>
      </c>
      <c r="O41" s="17">
        <v>2.021783526208305</v>
      </c>
      <c r="P41" s="17">
        <v>0</v>
      </c>
      <c r="Q41" s="17">
        <v>0</v>
      </c>
      <c r="S41" s="17">
        <v>4.845132743362831</v>
      </c>
      <c r="T41" s="17">
        <v>11.055960924064589</v>
      </c>
      <c r="U41" s="68"/>
      <c r="V41" s="17">
        <v>1.771960457441324</v>
      </c>
      <c r="W41" s="17">
        <v>62.60777169540383</v>
      </c>
    </row>
    <row r="42" spans="2:23" ht="12.75">
      <c r="B42" s="44" t="s">
        <v>113</v>
      </c>
      <c r="C42" s="67"/>
      <c r="D42" s="17">
        <v>0.10850694444444445</v>
      </c>
      <c r="E42" s="17">
        <v>100</v>
      </c>
      <c r="F42" s="17">
        <v>0</v>
      </c>
      <c r="G42" s="17">
        <v>0</v>
      </c>
      <c r="I42" s="17">
        <v>0.10850694444444445</v>
      </c>
      <c r="J42" s="17">
        <v>100</v>
      </c>
      <c r="K42" s="68"/>
      <c r="L42" s="17">
        <v>0</v>
      </c>
      <c r="M42" s="17">
        <v>0</v>
      </c>
      <c r="N42" s="17">
        <v>0</v>
      </c>
      <c r="O42" s="17">
        <v>0</v>
      </c>
      <c r="P42" s="17">
        <v>0</v>
      </c>
      <c r="Q42" s="17">
        <v>0</v>
      </c>
      <c r="S42" s="17">
        <v>0</v>
      </c>
      <c r="T42" s="17">
        <v>0</v>
      </c>
      <c r="U42" s="68"/>
      <c r="V42" s="17">
        <v>0.10850694444444445</v>
      </c>
      <c r="W42" s="17">
        <v>100</v>
      </c>
    </row>
    <row r="43" spans="2:23" ht="12.75">
      <c r="B43" s="20" t="s">
        <v>31</v>
      </c>
      <c r="C43" s="67"/>
      <c r="D43" s="17">
        <v>0.6396035463365675</v>
      </c>
      <c r="E43" s="17">
        <v>100</v>
      </c>
      <c r="F43" s="17">
        <v>0</v>
      </c>
      <c r="G43" s="17">
        <v>0</v>
      </c>
      <c r="I43" s="17">
        <v>0.6396035463365675</v>
      </c>
      <c r="J43" s="17">
        <v>100</v>
      </c>
      <c r="K43" s="68"/>
      <c r="L43" s="17">
        <v>0</v>
      </c>
      <c r="M43" s="17">
        <v>0</v>
      </c>
      <c r="N43" s="17">
        <v>0</v>
      </c>
      <c r="O43" s="17">
        <v>0</v>
      </c>
      <c r="P43" s="17">
        <v>0</v>
      </c>
      <c r="Q43" s="17">
        <v>0</v>
      </c>
      <c r="S43" s="17">
        <v>0</v>
      </c>
      <c r="T43" s="17">
        <v>0</v>
      </c>
      <c r="U43" s="68"/>
      <c r="V43" s="17">
        <v>0.6396035463365675</v>
      </c>
      <c r="W43" s="17">
        <v>100</v>
      </c>
    </row>
    <row r="44" spans="2:23" ht="13.5" thickBot="1">
      <c r="B44" s="20"/>
      <c r="C44" s="67"/>
      <c r="D44" s="21"/>
      <c r="E44" s="21"/>
      <c r="F44" s="21"/>
      <c r="G44" s="21"/>
      <c r="I44" s="21"/>
      <c r="J44" s="21"/>
      <c r="L44" s="21"/>
      <c r="M44" s="21"/>
      <c r="N44" s="21"/>
      <c r="O44" s="21"/>
      <c r="P44" s="21"/>
      <c r="Q44" s="21"/>
      <c r="S44" s="21"/>
      <c r="T44" s="21"/>
      <c r="V44" s="21"/>
      <c r="W44" s="21"/>
    </row>
    <row r="45" spans="2:65" s="2" customFormat="1" ht="13.5" thickBot="1">
      <c r="B45" s="88" t="s">
        <v>32</v>
      </c>
      <c r="C45" s="92"/>
      <c r="D45" s="84">
        <v>1.542365149150786</v>
      </c>
      <c r="E45" s="84">
        <v>93.45254041728953</v>
      </c>
      <c r="F45" s="84">
        <v>1.7865749113049403</v>
      </c>
      <c r="G45" s="84">
        <v>6.547459582710477</v>
      </c>
      <c r="H45" s="87"/>
      <c r="I45" s="84">
        <v>1.5583546846248626</v>
      </c>
      <c r="J45" s="84">
        <v>83.33197324149612</v>
      </c>
      <c r="K45" s="90"/>
      <c r="L45" s="84">
        <v>3.435237408097748</v>
      </c>
      <c r="M45" s="84">
        <v>88.62228992141115</v>
      </c>
      <c r="N45" s="84">
        <v>0.8711825927597477</v>
      </c>
      <c r="O45" s="84">
        <v>5.10768301466571</v>
      </c>
      <c r="P45" s="84">
        <v>0.735474033917609</v>
      </c>
      <c r="Q45" s="84">
        <v>6.270027063923147</v>
      </c>
      <c r="R45" s="87"/>
      <c r="S45" s="84">
        <v>3.134997721585031</v>
      </c>
      <c r="T45" s="84">
        <v>16.668026758503895</v>
      </c>
      <c r="U45" s="90"/>
      <c r="V45" s="84">
        <v>1.8211499679114722</v>
      </c>
      <c r="W45" s="84">
        <v>68.10414559596872</v>
      </c>
      <c r="X45" s="87"/>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row>
    <row r="46" spans="2:14" ht="12.75">
      <c r="B46" s="19"/>
      <c r="C46" s="69"/>
      <c r="D46" s="19"/>
      <c r="E46" s="19"/>
      <c r="F46" s="19"/>
      <c r="G46" s="19"/>
      <c r="H46" s="19"/>
      <c r="I46" s="19"/>
      <c r="J46" s="19"/>
      <c r="L46" s="19"/>
      <c r="M46" s="19"/>
      <c r="N46" s="19"/>
    </row>
    <row r="47" spans="2:14" ht="15">
      <c r="B47" s="70" t="s">
        <v>103</v>
      </c>
      <c r="C47" s="69"/>
      <c r="D47" s="19"/>
      <c r="E47" s="19"/>
      <c r="F47" s="19"/>
      <c r="G47" s="19"/>
      <c r="H47" s="19"/>
      <c r="I47" s="19"/>
      <c r="J47" s="19"/>
      <c r="K47" s="19"/>
      <c r="L47" s="19"/>
      <c r="M47" s="19"/>
      <c r="N47" s="19"/>
    </row>
    <row r="48" spans="2:14" ht="14.25">
      <c r="B48" s="71" t="s">
        <v>104</v>
      </c>
      <c r="C48" s="69"/>
      <c r="D48" s="19"/>
      <c r="E48" s="19"/>
      <c r="F48" s="19"/>
      <c r="G48" s="19"/>
      <c r="H48" s="19"/>
      <c r="I48" s="19"/>
      <c r="J48" s="19"/>
      <c r="K48" s="19"/>
      <c r="L48" s="19"/>
      <c r="M48" s="19"/>
      <c r="N48" s="19"/>
    </row>
    <row r="49" spans="2:14" ht="14.25">
      <c r="B49" s="71" t="s">
        <v>105</v>
      </c>
      <c r="C49" s="69"/>
      <c r="D49" s="19"/>
      <c r="E49" s="19"/>
      <c r="F49" s="19"/>
      <c r="G49" s="19"/>
      <c r="H49" s="19"/>
      <c r="I49" s="19"/>
      <c r="J49" s="19"/>
      <c r="K49" s="19"/>
      <c r="L49" s="19"/>
      <c r="M49" s="19"/>
      <c r="N49" s="19"/>
    </row>
    <row r="50" spans="2:14" ht="14.25">
      <c r="B50" s="71" t="s">
        <v>106</v>
      </c>
      <c r="C50" s="69"/>
      <c r="D50" s="19"/>
      <c r="E50" s="19"/>
      <c r="F50" s="19"/>
      <c r="G50" s="19"/>
      <c r="H50" s="19"/>
      <c r="I50" s="19"/>
      <c r="J50" s="19"/>
      <c r="K50" s="19"/>
      <c r="L50" s="19"/>
      <c r="M50" s="19"/>
      <c r="N50" s="19"/>
    </row>
    <row r="51" spans="2:14" ht="12.75">
      <c r="B51" s="19"/>
      <c r="C51" s="69"/>
      <c r="D51" s="19"/>
      <c r="E51" s="19"/>
      <c r="F51" s="19"/>
      <c r="G51" s="19"/>
      <c r="H51" s="19"/>
      <c r="I51" s="19"/>
      <c r="J51" s="19"/>
      <c r="K51" s="19"/>
      <c r="L51" s="19"/>
      <c r="M51" s="19"/>
      <c r="N51" s="19"/>
    </row>
    <row r="52" spans="2:14" ht="12.75">
      <c r="B52" s="19"/>
      <c r="C52" s="69"/>
      <c r="D52" s="19"/>
      <c r="E52" s="19"/>
      <c r="F52" s="19"/>
      <c r="G52" s="19"/>
      <c r="H52" s="19"/>
      <c r="I52" s="19"/>
      <c r="J52" s="19"/>
      <c r="K52" s="19"/>
      <c r="L52" s="19"/>
      <c r="M52" s="19"/>
      <c r="N52" s="19"/>
    </row>
    <row r="53" spans="2:14" ht="12.75">
      <c r="B53" s="19"/>
      <c r="C53" s="69"/>
      <c r="D53" s="19"/>
      <c r="E53" s="19"/>
      <c r="F53" s="19"/>
      <c r="G53" s="19"/>
      <c r="H53" s="19"/>
      <c r="I53" s="19"/>
      <c r="J53" s="19"/>
      <c r="K53" s="19"/>
      <c r="L53" s="19"/>
      <c r="M53" s="19"/>
      <c r="N53" s="19"/>
    </row>
    <row r="54" spans="2:14" ht="12.75">
      <c r="B54" s="19"/>
      <c r="C54" s="69"/>
      <c r="D54" s="19"/>
      <c r="E54" s="19"/>
      <c r="F54" s="19"/>
      <c r="G54" s="19"/>
      <c r="H54" s="19"/>
      <c r="I54" s="19"/>
      <c r="J54" s="19"/>
      <c r="K54" s="19"/>
      <c r="L54" s="19"/>
      <c r="M54" s="19"/>
      <c r="N54" s="19"/>
    </row>
    <row r="55" spans="2:14" ht="12.75">
      <c r="B55" s="19"/>
      <c r="C55" s="69"/>
      <c r="D55" s="19"/>
      <c r="E55" s="19"/>
      <c r="F55" s="19"/>
      <c r="G55" s="19"/>
      <c r="H55" s="19"/>
      <c r="I55" s="19"/>
      <c r="J55" s="19"/>
      <c r="K55" s="19"/>
      <c r="L55" s="19"/>
      <c r="M55" s="19"/>
      <c r="N55" s="19"/>
    </row>
    <row r="56" spans="2:14" ht="12.75">
      <c r="B56" s="19"/>
      <c r="C56" s="69"/>
      <c r="D56" s="19"/>
      <c r="E56" s="19"/>
      <c r="F56" s="19"/>
      <c r="G56" s="19"/>
      <c r="H56" s="19"/>
      <c r="I56" s="19"/>
      <c r="J56" s="19"/>
      <c r="K56" s="19"/>
      <c r="L56" s="19"/>
      <c r="M56" s="19"/>
      <c r="N56" s="19"/>
    </row>
    <row r="57" spans="2:14" ht="12.75">
      <c r="B57" s="19"/>
      <c r="C57" s="69"/>
      <c r="D57" s="19"/>
      <c r="E57" s="19"/>
      <c r="F57" s="19"/>
      <c r="G57" s="19"/>
      <c r="H57" s="19"/>
      <c r="I57" s="19"/>
      <c r="J57" s="19"/>
      <c r="K57" s="19"/>
      <c r="L57" s="19"/>
      <c r="M57" s="19"/>
      <c r="N57" s="19"/>
    </row>
    <row r="58" spans="2:14" ht="12.75">
      <c r="B58" s="19"/>
      <c r="C58" s="69"/>
      <c r="D58" s="19"/>
      <c r="E58" s="19"/>
      <c r="F58" s="19"/>
      <c r="G58" s="19"/>
      <c r="H58" s="19"/>
      <c r="I58" s="19"/>
      <c r="J58" s="19"/>
      <c r="K58" s="19"/>
      <c r="L58" s="19"/>
      <c r="M58" s="19"/>
      <c r="N58" s="19"/>
    </row>
  </sheetData>
  <mergeCells count="20">
    <mergeCell ref="D8:E8"/>
    <mergeCell ref="F8:G8"/>
    <mergeCell ref="I8:J8"/>
    <mergeCell ref="L8:M8"/>
    <mergeCell ref="N7:O7"/>
    <mergeCell ref="S7:T7"/>
    <mergeCell ref="V7:W7"/>
    <mergeCell ref="N8:O8"/>
    <mergeCell ref="S8:T8"/>
    <mergeCell ref="V8:W8"/>
    <mergeCell ref="P7:Q7"/>
    <mergeCell ref="P8:Q8"/>
    <mergeCell ref="D7:E7"/>
    <mergeCell ref="F7:G7"/>
    <mergeCell ref="I7:J7"/>
    <mergeCell ref="L7:M7"/>
    <mergeCell ref="B1:W1"/>
    <mergeCell ref="B3:W3"/>
    <mergeCell ref="D5:J5"/>
    <mergeCell ref="L5:T5"/>
  </mergeCells>
  <hyperlinks>
    <hyperlink ref="D7:E8" location="'CUADRO N° 6'!A1" tooltip="Para mayores detalles ver cuadro N°6 - ESTRUCTURA DE CLASIFICACIÓN DE RIESGO DE LOS CRÉDITOS COMERCIALES EVALUADOS INDIVIDUALMENTE  AL 31 DE MARZO DE 2004" display="CRÉDITOS"/>
    <hyperlink ref="F7:G8" location="'CUADRO N° 7'!A1" tooltip="Para mayores detalles ver cuadro N°7 - ESTRUCTURA DE CLASIFICACIÓN DE RIESGO DE LOS CONTRATOS DE LEASING COMERCIALES EVALUADOS INDIVIDUALMENTE  AL 31 DE MARZO DE 2004" display="CONTRATOS"/>
    <hyperlink ref="D7:E7" location="'CUADRO N° 6'!A1" tooltip="Para mayores detalles ver cuadro N°6 - ESTRUCTURA DE CLASIFICACIÓN DE RIESGO DE LOS CRÉDITOS COMERCIALES EVALUADOS INDIVIDUALMENTE  AL 31 DE DICIEMBRE DE 2004" display="CRÉDITOS"/>
    <hyperlink ref="D8:E8" location="'CUADRO N° 6'!A1" tooltip="Para mayores detalles ver cuadro N°6 - ESTRUCTURA DE CLASIFICACIÓN DE RIESGO DE LOS CRÉDITOS COMERCIALES EVALUADOS INDIVIDUALMENTE  AL 31 DE DICIEMBRE DE 2004" display="  COMERCIALES  (1)"/>
    <hyperlink ref="F7:G7" location="'CUADRO N° 7'!A1" tooltip="Para mayores detalles ver cuadro N°7 - ESTRUCTURA DE CLASIFICACIÓN DE RIESGO DE LOS CONTRATOS DE LEASING COMERCIALES EVALUADOS INDIVIDUALMENTE  AL 30 DE NOVIEMBRE DE 2004" display="CONTRATOS"/>
    <hyperlink ref="F8:G8" location="'CUADRO N° 7'!A1" tooltip="Para mayores detalles ver cuadro N°7 - ESTRUCTURA DE CLASIFICACIÓN DE RIESGO DE LOS CONTRATOS DE LEASING COMERCIALES EVALUADOS INDIVIDUALMENTE  AL 31 DE DICIEMBRE DE 2004" display="DE LEASING COMERCIAL (2)"/>
    <hyperlink ref="I7:J8" location="'CUADRO N° 8'!A1" tooltip="Para mayores detalles ver cuadro N°8 - ESTRUCTURA DE CLASIFICACIÓN DE RIESGO DE LAS COLOCACIONES COMERCIALES EVALUADAS INDIVIDUALMENTE AL 31 DE MARZO DE 2004" display="COLOCACIONES"/>
    <hyperlink ref="I7:J7" location="'CUADRO N° 8'!A1" tooltip="Para mayores detalles ver cuadro N°8 - ESTRUCTURA DE CLASIFICACIÓN DE RIESGO DE LAS COLOCACIONES COMERCIALES EVALUADAS INDIVIDUALMENTE AL 31 DE DICIEMBRE DE 2004" display="COLOCACIONES"/>
    <hyperlink ref="I8:J8" location="'CUADRO N° 8'!A1" tooltip="Para mayores detalles ver cuadro N°8 - ESTRUCTURA DE CLASIFICACIÓN DE RIESGO DE LAS COLOCACIONES COMERCIALES EVALUADAS INDIVIDUALMENTE AL 31 DE DICIEMBRE DE 2004" display="COMERCIALES INDIVIDUALES   (3)"/>
  </hyperlinks>
  <printOptions horizontalCentered="1"/>
  <pageMargins left="0.1968503937007874" right="0.1968503937007874" top="0.73" bottom="0.984251968503937" header="0" footer="0"/>
  <pageSetup fitToHeight="1" fitToWidth="1" horizontalDpi="600" verticalDpi="600" orientation="landscape" scale="42" r:id="rId2"/>
  <drawing r:id="rId1"/>
</worksheet>
</file>

<file path=xl/worksheets/sheet6.xml><?xml version="1.0" encoding="utf-8"?>
<worksheet xmlns="http://schemas.openxmlformats.org/spreadsheetml/2006/main" xmlns:r="http://schemas.openxmlformats.org/officeDocument/2006/relationships">
  <dimension ref="B1:Q54"/>
  <sheetViews>
    <sheetView workbookViewId="0" topLeftCell="A1">
      <selection activeCell="G48" sqref="G48"/>
    </sheetView>
  </sheetViews>
  <sheetFormatPr defaultColWidth="11.421875" defaultRowHeight="12.75"/>
  <cols>
    <col min="1" max="1" width="3.421875" style="18" customWidth="1"/>
    <col min="2" max="2" width="32.28125" style="18" customWidth="1"/>
    <col min="3" max="13" width="10.28125" style="18" customWidth="1"/>
    <col min="14" max="14" width="2.7109375" style="18" customWidth="1"/>
    <col min="15" max="15" width="23.00390625" style="18" bestFit="1" customWidth="1"/>
    <col min="16" max="16" width="3.57421875" style="18" customWidth="1"/>
    <col min="17" max="17" width="20.00390625" style="18" bestFit="1" customWidth="1"/>
    <col min="18" max="16384" width="11.421875" style="18" customWidth="1"/>
  </cols>
  <sheetData>
    <row r="1" spans="2:17" s="2" customFormat="1" ht="15.75">
      <c r="B1" s="115" t="s">
        <v>94</v>
      </c>
      <c r="C1" s="115"/>
      <c r="D1" s="115"/>
      <c r="E1" s="115"/>
      <c r="F1" s="115"/>
      <c r="G1" s="115"/>
      <c r="H1" s="115"/>
      <c r="I1" s="115"/>
      <c r="J1" s="115"/>
      <c r="K1" s="115"/>
      <c r="L1" s="115"/>
      <c r="M1" s="115"/>
      <c r="N1" s="115"/>
      <c r="O1" s="115"/>
      <c r="P1" s="115"/>
      <c r="Q1" s="115"/>
    </row>
    <row r="2" spans="2:17" s="2" customFormat="1" ht="36" customHeight="1">
      <c r="B2" s="139" t="s">
        <v>121</v>
      </c>
      <c r="C2" s="139"/>
      <c r="D2" s="139"/>
      <c r="E2" s="139"/>
      <c r="F2" s="139"/>
      <c r="G2" s="139"/>
      <c r="H2" s="139"/>
      <c r="I2" s="139"/>
      <c r="J2" s="139"/>
      <c r="K2" s="139"/>
      <c r="L2" s="139"/>
      <c r="M2" s="139"/>
      <c r="N2" s="139"/>
      <c r="O2" s="139"/>
      <c r="P2" s="139"/>
      <c r="Q2" s="139"/>
    </row>
    <row r="3" s="2" customFormat="1" ht="21" customHeight="1" thickBot="1"/>
    <row r="4" spans="2:17" s="2" customFormat="1" ht="12.75">
      <c r="B4" s="72"/>
      <c r="C4" s="58"/>
      <c r="D4" s="58"/>
      <c r="E4" s="58"/>
      <c r="F4" s="58"/>
      <c r="G4" s="58"/>
      <c r="H4" s="58"/>
      <c r="I4" s="58"/>
      <c r="J4" s="58"/>
      <c r="K4" s="58"/>
      <c r="L4" s="73"/>
      <c r="M4" s="58"/>
      <c r="O4" s="72" t="s">
        <v>77</v>
      </c>
      <c r="Q4" s="9" t="s">
        <v>33</v>
      </c>
    </row>
    <row r="5" spans="2:17" s="2" customFormat="1" ht="12.75">
      <c r="B5" s="61" t="s">
        <v>0</v>
      </c>
      <c r="C5" s="74" t="s">
        <v>34</v>
      </c>
      <c r="D5" s="74" t="s">
        <v>35</v>
      </c>
      <c r="E5" s="74" t="s">
        <v>36</v>
      </c>
      <c r="F5" s="74" t="s">
        <v>37</v>
      </c>
      <c r="G5" s="74" t="s">
        <v>38</v>
      </c>
      <c r="H5" s="74" t="s">
        <v>39</v>
      </c>
      <c r="I5" s="74" t="s">
        <v>40</v>
      </c>
      <c r="J5" s="74" t="s">
        <v>41</v>
      </c>
      <c r="K5" s="74" t="s">
        <v>42</v>
      </c>
      <c r="L5" s="8" t="s">
        <v>43</v>
      </c>
      <c r="M5" s="74" t="s">
        <v>44</v>
      </c>
      <c r="O5" s="74" t="s">
        <v>63</v>
      </c>
      <c r="Q5" s="74" t="s">
        <v>63</v>
      </c>
    </row>
    <row r="6" spans="2:17" s="2" customFormat="1" ht="12.75">
      <c r="B6" s="75" t="s">
        <v>2</v>
      </c>
      <c r="C6" s="74"/>
      <c r="D6" s="74"/>
      <c r="E6" s="74"/>
      <c r="F6" s="74"/>
      <c r="G6" s="74"/>
      <c r="H6" s="74"/>
      <c r="I6" s="74"/>
      <c r="J6" s="74"/>
      <c r="K6" s="74"/>
      <c r="L6" s="8"/>
      <c r="M6" s="74"/>
      <c r="O6" s="74" t="s">
        <v>69</v>
      </c>
      <c r="Q6" s="74" t="s">
        <v>69</v>
      </c>
    </row>
    <row r="7" spans="2:17" s="2" customFormat="1" ht="13.5" thickBot="1">
      <c r="B7" s="63"/>
      <c r="C7" s="11"/>
      <c r="D7" s="11"/>
      <c r="E7" s="11"/>
      <c r="F7" s="11"/>
      <c r="G7" s="11"/>
      <c r="H7" s="11"/>
      <c r="I7" s="11"/>
      <c r="J7" s="11"/>
      <c r="K7" s="11"/>
      <c r="L7" s="7"/>
      <c r="M7" s="11"/>
      <c r="O7" s="11" t="s">
        <v>72</v>
      </c>
      <c r="Q7" s="11" t="s">
        <v>71</v>
      </c>
    </row>
    <row r="8" spans="2:17" s="2" customFormat="1" ht="12.75">
      <c r="B8" s="12"/>
      <c r="C8" s="13"/>
      <c r="D8" s="13"/>
      <c r="E8" s="13"/>
      <c r="F8" s="13"/>
      <c r="G8" s="13"/>
      <c r="H8" s="13"/>
      <c r="I8" s="13"/>
      <c r="J8" s="13"/>
      <c r="K8" s="13"/>
      <c r="L8" s="13"/>
      <c r="M8" s="13"/>
      <c r="N8" s="26"/>
      <c r="O8" s="76"/>
      <c r="P8" s="26"/>
      <c r="Q8" s="77"/>
    </row>
    <row r="9" spans="2:17" s="2" customFormat="1" ht="12.75">
      <c r="B9" s="14" t="s">
        <v>9</v>
      </c>
      <c r="C9" s="15">
        <v>5.325896463713281</v>
      </c>
      <c r="D9" s="15">
        <v>37.52719134528341</v>
      </c>
      <c r="E9" s="15">
        <v>26.94752451550509</v>
      </c>
      <c r="F9" s="15">
        <v>22.040868339487655</v>
      </c>
      <c r="G9" s="15">
        <v>4.791712807109673</v>
      </c>
      <c r="H9" s="15">
        <v>1.344603527937061</v>
      </c>
      <c r="I9" s="15">
        <v>0.5434198417722955</v>
      </c>
      <c r="J9" s="15">
        <v>0.6158893080041989</v>
      </c>
      <c r="K9" s="15">
        <v>0.5011139747206196</v>
      </c>
      <c r="L9" s="15">
        <v>0.36177987646670023</v>
      </c>
      <c r="M9" s="15">
        <v>100</v>
      </c>
      <c r="N9" s="66"/>
      <c r="O9" s="15">
        <v>1.6125302414551388</v>
      </c>
      <c r="P9" s="66"/>
      <c r="Q9" s="78">
        <v>17266576.740000002</v>
      </c>
    </row>
    <row r="10" spans="2:17" ht="12.75">
      <c r="B10" s="16" t="s">
        <v>10</v>
      </c>
      <c r="C10" s="17">
        <v>0.12414445730133372</v>
      </c>
      <c r="D10" s="17">
        <v>5.154571561081416</v>
      </c>
      <c r="E10" s="17">
        <v>3.0933051002290815</v>
      </c>
      <c r="F10" s="17">
        <v>84.88061050964814</v>
      </c>
      <c r="G10" s="17">
        <v>4.144082525613578</v>
      </c>
      <c r="H10" s="17">
        <v>1.7089772839066621</v>
      </c>
      <c r="I10" s="17">
        <v>0</v>
      </c>
      <c r="J10" s="17">
        <v>0.5101634490609526</v>
      </c>
      <c r="K10" s="17">
        <v>0.014522559156005078</v>
      </c>
      <c r="L10" s="17">
        <v>0.36962255400283894</v>
      </c>
      <c r="M10" s="17">
        <v>100</v>
      </c>
      <c r="N10" s="68"/>
      <c r="O10" s="17">
        <v>1.0355849546287144</v>
      </c>
      <c r="P10" s="68"/>
      <c r="Q10" s="79">
        <v>213461</v>
      </c>
    </row>
    <row r="11" spans="2:17" ht="12.75">
      <c r="B11" s="20" t="s">
        <v>11</v>
      </c>
      <c r="C11" s="17">
        <v>5.1561284721175475</v>
      </c>
      <c r="D11" s="17">
        <v>35.648420024478916</v>
      </c>
      <c r="E11" s="17">
        <v>23.055764905912927</v>
      </c>
      <c r="F11" s="17">
        <v>31.057597810161763</v>
      </c>
      <c r="G11" s="17">
        <v>3.57078688267604</v>
      </c>
      <c r="H11" s="17">
        <v>0.3365549841128201</v>
      </c>
      <c r="I11" s="17">
        <v>0.5328686760281447</v>
      </c>
      <c r="J11" s="17">
        <v>0.26360057157671973</v>
      </c>
      <c r="K11" s="17">
        <v>0.09767450273428316</v>
      </c>
      <c r="L11" s="17">
        <v>0.28060317020083564</v>
      </c>
      <c r="M11" s="17">
        <v>100</v>
      </c>
      <c r="N11" s="68"/>
      <c r="O11" s="17">
        <v>1.1214065960784985</v>
      </c>
      <c r="P11" s="68"/>
      <c r="Q11" s="79">
        <v>829285</v>
      </c>
    </row>
    <row r="12" spans="2:17" ht="12.75">
      <c r="B12" s="20" t="s">
        <v>12</v>
      </c>
      <c r="C12" s="17">
        <v>11.602261550887642</v>
      </c>
      <c r="D12" s="17">
        <v>66.24006175858109</v>
      </c>
      <c r="E12" s="17">
        <v>10.4500574178979</v>
      </c>
      <c r="F12" s="17">
        <v>6.649349721701768</v>
      </c>
      <c r="G12" s="17">
        <v>2.725976516354485</v>
      </c>
      <c r="H12" s="17">
        <v>0.937779877911417</v>
      </c>
      <c r="I12" s="17">
        <v>0.04608541805174754</v>
      </c>
      <c r="J12" s="17">
        <v>0.8325595195577998</v>
      </c>
      <c r="K12" s="17">
        <v>0.27548228286968607</v>
      </c>
      <c r="L12" s="17">
        <v>0.24038593618646253</v>
      </c>
      <c r="M12" s="17">
        <v>100</v>
      </c>
      <c r="N12" s="68"/>
      <c r="O12" s="17">
        <v>1.073229730995026</v>
      </c>
      <c r="P12" s="68"/>
      <c r="Q12" s="79">
        <v>1455992</v>
      </c>
    </row>
    <row r="13" spans="2:17" ht="12.75">
      <c r="B13" s="20" t="s">
        <v>13</v>
      </c>
      <c r="C13" s="17">
        <v>0</v>
      </c>
      <c r="D13" s="17">
        <v>0</v>
      </c>
      <c r="E13" s="17">
        <v>0</v>
      </c>
      <c r="F13" s="17">
        <v>0</v>
      </c>
      <c r="G13" s="17">
        <v>0</v>
      </c>
      <c r="H13" s="17">
        <v>0</v>
      </c>
      <c r="I13" s="17">
        <v>0</v>
      </c>
      <c r="J13" s="17">
        <v>0</v>
      </c>
      <c r="K13" s="17">
        <v>0</v>
      </c>
      <c r="L13" s="17">
        <v>0</v>
      </c>
      <c r="M13" s="17">
        <v>0</v>
      </c>
      <c r="N13" s="68"/>
      <c r="O13" s="17">
        <v>0</v>
      </c>
      <c r="P13" s="68"/>
      <c r="Q13" s="79">
        <v>0</v>
      </c>
    </row>
    <row r="14" spans="2:17" ht="12.75">
      <c r="B14" s="20" t="s">
        <v>14</v>
      </c>
      <c r="C14" s="17">
        <v>2.2186105294354284</v>
      </c>
      <c r="D14" s="17">
        <v>29.377769819810624</v>
      </c>
      <c r="E14" s="17">
        <v>27.475995092868366</v>
      </c>
      <c r="F14" s="17">
        <v>32.751494058200706</v>
      </c>
      <c r="G14" s="17">
        <v>3.9612074431478974</v>
      </c>
      <c r="H14" s="17">
        <v>1.3624746913688721</v>
      </c>
      <c r="I14" s="17">
        <v>0.6227953647268805</v>
      </c>
      <c r="J14" s="17">
        <v>1.0577974806068087</v>
      </c>
      <c r="K14" s="17">
        <v>0.8180452499089294</v>
      </c>
      <c r="L14" s="17">
        <v>0.35381026992548587</v>
      </c>
      <c r="M14" s="17">
        <v>100</v>
      </c>
      <c r="N14" s="68"/>
      <c r="O14" s="17">
        <v>2.1093578690449952</v>
      </c>
      <c r="P14" s="68"/>
      <c r="Q14" s="79">
        <v>4211014</v>
      </c>
    </row>
    <row r="15" spans="2:17" ht="12.75">
      <c r="B15" s="20" t="s">
        <v>15</v>
      </c>
      <c r="C15" s="17">
        <v>2.9021613388497802</v>
      </c>
      <c r="D15" s="17">
        <v>29.33786201682172</v>
      </c>
      <c r="E15" s="17">
        <v>46.14721430393994</v>
      </c>
      <c r="F15" s="17">
        <v>15.664658266764974</v>
      </c>
      <c r="G15" s="17">
        <v>2.153316207928092</v>
      </c>
      <c r="H15" s="17">
        <v>2.3173303152546034</v>
      </c>
      <c r="I15" s="17">
        <v>0.9238952626495538</v>
      </c>
      <c r="J15" s="17">
        <v>0.1503951835971804</v>
      </c>
      <c r="K15" s="17">
        <v>0.3938921475164249</v>
      </c>
      <c r="L15" s="17">
        <v>0.009274956677733998</v>
      </c>
      <c r="M15" s="17">
        <v>100</v>
      </c>
      <c r="N15" s="68"/>
      <c r="O15" s="17">
        <v>1.210386255757287</v>
      </c>
      <c r="P15" s="68"/>
      <c r="Q15" s="79">
        <v>2555268</v>
      </c>
    </row>
    <row r="16" spans="2:17" ht="12.75">
      <c r="B16" s="20" t="s">
        <v>16</v>
      </c>
      <c r="C16" s="17">
        <v>6.824111236918699</v>
      </c>
      <c r="D16" s="17">
        <v>8.49876530982057</v>
      </c>
      <c r="E16" s="17">
        <v>11.184694794041974</v>
      </c>
      <c r="F16" s="17">
        <v>41.877719526113076</v>
      </c>
      <c r="G16" s="17">
        <v>24.969667365236436</v>
      </c>
      <c r="H16" s="17">
        <v>2.899777373092533</v>
      </c>
      <c r="I16" s="17">
        <v>1.078918875115084</v>
      </c>
      <c r="J16" s="17">
        <v>2.1137175542104396</v>
      </c>
      <c r="K16" s="17">
        <v>0.4405266510745294</v>
      </c>
      <c r="L16" s="17">
        <v>0.11210131437665591</v>
      </c>
      <c r="M16" s="17">
        <v>100</v>
      </c>
      <c r="N16" s="68"/>
      <c r="O16" s="17">
        <v>2.633886344564748</v>
      </c>
      <c r="P16" s="68"/>
      <c r="Q16" s="79">
        <v>888482</v>
      </c>
    </row>
    <row r="17" spans="2:17" ht="12.75">
      <c r="B17" s="20" t="s">
        <v>17</v>
      </c>
      <c r="C17" s="17">
        <v>96.45596095747153</v>
      </c>
      <c r="D17" s="17">
        <v>3.5440390425284685</v>
      </c>
      <c r="E17" s="17">
        <v>0</v>
      </c>
      <c r="F17" s="17">
        <v>0</v>
      </c>
      <c r="G17" s="17">
        <v>0</v>
      </c>
      <c r="H17" s="17">
        <v>0</v>
      </c>
      <c r="I17" s="17">
        <v>0</v>
      </c>
      <c r="J17" s="17">
        <v>0</v>
      </c>
      <c r="K17" s="17">
        <v>0</v>
      </c>
      <c r="L17" s="17">
        <v>0</v>
      </c>
      <c r="M17" s="17">
        <v>100</v>
      </c>
      <c r="N17" s="68"/>
      <c r="O17" s="17">
        <v>0</v>
      </c>
      <c r="P17" s="68"/>
      <c r="Q17" s="79">
        <v>8606</v>
      </c>
    </row>
    <row r="18" spans="2:17" ht="12.75">
      <c r="B18" s="20" t="s">
        <v>18</v>
      </c>
      <c r="C18" s="17">
        <v>3.535242463752179</v>
      </c>
      <c r="D18" s="17">
        <v>20.755902543238193</v>
      </c>
      <c r="E18" s="17">
        <v>44.06603936599695</v>
      </c>
      <c r="F18" s="17">
        <v>16.854647418275498</v>
      </c>
      <c r="G18" s="17">
        <v>12.828508144959864</v>
      </c>
      <c r="H18" s="17">
        <v>0.5537316011875776</v>
      </c>
      <c r="I18" s="17">
        <v>0.1492326301072904</v>
      </c>
      <c r="J18" s="17">
        <v>0.1319530624106568</v>
      </c>
      <c r="K18" s="17">
        <v>0.5458772522345623</v>
      </c>
      <c r="L18" s="17">
        <v>0.5788655178372265</v>
      </c>
      <c r="M18" s="17">
        <v>100</v>
      </c>
      <c r="N18" s="68"/>
      <c r="O18" s="17">
        <v>1.6878289008624074</v>
      </c>
      <c r="P18" s="68"/>
      <c r="Q18" s="79">
        <v>127318</v>
      </c>
    </row>
    <row r="19" spans="2:17" ht="12.75">
      <c r="B19" s="20" t="s">
        <v>19</v>
      </c>
      <c r="C19" s="17">
        <v>0</v>
      </c>
      <c r="D19" s="17">
        <v>0.004313949124947922</v>
      </c>
      <c r="E19" s="17">
        <v>0</v>
      </c>
      <c r="F19" s="17">
        <v>78.51455366877735</v>
      </c>
      <c r="G19" s="17">
        <v>21.25608311148013</v>
      </c>
      <c r="H19" s="17">
        <v>0</v>
      </c>
      <c r="I19" s="17">
        <v>5.909519349243729E-05</v>
      </c>
      <c r="J19" s="17">
        <v>0</v>
      </c>
      <c r="K19" s="17">
        <v>0.22499017542408187</v>
      </c>
      <c r="L19" s="17">
        <v>0</v>
      </c>
      <c r="M19" s="17">
        <v>100</v>
      </c>
      <c r="N19" s="68"/>
      <c r="O19" s="17">
        <v>1.1602341056090204</v>
      </c>
      <c r="P19" s="68"/>
      <c r="Q19" s="79">
        <v>6768.74</v>
      </c>
    </row>
    <row r="20" spans="2:17" ht="12.75">
      <c r="B20" s="44" t="s">
        <v>125</v>
      </c>
      <c r="C20" s="17">
        <v>100</v>
      </c>
      <c r="D20" s="17">
        <v>0</v>
      </c>
      <c r="E20" s="17">
        <v>0</v>
      </c>
      <c r="F20" s="17">
        <v>0</v>
      </c>
      <c r="G20" s="17">
        <v>0</v>
      </c>
      <c r="H20" s="17">
        <v>0</v>
      </c>
      <c r="I20" s="17">
        <v>0</v>
      </c>
      <c r="J20" s="17">
        <v>0</v>
      </c>
      <c r="K20" s="17">
        <v>0</v>
      </c>
      <c r="L20" s="17">
        <v>0</v>
      </c>
      <c r="M20" s="17">
        <v>100</v>
      </c>
      <c r="N20" s="68"/>
      <c r="O20" s="17">
        <v>0</v>
      </c>
      <c r="P20" s="68"/>
      <c r="Q20" s="79">
        <v>1950</v>
      </c>
    </row>
    <row r="21" spans="2:17" ht="12.75">
      <c r="B21" s="20" t="s">
        <v>109</v>
      </c>
      <c r="C21" s="17">
        <v>100</v>
      </c>
      <c r="D21" s="17">
        <v>0</v>
      </c>
      <c r="E21" s="17">
        <v>0</v>
      </c>
      <c r="F21" s="17">
        <v>0</v>
      </c>
      <c r="G21" s="17">
        <v>0</v>
      </c>
      <c r="H21" s="17">
        <v>0</v>
      </c>
      <c r="I21" s="17">
        <v>0</v>
      </c>
      <c r="J21" s="17">
        <v>0</v>
      </c>
      <c r="K21" s="17">
        <v>0</v>
      </c>
      <c r="L21" s="17">
        <v>0</v>
      </c>
      <c r="M21" s="17">
        <v>100</v>
      </c>
      <c r="N21" s="68"/>
      <c r="O21" s="17">
        <v>0</v>
      </c>
      <c r="P21" s="68"/>
      <c r="Q21" s="79">
        <v>498</v>
      </c>
    </row>
    <row r="22" spans="2:17" ht="12.75">
      <c r="B22" s="20" t="s">
        <v>20</v>
      </c>
      <c r="C22" s="17">
        <v>70.24</v>
      </c>
      <c r="D22" s="17">
        <v>0</v>
      </c>
      <c r="E22" s="17">
        <v>3.2177777777777776</v>
      </c>
      <c r="F22" s="17">
        <v>26.471111111111114</v>
      </c>
      <c r="G22" s="17">
        <v>0.07111111111111111</v>
      </c>
      <c r="H22" s="17">
        <v>0</v>
      </c>
      <c r="I22" s="17">
        <v>0</v>
      </c>
      <c r="J22" s="17">
        <v>0</v>
      </c>
      <c r="K22" s="17">
        <v>0</v>
      </c>
      <c r="L22" s="17">
        <v>0</v>
      </c>
      <c r="M22" s="17">
        <v>100</v>
      </c>
      <c r="N22" s="68"/>
      <c r="O22" s="17">
        <v>0.2680888888888889</v>
      </c>
      <c r="P22" s="68"/>
      <c r="Q22" s="79">
        <v>5625</v>
      </c>
    </row>
    <row r="23" spans="2:17" ht="12.75">
      <c r="B23" s="20" t="s">
        <v>21</v>
      </c>
      <c r="C23" s="17">
        <v>10.636373332670596</v>
      </c>
      <c r="D23" s="17">
        <v>60.42590228137158</v>
      </c>
      <c r="E23" s="17">
        <v>11.703743744116906</v>
      </c>
      <c r="F23" s="17">
        <v>10.86944478099102</v>
      </c>
      <c r="G23" s="17">
        <v>3.519396991377159</v>
      </c>
      <c r="H23" s="17">
        <v>0.7968128521442158</v>
      </c>
      <c r="I23" s="17">
        <v>0.5022051567219742</v>
      </c>
      <c r="J23" s="17">
        <v>0.3864590226066102</v>
      </c>
      <c r="K23" s="17">
        <v>0.31477460181362366</v>
      </c>
      <c r="L23" s="17">
        <v>0.8448872361863164</v>
      </c>
      <c r="M23" s="17">
        <v>100</v>
      </c>
      <c r="N23" s="68"/>
      <c r="O23" s="17">
        <v>1.5624356007936162</v>
      </c>
      <c r="P23" s="68"/>
      <c r="Q23" s="79">
        <v>3862764</v>
      </c>
    </row>
    <row r="24" spans="2:17" ht="12.75">
      <c r="B24" s="20" t="s">
        <v>22</v>
      </c>
      <c r="C24" s="17">
        <v>1.4023017075318676</v>
      </c>
      <c r="D24" s="17">
        <v>45.20170474633435</v>
      </c>
      <c r="E24" s="17">
        <v>32.92500273196528</v>
      </c>
      <c r="F24" s="17">
        <v>12.925624120146475</v>
      </c>
      <c r="G24" s="17">
        <v>4.475066263550012</v>
      </c>
      <c r="H24" s="17">
        <v>1.3084506649924899</v>
      </c>
      <c r="I24" s="17">
        <v>0.2883026888966503</v>
      </c>
      <c r="J24" s="17">
        <v>0.36940456013216283</v>
      </c>
      <c r="K24" s="17">
        <v>0.8240892913389201</v>
      </c>
      <c r="L24" s="17">
        <v>0.2800532251117963</v>
      </c>
      <c r="M24" s="17">
        <v>100</v>
      </c>
      <c r="N24" s="68"/>
      <c r="O24" s="17">
        <v>1.5862617020983583</v>
      </c>
      <c r="P24" s="68"/>
      <c r="Q24" s="79">
        <v>933394</v>
      </c>
    </row>
    <row r="25" spans="2:17" ht="12.75">
      <c r="B25" s="20" t="s">
        <v>23</v>
      </c>
      <c r="C25" s="17">
        <v>0.008886483524927255</v>
      </c>
      <c r="D25" s="17">
        <v>3.8597405547704717</v>
      </c>
      <c r="E25" s="17">
        <v>61.54564679234693</v>
      </c>
      <c r="F25" s="17">
        <v>26.978762640688736</v>
      </c>
      <c r="G25" s="17">
        <v>4.82048301044663</v>
      </c>
      <c r="H25" s="17">
        <v>1.528141087959483</v>
      </c>
      <c r="I25" s="17">
        <v>0.29438982263781566</v>
      </c>
      <c r="J25" s="17">
        <v>0.13630395782595187</v>
      </c>
      <c r="K25" s="17">
        <v>0.7717209376910511</v>
      </c>
      <c r="L25" s="17">
        <v>0.055924712108000846</v>
      </c>
      <c r="M25" s="17">
        <v>100</v>
      </c>
      <c r="N25" s="68"/>
      <c r="O25" s="17">
        <v>1.5045444546649298</v>
      </c>
      <c r="P25" s="68"/>
      <c r="Q25" s="79">
        <v>1496655</v>
      </c>
    </row>
    <row r="26" spans="2:17" ht="12.75">
      <c r="B26" s="20" t="s">
        <v>111</v>
      </c>
      <c r="C26" s="17">
        <v>0</v>
      </c>
      <c r="D26" s="17">
        <v>0</v>
      </c>
      <c r="E26" s="17">
        <v>0</v>
      </c>
      <c r="F26" s="17">
        <v>100</v>
      </c>
      <c r="G26" s="17">
        <v>0</v>
      </c>
      <c r="H26" s="17">
        <v>0</v>
      </c>
      <c r="I26" s="17">
        <v>0</v>
      </c>
      <c r="J26" s="17">
        <v>0</v>
      </c>
      <c r="K26" s="17">
        <v>0</v>
      </c>
      <c r="L26" s="17">
        <v>0</v>
      </c>
      <c r="M26" s="17">
        <v>100</v>
      </c>
      <c r="N26" s="68"/>
      <c r="O26" s="17">
        <v>0.997926386728875</v>
      </c>
      <c r="P26" s="68"/>
      <c r="Q26" s="79">
        <v>3858</v>
      </c>
    </row>
    <row r="27" spans="2:17" ht="12.75">
      <c r="B27" s="20" t="s">
        <v>24</v>
      </c>
      <c r="C27" s="17">
        <v>0</v>
      </c>
      <c r="D27" s="17">
        <v>3.6033752218158113</v>
      </c>
      <c r="E27" s="17">
        <v>17.18393510303118</v>
      </c>
      <c r="F27" s="17">
        <v>40.183971317857534</v>
      </c>
      <c r="G27" s="17">
        <v>32.55350740593199</v>
      </c>
      <c r="H27" s="17">
        <v>1.310976713866657</v>
      </c>
      <c r="I27" s="17">
        <v>1.6079382899358996</v>
      </c>
      <c r="J27" s="17">
        <v>0.9270995545576359</v>
      </c>
      <c r="K27" s="17">
        <v>0.865534349762793</v>
      </c>
      <c r="L27" s="17">
        <v>1.7636620432405028</v>
      </c>
      <c r="M27" s="17">
        <v>100</v>
      </c>
      <c r="N27" s="68"/>
      <c r="O27" s="17">
        <v>4.194483510756097</v>
      </c>
      <c r="P27" s="68"/>
      <c r="Q27" s="79">
        <v>27613</v>
      </c>
    </row>
    <row r="28" spans="2:17" ht="12.75">
      <c r="B28" s="44" t="s">
        <v>110</v>
      </c>
      <c r="C28" s="17">
        <v>5.545965715848302</v>
      </c>
      <c r="D28" s="17">
        <v>6.9679205619456175</v>
      </c>
      <c r="E28" s="17">
        <v>35.16774623575054</v>
      </c>
      <c r="F28" s="17">
        <v>37.560458717164295</v>
      </c>
      <c r="G28" s="17">
        <v>13.09070089384902</v>
      </c>
      <c r="H28" s="17">
        <v>0.49477875954948636</v>
      </c>
      <c r="I28" s="17">
        <v>0.11109022235135273</v>
      </c>
      <c r="J28" s="17">
        <v>1.0459571704465827</v>
      </c>
      <c r="K28" s="17">
        <v>0</v>
      </c>
      <c r="L28" s="17">
        <v>0.015381723094802686</v>
      </c>
      <c r="M28" s="17">
        <v>100</v>
      </c>
      <c r="N28" s="68"/>
      <c r="O28" s="17">
        <v>1.2592333065577412</v>
      </c>
      <c r="P28" s="68"/>
      <c r="Q28" s="79">
        <v>117022</v>
      </c>
    </row>
    <row r="29" spans="2:17" ht="12.75">
      <c r="B29" s="20" t="s">
        <v>25</v>
      </c>
      <c r="C29" s="17">
        <v>5.693249367086178</v>
      </c>
      <c r="D29" s="17">
        <v>56.93652435782519</v>
      </c>
      <c r="E29" s="17">
        <v>16.25077014911622</v>
      </c>
      <c r="F29" s="17">
        <v>16.730997710185928</v>
      </c>
      <c r="G29" s="17">
        <v>2.6084302777527193</v>
      </c>
      <c r="H29" s="17">
        <v>0.42475763095414043</v>
      </c>
      <c r="I29" s="17">
        <v>0.39539119736354683</v>
      </c>
      <c r="J29" s="17">
        <v>0.3291727686788752</v>
      </c>
      <c r="K29" s="17">
        <v>0.17197597710569804</v>
      </c>
      <c r="L29" s="17">
        <v>0.4587305639314937</v>
      </c>
      <c r="M29" s="17">
        <v>100</v>
      </c>
      <c r="N29" s="68"/>
      <c r="O29" s="17">
        <v>1.0646569658869434</v>
      </c>
      <c r="P29" s="68"/>
      <c r="Q29" s="79">
        <v>521003</v>
      </c>
    </row>
    <row r="30" spans="2:17" ht="12.75">
      <c r="B30" s="20"/>
      <c r="C30" s="17"/>
      <c r="D30" s="17"/>
      <c r="E30" s="17"/>
      <c r="F30" s="17"/>
      <c r="G30" s="17"/>
      <c r="H30" s="17"/>
      <c r="I30" s="17"/>
      <c r="J30" s="17"/>
      <c r="K30" s="17"/>
      <c r="L30" s="17"/>
      <c r="M30" s="17"/>
      <c r="N30" s="68"/>
      <c r="O30" s="17"/>
      <c r="P30" s="68"/>
      <c r="Q30" s="79"/>
    </row>
    <row r="31" spans="2:17" s="2" customFormat="1" ht="12.75">
      <c r="B31" s="14" t="s">
        <v>26</v>
      </c>
      <c r="C31" s="15">
        <v>10.147621574325584</v>
      </c>
      <c r="D31" s="15">
        <v>42.246416134510476</v>
      </c>
      <c r="E31" s="15">
        <v>32.99836901929818</v>
      </c>
      <c r="F31" s="15">
        <v>9.207887541144737</v>
      </c>
      <c r="G31" s="15">
        <v>4.308770901175822</v>
      </c>
      <c r="H31" s="15">
        <v>0.2759464733117041</v>
      </c>
      <c r="I31" s="15">
        <v>0.3786545839894822</v>
      </c>
      <c r="J31" s="15">
        <v>0.09793916125725571</v>
      </c>
      <c r="K31" s="15">
        <v>0.12499667428527252</v>
      </c>
      <c r="L31" s="15">
        <v>0.21339793670148333</v>
      </c>
      <c r="M31" s="15">
        <v>100</v>
      </c>
      <c r="N31" s="66"/>
      <c r="O31" s="15">
        <v>0.7779931904423056</v>
      </c>
      <c r="P31" s="66"/>
      <c r="Q31" s="78">
        <v>1992053</v>
      </c>
    </row>
    <row r="32" spans="2:17" ht="12.75">
      <c r="B32" s="20"/>
      <c r="C32" s="17"/>
      <c r="D32" s="17"/>
      <c r="E32" s="17"/>
      <c r="F32" s="17"/>
      <c r="G32" s="17"/>
      <c r="H32" s="17"/>
      <c r="I32" s="17"/>
      <c r="J32" s="17"/>
      <c r="K32" s="17"/>
      <c r="L32" s="17"/>
      <c r="M32" s="17"/>
      <c r="N32" s="68"/>
      <c r="O32" s="17"/>
      <c r="P32" s="68"/>
      <c r="Q32" s="79"/>
    </row>
    <row r="33" spans="2:17" s="2" customFormat="1" ht="12.75">
      <c r="B33" s="14" t="s">
        <v>27</v>
      </c>
      <c r="C33" s="15">
        <v>2.968787382560652</v>
      </c>
      <c r="D33" s="15">
        <v>19.21400086526101</v>
      </c>
      <c r="E33" s="15">
        <v>39.12628472045747</v>
      </c>
      <c r="F33" s="15">
        <v>24.431971022433565</v>
      </c>
      <c r="G33" s="15">
        <v>11.231782102980937</v>
      </c>
      <c r="H33" s="15">
        <v>1.0131487443178508</v>
      </c>
      <c r="I33" s="15">
        <v>0.3554016211867464</v>
      </c>
      <c r="J33" s="15">
        <v>0.11144264298810079</v>
      </c>
      <c r="K33" s="15">
        <v>0.8708393403686409</v>
      </c>
      <c r="L33" s="15">
        <v>0.6763415574450256</v>
      </c>
      <c r="M33" s="15">
        <v>100</v>
      </c>
      <c r="N33" s="66"/>
      <c r="O33" s="15">
        <v>1.928086238485649</v>
      </c>
      <c r="P33" s="66"/>
      <c r="Q33" s="78">
        <v>806693</v>
      </c>
    </row>
    <row r="34" spans="2:17" ht="12.75">
      <c r="B34" s="20" t="s">
        <v>28</v>
      </c>
      <c r="C34" s="17">
        <v>52.43832472748136</v>
      </c>
      <c r="D34" s="17">
        <v>11.424268502581755</v>
      </c>
      <c r="E34" s="17">
        <v>0.2868617326448652</v>
      </c>
      <c r="F34" s="17">
        <v>30.70137693631669</v>
      </c>
      <c r="G34" s="17">
        <v>4.238382099827883</v>
      </c>
      <c r="H34" s="17">
        <v>0.5737234652897304</v>
      </c>
      <c r="I34" s="17">
        <v>0</v>
      </c>
      <c r="J34" s="17">
        <v>0</v>
      </c>
      <c r="K34" s="17">
        <v>0.18646012621916236</v>
      </c>
      <c r="L34" s="17">
        <v>0.15060240963855423</v>
      </c>
      <c r="M34" s="17">
        <v>100</v>
      </c>
      <c r="N34" s="68"/>
      <c r="O34" s="17">
        <v>0.5532845668387837</v>
      </c>
      <c r="P34" s="68"/>
      <c r="Q34" s="79">
        <v>13944</v>
      </c>
    </row>
    <row r="35" spans="2:17" ht="12.75">
      <c r="B35" s="20" t="s">
        <v>29</v>
      </c>
      <c r="C35" s="17">
        <v>0</v>
      </c>
      <c r="D35" s="17">
        <v>16.509340811248467</v>
      </c>
      <c r="E35" s="17">
        <v>42.624116276314226</v>
      </c>
      <c r="F35" s="17">
        <v>9.909554089813973</v>
      </c>
      <c r="G35" s="17">
        <v>30.893795173585055</v>
      </c>
      <c r="H35" s="17">
        <v>0</v>
      </c>
      <c r="I35" s="17">
        <v>0.03159682451913583</v>
      </c>
      <c r="J35" s="17">
        <v>0</v>
      </c>
      <c r="K35" s="17">
        <v>0.03159682451913583</v>
      </c>
      <c r="L35" s="17">
        <v>0</v>
      </c>
      <c r="M35" s="17">
        <v>100</v>
      </c>
      <c r="N35" s="68"/>
      <c r="O35" s="17">
        <v>0.991113393103993</v>
      </c>
      <c r="P35" s="68"/>
      <c r="Q35" s="79">
        <v>25319</v>
      </c>
    </row>
    <row r="36" spans="2:17" ht="12.75">
      <c r="B36" s="44" t="s">
        <v>114</v>
      </c>
      <c r="C36" s="17">
        <v>5.122074856438153</v>
      </c>
      <c r="D36" s="17">
        <v>11.945707519690103</v>
      </c>
      <c r="E36" s="17">
        <v>43.15820931657752</v>
      </c>
      <c r="F36" s="17">
        <v>24.179673609587436</v>
      </c>
      <c r="G36" s="17">
        <v>11.90598685056706</v>
      </c>
      <c r="H36" s="17">
        <v>0.2920414910760897</v>
      </c>
      <c r="I36" s="17">
        <v>0.01967118851807858</v>
      </c>
      <c r="J36" s="17">
        <v>0.24740302482352672</v>
      </c>
      <c r="K36" s="17">
        <v>1.790834739318923</v>
      </c>
      <c r="L36" s="17">
        <v>1.3383974034031156</v>
      </c>
      <c r="M36" s="17">
        <v>100</v>
      </c>
      <c r="N36" s="68"/>
      <c r="O36" s="17">
        <v>3.2151973277936126</v>
      </c>
      <c r="P36" s="68"/>
      <c r="Q36" s="79">
        <v>264346</v>
      </c>
    </row>
    <row r="37" spans="2:17" ht="12.75">
      <c r="B37" s="44" t="s">
        <v>30</v>
      </c>
      <c r="C37" s="17">
        <v>0.10523863973235083</v>
      </c>
      <c r="D37" s="17">
        <v>21.1574132892898</v>
      </c>
      <c r="E37" s="17">
        <v>38.773768686740354</v>
      </c>
      <c r="F37" s="17">
        <v>26.628975564307794</v>
      </c>
      <c r="G37" s="17">
        <v>10.409308431796045</v>
      </c>
      <c r="H37" s="17">
        <v>1.399440985897599</v>
      </c>
      <c r="I37" s="17">
        <v>0.594375979333418</v>
      </c>
      <c r="J37" s="17">
        <v>0.051878202684961676</v>
      </c>
      <c r="K37" s="17">
        <v>0.4779147079998306</v>
      </c>
      <c r="L37" s="17">
        <v>0.40168551221784604</v>
      </c>
      <c r="M37" s="17">
        <v>100</v>
      </c>
      <c r="N37" s="68"/>
      <c r="O37" s="17">
        <v>1.3903271908901316</v>
      </c>
      <c r="P37" s="68"/>
      <c r="Q37" s="79">
        <v>472260</v>
      </c>
    </row>
    <row r="38" spans="2:17" ht="12.75">
      <c r="B38" s="44" t="s">
        <v>113</v>
      </c>
      <c r="C38" s="17">
        <v>0</v>
      </c>
      <c r="D38" s="17">
        <v>0</v>
      </c>
      <c r="E38" s="17">
        <v>94.03935185185185</v>
      </c>
      <c r="F38" s="17">
        <v>5.960648148148148</v>
      </c>
      <c r="G38" s="17">
        <v>0</v>
      </c>
      <c r="H38" s="17">
        <v>0</v>
      </c>
      <c r="I38" s="17">
        <v>0</v>
      </c>
      <c r="J38" s="17">
        <v>0</v>
      </c>
      <c r="K38" s="17">
        <v>0</v>
      </c>
      <c r="L38" s="17">
        <v>0</v>
      </c>
      <c r="M38" s="17">
        <v>100</v>
      </c>
      <c r="N38" s="68"/>
      <c r="O38" s="17">
        <v>0.10850694444444445</v>
      </c>
      <c r="P38" s="68"/>
      <c r="Q38" s="79">
        <v>6912</v>
      </c>
    </row>
    <row r="39" spans="2:17" ht="12.75">
      <c r="B39" s="20" t="s">
        <v>31</v>
      </c>
      <c r="C39" s="17">
        <v>10.873201739712277</v>
      </c>
      <c r="D39" s="17">
        <v>74.14268986283038</v>
      </c>
      <c r="E39" s="17">
        <v>4.587654734024758</v>
      </c>
      <c r="F39" s="17">
        <v>0.8907661425225828</v>
      </c>
      <c r="G39" s="17">
        <v>6.528103044496487</v>
      </c>
      <c r="H39" s="17">
        <v>2.977584476413516</v>
      </c>
      <c r="I39" s="17">
        <v>0</v>
      </c>
      <c r="J39" s="17">
        <v>0</v>
      </c>
      <c r="K39" s="17">
        <v>0</v>
      </c>
      <c r="L39" s="17">
        <v>0</v>
      </c>
      <c r="M39" s="17">
        <v>100</v>
      </c>
      <c r="N39" s="68"/>
      <c r="O39" s="17">
        <v>0.6396035463365675</v>
      </c>
      <c r="P39" s="68"/>
      <c r="Q39" s="79">
        <v>23912</v>
      </c>
    </row>
    <row r="40" spans="2:17" ht="13.5" thickBot="1">
      <c r="B40" s="20"/>
      <c r="C40" s="21"/>
      <c r="D40" s="21"/>
      <c r="E40" s="21"/>
      <c r="F40" s="21"/>
      <c r="G40" s="21"/>
      <c r="H40" s="21"/>
      <c r="I40" s="21"/>
      <c r="J40" s="21"/>
      <c r="K40" s="21"/>
      <c r="L40" s="21"/>
      <c r="M40" s="21"/>
      <c r="O40" s="21"/>
      <c r="Q40" s="80"/>
    </row>
    <row r="41" spans="2:17" s="2" customFormat="1" ht="13.5" thickBot="1">
      <c r="B41" s="88" t="s">
        <v>32</v>
      </c>
      <c r="C41" s="84">
        <v>5.709825926278621</v>
      </c>
      <c r="D41" s="84">
        <v>37.25945696899365</v>
      </c>
      <c r="E41" s="84">
        <v>28.03786947709967</v>
      </c>
      <c r="F41" s="84">
        <v>20.862960941339935</v>
      </c>
      <c r="G41" s="84">
        <v>5.002679408684158</v>
      </c>
      <c r="H41" s="84">
        <v>1.225183383220279</v>
      </c>
      <c r="I41" s="84">
        <v>0.519503251209604</v>
      </c>
      <c r="J41" s="84">
        <v>0.5441876087162303</v>
      </c>
      <c r="K41" s="84">
        <v>0.4786378482143467</v>
      </c>
      <c r="L41" s="84">
        <v>0.35969518624348823</v>
      </c>
      <c r="M41" s="84">
        <v>100</v>
      </c>
      <c r="N41" s="90"/>
      <c r="O41" s="84">
        <v>1.542365149150786</v>
      </c>
      <c r="P41" s="90"/>
      <c r="Q41" s="91">
        <v>20065322.740000002</v>
      </c>
    </row>
    <row r="42" spans="2:13" ht="12.75">
      <c r="B42" s="19"/>
      <c r="C42" s="19"/>
      <c r="D42" s="19"/>
      <c r="E42" s="19"/>
      <c r="F42" s="19"/>
      <c r="G42" s="19"/>
      <c r="H42" s="19"/>
      <c r="I42" s="19"/>
      <c r="J42" s="19"/>
      <c r="K42" s="19"/>
      <c r="L42" s="19"/>
      <c r="M42" s="19"/>
    </row>
    <row r="43" spans="2:13" ht="12.75">
      <c r="B43" s="19"/>
      <c r="C43" s="19"/>
      <c r="D43" s="19"/>
      <c r="E43" s="19"/>
      <c r="F43" s="19"/>
      <c r="G43" s="19"/>
      <c r="H43" s="19"/>
      <c r="I43" s="19"/>
      <c r="J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sheetData>
  <mergeCells count="2">
    <mergeCell ref="B2:Q2"/>
    <mergeCell ref="B1:Q1"/>
  </mergeCells>
  <printOptions horizontalCentered="1"/>
  <pageMargins left="0.1968503937007874" right="0.15748031496062992" top="0.984251968503937" bottom="0.984251968503937"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Q54"/>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1.421875" style="18" customWidth="1"/>
    <col min="14" max="14" width="2.7109375" style="18" customWidth="1"/>
    <col min="15" max="15" width="26.140625" style="18" bestFit="1" customWidth="1"/>
    <col min="16" max="16" width="2.8515625" style="18" customWidth="1"/>
    <col min="17" max="17" width="26.140625" style="18" bestFit="1" customWidth="1"/>
    <col min="18" max="18" width="15.00390625" style="18" customWidth="1"/>
    <col min="19" max="16384" width="11.421875" style="18" customWidth="1"/>
  </cols>
  <sheetData>
    <row r="1" spans="2:17" s="2" customFormat="1" ht="15.75">
      <c r="B1" s="115" t="s">
        <v>95</v>
      </c>
      <c r="C1" s="115"/>
      <c r="D1" s="115"/>
      <c r="E1" s="115"/>
      <c r="F1" s="115"/>
      <c r="G1" s="115"/>
      <c r="H1" s="115"/>
      <c r="I1" s="115"/>
      <c r="J1" s="115"/>
      <c r="K1" s="115"/>
      <c r="L1" s="115"/>
      <c r="M1" s="115"/>
      <c r="N1" s="115"/>
      <c r="O1" s="115"/>
      <c r="P1" s="115"/>
      <c r="Q1" s="115"/>
    </row>
    <row r="2" spans="2:17" s="2" customFormat="1" ht="33" customHeight="1">
      <c r="B2" s="139" t="s">
        <v>122</v>
      </c>
      <c r="C2" s="139"/>
      <c r="D2" s="139"/>
      <c r="E2" s="139"/>
      <c r="F2" s="139"/>
      <c r="G2" s="139"/>
      <c r="H2" s="139"/>
      <c r="I2" s="139"/>
      <c r="J2" s="139"/>
      <c r="K2" s="139"/>
      <c r="L2" s="139"/>
      <c r="M2" s="139"/>
      <c r="N2" s="139"/>
      <c r="O2" s="139"/>
      <c r="P2" s="139"/>
      <c r="Q2" s="139"/>
    </row>
    <row r="3" s="2" customFormat="1" ht="13.5" thickBot="1"/>
    <row r="4" spans="2:17" s="2" customFormat="1" ht="12.75">
      <c r="B4" s="72"/>
      <c r="C4" s="58"/>
      <c r="D4" s="58"/>
      <c r="E4" s="58"/>
      <c r="F4" s="58"/>
      <c r="G4" s="58"/>
      <c r="H4" s="58"/>
      <c r="I4" s="58"/>
      <c r="J4" s="58"/>
      <c r="K4" s="58"/>
      <c r="L4" s="73"/>
      <c r="M4" s="58"/>
      <c r="O4" s="9" t="s">
        <v>77</v>
      </c>
      <c r="Q4" s="9" t="s">
        <v>33</v>
      </c>
    </row>
    <row r="5" spans="2:17" s="2" customFormat="1" ht="12.75">
      <c r="B5" s="61" t="s">
        <v>0</v>
      </c>
      <c r="C5" s="74" t="s">
        <v>34</v>
      </c>
      <c r="D5" s="74" t="s">
        <v>35</v>
      </c>
      <c r="E5" s="74" t="s">
        <v>36</v>
      </c>
      <c r="F5" s="74" t="s">
        <v>37</v>
      </c>
      <c r="G5" s="74" t="s">
        <v>38</v>
      </c>
      <c r="H5" s="74" t="s">
        <v>39</v>
      </c>
      <c r="I5" s="74" t="s">
        <v>40</v>
      </c>
      <c r="J5" s="74" t="s">
        <v>41</v>
      </c>
      <c r="K5" s="74" t="s">
        <v>42</v>
      </c>
      <c r="L5" s="8" t="s">
        <v>43</v>
      </c>
      <c r="M5" s="74" t="s">
        <v>44</v>
      </c>
      <c r="O5" s="61" t="s">
        <v>73</v>
      </c>
      <c r="Q5" s="61" t="s">
        <v>73</v>
      </c>
    </row>
    <row r="6" spans="2:17" s="2" customFormat="1" ht="12.75">
      <c r="B6" s="75" t="s">
        <v>2</v>
      </c>
      <c r="C6" s="74"/>
      <c r="D6" s="74"/>
      <c r="E6" s="74"/>
      <c r="F6" s="74"/>
      <c r="G6" s="74"/>
      <c r="H6" s="74"/>
      <c r="I6" s="74"/>
      <c r="J6" s="74"/>
      <c r="K6" s="74"/>
      <c r="L6" s="8"/>
      <c r="M6" s="74"/>
      <c r="O6" s="74" t="s">
        <v>69</v>
      </c>
      <c r="Q6" s="74" t="s">
        <v>69</v>
      </c>
    </row>
    <row r="7" spans="2:17" s="2" customFormat="1" ht="13.5" thickBot="1">
      <c r="B7" s="63"/>
      <c r="C7" s="11"/>
      <c r="D7" s="11"/>
      <c r="E7" s="11"/>
      <c r="F7" s="11"/>
      <c r="G7" s="11"/>
      <c r="H7" s="11"/>
      <c r="I7" s="11"/>
      <c r="J7" s="11"/>
      <c r="K7" s="11"/>
      <c r="L7" s="7"/>
      <c r="M7" s="11"/>
      <c r="O7" s="11" t="s">
        <v>70</v>
      </c>
      <c r="Q7" s="11" t="s">
        <v>71</v>
      </c>
    </row>
    <row r="8" spans="2:17" s="2" customFormat="1" ht="12.75">
      <c r="B8" s="12"/>
      <c r="C8" s="13"/>
      <c r="D8" s="13"/>
      <c r="E8" s="13"/>
      <c r="F8" s="13"/>
      <c r="G8" s="13"/>
      <c r="H8" s="13"/>
      <c r="I8" s="13"/>
      <c r="J8" s="13"/>
      <c r="K8" s="13"/>
      <c r="L8" s="13"/>
      <c r="M8" s="13"/>
      <c r="N8" s="26"/>
      <c r="O8" s="13"/>
      <c r="P8" s="26"/>
      <c r="Q8" s="77"/>
    </row>
    <row r="9" spans="2:17" s="2" customFormat="1" ht="12.75">
      <c r="B9" s="14" t="s">
        <v>9</v>
      </c>
      <c r="C9" s="15">
        <v>0.243496888864301</v>
      </c>
      <c r="D9" s="15">
        <v>27.997993013967452</v>
      </c>
      <c r="E9" s="15">
        <v>29.08992557554858</v>
      </c>
      <c r="F9" s="15">
        <v>30.141979662746436</v>
      </c>
      <c r="G9" s="15">
        <v>8.536068120732658</v>
      </c>
      <c r="H9" s="15">
        <v>2.103262965882774</v>
      </c>
      <c r="I9" s="15">
        <v>0.5975624186486806</v>
      </c>
      <c r="J9" s="15">
        <v>0.9125178454251935</v>
      </c>
      <c r="K9" s="15">
        <v>0.2842974088980479</v>
      </c>
      <c r="L9" s="15">
        <v>0.09289609928587564</v>
      </c>
      <c r="M9" s="15">
        <v>100</v>
      </c>
      <c r="N9" s="66"/>
      <c r="O9" s="15">
        <v>1.6260191780455655</v>
      </c>
      <c r="P9" s="66"/>
      <c r="Q9" s="78">
        <v>1301454</v>
      </c>
    </row>
    <row r="10" spans="2:17" ht="12.75">
      <c r="B10" s="16" t="s">
        <v>10</v>
      </c>
      <c r="C10" s="17">
        <v>0</v>
      </c>
      <c r="D10" s="17">
        <v>0</v>
      </c>
      <c r="E10" s="17">
        <v>0</v>
      </c>
      <c r="F10" s="17">
        <v>0</v>
      </c>
      <c r="G10" s="17">
        <v>0</v>
      </c>
      <c r="H10" s="17">
        <v>0</v>
      </c>
      <c r="I10" s="17">
        <v>0</v>
      </c>
      <c r="J10" s="17">
        <v>0</v>
      </c>
      <c r="K10" s="17">
        <v>0</v>
      </c>
      <c r="L10" s="17">
        <v>0</v>
      </c>
      <c r="M10" s="17">
        <v>0</v>
      </c>
      <c r="N10" s="68"/>
      <c r="O10" s="17">
        <v>0</v>
      </c>
      <c r="P10" s="68"/>
      <c r="Q10" s="79">
        <v>0</v>
      </c>
    </row>
    <row r="11" spans="2:17" ht="12.75">
      <c r="B11" s="20" t="s">
        <v>11</v>
      </c>
      <c r="C11" s="17">
        <v>1.554457788558244</v>
      </c>
      <c r="D11" s="17">
        <v>12.849789978110396</v>
      </c>
      <c r="E11" s="17">
        <v>47.407264982547474</v>
      </c>
      <c r="F11" s="17">
        <v>34.55451694965391</v>
      </c>
      <c r="G11" s="17">
        <v>2.292492456960303</v>
      </c>
      <c r="H11" s="17">
        <v>1.0234869549784062</v>
      </c>
      <c r="I11" s="17">
        <v>0.227770218304443</v>
      </c>
      <c r="J11" s="17">
        <v>0.09022067088682482</v>
      </c>
      <c r="K11" s="17">
        <v>0</v>
      </c>
      <c r="L11" s="17">
        <v>0</v>
      </c>
      <c r="M11" s="17">
        <v>100</v>
      </c>
      <c r="N11" s="68"/>
      <c r="O11" s="17">
        <v>0.836735061395055</v>
      </c>
      <c r="P11" s="68"/>
      <c r="Q11" s="79">
        <v>67612</v>
      </c>
    </row>
    <row r="12" spans="2:17" ht="12.75">
      <c r="B12" s="20" t="s">
        <v>12</v>
      </c>
      <c r="C12" s="17">
        <v>0</v>
      </c>
      <c r="D12" s="17">
        <v>45.810844380208216</v>
      </c>
      <c r="E12" s="17">
        <v>17.477021747476346</v>
      </c>
      <c r="F12" s="17">
        <v>11.270070684943882</v>
      </c>
      <c r="G12" s="17">
        <v>20.69397710078815</v>
      </c>
      <c r="H12" s="17">
        <v>3.896705133127075</v>
      </c>
      <c r="I12" s="17">
        <v>0</v>
      </c>
      <c r="J12" s="17">
        <v>0.8513809534563356</v>
      </c>
      <c r="K12" s="17">
        <v>0</v>
      </c>
      <c r="L12" s="17">
        <v>0</v>
      </c>
      <c r="M12" s="17">
        <v>100</v>
      </c>
      <c r="N12" s="68"/>
      <c r="O12" s="17">
        <v>1.3899877770272815</v>
      </c>
      <c r="P12" s="68"/>
      <c r="Q12" s="79">
        <v>88562</v>
      </c>
    </row>
    <row r="13" spans="2:17" ht="12.75">
      <c r="B13" s="20" t="s">
        <v>13</v>
      </c>
      <c r="C13" s="17">
        <v>0</v>
      </c>
      <c r="D13" s="17">
        <v>0</v>
      </c>
      <c r="E13" s="17">
        <v>0</v>
      </c>
      <c r="F13" s="17">
        <v>0</v>
      </c>
      <c r="G13" s="17">
        <v>0</v>
      </c>
      <c r="H13" s="17">
        <v>0</v>
      </c>
      <c r="I13" s="17">
        <v>0</v>
      </c>
      <c r="J13" s="17">
        <v>0</v>
      </c>
      <c r="K13" s="17">
        <v>0</v>
      </c>
      <c r="L13" s="17">
        <v>0</v>
      </c>
      <c r="M13" s="17">
        <v>0</v>
      </c>
      <c r="N13" s="68"/>
      <c r="O13" s="17">
        <v>0</v>
      </c>
      <c r="P13" s="68"/>
      <c r="Q13" s="79">
        <v>0</v>
      </c>
    </row>
    <row r="14" spans="2:17" ht="12.75">
      <c r="B14" s="20" t="s">
        <v>14</v>
      </c>
      <c r="C14" s="17">
        <v>0.23889406102338</v>
      </c>
      <c r="D14" s="17">
        <v>18.865897287264254</v>
      </c>
      <c r="E14" s="17">
        <v>26.32196829969494</v>
      </c>
      <c r="F14" s="17">
        <v>47.22197825361415</v>
      </c>
      <c r="G14" s="17">
        <v>4.623009948063963</v>
      </c>
      <c r="H14" s="17">
        <v>0.626218623197316</v>
      </c>
      <c r="I14" s="17">
        <v>0.418650131450286</v>
      </c>
      <c r="J14" s="17">
        <v>1.3335324117175194</v>
      </c>
      <c r="K14" s="17">
        <v>0.10451615169772875</v>
      </c>
      <c r="L14" s="17">
        <v>0.24533483227646133</v>
      </c>
      <c r="M14" s="17">
        <v>100</v>
      </c>
      <c r="N14" s="68"/>
      <c r="O14" s="17">
        <v>1.68574154485224</v>
      </c>
      <c r="P14" s="68"/>
      <c r="Q14" s="79">
        <v>341574</v>
      </c>
    </row>
    <row r="15" spans="2:17" ht="12.75">
      <c r="B15" s="20" t="s">
        <v>15</v>
      </c>
      <c r="C15" s="17">
        <v>0.45782853742789614</v>
      </c>
      <c r="D15" s="17">
        <v>27.397814984380943</v>
      </c>
      <c r="E15" s="17">
        <v>49.168636265970285</v>
      </c>
      <c r="F15" s="17">
        <v>16.47273688907988</v>
      </c>
      <c r="G15" s="17">
        <v>1.163578665520718</v>
      </c>
      <c r="H15" s="17">
        <v>1.780903426276383</v>
      </c>
      <c r="I15" s="17">
        <v>1.2536568434623077</v>
      </c>
      <c r="J15" s="17">
        <v>1.1470505594763898</v>
      </c>
      <c r="K15" s="17">
        <v>1.1577938284052032</v>
      </c>
      <c r="L15" s="17">
        <v>0</v>
      </c>
      <c r="M15" s="17">
        <v>100</v>
      </c>
      <c r="N15" s="68"/>
      <c r="O15" s="17">
        <v>2.1129178141876315</v>
      </c>
      <c r="P15" s="68"/>
      <c r="Q15" s="79">
        <v>121006</v>
      </c>
    </row>
    <row r="16" spans="2:17" ht="12.75">
      <c r="B16" s="20" t="s">
        <v>16</v>
      </c>
      <c r="C16" s="17">
        <v>0</v>
      </c>
      <c r="D16" s="17">
        <v>2.7261656228253304</v>
      </c>
      <c r="E16" s="17">
        <v>0.07306889352818371</v>
      </c>
      <c r="F16" s="17">
        <v>34.76861517049408</v>
      </c>
      <c r="G16" s="17">
        <v>35.03131524008351</v>
      </c>
      <c r="H16" s="17">
        <v>20.873347251217815</v>
      </c>
      <c r="I16" s="17">
        <v>1.2369519832985387</v>
      </c>
      <c r="J16" s="17">
        <v>5.104384133611691</v>
      </c>
      <c r="K16" s="17">
        <v>0.18615170494084898</v>
      </c>
      <c r="L16" s="17">
        <v>0</v>
      </c>
      <c r="M16" s="17">
        <v>100</v>
      </c>
      <c r="N16" s="68"/>
      <c r="O16" s="17">
        <v>5.504930285463184</v>
      </c>
      <c r="P16" s="68"/>
      <c r="Q16" s="79">
        <v>57480</v>
      </c>
    </row>
    <row r="17" spans="2:17" ht="12.75">
      <c r="B17" s="20" t="s">
        <v>17</v>
      </c>
      <c r="C17" s="17">
        <v>0</v>
      </c>
      <c r="D17" s="17">
        <v>0</v>
      </c>
      <c r="E17" s="17">
        <v>0</v>
      </c>
      <c r="F17" s="17">
        <v>0</v>
      </c>
      <c r="G17" s="17">
        <v>0</v>
      </c>
      <c r="H17" s="17">
        <v>0</v>
      </c>
      <c r="I17" s="17">
        <v>0</v>
      </c>
      <c r="J17" s="17">
        <v>0</v>
      </c>
      <c r="K17" s="17">
        <v>0</v>
      </c>
      <c r="L17" s="17">
        <v>0</v>
      </c>
      <c r="M17" s="17">
        <v>0</v>
      </c>
      <c r="N17" s="68"/>
      <c r="O17" s="17">
        <v>0</v>
      </c>
      <c r="P17" s="68"/>
      <c r="Q17" s="79">
        <v>0</v>
      </c>
    </row>
    <row r="18" spans="2:17" ht="12.75">
      <c r="B18" s="20" t="s">
        <v>18</v>
      </c>
      <c r="C18" s="17">
        <v>0</v>
      </c>
      <c r="D18" s="17">
        <v>0</v>
      </c>
      <c r="E18" s="17">
        <v>0</v>
      </c>
      <c r="F18" s="17">
        <v>0</v>
      </c>
      <c r="G18" s="17">
        <v>0</v>
      </c>
      <c r="H18" s="17">
        <v>0</v>
      </c>
      <c r="I18" s="17">
        <v>0</v>
      </c>
      <c r="J18" s="17">
        <v>0</v>
      </c>
      <c r="K18" s="17">
        <v>0</v>
      </c>
      <c r="L18" s="17">
        <v>0</v>
      </c>
      <c r="M18" s="17">
        <v>0</v>
      </c>
      <c r="N18" s="68"/>
      <c r="O18" s="17">
        <v>0</v>
      </c>
      <c r="P18" s="68"/>
      <c r="Q18" s="79">
        <v>0</v>
      </c>
    </row>
    <row r="19" spans="2:17" ht="12.75">
      <c r="B19" s="20" t="s">
        <v>19</v>
      </c>
      <c r="C19" s="17">
        <v>0</v>
      </c>
      <c r="D19" s="17">
        <v>0</v>
      </c>
      <c r="E19" s="17">
        <v>0</v>
      </c>
      <c r="F19" s="17">
        <v>0</v>
      </c>
      <c r="G19" s="17">
        <v>0</v>
      </c>
      <c r="H19" s="17">
        <v>0</v>
      </c>
      <c r="I19" s="17">
        <v>0</v>
      </c>
      <c r="J19" s="17">
        <v>0</v>
      </c>
      <c r="K19" s="17">
        <v>0</v>
      </c>
      <c r="L19" s="17">
        <v>0</v>
      </c>
      <c r="M19" s="17">
        <v>0</v>
      </c>
      <c r="N19" s="68"/>
      <c r="O19" s="17">
        <v>0</v>
      </c>
      <c r="P19" s="68"/>
      <c r="Q19" s="79">
        <v>0</v>
      </c>
    </row>
    <row r="20" spans="2:17" ht="12.75">
      <c r="B20" s="44" t="s">
        <v>125</v>
      </c>
      <c r="C20" s="17">
        <v>0</v>
      </c>
      <c r="D20" s="17">
        <v>0</v>
      </c>
      <c r="E20" s="17">
        <v>0</v>
      </c>
      <c r="F20" s="17">
        <v>0</v>
      </c>
      <c r="G20" s="17">
        <v>0</v>
      </c>
      <c r="H20" s="17">
        <v>0</v>
      </c>
      <c r="I20" s="17">
        <v>0</v>
      </c>
      <c r="J20" s="17">
        <v>0</v>
      </c>
      <c r="K20" s="17">
        <v>0</v>
      </c>
      <c r="L20" s="17">
        <v>0</v>
      </c>
      <c r="M20" s="17">
        <v>0</v>
      </c>
      <c r="N20" s="68"/>
      <c r="O20" s="17">
        <v>0</v>
      </c>
      <c r="P20" s="68"/>
      <c r="Q20" s="79">
        <v>0</v>
      </c>
    </row>
    <row r="21" spans="2:17" ht="12.75">
      <c r="B21" s="20" t="s">
        <v>109</v>
      </c>
      <c r="C21" s="17">
        <v>0</v>
      </c>
      <c r="D21" s="17">
        <v>0</v>
      </c>
      <c r="E21" s="17">
        <v>0</v>
      </c>
      <c r="F21" s="17">
        <v>0</v>
      </c>
      <c r="G21" s="17">
        <v>0</v>
      </c>
      <c r="H21" s="17">
        <v>0</v>
      </c>
      <c r="I21" s="17">
        <v>0</v>
      </c>
      <c r="J21" s="17">
        <v>0</v>
      </c>
      <c r="K21" s="17">
        <v>0</v>
      </c>
      <c r="L21" s="17">
        <v>0</v>
      </c>
      <c r="M21" s="17">
        <v>0</v>
      </c>
      <c r="N21" s="68"/>
      <c r="O21" s="17">
        <v>0</v>
      </c>
      <c r="P21" s="68"/>
      <c r="Q21" s="79">
        <v>0</v>
      </c>
    </row>
    <row r="22" spans="2:17" ht="12.75">
      <c r="B22" s="20" t="s">
        <v>20</v>
      </c>
      <c r="C22" s="17">
        <v>0</v>
      </c>
      <c r="D22" s="17">
        <v>0</v>
      </c>
      <c r="E22" s="17">
        <v>0</v>
      </c>
      <c r="F22" s="17">
        <v>0</v>
      </c>
      <c r="G22" s="17">
        <v>0</v>
      </c>
      <c r="H22" s="17">
        <v>0</v>
      </c>
      <c r="I22" s="17">
        <v>0</v>
      </c>
      <c r="J22" s="17">
        <v>0</v>
      </c>
      <c r="K22" s="17">
        <v>0</v>
      </c>
      <c r="L22" s="17">
        <v>0</v>
      </c>
      <c r="M22" s="17">
        <v>0</v>
      </c>
      <c r="N22" s="68"/>
      <c r="O22" s="17">
        <v>0</v>
      </c>
      <c r="P22" s="68"/>
      <c r="Q22" s="79">
        <v>0</v>
      </c>
    </row>
    <row r="23" spans="2:17" ht="12.75">
      <c r="B23" s="20" t="s">
        <v>21</v>
      </c>
      <c r="C23" s="17">
        <v>0.17977804971619152</v>
      </c>
      <c r="D23" s="17">
        <v>55.24282637976853</v>
      </c>
      <c r="E23" s="17">
        <v>23.308700193499426</v>
      </c>
      <c r="F23" s="17">
        <v>13.806506173219791</v>
      </c>
      <c r="G23" s="17">
        <v>5.110233067399967</v>
      </c>
      <c r="H23" s="17">
        <v>0.7994802678188891</v>
      </c>
      <c r="I23" s="17">
        <v>0.8300033323345665</v>
      </c>
      <c r="J23" s="17">
        <v>0.41248141313387865</v>
      </c>
      <c r="K23" s="17">
        <v>0.2486649659625826</v>
      </c>
      <c r="L23" s="17">
        <v>0.06132615714617747</v>
      </c>
      <c r="M23" s="17">
        <v>100</v>
      </c>
      <c r="N23" s="68"/>
      <c r="O23" s="17">
        <v>1.0261070461683712</v>
      </c>
      <c r="P23" s="68"/>
      <c r="Q23" s="79">
        <v>357107</v>
      </c>
    </row>
    <row r="24" spans="2:17" ht="12.75">
      <c r="B24" s="20" t="s">
        <v>22</v>
      </c>
      <c r="C24" s="17">
        <v>0.1311491636147679</v>
      </c>
      <c r="D24" s="17">
        <v>20.006433732554687</v>
      </c>
      <c r="E24" s="17">
        <v>48.885232109274476</v>
      </c>
      <c r="F24" s="17">
        <v>19.509056715826983</v>
      </c>
      <c r="G24" s="17">
        <v>9.805255864594676</v>
      </c>
      <c r="H24" s="17">
        <v>1.187766010096011</v>
      </c>
      <c r="I24" s="17">
        <v>0.027219637731366916</v>
      </c>
      <c r="J24" s="17">
        <v>0.009898050084133426</v>
      </c>
      <c r="K24" s="17">
        <v>0.4379887162229041</v>
      </c>
      <c r="L24" s="17">
        <v>0</v>
      </c>
      <c r="M24" s="17">
        <v>100</v>
      </c>
      <c r="N24" s="68"/>
      <c r="O24" s="17">
        <v>1.0507750771009228</v>
      </c>
      <c r="P24" s="68"/>
      <c r="Q24" s="79">
        <v>80824</v>
      </c>
    </row>
    <row r="25" spans="2:17" ht="12.75">
      <c r="B25" s="20" t="s">
        <v>23</v>
      </c>
      <c r="C25" s="17">
        <v>0</v>
      </c>
      <c r="D25" s="17">
        <v>0</v>
      </c>
      <c r="E25" s="17">
        <v>35.061541811288855</v>
      </c>
      <c r="F25" s="17">
        <v>52.95413502055663</v>
      </c>
      <c r="G25" s="17">
        <v>10.168807715460378</v>
      </c>
      <c r="H25" s="17">
        <v>1.5164517079293518</v>
      </c>
      <c r="I25" s="17">
        <v>0.2990637447647835</v>
      </c>
      <c r="J25" s="17">
        <v>0</v>
      </c>
      <c r="K25" s="17">
        <v>0</v>
      </c>
      <c r="L25" s="17">
        <v>0</v>
      </c>
      <c r="M25" s="17">
        <v>100</v>
      </c>
      <c r="N25" s="68"/>
      <c r="O25" s="17">
        <v>1.2875816130451936</v>
      </c>
      <c r="P25" s="68"/>
      <c r="Q25" s="79">
        <v>156154</v>
      </c>
    </row>
    <row r="26" spans="2:17" ht="12.75">
      <c r="B26" s="20" t="s">
        <v>111</v>
      </c>
      <c r="C26" s="17">
        <v>0</v>
      </c>
      <c r="D26" s="17">
        <v>0</v>
      </c>
      <c r="E26" s="17">
        <v>0</v>
      </c>
      <c r="F26" s="17">
        <v>0</v>
      </c>
      <c r="G26" s="17">
        <v>0</v>
      </c>
      <c r="H26" s="17">
        <v>0</v>
      </c>
      <c r="I26" s="17">
        <v>0</v>
      </c>
      <c r="J26" s="17">
        <v>0</v>
      </c>
      <c r="K26" s="17">
        <v>0</v>
      </c>
      <c r="L26" s="17">
        <v>0</v>
      </c>
      <c r="M26" s="17">
        <v>0</v>
      </c>
      <c r="N26" s="68"/>
      <c r="O26" s="17">
        <v>0</v>
      </c>
      <c r="P26" s="68"/>
      <c r="Q26" s="79">
        <v>0</v>
      </c>
    </row>
    <row r="27" spans="2:17" ht="12.75">
      <c r="B27" s="20" t="s">
        <v>24</v>
      </c>
      <c r="C27" s="17">
        <v>0</v>
      </c>
      <c r="D27" s="17">
        <v>8.807564349500963</v>
      </c>
      <c r="E27" s="17">
        <v>11.749255822097707</v>
      </c>
      <c r="F27" s="17">
        <v>33.493258623708634</v>
      </c>
      <c r="G27" s="17">
        <v>39.310103309402905</v>
      </c>
      <c r="H27" s="17">
        <v>2.6440203116792156</v>
      </c>
      <c r="I27" s="17">
        <v>1.793030992820872</v>
      </c>
      <c r="J27" s="17">
        <v>0.9350376466468219</v>
      </c>
      <c r="K27" s="17">
        <v>0.7354228681491858</v>
      </c>
      <c r="L27" s="17">
        <v>0.5323060759936964</v>
      </c>
      <c r="M27" s="17">
        <v>100</v>
      </c>
      <c r="N27" s="68"/>
      <c r="O27" s="17">
        <v>3.2250298307649063</v>
      </c>
      <c r="P27" s="68"/>
      <c r="Q27" s="79">
        <v>28555</v>
      </c>
    </row>
    <row r="28" spans="2:17" ht="12.75">
      <c r="B28" s="44" t="s">
        <v>110</v>
      </c>
      <c r="C28" s="17">
        <v>0</v>
      </c>
      <c r="D28" s="17">
        <v>0</v>
      </c>
      <c r="E28" s="17">
        <v>0</v>
      </c>
      <c r="F28" s="17">
        <v>0</v>
      </c>
      <c r="G28" s="17">
        <v>0</v>
      </c>
      <c r="H28" s="17">
        <v>0</v>
      </c>
      <c r="I28" s="17">
        <v>0</v>
      </c>
      <c r="J28" s="17">
        <v>0</v>
      </c>
      <c r="K28" s="17">
        <v>0</v>
      </c>
      <c r="L28" s="17">
        <v>0</v>
      </c>
      <c r="M28" s="17">
        <v>0</v>
      </c>
      <c r="N28" s="68"/>
      <c r="O28" s="17">
        <v>0</v>
      </c>
      <c r="P28" s="68"/>
      <c r="Q28" s="79">
        <v>0</v>
      </c>
    </row>
    <row r="29" spans="2:17" ht="12.75">
      <c r="B29" s="20" t="s">
        <v>25</v>
      </c>
      <c r="C29" s="17">
        <v>0</v>
      </c>
      <c r="D29" s="17">
        <v>0</v>
      </c>
      <c r="E29" s="17">
        <v>29.457364341085274</v>
      </c>
      <c r="F29" s="17">
        <v>15.426356589147286</v>
      </c>
      <c r="G29" s="17">
        <v>23.372093023255815</v>
      </c>
      <c r="H29" s="17">
        <v>0</v>
      </c>
      <c r="I29" s="17">
        <v>0</v>
      </c>
      <c r="J29" s="17">
        <v>16.899224806201552</v>
      </c>
      <c r="K29" s="17">
        <v>14.844961240310079</v>
      </c>
      <c r="L29" s="17">
        <v>0</v>
      </c>
      <c r="M29" s="17">
        <v>100</v>
      </c>
      <c r="N29" s="68"/>
      <c r="O29" s="17">
        <v>17.09361503953678</v>
      </c>
      <c r="P29" s="68"/>
      <c r="Q29" s="79">
        <v>2580</v>
      </c>
    </row>
    <row r="30" spans="2:17" ht="12.75">
      <c r="B30" s="20"/>
      <c r="C30" s="17"/>
      <c r="D30" s="17"/>
      <c r="E30" s="17"/>
      <c r="F30" s="17"/>
      <c r="G30" s="17"/>
      <c r="H30" s="17"/>
      <c r="I30" s="17"/>
      <c r="J30" s="17"/>
      <c r="K30" s="17"/>
      <c r="L30" s="17"/>
      <c r="M30" s="17"/>
      <c r="N30" s="68"/>
      <c r="O30" s="17"/>
      <c r="P30" s="68"/>
      <c r="Q30" s="79"/>
    </row>
    <row r="31" spans="2:17" s="2" customFormat="1" ht="12.75">
      <c r="B31" s="14" t="s">
        <v>26</v>
      </c>
      <c r="C31" s="15">
        <v>0</v>
      </c>
      <c r="D31" s="15">
        <v>39.73557945797743</v>
      </c>
      <c r="E31" s="15">
        <v>28.329642518190447</v>
      </c>
      <c r="F31" s="15">
        <v>6.908415058525782</v>
      </c>
      <c r="G31" s="15">
        <v>8.130338500474533</v>
      </c>
      <c r="H31" s="15">
        <v>7.810028472002531</v>
      </c>
      <c r="I31" s="15">
        <v>1.832226088790467</v>
      </c>
      <c r="J31" s="15">
        <v>5.664083096066646</v>
      </c>
      <c r="K31" s="15">
        <v>1.5896868079721607</v>
      </c>
      <c r="L31" s="15">
        <v>0</v>
      </c>
      <c r="M31" s="15">
        <v>100</v>
      </c>
      <c r="N31" s="66"/>
      <c r="O31" s="15">
        <v>4.911332529260699</v>
      </c>
      <c r="P31" s="66"/>
      <c r="Q31" s="78">
        <v>75864</v>
      </c>
    </row>
    <row r="32" spans="2:17" ht="12.75">
      <c r="B32" s="20"/>
      <c r="C32" s="17"/>
      <c r="D32" s="17"/>
      <c r="E32" s="17"/>
      <c r="F32" s="17"/>
      <c r="G32" s="17"/>
      <c r="H32" s="17"/>
      <c r="I32" s="17"/>
      <c r="J32" s="17"/>
      <c r="K32" s="17"/>
      <c r="L32" s="17"/>
      <c r="M32" s="17"/>
      <c r="N32" s="68"/>
      <c r="O32" s="17"/>
      <c r="P32" s="68"/>
      <c r="Q32" s="79"/>
    </row>
    <row r="33" spans="2:17" s="2" customFormat="1" ht="12.75">
      <c r="B33" s="14" t="s">
        <v>27</v>
      </c>
      <c r="C33" s="15">
        <v>0</v>
      </c>
      <c r="D33" s="15">
        <v>3.7022740033688937</v>
      </c>
      <c r="E33" s="15">
        <v>70.1923076923077</v>
      </c>
      <c r="F33" s="15">
        <v>18.09025828186412</v>
      </c>
      <c r="G33" s="15">
        <v>6.3973891072431215</v>
      </c>
      <c r="H33" s="15">
        <v>1.6177709152161706</v>
      </c>
      <c r="I33" s="15">
        <v>0</v>
      </c>
      <c r="J33" s="15">
        <v>0</v>
      </c>
      <c r="K33" s="15">
        <v>0</v>
      </c>
      <c r="L33" s="15">
        <v>0</v>
      </c>
      <c r="M33" s="15">
        <v>100</v>
      </c>
      <c r="N33" s="66"/>
      <c r="O33" s="15">
        <v>0.800446659787207</v>
      </c>
      <c r="P33" s="66"/>
      <c r="Q33" s="78">
        <v>28496</v>
      </c>
    </row>
    <row r="34" spans="2:17" ht="12.75">
      <c r="B34" s="20" t="s">
        <v>28</v>
      </c>
      <c r="C34" s="17">
        <v>0</v>
      </c>
      <c r="D34" s="17">
        <v>0</v>
      </c>
      <c r="E34" s="17">
        <v>0</v>
      </c>
      <c r="F34" s="17">
        <v>0</v>
      </c>
      <c r="G34" s="17">
        <v>0</v>
      </c>
      <c r="H34" s="17">
        <v>0</v>
      </c>
      <c r="I34" s="17">
        <v>0</v>
      </c>
      <c r="J34" s="17">
        <v>0</v>
      </c>
      <c r="K34" s="17">
        <v>0</v>
      </c>
      <c r="L34" s="17">
        <v>0</v>
      </c>
      <c r="M34" s="17">
        <v>0</v>
      </c>
      <c r="N34" s="68"/>
      <c r="O34" s="17">
        <v>0</v>
      </c>
      <c r="P34" s="68"/>
      <c r="Q34" s="79">
        <v>0</v>
      </c>
    </row>
    <row r="35" spans="2:17" ht="12.75">
      <c r="B35" s="20" t="s">
        <v>29</v>
      </c>
      <c r="C35" s="17">
        <v>0</v>
      </c>
      <c r="D35" s="17">
        <v>0</v>
      </c>
      <c r="E35" s="17">
        <v>0</v>
      </c>
      <c r="F35" s="17">
        <v>0</v>
      </c>
      <c r="G35" s="17">
        <v>0</v>
      </c>
      <c r="H35" s="17">
        <v>0</v>
      </c>
      <c r="I35" s="17">
        <v>0</v>
      </c>
      <c r="J35" s="17">
        <v>0</v>
      </c>
      <c r="K35" s="17">
        <v>0</v>
      </c>
      <c r="L35" s="17">
        <v>0</v>
      </c>
      <c r="M35" s="17">
        <v>0</v>
      </c>
      <c r="N35" s="68"/>
      <c r="O35" s="17">
        <v>0</v>
      </c>
      <c r="P35" s="68"/>
      <c r="Q35" s="79">
        <v>0</v>
      </c>
    </row>
    <row r="36" spans="2:17" ht="12.75">
      <c r="B36" s="44" t="s">
        <v>114</v>
      </c>
      <c r="C36" s="17">
        <v>0</v>
      </c>
      <c r="D36" s="17">
        <v>2.5180112704187176</v>
      </c>
      <c r="E36" s="17">
        <v>71.17483415364862</v>
      </c>
      <c r="F36" s="17">
        <v>18.317997004065912</v>
      </c>
      <c r="G36" s="17">
        <v>6.501890291746914</v>
      </c>
      <c r="H36" s="17">
        <v>1.4872672801198372</v>
      </c>
      <c r="I36" s="17">
        <v>0</v>
      </c>
      <c r="J36" s="17">
        <v>0</v>
      </c>
      <c r="K36" s="17">
        <v>0</v>
      </c>
      <c r="L36" s="17">
        <v>0</v>
      </c>
      <c r="M36" s="17">
        <v>100</v>
      </c>
      <c r="N36" s="68"/>
      <c r="O36" s="17">
        <v>0.7970414147610289</v>
      </c>
      <c r="P36" s="68"/>
      <c r="Q36" s="79">
        <v>28038</v>
      </c>
    </row>
    <row r="37" spans="2:17" ht="12.75">
      <c r="B37" s="44" t="s">
        <v>30</v>
      </c>
      <c r="C37" s="17">
        <v>0</v>
      </c>
      <c r="D37" s="17">
        <v>76.2008733624454</v>
      </c>
      <c r="E37" s="17">
        <v>10.043668122270741</v>
      </c>
      <c r="F37" s="17">
        <v>4.148471615720524</v>
      </c>
      <c r="G37" s="17">
        <v>0</v>
      </c>
      <c r="H37" s="17">
        <v>9.606986899563319</v>
      </c>
      <c r="I37" s="17">
        <v>0</v>
      </c>
      <c r="J37" s="17">
        <v>0</v>
      </c>
      <c r="K37" s="17">
        <v>0</v>
      </c>
      <c r="L37" s="17">
        <v>0</v>
      </c>
      <c r="M37" s="17">
        <v>100</v>
      </c>
      <c r="N37" s="68"/>
      <c r="O37" s="17">
        <v>1.008910109664888</v>
      </c>
      <c r="P37" s="68"/>
      <c r="Q37" s="79">
        <v>458</v>
      </c>
    </row>
    <row r="38" spans="2:17" ht="12.75">
      <c r="B38" s="44" t="s">
        <v>113</v>
      </c>
      <c r="C38" s="17">
        <v>0</v>
      </c>
      <c r="D38" s="17">
        <v>0</v>
      </c>
      <c r="E38" s="17">
        <v>0</v>
      </c>
      <c r="F38" s="17">
        <v>0</v>
      </c>
      <c r="G38" s="17">
        <v>0</v>
      </c>
      <c r="H38" s="17">
        <v>0</v>
      </c>
      <c r="I38" s="17">
        <v>0</v>
      </c>
      <c r="J38" s="17">
        <v>0</v>
      </c>
      <c r="K38" s="17">
        <v>0</v>
      </c>
      <c r="L38" s="17">
        <v>0</v>
      </c>
      <c r="M38" s="17">
        <v>0</v>
      </c>
      <c r="N38" s="68"/>
      <c r="O38" s="17">
        <v>0</v>
      </c>
      <c r="P38" s="68"/>
      <c r="Q38" s="79">
        <v>0</v>
      </c>
    </row>
    <row r="39" spans="2:17" ht="12.75">
      <c r="B39" s="20" t="s">
        <v>31</v>
      </c>
      <c r="C39" s="17">
        <v>0</v>
      </c>
      <c r="D39" s="17">
        <v>0</v>
      </c>
      <c r="E39" s="17">
        <v>0</v>
      </c>
      <c r="F39" s="17">
        <v>0</v>
      </c>
      <c r="G39" s="17">
        <v>0</v>
      </c>
      <c r="H39" s="17">
        <v>0</v>
      </c>
      <c r="I39" s="17">
        <v>0</v>
      </c>
      <c r="J39" s="17">
        <v>0</v>
      </c>
      <c r="K39" s="17">
        <v>0</v>
      </c>
      <c r="L39" s="17">
        <v>0</v>
      </c>
      <c r="M39" s="17">
        <v>0</v>
      </c>
      <c r="N39" s="68"/>
      <c r="O39" s="17">
        <v>0</v>
      </c>
      <c r="P39" s="68"/>
      <c r="Q39" s="79">
        <v>0</v>
      </c>
    </row>
    <row r="40" spans="2:17" ht="13.5" thickBot="1">
      <c r="B40" s="20"/>
      <c r="C40" s="21"/>
      <c r="D40" s="21"/>
      <c r="E40" s="21"/>
      <c r="F40" s="21"/>
      <c r="G40" s="21"/>
      <c r="H40" s="21"/>
      <c r="I40" s="21"/>
      <c r="J40" s="21"/>
      <c r="K40" s="21"/>
      <c r="L40" s="21"/>
      <c r="M40" s="21"/>
      <c r="O40" s="21"/>
      <c r="Q40" s="80"/>
    </row>
    <row r="41" spans="2:17" s="2" customFormat="1" ht="13.5" thickBot="1">
      <c r="B41" s="88" t="s">
        <v>32</v>
      </c>
      <c r="C41" s="84">
        <v>0.2254210016403308</v>
      </c>
      <c r="D41" s="84">
        <v>28.138928762980026</v>
      </c>
      <c r="E41" s="84">
        <v>29.882046984878514</v>
      </c>
      <c r="F41" s="84">
        <v>28.643903105247208</v>
      </c>
      <c r="G41" s="84">
        <v>8.470821886821444</v>
      </c>
      <c r="H41" s="84">
        <v>2.401384535934341</v>
      </c>
      <c r="I41" s="84">
        <v>0.652077728632664</v>
      </c>
      <c r="J41" s="84">
        <v>1.1504366865033355</v>
      </c>
      <c r="K41" s="84">
        <v>0.34897931020746703</v>
      </c>
      <c r="L41" s="84">
        <v>0.08599999715467338</v>
      </c>
      <c r="M41" s="84">
        <v>100</v>
      </c>
      <c r="N41" s="90"/>
      <c r="O41" s="84">
        <v>1.7865749113049403</v>
      </c>
      <c r="P41" s="90"/>
      <c r="Q41" s="91">
        <v>1405814</v>
      </c>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row r="54" ht="12.75">
      <c r="B54" s="19"/>
    </row>
  </sheetData>
  <mergeCells count="2">
    <mergeCell ref="B2:Q2"/>
    <mergeCell ref="B1:Q1"/>
  </mergeCells>
  <printOptions horizontalCentered="1"/>
  <pageMargins left="0.1968503937007874" right="0.15748031496062992" top="0.81" bottom="0.984251968503937" header="0" footer="0"/>
  <pageSetup fitToHeight="1" fitToWidth="1" horizontalDpi="600" verticalDpi="600" orientation="landscape" scale="6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Y54"/>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0.8515625" style="18" customWidth="1"/>
    <col min="14" max="14" width="2.7109375" style="18" customWidth="1"/>
    <col min="15" max="15" width="20.00390625" style="18" bestFit="1" customWidth="1"/>
    <col min="16" max="16" width="2.7109375" style="18" customWidth="1"/>
    <col min="17" max="17" width="20.00390625" style="18" bestFit="1" customWidth="1"/>
    <col min="18" max="18" width="15.00390625" style="18" customWidth="1"/>
    <col min="19" max="16384" width="11.421875" style="18" customWidth="1"/>
  </cols>
  <sheetData>
    <row r="1" spans="2:17" s="2" customFormat="1" ht="15.75">
      <c r="B1" s="115" t="s">
        <v>96</v>
      </c>
      <c r="C1" s="115"/>
      <c r="D1" s="115"/>
      <c r="E1" s="115"/>
      <c r="F1" s="115"/>
      <c r="G1" s="115"/>
      <c r="H1" s="115"/>
      <c r="I1" s="115"/>
      <c r="J1" s="115"/>
      <c r="K1" s="115"/>
      <c r="L1" s="115"/>
      <c r="M1" s="115"/>
      <c r="N1" s="115"/>
      <c r="O1" s="115"/>
      <c r="P1" s="115"/>
      <c r="Q1" s="115"/>
    </row>
    <row r="2" spans="2:17" s="2" customFormat="1" ht="32.25" customHeight="1">
      <c r="B2" s="115" t="s">
        <v>123</v>
      </c>
      <c r="C2" s="115"/>
      <c r="D2" s="115"/>
      <c r="E2" s="115"/>
      <c r="F2" s="115"/>
      <c r="G2" s="115"/>
      <c r="H2" s="115"/>
      <c r="I2" s="115"/>
      <c r="J2" s="115"/>
      <c r="K2" s="115"/>
      <c r="L2" s="115"/>
      <c r="M2" s="115"/>
      <c r="N2" s="115"/>
      <c r="O2" s="115"/>
      <c r="P2" s="115"/>
      <c r="Q2" s="115"/>
    </row>
    <row r="3" s="2" customFormat="1" ht="17.25" thickBot="1">
      <c r="R3" s="53"/>
    </row>
    <row r="4" spans="2:18" s="2" customFormat="1" ht="12.75">
      <c r="B4" s="72"/>
      <c r="C4" s="58"/>
      <c r="D4" s="58"/>
      <c r="E4" s="58"/>
      <c r="F4" s="58"/>
      <c r="G4" s="58"/>
      <c r="H4" s="58"/>
      <c r="I4" s="58"/>
      <c r="J4" s="58"/>
      <c r="K4" s="58"/>
      <c r="L4" s="73"/>
      <c r="M4" s="58"/>
      <c r="N4" s="3"/>
      <c r="O4" s="72" t="s">
        <v>77</v>
      </c>
      <c r="P4" s="3"/>
      <c r="Q4" s="9" t="s">
        <v>33</v>
      </c>
      <c r="R4" s="3"/>
    </row>
    <row r="5" spans="2:17" s="2" customFormat="1" ht="12.75">
      <c r="B5" s="61" t="s">
        <v>0</v>
      </c>
      <c r="C5" s="74" t="s">
        <v>34</v>
      </c>
      <c r="D5" s="74" t="s">
        <v>35</v>
      </c>
      <c r="E5" s="74" t="s">
        <v>36</v>
      </c>
      <c r="F5" s="74" t="s">
        <v>37</v>
      </c>
      <c r="G5" s="74" t="s">
        <v>38</v>
      </c>
      <c r="H5" s="74" t="s">
        <v>39</v>
      </c>
      <c r="I5" s="74" t="s">
        <v>40</v>
      </c>
      <c r="J5" s="74" t="s">
        <v>41</v>
      </c>
      <c r="K5" s="74" t="s">
        <v>42</v>
      </c>
      <c r="L5" s="8" t="s">
        <v>43</v>
      </c>
      <c r="M5" s="74" t="s">
        <v>44</v>
      </c>
      <c r="O5" s="74" t="s">
        <v>1</v>
      </c>
      <c r="Q5" s="74" t="s">
        <v>1</v>
      </c>
    </row>
    <row r="6" spans="2:17" s="2" customFormat="1" ht="12.75">
      <c r="B6" s="75" t="s">
        <v>2</v>
      </c>
      <c r="C6" s="74"/>
      <c r="D6" s="74"/>
      <c r="E6" s="74"/>
      <c r="F6" s="74"/>
      <c r="G6" s="74"/>
      <c r="H6" s="74"/>
      <c r="I6" s="74"/>
      <c r="J6" s="74"/>
      <c r="K6" s="74"/>
      <c r="L6" s="8"/>
      <c r="M6" s="74"/>
      <c r="O6" s="74" t="s">
        <v>69</v>
      </c>
      <c r="Q6" s="74" t="s">
        <v>69</v>
      </c>
    </row>
    <row r="7" spans="2:17" s="2" customFormat="1" ht="13.5" thickBot="1">
      <c r="B7" s="63"/>
      <c r="C7" s="11"/>
      <c r="D7" s="11"/>
      <c r="E7" s="11"/>
      <c r="F7" s="11"/>
      <c r="G7" s="11"/>
      <c r="H7" s="11"/>
      <c r="I7" s="11"/>
      <c r="J7" s="11"/>
      <c r="K7" s="11"/>
      <c r="L7" s="7"/>
      <c r="M7" s="11"/>
      <c r="O7" s="11" t="s">
        <v>70</v>
      </c>
      <c r="Q7" s="11" t="s">
        <v>71</v>
      </c>
    </row>
    <row r="8" spans="2:17" s="2" customFormat="1" ht="12.75">
      <c r="B8" s="12"/>
      <c r="C8" s="76"/>
      <c r="D8" s="76"/>
      <c r="E8" s="76"/>
      <c r="F8" s="76"/>
      <c r="G8" s="76"/>
      <c r="H8" s="76"/>
      <c r="I8" s="76"/>
      <c r="J8" s="76"/>
      <c r="K8" s="76"/>
      <c r="L8" s="76"/>
      <c r="M8" s="76"/>
      <c r="N8" s="26"/>
      <c r="O8" s="76"/>
      <c r="P8" s="26"/>
      <c r="Q8" s="77"/>
    </row>
    <row r="9" spans="2:17" s="2" customFormat="1" ht="12.75">
      <c r="B9" s="14" t="s">
        <v>9</v>
      </c>
      <c r="C9" s="15">
        <v>4.969665404593142</v>
      </c>
      <c r="D9" s="15">
        <v>36.85927919785423</v>
      </c>
      <c r="E9" s="15">
        <v>27.097687797128234</v>
      </c>
      <c r="F9" s="15">
        <v>22.608684274506967</v>
      </c>
      <c r="G9" s="15">
        <v>5.054158850450071</v>
      </c>
      <c r="H9" s="15">
        <v>1.3977788147500665</v>
      </c>
      <c r="I9" s="15">
        <v>0.5472147554189152</v>
      </c>
      <c r="J9" s="15">
        <v>0.6366803332855748</v>
      </c>
      <c r="K9" s="15">
        <v>0.48591705961382947</v>
      </c>
      <c r="L9" s="15">
        <v>0.34293351239895675</v>
      </c>
      <c r="M9" s="15">
        <v>100</v>
      </c>
      <c r="N9" s="66"/>
      <c r="O9" s="15">
        <v>1.6134756960769658</v>
      </c>
      <c r="P9" s="66"/>
      <c r="Q9" s="78">
        <v>18568030.740000002</v>
      </c>
    </row>
    <row r="10" spans="2:17" ht="12.75">
      <c r="B10" s="16" t="s">
        <v>10</v>
      </c>
      <c r="C10" s="17">
        <v>0.12414445730133372</v>
      </c>
      <c r="D10" s="17">
        <v>5.154571561081416</v>
      </c>
      <c r="E10" s="17">
        <v>3.0933051002290815</v>
      </c>
      <c r="F10" s="17">
        <v>84.88061050964814</v>
      </c>
      <c r="G10" s="17">
        <v>4.144082525613578</v>
      </c>
      <c r="H10" s="17">
        <v>1.7089772839066621</v>
      </c>
      <c r="I10" s="17">
        <v>0</v>
      </c>
      <c r="J10" s="17">
        <v>0.5101634490609526</v>
      </c>
      <c r="K10" s="17">
        <v>0.014522559156005078</v>
      </c>
      <c r="L10" s="17">
        <v>0.36962255400283894</v>
      </c>
      <c r="M10" s="17">
        <v>100</v>
      </c>
      <c r="N10" s="68"/>
      <c r="O10" s="17">
        <v>1.0355849546287144</v>
      </c>
      <c r="P10" s="68"/>
      <c r="Q10" s="79">
        <v>213461</v>
      </c>
    </row>
    <row r="11" spans="2:17" ht="12.75">
      <c r="B11" s="20" t="s">
        <v>11</v>
      </c>
      <c r="C11" s="17">
        <v>4.884618858129752</v>
      </c>
      <c r="D11" s="17">
        <v>33.92976005048517</v>
      </c>
      <c r="E11" s="17">
        <v>24.891486982340226</v>
      </c>
      <c r="F11" s="17">
        <v>31.32121079678046</v>
      </c>
      <c r="G11" s="17">
        <v>3.4744234845249786</v>
      </c>
      <c r="H11" s="17">
        <v>0.3883389062512195</v>
      </c>
      <c r="I11" s="17">
        <v>0.5098690262092526</v>
      </c>
      <c r="J11" s="17">
        <v>0.2505304399501838</v>
      </c>
      <c r="K11" s="17">
        <v>0.09031137354679522</v>
      </c>
      <c r="L11" s="17">
        <v>0.25945008178196605</v>
      </c>
      <c r="M11" s="17">
        <v>100</v>
      </c>
      <c r="N11" s="68"/>
      <c r="O11" s="17">
        <v>1.099946816635578</v>
      </c>
      <c r="P11" s="68"/>
      <c r="Q11" s="79">
        <v>896897</v>
      </c>
    </row>
    <row r="12" spans="2:17" ht="12.75">
      <c r="B12" s="20" t="s">
        <v>12</v>
      </c>
      <c r="C12" s="17">
        <v>10.937008353220412</v>
      </c>
      <c r="D12" s="17">
        <v>65.06868649461268</v>
      </c>
      <c r="E12" s="17">
        <v>10.852971148953031</v>
      </c>
      <c r="F12" s="17">
        <v>6.914293705496862</v>
      </c>
      <c r="G12" s="17">
        <v>3.7562299537601143</v>
      </c>
      <c r="H12" s="17">
        <v>1.1074394291167549</v>
      </c>
      <c r="I12" s="17">
        <v>0.04344296152805276</v>
      </c>
      <c r="J12" s="17">
        <v>0.8336387073550034</v>
      </c>
      <c r="K12" s="17">
        <v>0.25968661503579676</v>
      </c>
      <c r="L12" s="17">
        <v>0.22660263092128863</v>
      </c>
      <c r="M12" s="17">
        <v>100</v>
      </c>
      <c r="N12" s="68"/>
      <c r="O12" s="17">
        <v>1.0913920782309974</v>
      </c>
      <c r="P12" s="68"/>
      <c r="Q12" s="79">
        <v>1544554</v>
      </c>
    </row>
    <row r="13" spans="2:17" ht="12.75">
      <c r="B13" s="20" t="s">
        <v>13</v>
      </c>
      <c r="C13" s="17">
        <v>0</v>
      </c>
      <c r="D13" s="17">
        <v>0</v>
      </c>
      <c r="E13" s="17">
        <v>0</v>
      </c>
      <c r="F13" s="17">
        <v>0</v>
      </c>
      <c r="G13" s="17">
        <v>0</v>
      </c>
      <c r="H13" s="17">
        <v>0</v>
      </c>
      <c r="I13" s="17">
        <v>0</v>
      </c>
      <c r="J13" s="17">
        <v>0</v>
      </c>
      <c r="K13" s="17">
        <v>0</v>
      </c>
      <c r="L13" s="17">
        <v>0</v>
      </c>
      <c r="M13" s="17">
        <v>0</v>
      </c>
      <c r="N13" s="68"/>
      <c r="O13" s="17">
        <v>0</v>
      </c>
      <c r="P13" s="68"/>
      <c r="Q13" s="79">
        <v>0</v>
      </c>
    </row>
    <row r="14" spans="2:17" ht="12.75">
      <c r="B14" s="20" t="s">
        <v>14</v>
      </c>
      <c r="C14" s="17">
        <v>2.0700753066168076</v>
      </c>
      <c r="D14" s="17">
        <v>28.58907944228645</v>
      </c>
      <c r="E14" s="17">
        <v>27.38941015527871</v>
      </c>
      <c r="F14" s="17">
        <v>33.837193262381746</v>
      </c>
      <c r="G14" s="17">
        <v>4.0108615143738024</v>
      </c>
      <c r="H14" s="17">
        <v>1.307234478498823</v>
      </c>
      <c r="I14" s="17">
        <v>0.6074786473100575</v>
      </c>
      <c r="J14" s="17">
        <v>1.0784854680458675</v>
      </c>
      <c r="K14" s="17">
        <v>0.7645102082595657</v>
      </c>
      <c r="L14" s="17">
        <v>0.3456715169481622</v>
      </c>
      <c r="M14" s="17">
        <v>100</v>
      </c>
      <c r="N14" s="68"/>
      <c r="O14" s="17">
        <v>2.077574557592297</v>
      </c>
      <c r="P14" s="68"/>
      <c r="Q14" s="79">
        <v>4552588</v>
      </c>
    </row>
    <row r="15" spans="2:17" ht="12.75">
      <c r="B15" s="20" t="s">
        <v>15</v>
      </c>
      <c r="C15" s="17">
        <v>2.7916424103062694</v>
      </c>
      <c r="D15" s="17">
        <v>29.25014404354711</v>
      </c>
      <c r="E15" s="17">
        <v>46.28382594607279</v>
      </c>
      <c r="F15" s="17">
        <v>15.70119501964298</v>
      </c>
      <c r="G15" s="17">
        <v>2.108565864332277</v>
      </c>
      <c r="H15" s="17">
        <v>2.293076120008639</v>
      </c>
      <c r="I15" s="17">
        <v>0.9388052194954628</v>
      </c>
      <c r="J15" s="17">
        <v>0.19545831256440857</v>
      </c>
      <c r="K15" s="17">
        <v>0.42843146852676517</v>
      </c>
      <c r="L15" s="17">
        <v>0.008855595503300484</v>
      </c>
      <c r="M15" s="17">
        <v>100</v>
      </c>
      <c r="N15" s="68"/>
      <c r="O15" s="17">
        <v>1.2511936371238521</v>
      </c>
      <c r="P15" s="68"/>
      <c r="Q15" s="79">
        <v>2676274</v>
      </c>
    </row>
    <row r="16" spans="2:17" ht="12.75">
      <c r="B16" s="20" t="s">
        <v>16</v>
      </c>
      <c r="C16" s="17">
        <v>6.4094540795507635</v>
      </c>
      <c r="D16" s="17">
        <v>8.148001716770864</v>
      </c>
      <c r="E16" s="17">
        <v>10.509513067121091</v>
      </c>
      <c r="F16" s="17">
        <v>41.44574517792469</v>
      </c>
      <c r="G16" s="17">
        <v>25.58104871020189</v>
      </c>
      <c r="H16" s="17">
        <v>3.9919151086407276</v>
      </c>
      <c r="I16" s="17">
        <v>1.088521526234669</v>
      </c>
      <c r="J16" s="17">
        <v>2.295441043086297</v>
      </c>
      <c r="K16" s="17">
        <v>0.42506992881320815</v>
      </c>
      <c r="L16" s="17">
        <v>0.1052896416557959</v>
      </c>
      <c r="M16" s="17">
        <v>100</v>
      </c>
      <c r="N16" s="68"/>
      <c r="O16" s="17">
        <v>2.8083411384389647</v>
      </c>
      <c r="P16" s="68"/>
      <c r="Q16" s="79">
        <v>945962</v>
      </c>
    </row>
    <row r="17" spans="2:17" ht="12.75">
      <c r="B17" s="20" t="s">
        <v>17</v>
      </c>
      <c r="C17" s="17">
        <v>96.45596095747153</v>
      </c>
      <c r="D17" s="17">
        <v>3.5440390425284685</v>
      </c>
      <c r="E17" s="17">
        <v>0</v>
      </c>
      <c r="F17" s="17">
        <v>0</v>
      </c>
      <c r="G17" s="17">
        <v>0</v>
      </c>
      <c r="H17" s="17">
        <v>0</v>
      </c>
      <c r="I17" s="17">
        <v>0</v>
      </c>
      <c r="J17" s="17">
        <v>0</v>
      </c>
      <c r="K17" s="17">
        <v>0</v>
      </c>
      <c r="L17" s="17">
        <v>0</v>
      </c>
      <c r="M17" s="17">
        <v>100</v>
      </c>
      <c r="N17" s="68"/>
      <c r="O17" s="17">
        <v>0</v>
      </c>
      <c r="P17" s="68"/>
      <c r="Q17" s="79">
        <v>8606</v>
      </c>
    </row>
    <row r="18" spans="2:17" ht="12.75">
      <c r="B18" s="20" t="s">
        <v>18</v>
      </c>
      <c r="C18" s="17">
        <v>3.535242463752179</v>
      </c>
      <c r="D18" s="17">
        <v>20.755902543238193</v>
      </c>
      <c r="E18" s="17">
        <v>44.06603936599695</v>
      </c>
      <c r="F18" s="17">
        <v>16.854647418275498</v>
      </c>
      <c r="G18" s="17">
        <v>12.828508144959864</v>
      </c>
      <c r="H18" s="17">
        <v>0.5537316011875776</v>
      </c>
      <c r="I18" s="17">
        <v>0.1492326301072904</v>
      </c>
      <c r="J18" s="17">
        <v>0.1319530624106568</v>
      </c>
      <c r="K18" s="17">
        <v>0.5458772522345623</v>
      </c>
      <c r="L18" s="17">
        <v>0.5788655178372265</v>
      </c>
      <c r="M18" s="17">
        <v>100</v>
      </c>
      <c r="N18" s="68"/>
      <c r="O18" s="17">
        <v>1.6878289008624074</v>
      </c>
      <c r="P18" s="68"/>
      <c r="Q18" s="79">
        <v>127318</v>
      </c>
    </row>
    <row r="19" spans="2:17" ht="12.75">
      <c r="B19" s="20" t="s">
        <v>19</v>
      </c>
      <c r="C19" s="17">
        <v>0</v>
      </c>
      <c r="D19" s="17">
        <v>0.004313949124947922</v>
      </c>
      <c r="E19" s="17">
        <v>0</v>
      </c>
      <c r="F19" s="17">
        <v>78.51455366877735</v>
      </c>
      <c r="G19" s="17">
        <v>21.25608311148013</v>
      </c>
      <c r="H19" s="17">
        <v>0</v>
      </c>
      <c r="I19" s="17">
        <v>5.909519349243729E-05</v>
      </c>
      <c r="J19" s="17">
        <v>0</v>
      </c>
      <c r="K19" s="17">
        <v>0.22499017542408187</v>
      </c>
      <c r="L19" s="17">
        <v>0</v>
      </c>
      <c r="M19" s="17">
        <v>100</v>
      </c>
      <c r="N19" s="68"/>
      <c r="O19" s="17">
        <v>1.1602341056090204</v>
      </c>
      <c r="P19" s="68"/>
      <c r="Q19" s="79">
        <v>6768.74</v>
      </c>
    </row>
    <row r="20" spans="2:17" ht="12.75">
      <c r="B20" s="44" t="s">
        <v>125</v>
      </c>
      <c r="C20" s="17">
        <v>100</v>
      </c>
      <c r="D20" s="17">
        <v>0</v>
      </c>
      <c r="E20" s="17">
        <v>0</v>
      </c>
      <c r="F20" s="17">
        <v>0</v>
      </c>
      <c r="G20" s="17">
        <v>0</v>
      </c>
      <c r="H20" s="17">
        <v>0</v>
      </c>
      <c r="I20" s="17">
        <v>0</v>
      </c>
      <c r="J20" s="17">
        <v>0</v>
      </c>
      <c r="K20" s="17">
        <v>0</v>
      </c>
      <c r="L20" s="17">
        <v>0</v>
      </c>
      <c r="M20" s="17">
        <v>100</v>
      </c>
      <c r="N20" s="68"/>
      <c r="O20" s="17">
        <v>0</v>
      </c>
      <c r="P20" s="68"/>
      <c r="Q20" s="79">
        <v>1950</v>
      </c>
    </row>
    <row r="21" spans="2:17" ht="12.75">
      <c r="B21" s="20" t="s">
        <v>109</v>
      </c>
      <c r="C21" s="17">
        <v>100</v>
      </c>
      <c r="D21" s="17">
        <v>0</v>
      </c>
      <c r="E21" s="17">
        <v>0</v>
      </c>
      <c r="F21" s="17">
        <v>0</v>
      </c>
      <c r="G21" s="17">
        <v>0</v>
      </c>
      <c r="H21" s="17">
        <v>0</v>
      </c>
      <c r="I21" s="17">
        <v>0</v>
      </c>
      <c r="J21" s="17">
        <v>0</v>
      </c>
      <c r="K21" s="17">
        <v>0</v>
      </c>
      <c r="L21" s="17">
        <v>0</v>
      </c>
      <c r="M21" s="17">
        <v>100</v>
      </c>
      <c r="N21" s="68"/>
      <c r="O21" s="17">
        <v>0</v>
      </c>
      <c r="P21" s="68"/>
      <c r="Q21" s="79">
        <v>498</v>
      </c>
    </row>
    <row r="22" spans="2:17" ht="12.75">
      <c r="B22" s="20" t="s">
        <v>20</v>
      </c>
      <c r="C22" s="17">
        <v>70.24</v>
      </c>
      <c r="D22" s="17">
        <v>0</v>
      </c>
      <c r="E22" s="17">
        <v>3.2177777777777776</v>
      </c>
      <c r="F22" s="17">
        <v>26.471111111111114</v>
      </c>
      <c r="G22" s="17">
        <v>0.07111111111111111</v>
      </c>
      <c r="H22" s="17">
        <v>0</v>
      </c>
      <c r="I22" s="17">
        <v>0</v>
      </c>
      <c r="J22" s="17">
        <v>0</v>
      </c>
      <c r="K22" s="17">
        <v>0</v>
      </c>
      <c r="L22" s="17">
        <v>0</v>
      </c>
      <c r="M22" s="17">
        <v>100</v>
      </c>
      <c r="N22" s="68"/>
      <c r="O22" s="17">
        <v>0.2680888888888889</v>
      </c>
      <c r="P22" s="68"/>
      <c r="Q22" s="79">
        <v>5625</v>
      </c>
    </row>
    <row r="23" spans="2:17" ht="12.75">
      <c r="B23" s="20" t="s">
        <v>21</v>
      </c>
      <c r="C23" s="17">
        <v>9.751482924478024</v>
      </c>
      <c r="D23" s="17">
        <v>59.987283971476856</v>
      </c>
      <c r="E23" s="17">
        <v>12.68581432939538</v>
      </c>
      <c r="F23" s="17">
        <v>11.117993891282458</v>
      </c>
      <c r="G23" s="17">
        <v>3.6540216513727555</v>
      </c>
      <c r="H23" s="17">
        <v>0.7970385824590374</v>
      </c>
      <c r="I23" s="17">
        <v>0.5299451096964812</v>
      </c>
      <c r="J23" s="17">
        <v>0.38866116997415323</v>
      </c>
      <c r="K23" s="17">
        <v>0.3091800673527698</v>
      </c>
      <c r="L23" s="17">
        <v>0.7785783025120909</v>
      </c>
      <c r="M23" s="17">
        <v>100</v>
      </c>
      <c r="N23" s="68"/>
      <c r="O23" s="17">
        <v>1.5170487439071005</v>
      </c>
      <c r="P23" s="68"/>
      <c r="Q23" s="79">
        <v>4219871</v>
      </c>
    </row>
    <row r="24" spans="2:17" ht="12.75">
      <c r="B24" s="20" t="s">
        <v>22</v>
      </c>
      <c r="C24" s="17">
        <v>1.3010023486074986</v>
      </c>
      <c r="D24" s="17">
        <v>43.19386956255953</v>
      </c>
      <c r="E24" s="17">
        <v>34.1968886373541</v>
      </c>
      <c r="F24" s="17">
        <v>13.45026414439499</v>
      </c>
      <c r="G24" s="17">
        <v>4.899834157942375</v>
      </c>
      <c r="H24" s="17">
        <v>1.2988331897087213</v>
      </c>
      <c r="I24" s="17">
        <v>0.2674967314719321</v>
      </c>
      <c r="J24" s="17">
        <v>0.3407551433715434</v>
      </c>
      <c r="K24" s="17">
        <v>0.7933205681618745</v>
      </c>
      <c r="L24" s="17">
        <v>0.25773551642743475</v>
      </c>
      <c r="M24" s="17">
        <v>100</v>
      </c>
      <c r="N24" s="68"/>
      <c r="O24" s="17">
        <v>1.54358826208961</v>
      </c>
      <c r="P24" s="68"/>
      <c r="Q24" s="79">
        <v>1014218</v>
      </c>
    </row>
    <row r="25" spans="2:17" ht="12.75">
      <c r="B25" s="20" t="s">
        <v>23</v>
      </c>
      <c r="C25" s="17">
        <v>0.00804690681137385</v>
      </c>
      <c r="D25" s="17">
        <v>3.4950801937791964</v>
      </c>
      <c r="E25" s="17">
        <v>59.0434829432802</v>
      </c>
      <c r="F25" s="17">
        <v>29.432862478362594</v>
      </c>
      <c r="G25" s="17">
        <v>5.325781744896113</v>
      </c>
      <c r="H25" s="17">
        <v>1.527036699340335</v>
      </c>
      <c r="I25" s="17">
        <v>0.29483140520168993</v>
      </c>
      <c r="J25" s="17">
        <v>0.12342623981355376</v>
      </c>
      <c r="K25" s="17">
        <v>0.6988103283561501</v>
      </c>
      <c r="L25" s="17">
        <v>0.050641060158796325</v>
      </c>
      <c r="M25" s="17">
        <v>100</v>
      </c>
      <c r="N25" s="68"/>
      <c r="O25" s="17">
        <v>1.484046250958217</v>
      </c>
      <c r="P25" s="68"/>
      <c r="Q25" s="79">
        <v>1652809</v>
      </c>
    </row>
    <row r="26" spans="2:17" ht="12.75">
      <c r="B26" s="20" t="s">
        <v>111</v>
      </c>
      <c r="C26" s="17">
        <v>0</v>
      </c>
      <c r="D26" s="17">
        <v>0</v>
      </c>
      <c r="E26" s="17">
        <v>0</v>
      </c>
      <c r="F26" s="17">
        <v>100</v>
      </c>
      <c r="G26" s="17">
        <v>0</v>
      </c>
      <c r="H26" s="17">
        <v>0</v>
      </c>
      <c r="I26" s="17">
        <v>0</v>
      </c>
      <c r="J26" s="17">
        <v>0</v>
      </c>
      <c r="K26" s="17">
        <v>0</v>
      </c>
      <c r="L26" s="17">
        <v>0</v>
      </c>
      <c r="M26" s="17">
        <v>100</v>
      </c>
      <c r="N26" s="68"/>
      <c r="O26" s="17">
        <v>0.997926386728875</v>
      </c>
      <c r="P26" s="68"/>
      <c r="Q26" s="79">
        <v>3858</v>
      </c>
    </row>
    <row r="27" spans="2:17" ht="12.75">
      <c r="B27" s="20" t="s">
        <v>24</v>
      </c>
      <c r="C27" s="17">
        <v>0</v>
      </c>
      <c r="D27" s="17">
        <v>6.249109813416892</v>
      </c>
      <c r="E27" s="17">
        <v>14.421022646346673</v>
      </c>
      <c r="F27" s="17">
        <v>36.7825096140151</v>
      </c>
      <c r="G27" s="17">
        <v>35.98846318188292</v>
      </c>
      <c r="H27" s="17">
        <v>1.9886768266628687</v>
      </c>
      <c r="I27" s="17">
        <v>1.7020367469021507</v>
      </c>
      <c r="J27" s="17">
        <v>0.9311351659307792</v>
      </c>
      <c r="K27" s="17">
        <v>0.7993875516308218</v>
      </c>
      <c r="L27" s="17">
        <v>1.1376584532117933</v>
      </c>
      <c r="M27" s="17">
        <v>100</v>
      </c>
      <c r="N27" s="68"/>
      <c r="O27" s="17">
        <v>3.7016272610739214</v>
      </c>
      <c r="P27" s="68"/>
      <c r="Q27" s="79">
        <v>56168</v>
      </c>
    </row>
    <row r="28" spans="2:17" ht="12.75">
      <c r="B28" s="44" t="s">
        <v>110</v>
      </c>
      <c r="C28" s="17">
        <v>5.545965715848302</v>
      </c>
      <c r="D28" s="17">
        <v>6.9679205619456175</v>
      </c>
      <c r="E28" s="17">
        <v>35.16774623575054</v>
      </c>
      <c r="F28" s="17">
        <v>37.560458717164295</v>
      </c>
      <c r="G28" s="17">
        <v>13.09070089384902</v>
      </c>
      <c r="H28" s="17">
        <v>0.49477875954948636</v>
      </c>
      <c r="I28" s="17">
        <v>0.11109022235135273</v>
      </c>
      <c r="J28" s="17">
        <v>1.0459571704465827</v>
      </c>
      <c r="K28" s="17">
        <v>0</v>
      </c>
      <c r="L28" s="17">
        <v>0.015381723094802686</v>
      </c>
      <c r="M28" s="17">
        <v>100</v>
      </c>
      <c r="N28" s="68"/>
      <c r="O28" s="17">
        <v>1.2592333065577412</v>
      </c>
      <c r="P28" s="68"/>
      <c r="Q28" s="79">
        <v>117022</v>
      </c>
    </row>
    <row r="29" spans="2:17" ht="12.75">
      <c r="B29" s="20" t="s">
        <v>25</v>
      </c>
      <c r="C29" s="17">
        <v>5.665195394044497</v>
      </c>
      <c r="D29" s="17">
        <v>56.65596476585374</v>
      </c>
      <c r="E29" s="17">
        <v>16.315846771190053</v>
      </c>
      <c r="F29" s="17">
        <v>16.724568979512323</v>
      </c>
      <c r="G29" s="17">
        <v>2.7107450012700944</v>
      </c>
      <c r="H29" s="17">
        <v>0.42266460140990064</v>
      </c>
      <c r="I29" s="17">
        <v>0.3934428734317195</v>
      </c>
      <c r="J29" s="17">
        <v>0.41082311686972267</v>
      </c>
      <c r="K29" s="17">
        <v>0.24427836656270352</v>
      </c>
      <c r="L29" s="17">
        <v>0.45647012985524743</v>
      </c>
      <c r="M29" s="17">
        <v>100</v>
      </c>
      <c r="N29" s="68"/>
      <c r="O29" s="17">
        <v>1.1436410273060815</v>
      </c>
      <c r="P29" s="68"/>
      <c r="Q29" s="79">
        <v>523583</v>
      </c>
    </row>
    <row r="30" spans="2:17" ht="12.75">
      <c r="B30" s="20"/>
      <c r="C30" s="17"/>
      <c r="D30" s="17"/>
      <c r="E30" s="17"/>
      <c r="F30" s="17"/>
      <c r="G30" s="17"/>
      <c r="H30" s="17"/>
      <c r="I30" s="17"/>
      <c r="J30" s="17"/>
      <c r="K30" s="17"/>
      <c r="L30" s="17"/>
      <c r="M30" s="17"/>
      <c r="N30" s="68"/>
      <c r="O30" s="17"/>
      <c r="P30" s="68"/>
      <c r="Q30" s="79"/>
    </row>
    <row r="31" spans="2:17" s="2" customFormat="1" ht="12.75">
      <c r="B31" s="14" t="s">
        <v>26</v>
      </c>
      <c r="C31" s="15">
        <v>9.775343981407378</v>
      </c>
      <c r="D31" s="15">
        <v>42.15430309823847</v>
      </c>
      <c r="E31" s="15">
        <v>32.827091222713484</v>
      </c>
      <c r="F31" s="15">
        <v>9.123528652262156</v>
      </c>
      <c r="G31" s="15">
        <v>4.448969663676056</v>
      </c>
      <c r="H31" s="15">
        <v>0.5523432516875678</v>
      </c>
      <c r="I31" s="15">
        <v>0.43198058722859767</v>
      </c>
      <c r="J31" s="15">
        <v>0.30213978607458614</v>
      </c>
      <c r="K31" s="15">
        <v>0.17873057767792422</v>
      </c>
      <c r="L31" s="15">
        <v>0.20556917903378136</v>
      </c>
      <c r="M31" s="15">
        <v>100</v>
      </c>
      <c r="N31" s="66"/>
      <c r="O31" s="15">
        <v>0.9296296708233456</v>
      </c>
      <c r="P31" s="66"/>
      <c r="Q31" s="78">
        <v>2067917</v>
      </c>
    </row>
    <row r="32" spans="2:17" ht="12.75">
      <c r="B32" s="20"/>
      <c r="C32" s="17"/>
      <c r="D32" s="17"/>
      <c r="E32" s="17"/>
      <c r="F32" s="17"/>
      <c r="G32" s="17"/>
      <c r="H32" s="17"/>
      <c r="I32" s="17"/>
      <c r="J32" s="17"/>
      <c r="K32" s="17"/>
      <c r="L32" s="17"/>
      <c r="M32" s="17"/>
      <c r="N32" s="68"/>
      <c r="O32" s="17"/>
      <c r="P32" s="68"/>
      <c r="Q32" s="79"/>
    </row>
    <row r="33" spans="2:17" s="2" customFormat="1" ht="12.75">
      <c r="B33" s="14" t="s">
        <v>27</v>
      </c>
      <c r="C33" s="15">
        <v>2.8674946628846882</v>
      </c>
      <c r="D33" s="15">
        <v>18.684752792481703</v>
      </c>
      <c r="E33" s="15">
        <v>40.18623329569714</v>
      </c>
      <c r="F33" s="15">
        <v>24.215596709247848</v>
      </c>
      <c r="G33" s="15">
        <v>11.066836368774013</v>
      </c>
      <c r="H33" s="15">
        <v>1.033777983187039</v>
      </c>
      <c r="I33" s="15">
        <v>0.3432755939074868</v>
      </c>
      <c r="J33" s="15">
        <v>0.1076403065653403</v>
      </c>
      <c r="K33" s="15">
        <v>0.8411269784444</v>
      </c>
      <c r="L33" s="15">
        <v>0.6532653088103411</v>
      </c>
      <c r="M33" s="15">
        <v>100</v>
      </c>
      <c r="N33" s="66"/>
      <c r="O33" s="15">
        <v>1.889612051882867</v>
      </c>
      <c r="P33" s="66"/>
      <c r="Q33" s="78">
        <v>835189</v>
      </c>
    </row>
    <row r="34" spans="2:17" ht="12.75">
      <c r="B34" s="20" t="s">
        <v>28</v>
      </c>
      <c r="C34" s="17">
        <v>52.43832472748136</v>
      </c>
      <c r="D34" s="17">
        <v>11.424268502581755</v>
      </c>
      <c r="E34" s="17">
        <v>0.2868617326448652</v>
      </c>
      <c r="F34" s="17">
        <v>30.70137693631669</v>
      </c>
      <c r="G34" s="17">
        <v>4.238382099827883</v>
      </c>
      <c r="H34" s="17">
        <v>0.5737234652897304</v>
      </c>
      <c r="I34" s="17">
        <v>0</v>
      </c>
      <c r="J34" s="17">
        <v>0</v>
      </c>
      <c r="K34" s="17">
        <v>0.18646012621916236</v>
      </c>
      <c r="L34" s="17">
        <v>0.15060240963855423</v>
      </c>
      <c r="M34" s="17">
        <v>100</v>
      </c>
      <c r="N34" s="68"/>
      <c r="O34" s="17">
        <v>0.5532845668387837</v>
      </c>
      <c r="P34" s="68"/>
      <c r="Q34" s="79">
        <v>13944</v>
      </c>
    </row>
    <row r="35" spans="2:17" ht="12.75">
      <c r="B35" s="20" t="s">
        <v>29</v>
      </c>
      <c r="C35" s="17">
        <v>0</v>
      </c>
      <c r="D35" s="17">
        <v>16.509340811248467</v>
      </c>
      <c r="E35" s="17">
        <v>42.624116276314226</v>
      </c>
      <c r="F35" s="17">
        <v>9.909554089813973</v>
      </c>
      <c r="G35" s="17">
        <v>30.893795173585055</v>
      </c>
      <c r="H35" s="17">
        <v>0</v>
      </c>
      <c r="I35" s="17">
        <v>0.03159682451913583</v>
      </c>
      <c r="J35" s="17">
        <v>0</v>
      </c>
      <c r="K35" s="17">
        <v>0.03159682451913583</v>
      </c>
      <c r="L35" s="17">
        <v>0</v>
      </c>
      <c r="M35" s="17">
        <v>100</v>
      </c>
      <c r="N35" s="68"/>
      <c r="O35" s="17">
        <v>0.991113393103993</v>
      </c>
      <c r="P35" s="68"/>
      <c r="Q35" s="79">
        <v>25319</v>
      </c>
    </row>
    <row r="36" spans="2:17" ht="12.75">
      <c r="B36" s="44" t="s">
        <v>114</v>
      </c>
      <c r="C36" s="17">
        <v>4.630896355477728</v>
      </c>
      <c r="D36" s="17">
        <v>11.0416438656014</v>
      </c>
      <c r="E36" s="17">
        <v>45.84484787129255</v>
      </c>
      <c r="F36" s="17">
        <v>23.61757141293641</v>
      </c>
      <c r="G36" s="17">
        <v>11.387764036335778</v>
      </c>
      <c r="H36" s="17">
        <v>0.4066569990149939</v>
      </c>
      <c r="I36" s="17">
        <v>0.01778483090729999</v>
      </c>
      <c r="J36" s="17">
        <v>0.22367845025719602</v>
      </c>
      <c r="K36" s="17">
        <v>1.6191036445222722</v>
      </c>
      <c r="L36" s="17">
        <v>1.2100525336543722</v>
      </c>
      <c r="M36" s="17">
        <v>100</v>
      </c>
      <c r="N36" s="68"/>
      <c r="O36" s="17">
        <v>2.9833096202254565</v>
      </c>
      <c r="P36" s="68"/>
      <c r="Q36" s="79">
        <v>292384</v>
      </c>
    </row>
    <row r="37" spans="2:17" ht="12.75">
      <c r="B37" s="44" t="s">
        <v>30</v>
      </c>
      <c r="C37" s="17">
        <v>0.10513667768098528</v>
      </c>
      <c r="D37" s="17">
        <v>21.210742979958454</v>
      </c>
      <c r="E37" s="17">
        <v>38.74593309330299</v>
      </c>
      <c r="F37" s="17">
        <v>26.607194987286288</v>
      </c>
      <c r="G37" s="17">
        <v>10.399223215532306</v>
      </c>
      <c r="H37" s="17">
        <v>1.4073929911702114</v>
      </c>
      <c r="I37" s="17">
        <v>0.5938001091559872</v>
      </c>
      <c r="J37" s="17">
        <v>0.05182793970189416</v>
      </c>
      <c r="K37" s="17">
        <v>0.47745167309051056</v>
      </c>
      <c r="L37" s="17">
        <v>0.40129633312038043</v>
      </c>
      <c r="M37" s="17">
        <v>100</v>
      </c>
      <c r="N37" s="68"/>
      <c r="O37" s="17">
        <v>1.3899576491692722</v>
      </c>
      <c r="P37" s="68"/>
      <c r="Q37" s="79">
        <v>472718</v>
      </c>
    </row>
    <row r="38" spans="2:17" ht="12.75">
      <c r="B38" s="44" t="s">
        <v>113</v>
      </c>
      <c r="C38" s="17">
        <v>0</v>
      </c>
      <c r="D38" s="17">
        <v>0</v>
      </c>
      <c r="E38" s="17">
        <v>94.03935185185185</v>
      </c>
      <c r="F38" s="17">
        <v>5.960648148148148</v>
      </c>
      <c r="G38" s="17">
        <v>0</v>
      </c>
      <c r="H38" s="17">
        <v>0</v>
      </c>
      <c r="I38" s="17">
        <v>0</v>
      </c>
      <c r="J38" s="17">
        <v>0</v>
      </c>
      <c r="K38" s="17">
        <v>0</v>
      </c>
      <c r="L38" s="17">
        <v>0</v>
      </c>
      <c r="M38" s="17">
        <v>100</v>
      </c>
      <c r="N38" s="68"/>
      <c r="O38" s="17">
        <v>0.10850694444444445</v>
      </c>
      <c r="P38" s="68"/>
      <c r="Q38" s="79">
        <v>6912</v>
      </c>
    </row>
    <row r="39" spans="2:17" ht="12.75">
      <c r="B39" s="20" t="s">
        <v>31</v>
      </c>
      <c r="C39" s="17">
        <v>10.873201739712277</v>
      </c>
      <c r="D39" s="17">
        <v>74.14268986283038</v>
      </c>
      <c r="E39" s="17">
        <v>4.587654734024758</v>
      </c>
      <c r="F39" s="17">
        <v>0.8907661425225828</v>
      </c>
      <c r="G39" s="17">
        <v>6.528103044496487</v>
      </c>
      <c r="H39" s="17">
        <v>2.977584476413516</v>
      </c>
      <c r="I39" s="17">
        <v>0</v>
      </c>
      <c r="J39" s="17">
        <v>0</v>
      </c>
      <c r="K39" s="17">
        <v>0</v>
      </c>
      <c r="L39" s="17">
        <v>0</v>
      </c>
      <c r="M39" s="17">
        <v>100</v>
      </c>
      <c r="N39" s="68"/>
      <c r="O39" s="17">
        <v>0.6396035463365675</v>
      </c>
      <c r="P39" s="68"/>
      <c r="Q39" s="79">
        <v>23912</v>
      </c>
    </row>
    <row r="40" spans="2:17" ht="13.5" thickBot="1">
      <c r="B40" s="20"/>
      <c r="C40" s="21"/>
      <c r="D40" s="21"/>
      <c r="E40" s="21"/>
      <c r="F40" s="21"/>
      <c r="G40" s="21"/>
      <c r="H40" s="21"/>
      <c r="I40" s="21"/>
      <c r="J40" s="21"/>
      <c r="K40" s="21"/>
      <c r="L40" s="21"/>
      <c r="M40" s="21"/>
      <c r="O40" s="21"/>
      <c r="Q40" s="80"/>
    </row>
    <row r="41" spans="2:25" s="2" customFormat="1" ht="13.5" thickBot="1">
      <c r="B41" s="22" t="s">
        <v>32</v>
      </c>
      <c r="C41" s="84">
        <v>5.350736730485747</v>
      </c>
      <c r="D41" s="84">
        <v>36.66229407097521</v>
      </c>
      <c r="E41" s="84">
        <v>28.15861625405493</v>
      </c>
      <c r="F41" s="84">
        <v>21.372414984675842</v>
      </c>
      <c r="G41" s="84">
        <v>5.22975463571101</v>
      </c>
      <c r="H41" s="84">
        <v>1.3021946783056069</v>
      </c>
      <c r="I41" s="84">
        <v>0.5281835115358685</v>
      </c>
      <c r="J41" s="84">
        <v>0.5838815220548961</v>
      </c>
      <c r="K41" s="84">
        <v>0.47014850784281287</v>
      </c>
      <c r="L41" s="84">
        <v>0.34177510435807507</v>
      </c>
      <c r="M41" s="84">
        <v>100</v>
      </c>
      <c r="N41" s="90"/>
      <c r="O41" s="84">
        <v>1.5583546846248626</v>
      </c>
      <c r="P41" s="90"/>
      <c r="Q41" s="91">
        <v>21471136.740000002</v>
      </c>
      <c r="Y41" s="87"/>
    </row>
    <row r="42" spans="2:18" ht="12.75">
      <c r="B42" s="19"/>
      <c r="C42" s="19"/>
      <c r="D42" s="19"/>
      <c r="E42" s="19"/>
      <c r="F42" s="19"/>
      <c r="G42" s="19"/>
      <c r="H42" s="19"/>
      <c r="I42" s="19"/>
      <c r="J42" s="19"/>
      <c r="K42" s="19"/>
      <c r="L42" s="19"/>
      <c r="M42" s="19"/>
      <c r="N42" s="19"/>
      <c r="O42" s="19"/>
      <c r="P42" s="19"/>
      <c r="Q42" s="19"/>
      <c r="R42" s="19"/>
    </row>
    <row r="43" spans="2:18" ht="12.75">
      <c r="B43" s="19"/>
      <c r="C43" s="19"/>
      <c r="D43" s="19"/>
      <c r="E43" s="19"/>
      <c r="F43" s="19"/>
      <c r="G43" s="19"/>
      <c r="H43" s="19"/>
      <c r="I43" s="19"/>
      <c r="J43" s="19"/>
      <c r="K43" s="19"/>
      <c r="L43" s="19"/>
      <c r="M43" s="19"/>
      <c r="N43" s="19"/>
      <c r="O43" s="19"/>
      <c r="P43" s="19"/>
      <c r="Q43" s="19"/>
      <c r="R43" s="19"/>
    </row>
    <row r="44" spans="2:18" ht="12.75">
      <c r="B44" s="19"/>
      <c r="C44" s="19"/>
      <c r="D44" s="19"/>
      <c r="E44" s="19"/>
      <c r="F44" s="19"/>
      <c r="G44" s="19"/>
      <c r="H44" s="19"/>
      <c r="I44" s="19"/>
      <c r="J44" s="19"/>
      <c r="K44" s="19"/>
      <c r="L44" s="19"/>
      <c r="M44" s="19"/>
      <c r="N44" s="19"/>
      <c r="O44" s="19"/>
      <c r="P44" s="19"/>
      <c r="Q44" s="19"/>
      <c r="R44" s="19"/>
    </row>
    <row r="45" spans="2:18" ht="12.75">
      <c r="B45" s="81"/>
      <c r="C45" s="19"/>
      <c r="D45" s="19"/>
      <c r="E45" s="19"/>
      <c r="F45" s="19"/>
      <c r="G45" s="19"/>
      <c r="H45" s="19"/>
      <c r="I45" s="19"/>
      <c r="J45" s="19"/>
      <c r="K45" s="19"/>
      <c r="L45" s="19"/>
      <c r="M45" s="19"/>
      <c r="N45" s="19"/>
      <c r="O45" s="19"/>
      <c r="P45" s="19"/>
      <c r="Q45" s="19"/>
      <c r="R45" s="19"/>
    </row>
    <row r="46" spans="2:18" ht="12.75">
      <c r="B46" s="19"/>
      <c r="C46" s="19"/>
      <c r="D46" s="19"/>
      <c r="E46" s="19"/>
      <c r="F46" s="19"/>
      <c r="G46" s="19"/>
      <c r="H46" s="19"/>
      <c r="I46" s="19"/>
      <c r="J46" s="19"/>
      <c r="K46" s="19"/>
      <c r="L46" s="19"/>
      <c r="M46" s="19"/>
      <c r="N46" s="19"/>
      <c r="O46" s="19"/>
      <c r="P46" s="19"/>
      <c r="Q46" s="19"/>
      <c r="R46" s="19"/>
    </row>
    <row r="47" spans="2:18" ht="12.75">
      <c r="B47" s="19"/>
      <c r="C47" s="19"/>
      <c r="D47" s="19"/>
      <c r="E47" s="19"/>
      <c r="F47" s="19"/>
      <c r="G47" s="19"/>
      <c r="H47" s="19"/>
      <c r="I47" s="19"/>
      <c r="J47" s="19"/>
      <c r="K47" s="19"/>
      <c r="L47" s="19"/>
      <c r="M47" s="19"/>
      <c r="N47" s="19"/>
      <c r="O47" s="19"/>
      <c r="P47" s="19"/>
      <c r="Q47" s="19"/>
      <c r="R47" s="19"/>
    </row>
    <row r="48" spans="2:18" ht="12.75">
      <c r="B48" s="19"/>
      <c r="C48" s="19"/>
      <c r="D48" s="19"/>
      <c r="E48" s="19"/>
      <c r="F48" s="19"/>
      <c r="G48" s="19"/>
      <c r="H48" s="19"/>
      <c r="I48" s="19"/>
      <c r="J48" s="19"/>
      <c r="K48" s="19"/>
      <c r="L48" s="19"/>
      <c r="M48" s="19"/>
      <c r="N48" s="19"/>
      <c r="O48" s="19"/>
      <c r="P48" s="19"/>
      <c r="Q48" s="19"/>
      <c r="R48" s="19"/>
    </row>
    <row r="49" spans="2:18" ht="12.75">
      <c r="B49" s="19"/>
      <c r="C49" s="19"/>
      <c r="D49" s="19"/>
      <c r="E49" s="19"/>
      <c r="F49" s="19"/>
      <c r="G49" s="19"/>
      <c r="H49" s="19"/>
      <c r="I49" s="19"/>
      <c r="J49" s="19"/>
      <c r="K49" s="19"/>
      <c r="L49" s="19"/>
      <c r="M49" s="19"/>
      <c r="N49" s="19"/>
      <c r="O49" s="19"/>
      <c r="P49" s="19"/>
      <c r="Q49" s="19"/>
      <c r="R49" s="19"/>
    </row>
    <row r="50" spans="2:18" ht="12.75">
      <c r="B50" s="19"/>
      <c r="C50" s="19"/>
      <c r="D50" s="19"/>
      <c r="E50" s="19"/>
      <c r="F50" s="19"/>
      <c r="G50" s="19"/>
      <c r="H50" s="19"/>
      <c r="I50" s="19"/>
      <c r="J50" s="19"/>
      <c r="K50" s="19"/>
      <c r="L50" s="19"/>
      <c r="M50" s="19"/>
      <c r="N50" s="19"/>
      <c r="O50" s="19"/>
      <c r="P50" s="19"/>
      <c r="Q50" s="19"/>
      <c r="R50" s="19"/>
    </row>
    <row r="51" spans="2:18" ht="12.75">
      <c r="B51" s="19"/>
      <c r="C51" s="19"/>
      <c r="D51" s="19"/>
      <c r="E51" s="19"/>
      <c r="F51" s="19"/>
      <c r="G51" s="19"/>
      <c r="H51" s="19"/>
      <c r="I51" s="19"/>
      <c r="J51" s="19"/>
      <c r="K51" s="19"/>
      <c r="L51" s="19"/>
      <c r="M51" s="19"/>
      <c r="N51" s="19"/>
      <c r="O51" s="19"/>
      <c r="P51" s="19"/>
      <c r="Q51" s="19"/>
      <c r="R51" s="19"/>
    </row>
    <row r="52" spans="2:18" ht="12.75">
      <c r="B52" s="19"/>
      <c r="C52" s="19"/>
      <c r="D52" s="19"/>
      <c r="E52" s="19"/>
      <c r="F52" s="19"/>
      <c r="G52" s="19"/>
      <c r="H52" s="19"/>
      <c r="I52" s="19"/>
      <c r="J52" s="19"/>
      <c r="K52" s="19"/>
      <c r="L52" s="19"/>
      <c r="M52" s="19"/>
      <c r="N52" s="19"/>
      <c r="O52" s="19"/>
      <c r="P52" s="19"/>
      <c r="Q52" s="19"/>
      <c r="R52" s="19"/>
    </row>
    <row r="53" spans="2:18" ht="12.75">
      <c r="B53" s="19"/>
      <c r="C53" s="19"/>
      <c r="D53" s="19"/>
      <c r="E53" s="19"/>
      <c r="F53" s="19"/>
      <c r="G53" s="19"/>
      <c r="H53" s="19"/>
      <c r="I53" s="19"/>
      <c r="J53" s="19"/>
      <c r="K53" s="19"/>
      <c r="L53" s="19"/>
      <c r="M53" s="19"/>
      <c r="N53" s="19"/>
      <c r="O53" s="19"/>
      <c r="P53" s="19"/>
      <c r="Q53" s="19"/>
      <c r="R53" s="19"/>
    </row>
    <row r="54" spans="2:18" ht="12.75">
      <c r="B54" s="19"/>
      <c r="C54" s="19"/>
      <c r="D54" s="19"/>
      <c r="E54" s="19"/>
      <c r="F54" s="19"/>
      <c r="G54" s="19"/>
      <c r="H54" s="19"/>
      <c r="I54" s="19"/>
      <c r="J54" s="19"/>
      <c r="K54" s="19"/>
      <c r="L54" s="19"/>
      <c r="M54" s="19"/>
      <c r="N54" s="19"/>
      <c r="O54" s="19"/>
      <c r="P54" s="19"/>
      <c r="Q54" s="19"/>
      <c r="R54" s="19"/>
    </row>
  </sheetData>
  <mergeCells count="2">
    <mergeCell ref="B1:Q1"/>
    <mergeCell ref="B2:Q2"/>
  </mergeCells>
  <printOptions/>
  <pageMargins left="0.18" right="0.19" top="0.8" bottom="0.984251968503937" header="0" footer="0"/>
  <pageSetup fitToHeight="1" fitToWidth="1" horizontalDpi="600" verticalDpi="600" orientation="landscape" scale="7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P43"/>
  <sheetViews>
    <sheetView workbookViewId="0" topLeftCell="A1">
      <selection activeCell="A1" sqref="A1"/>
    </sheetView>
  </sheetViews>
  <sheetFormatPr defaultColWidth="11.421875" defaultRowHeight="12.75"/>
  <cols>
    <col min="1" max="1" width="2.421875" style="100" customWidth="1"/>
    <col min="2" max="2" width="38.8515625" style="100" customWidth="1"/>
    <col min="3" max="4" width="20.57421875" style="100" customWidth="1"/>
    <col min="5" max="5" width="20.57421875" style="100" bestFit="1" customWidth="1"/>
    <col min="6" max="6" width="20.57421875" style="100" customWidth="1"/>
    <col min="7" max="16384" width="11.421875" style="100" customWidth="1"/>
  </cols>
  <sheetData>
    <row r="1" spans="2:16" ht="15.75">
      <c r="B1" s="115" t="s">
        <v>112</v>
      </c>
      <c r="C1" s="115"/>
      <c r="D1" s="115"/>
      <c r="E1" s="115"/>
      <c r="F1" s="115"/>
      <c r="G1" s="1"/>
      <c r="H1" s="1"/>
      <c r="I1" s="1"/>
      <c r="J1" s="1"/>
      <c r="K1" s="1"/>
      <c r="L1" s="1"/>
      <c r="M1" s="1"/>
      <c r="N1" s="1"/>
      <c r="O1" s="1"/>
      <c r="P1" s="1"/>
    </row>
    <row r="2" spans="2:16" ht="15.75">
      <c r="B2" s="99"/>
      <c r="C2" s="99"/>
      <c r="D2" s="99"/>
      <c r="E2" s="99"/>
      <c r="F2" s="99"/>
      <c r="G2" s="1"/>
      <c r="H2" s="1"/>
      <c r="I2" s="1"/>
      <c r="J2" s="1"/>
      <c r="K2" s="1"/>
      <c r="L2" s="1"/>
      <c r="M2" s="1"/>
      <c r="N2" s="1"/>
      <c r="O2" s="1"/>
      <c r="P2" s="1"/>
    </row>
    <row r="3" spans="2:16" ht="15">
      <c r="B3" s="121" t="s">
        <v>124</v>
      </c>
      <c r="C3" s="121"/>
      <c r="D3" s="121"/>
      <c r="E3" s="121"/>
      <c r="F3" s="121"/>
      <c r="G3" s="101"/>
      <c r="H3" s="101"/>
      <c r="I3" s="101"/>
      <c r="J3" s="101"/>
      <c r="K3" s="101"/>
      <c r="L3" s="101"/>
      <c r="M3" s="101"/>
      <c r="N3" s="101"/>
      <c r="O3" s="101"/>
      <c r="P3" s="101"/>
    </row>
    <row r="4" spans="2:16" ht="16.5">
      <c r="B4" s="125"/>
      <c r="C4" s="125"/>
      <c r="D4" s="125"/>
      <c r="E4" s="125"/>
      <c r="F4" s="125"/>
      <c r="G4" s="24"/>
      <c r="H4" s="24"/>
      <c r="I4" s="24"/>
      <c r="J4" s="24"/>
      <c r="K4" s="24"/>
      <c r="L4" s="24"/>
      <c r="M4" s="24"/>
      <c r="N4" s="24"/>
      <c r="O4" s="24"/>
      <c r="P4" s="24"/>
    </row>
    <row r="5" spans="2:16" ht="17.25" thickBot="1">
      <c r="B5" s="24"/>
      <c r="C5" s="24"/>
      <c r="D5" s="24"/>
      <c r="E5" s="24"/>
      <c r="F5" s="24"/>
      <c r="G5" s="24"/>
      <c r="H5" s="24"/>
      <c r="I5" s="24"/>
      <c r="J5" s="24"/>
      <c r="K5" s="24"/>
      <c r="L5" s="24"/>
      <c r="M5" s="24"/>
      <c r="N5" s="24"/>
      <c r="O5" s="24"/>
      <c r="P5" s="24"/>
    </row>
    <row r="6" spans="2:6" ht="13.5" thickBot="1">
      <c r="B6" s="102"/>
      <c r="C6" s="108" t="s">
        <v>116</v>
      </c>
      <c r="D6" s="109"/>
      <c r="E6" s="109"/>
      <c r="F6" s="110"/>
    </row>
    <row r="7" spans="2:6" ht="12.75">
      <c r="B7" s="61" t="s">
        <v>0</v>
      </c>
      <c r="C7" s="103"/>
      <c r="D7" s="29"/>
      <c r="E7" s="29"/>
      <c r="F7" s="29"/>
    </row>
    <row r="8" spans="2:6" ht="12.75">
      <c r="B8" s="61" t="s">
        <v>2</v>
      </c>
      <c r="C8" s="103" t="s">
        <v>46</v>
      </c>
      <c r="D8" s="29" t="s">
        <v>62</v>
      </c>
      <c r="E8" s="29" t="s">
        <v>59</v>
      </c>
      <c r="F8" s="29" t="s">
        <v>3</v>
      </c>
    </row>
    <row r="9" spans="2:6" ht="13.5" thickBot="1">
      <c r="B9" s="63" t="s">
        <v>6</v>
      </c>
      <c r="C9" s="104" t="s">
        <v>7</v>
      </c>
      <c r="D9" s="32" t="s">
        <v>7</v>
      </c>
      <c r="E9" s="32" t="s">
        <v>7</v>
      </c>
      <c r="F9" s="32" t="s">
        <v>7</v>
      </c>
    </row>
    <row r="10" spans="2:6" ht="12.75">
      <c r="B10" s="105"/>
      <c r="C10" s="36"/>
      <c r="D10" s="36"/>
      <c r="E10" s="36"/>
      <c r="F10" s="36"/>
    </row>
    <row r="11" spans="2:6" ht="12.75">
      <c r="B11" s="14" t="s">
        <v>9</v>
      </c>
      <c r="C11" s="41">
        <v>1.4011479809319025</v>
      </c>
      <c r="D11" s="41">
        <v>0.6178512478035126</v>
      </c>
      <c r="E11" s="41">
        <v>1.134618364445283</v>
      </c>
      <c r="F11" s="41">
        <v>1.268313809072144</v>
      </c>
    </row>
    <row r="12" spans="2:6" ht="12.75">
      <c r="B12" s="16" t="s">
        <v>10</v>
      </c>
      <c r="C12" s="45">
        <v>1.139620316251059</v>
      </c>
      <c r="D12" s="45">
        <v>0</v>
      </c>
      <c r="E12" s="45">
        <v>0</v>
      </c>
      <c r="F12" s="45">
        <v>1.133347293082448</v>
      </c>
    </row>
    <row r="13" spans="2:6" ht="12.75">
      <c r="B13" s="20" t="s">
        <v>11</v>
      </c>
      <c r="C13" s="45">
        <v>0.39964142633238836</v>
      </c>
      <c r="D13" s="45">
        <v>0.991088427695427</v>
      </c>
      <c r="E13" s="45">
        <v>0.28121940679787893</v>
      </c>
      <c r="F13" s="45">
        <v>0.40677588697046124</v>
      </c>
    </row>
    <row r="14" spans="2:6" ht="12.75">
      <c r="B14" s="20" t="s">
        <v>12</v>
      </c>
      <c r="C14" s="45">
        <v>1.9917282176049635</v>
      </c>
      <c r="D14" s="45">
        <v>0.34278186491490575</v>
      </c>
      <c r="E14" s="45">
        <v>1.1919173379945238</v>
      </c>
      <c r="F14" s="45">
        <v>1.6400280601332269</v>
      </c>
    </row>
    <row r="15" spans="2:6" ht="12.75">
      <c r="B15" s="20" t="s">
        <v>13</v>
      </c>
      <c r="C15" s="45">
        <v>0.17829749171044995</v>
      </c>
      <c r="D15" s="45">
        <v>0.3972986959365671</v>
      </c>
      <c r="E15" s="45" t="s">
        <v>127</v>
      </c>
      <c r="F15" s="45">
        <v>0.3889093965004251</v>
      </c>
    </row>
    <row r="16" spans="2:6" ht="12.75">
      <c r="B16" s="20" t="s">
        <v>14</v>
      </c>
      <c r="C16" s="45">
        <v>1.4129588396029418</v>
      </c>
      <c r="D16" s="45">
        <v>0.5305264324418568</v>
      </c>
      <c r="E16" s="45">
        <v>1.1094348922467954</v>
      </c>
      <c r="F16" s="45">
        <v>1.2691987215790153</v>
      </c>
    </row>
    <row r="17" spans="2:6" ht="12.75">
      <c r="B17" s="20" t="s">
        <v>15</v>
      </c>
      <c r="C17" s="45">
        <v>0.7694589654051703</v>
      </c>
      <c r="D17" s="45">
        <v>1.2785291871859683</v>
      </c>
      <c r="E17" s="45">
        <v>1.5354246845927022</v>
      </c>
      <c r="F17" s="45">
        <v>0.9385533523931721</v>
      </c>
    </row>
    <row r="18" spans="2:6" ht="12.75">
      <c r="B18" s="20" t="s">
        <v>16</v>
      </c>
      <c r="C18" s="45">
        <v>1.8642404806595598</v>
      </c>
      <c r="D18" s="45">
        <v>1.4838521129129278</v>
      </c>
      <c r="E18" s="45">
        <v>1.3005991672247537</v>
      </c>
      <c r="F18" s="45">
        <v>1.7588819435101033</v>
      </c>
    </row>
    <row r="19" spans="2:6" ht="12.75">
      <c r="B19" s="20" t="s">
        <v>17</v>
      </c>
      <c r="C19" s="45">
        <v>0</v>
      </c>
      <c r="D19" s="45">
        <v>0.2317446725595234</v>
      </c>
      <c r="E19" s="45">
        <v>0.019839100219933285</v>
      </c>
      <c r="F19" s="45">
        <v>0.18502092371236417</v>
      </c>
    </row>
    <row r="20" spans="2:6" ht="12.75">
      <c r="B20" s="20" t="s">
        <v>18</v>
      </c>
      <c r="C20" s="45">
        <v>1.9451859338169823</v>
      </c>
      <c r="D20" s="45">
        <v>0.026819295592192354</v>
      </c>
      <c r="E20" s="45">
        <v>6.030617175271146</v>
      </c>
      <c r="F20" s="45">
        <v>1.9689465532821095</v>
      </c>
    </row>
    <row r="21" spans="2:6" ht="12.75">
      <c r="B21" s="20" t="s">
        <v>19</v>
      </c>
      <c r="C21" s="45">
        <v>0.017267715297905564</v>
      </c>
      <c r="D21" s="45" t="s">
        <v>127</v>
      </c>
      <c r="E21" s="45" t="s">
        <v>127</v>
      </c>
      <c r="F21" s="45">
        <v>0.017267715297905564</v>
      </c>
    </row>
    <row r="22" spans="2:6" ht="12.75">
      <c r="B22" s="44" t="s">
        <v>125</v>
      </c>
      <c r="C22" s="45">
        <v>0</v>
      </c>
      <c r="D22" s="45">
        <v>0.3785941831860513</v>
      </c>
      <c r="E22" s="45" t="s">
        <v>127</v>
      </c>
      <c r="F22" s="45">
        <v>0.3711304867737918</v>
      </c>
    </row>
    <row r="23" spans="2:6" ht="12.75">
      <c r="B23" s="20" t="s">
        <v>109</v>
      </c>
      <c r="C23" s="45">
        <v>0</v>
      </c>
      <c r="D23" s="45" t="s">
        <v>127</v>
      </c>
      <c r="E23" s="45" t="s">
        <v>127</v>
      </c>
      <c r="F23" s="45">
        <v>0</v>
      </c>
    </row>
    <row r="24" spans="2:6" ht="12.75">
      <c r="B24" s="20" t="s">
        <v>20</v>
      </c>
      <c r="C24" s="45">
        <v>0</v>
      </c>
      <c r="D24" s="45">
        <v>0.12170107089317611</v>
      </c>
      <c r="E24" s="45">
        <v>0.047682113603669564</v>
      </c>
      <c r="F24" s="45">
        <v>0.1018103575816</v>
      </c>
    </row>
    <row r="25" spans="2:6" ht="12.75">
      <c r="B25" s="20" t="s">
        <v>21</v>
      </c>
      <c r="C25" s="45">
        <v>1.810967322157525</v>
      </c>
      <c r="D25" s="45">
        <v>0.7458636192424173</v>
      </c>
      <c r="E25" s="45">
        <v>1.063693730213143</v>
      </c>
      <c r="F25" s="45">
        <v>1.5196386873845873</v>
      </c>
    </row>
    <row r="26" spans="2:6" ht="12.75">
      <c r="B26" s="20" t="s">
        <v>22</v>
      </c>
      <c r="C26" s="45">
        <v>0.787845470028156</v>
      </c>
      <c r="D26" s="45">
        <v>0.8496278616756612</v>
      </c>
      <c r="E26" s="45">
        <v>0.533955083707493</v>
      </c>
      <c r="F26" s="45">
        <v>0.7698860369676046</v>
      </c>
    </row>
    <row r="27" spans="2:6" ht="12.75">
      <c r="B27" s="20" t="s">
        <v>23</v>
      </c>
      <c r="C27" s="45">
        <v>0.8671710570290937</v>
      </c>
      <c r="D27" s="45">
        <v>0.34145913534002115</v>
      </c>
      <c r="E27" s="45">
        <v>0.847932458773217</v>
      </c>
      <c r="F27" s="45">
        <v>0.8038350903654756</v>
      </c>
    </row>
    <row r="28" spans="2:6" ht="12.75">
      <c r="B28" s="20" t="s">
        <v>111</v>
      </c>
      <c r="C28" s="45">
        <v>0</v>
      </c>
      <c r="D28" s="45" t="s">
        <v>127</v>
      </c>
      <c r="E28" s="45" t="s">
        <v>127</v>
      </c>
      <c r="F28" s="45">
        <v>0</v>
      </c>
    </row>
    <row r="29" spans="2:6" ht="12.75">
      <c r="B29" s="20" t="s">
        <v>24</v>
      </c>
      <c r="C29" s="45">
        <v>1.5103269059639293</v>
      </c>
      <c r="D29" s="45" t="s">
        <v>127</v>
      </c>
      <c r="E29" s="45" t="s">
        <v>127</v>
      </c>
      <c r="F29" s="45">
        <v>1.5103269059639293</v>
      </c>
    </row>
    <row r="30" spans="2:6" ht="12.75">
      <c r="B30" s="44" t="s">
        <v>110</v>
      </c>
      <c r="C30" s="45">
        <v>0.015776144273303767</v>
      </c>
      <c r="D30" s="45">
        <v>0</v>
      </c>
      <c r="E30" s="45" t="s">
        <v>127</v>
      </c>
      <c r="F30" s="45">
        <v>0.015766903230725934</v>
      </c>
    </row>
    <row r="31" spans="2:6" ht="12.75">
      <c r="B31" s="20" t="s">
        <v>25</v>
      </c>
      <c r="C31" s="45">
        <v>2.52211854631083</v>
      </c>
      <c r="D31" s="45">
        <v>0.2789187706196599</v>
      </c>
      <c r="E31" s="45">
        <v>1.2124926140241556</v>
      </c>
      <c r="F31" s="45">
        <v>1.981358274738119</v>
      </c>
    </row>
    <row r="32" spans="2:6" ht="12.75">
      <c r="B32" s="20"/>
      <c r="C32" s="48"/>
      <c r="D32" s="48"/>
      <c r="E32" s="48"/>
      <c r="F32" s="48"/>
    </row>
    <row r="33" spans="2:6" ht="12.75">
      <c r="B33" s="14" t="s">
        <v>26</v>
      </c>
      <c r="C33" s="41">
        <v>1.076141881442224</v>
      </c>
      <c r="D33" s="41">
        <v>0.5813306608568489</v>
      </c>
      <c r="E33" s="41">
        <v>0.5490396672050479</v>
      </c>
      <c r="F33" s="41">
        <v>0.8124822168645083</v>
      </c>
    </row>
    <row r="34" spans="2:6" ht="12.75">
      <c r="B34" s="20"/>
      <c r="C34" s="48"/>
      <c r="D34" s="48"/>
      <c r="E34" s="48"/>
      <c r="F34" s="48"/>
    </row>
    <row r="35" spans="2:6" ht="12.75">
      <c r="B35" s="14" t="s">
        <v>27</v>
      </c>
      <c r="C35" s="41">
        <v>1.5378616938507848</v>
      </c>
      <c r="D35" s="41">
        <v>0.5764630447760344</v>
      </c>
      <c r="E35" s="41">
        <v>0.5110526346152003</v>
      </c>
      <c r="F35" s="41">
        <v>1.1603209282226898</v>
      </c>
    </row>
    <row r="36" spans="2:6" ht="12.75">
      <c r="B36" s="20" t="s">
        <v>28</v>
      </c>
      <c r="C36" s="45">
        <v>0.8224306934226391</v>
      </c>
      <c r="D36" s="45">
        <v>0</v>
      </c>
      <c r="E36" s="45" t="s">
        <v>127</v>
      </c>
      <c r="F36" s="45">
        <v>0.8194903875016809</v>
      </c>
    </row>
    <row r="37" spans="2:6" ht="12.75">
      <c r="B37" s="20" t="s">
        <v>29</v>
      </c>
      <c r="C37" s="45">
        <v>0</v>
      </c>
      <c r="D37" s="45">
        <v>0</v>
      </c>
      <c r="E37" s="45" t="s">
        <v>127</v>
      </c>
      <c r="F37" s="45">
        <v>0</v>
      </c>
    </row>
    <row r="38" spans="2:6" ht="12.75">
      <c r="B38" s="20" t="s">
        <v>114</v>
      </c>
      <c r="C38" s="45">
        <v>2.095996763392565</v>
      </c>
      <c r="D38" s="45">
        <v>0.6014326441556148</v>
      </c>
      <c r="E38" s="45">
        <v>0.06897647772179219</v>
      </c>
      <c r="F38" s="45">
        <v>1.3368691751964463</v>
      </c>
    </row>
    <row r="39" spans="2:6" ht="12.75">
      <c r="B39" s="20" t="s">
        <v>30</v>
      </c>
      <c r="C39" s="45">
        <v>1.1981886972994988</v>
      </c>
      <c r="D39" s="45">
        <v>0.561182686085834</v>
      </c>
      <c r="E39" s="45">
        <v>1.9610011697853604</v>
      </c>
      <c r="F39" s="45">
        <v>1.0639553945739217</v>
      </c>
    </row>
    <row r="40" spans="2:6" ht="12.75">
      <c r="B40" s="20" t="s">
        <v>113</v>
      </c>
      <c r="C40" s="45">
        <v>0</v>
      </c>
      <c r="D40" s="45" t="s">
        <v>127</v>
      </c>
      <c r="E40" s="45" t="s">
        <v>127</v>
      </c>
      <c r="F40" s="45">
        <v>0</v>
      </c>
    </row>
    <row r="41" spans="2:6" ht="12.75">
      <c r="B41" s="20" t="s">
        <v>31</v>
      </c>
      <c r="C41" s="45">
        <v>0</v>
      </c>
      <c r="D41" s="45" t="s">
        <v>127</v>
      </c>
      <c r="E41" s="45" t="s">
        <v>127</v>
      </c>
      <c r="F41" s="45">
        <v>0</v>
      </c>
    </row>
    <row r="42" spans="2:6" ht="13.5" thickBot="1">
      <c r="B42" s="20"/>
      <c r="C42" s="51"/>
      <c r="D42" s="51"/>
      <c r="E42" s="51"/>
      <c r="F42" s="51"/>
    </row>
    <row r="43" spans="2:6" ht="13.5" thickBot="1">
      <c r="B43" s="22" t="s">
        <v>32</v>
      </c>
      <c r="C43" s="106">
        <v>1.3756436439946256</v>
      </c>
      <c r="D43" s="106">
        <v>0.6095003648667353</v>
      </c>
      <c r="E43" s="106">
        <v>0.9583674426718503</v>
      </c>
      <c r="F43" s="106">
        <v>1.2025087344845826</v>
      </c>
    </row>
  </sheetData>
  <mergeCells count="4">
    <mergeCell ref="B1:F1"/>
    <mergeCell ref="B3:F3"/>
    <mergeCell ref="B4:F4"/>
    <mergeCell ref="C6:F6"/>
  </mergeCells>
  <printOptions horizontalCentered="1"/>
  <pageMargins left="0.7874015748031497" right="0.7874015748031497" top="0.73" bottom="0.68" header="0" footer="0"/>
  <pageSetup fitToHeight="1" fitToWidth="1" horizontalDpi="600" verticalDpi="600" orientation="landscape"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Y RIESGO PAÍS DE LAS COLOCACIONES AL 31 DE DICIEMBRE DE 2004</dc:title>
  <dc:subject/>
  <dc:creator>SBIF</dc:creator>
  <cp:keywords/>
  <dc:description/>
  <cp:lastModifiedBy>Juan Carlos Camus</cp:lastModifiedBy>
  <cp:lastPrinted>2005-02-07T15:56:56Z</cp:lastPrinted>
  <dcterms:created xsi:type="dcterms:W3CDTF">2004-03-29T20:19:06Z</dcterms:created>
  <dcterms:modified xsi:type="dcterms:W3CDTF">2005-02-10T12:11:39Z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-1092375896</vt:i4>
  </property>
  <property fmtid="{D5CDD505-2E9C-101B-9397-08002B2CF9AE}" pid="3" name="_EmailSubject">
    <vt:lpwstr>INDICADORES DE RIESGO DE CREDITO Y PAIS A DICIEMBRE DE 2004.XLS</vt:lpwstr>
  </property>
  <property fmtid="{D5CDD505-2E9C-101B-9397-08002B2CF9AE}" pid="4" name="_AuthorEmail">
    <vt:lpwstr>cjimenez@sbif.cl</vt:lpwstr>
  </property>
  <property fmtid="{D5CDD505-2E9C-101B-9397-08002B2CF9AE}" pid="5" name="_AuthorEmailDisplayName">
    <vt:lpwstr>Cesar Jimenez</vt:lpwstr>
  </property>
  <property fmtid="{D5CDD505-2E9C-101B-9397-08002B2CF9AE}" pid="6" name="_PreviousAdHocReviewCycleID">
    <vt:i4>1803071380</vt:i4>
  </property>
  <property fmtid="{D5CDD505-2E9C-101B-9397-08002B2CF9AE}" pid="7" name="_ReviewingToolsShownOnce">
    <vt:lpwstr/>
  </property>
</Properties>
</file>