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609"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1'!$B$1:$P$68</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 name="_xlnm.Print_Area" localSheetId="8">'CUADRO N°9'!$B$1:$F$42</definedName>
  </definedNames>
  <calcPr fullCalcOnLoad="1"/>
</workbook>
</file>

<file path=xl/sharedStrings.xml><?xml version="1.0" encoding="utf-8"?>
<sst xmlns="http://schemas.openxmlformats.org/spreadsheetml/2006/main" count="555" uniqueCount="127">
  <si>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</si>
  <si>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</si>
  <si>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</si>
  <si>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</si>
  <si>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</si>
  <si>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</si>
  <si>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</si>
  <si>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</si>
  <si>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</si>
  <si>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</si>
  <si>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</si>
  <si>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</si>
  <si>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</si>
  <si>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</si>
  <si>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</si>
  <si>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</si>
  <si>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</si>
  <si>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</si>
  <si>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</si>
  <si>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</si>
  <si>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</si>
  <si>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</si>
  <si>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</si>
  <si>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</si>
  <si>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</si>
  <si>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</si>
  <si>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</si>
  <si>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</si>
  <si>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</si>
  <si>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</si>
  <si>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</si>
  <si>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</si>
  <si>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</si>
  <si>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</si>
  <si>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</si>
  <si>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</si>
  <si>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</si>
  <si>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</si>
  <si>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</si>
  <si>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</si>
  <si>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</si>
  <si>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</si>
  <si>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</si>
  <si>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</si>
  <si>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</si>
  <si>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</si>
  <si>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</si>
  <si>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</si>
  <si>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</si>
  <si>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</si>
  <si>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</si>
  <si>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</si>
  <si>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</si>
  <si>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</si>
  <si>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</si>
  <si>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</si>
  <si>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</si>
  <si>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</si>
  <si>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</si>
  <si>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</si>
  <si>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</si>
  <si>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</si>
  <si>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</si>
  <si>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</si>
  <si>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</si>
  <si>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</si>
  <si>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</si>
  <si>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</si>
  <si>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</si>
  <si>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</si>
  <si>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</si>
  <si>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</si>
  <si>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</si>
  <si>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</si>
  <si>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</si>
  <si>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</si>
  <si>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</si>
  <si>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</si>
  <si>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</si>
  <si>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</si>
  <si>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</si>
  <si>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</si>
  <si>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</si>
  <si>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</si>
  <si>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</si>
  <si>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</si>
  <si>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</si>
  <si>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</si>
  <si>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</si>
  <si>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</si>
  <si>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</si>
  <si>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</si>
  <si>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</si>
  <si>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</si>
  <si>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</si>
  <si>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</si>
  <si>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</si>
  <si>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</si>
  <si>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</si>
  <si>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</si>
  <si>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</si>
  <si>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</si>
  <si>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</si>
  <si>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</si>
  <si>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</si>
  <si>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</si>
  <si>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</si>
  <si>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</si>
  <si>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</si>
  <si>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</si>
  <si>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</si>
  <si>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</si>
  <si>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0,00</t>
  </si>
  <si>
    <t>INDICADORES DE PROVISIONES POR RIESGO DE CRÉDITO Y RIESGO PAÍS DE LAS COLOCACIONES AL 30 DE NOVIEMBRE DE 2004</t>
  </si>
  <si>
    <t>PROVISIONES POR RIESGO DE CRÉDITO Y COMPOSICIÓN DE LAS COLOCACIONES COMERCIALES AL 30 DE NOVIEMBRE DE 2004</t>
  </si>
  <si>
    <t>AL 30 DE NOVIEMBRE DE 2004</t>
  </si>
  <si>
    <t>PROVISIONES POR RIESGO DE CRÉDITO Y COMPOSICIÓN DE LAS COLOCACIONES COMERCIALES POR MODELO DE EVALUACIÓN AL 30 DE NOVIEMBRE DE 2004</t>
  </si>
  <si>
    <t>ESTRUCTURA DE CLASIFICACIÓN DE RIESGO DE LOS CRÉDITOS COMERCIALES EVALUADOS INDIVIDUALMENTE  AL 30 DE NOVIEMBRE DE 2004</t>
  </si>
  <si>
    <t xml:space="preserve"> ESTRUCTURA DE CLASIFICACIÓN DE RIESGO DE LOS CONTRATOS DE LEASING COMERCIALES EVALUADOS INDIVIDUALMENTE  AL 30 DE NOVIEMBRE DE 2004</t>
  </si>
  <si>
    <t>ESTRUCTURA DE CLASIFICACIÓN DE RIESGO DE LAS COLOCACIONES COMERCIALES EVALUADAS INDIVIDUALMENTE AL 30 DE NOVIEMBRE DE 2004 (*)</t>
  </si>
  <si>
    <t>Cuadro N° 9</t>
  </si>
  <si>
    <t>INDICADORES DE COLOCACIONES VENCIDAS  AL 30 DE NOVIEMBRE DE 2004</t>
  </si>
  <si>
    <t>---</t>
  </si>
  <si>
    <t>JP Morgan Chase Bank, N.A.</t>
  </si>
  <si>
    <t>BankBoston, N. A.</t>
  </si>
  <si>
    <t>VENCIDAS</t>
  </si>
  <si>
    <t>INDICADORES DE COLOCACIONES VENCIDAS POR TIPO DE COLOCACIONES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</si>
</sst>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0">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1" fillId="2" borderId="0" xfId="0" applyNumberFormat="1" applyFont="1" applyFill="1" applyAlignment="1">
      <alignment/>
    </xf>
    <xf numFmtId="3" fontId="0" fillId="2" borderId="0" xfId="0" applyNumberFormat="1" applyFont="1" applyFill="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2" fontId="8" fillId="2" borderId="10" xfId="15" applyNumberFormat="1" applyFont="1" applyFill="1" applyBorder="1" applyAlignment="1">
      <alignment horizontal="center"/>
    </xf>
    <xf numFmtId="2" fontId="15" fillId="2" borderId="17" xfId="0" applyNumberFormat="1" applyFont="1" applyFill="1" applyBorder="1" applyAlignment="1">
      <alignment horizontal="center"/>
    </xf>
    <xf numFmtId="2" fontId="15" fillId="2" borderId="15" xfId="0" applyNumberFormat="1" applyFont="1" applyFill="1" applyBorder="1" applyAlignment="1">
      <alignment horizontal="center"/>
    </xf>
    <xf numFmtId="0" fontId="15" fillId="2" borderId="3" xfId="0" applyFont="1" applyFill="1" applyBorder="1" applyAlignment="1">
      <alignment horizontal="center"/>
    </xf>
    <xf numFmtId="0" fontId="15" fillId="2" borderId="18" xfId="0" applyFont="1" applyFill="1" applyBorder="1" applyAlignment="1">
      <alignment horizontal="center"/>
    </xf>
    <xf numFmtId="2" fontId="15" fillId="2" borderId="1" xfId="0" applyNumberFormat="1" applyFont="1" applyFill="1" applyBorder="1" applyAlignment="1">
      <alignment horizontal="center"/>
    </xf>
    <xf numFmtId="2" fontId="15" fillId="2" borderId="19" xfId="0" applyNumberFormat="1"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20" xfId="0" applyNumberFormat="1" applyFont="1" applyFill="1" applyBorder="1" applyAlignment="1">
      <alignment horizontal="center"/>
    </xf>
    <xf numFmtId="0" fontId="15" fillId="2" borderId="21" xfId="0" applyFont="1" applyFill="1" applyBorder="1" applyAlignment="1">
      <alignment horizontal="center"/>
    </xf>
    <xf numFmtId="0" fontId="15" fillId="2" borderId="17"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18" xfId="0" applyNumberFormat="1" applyFont="1" applyFill="1" applyBorder="1" applyAlignment="1">
      <alignment horizontal="center"/>
    </xf>
    <xf numFmtId="0" fontId="15" fillId="2" borderId="16" xfId="0" applyFont="1" applyFill="1" applyBorder="1" applyAlignment="1">
      <alignment horizontal="center"/>
    </xf>
    <xf numFmtId="2" fontId="16" fillId="2" borderId="3" xfId="0" applyNumberFormat="1" applyFont="1" applyFill="1" applyBorder="1" applyAlignment="1">
      <alignment horizontal="center"/>
    </xf>
    <xf numFmtId="2" fontId="16" fillId="2" borderId="18"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20"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20" xfId="15"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19"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19" xfId="15" applyNumberFormat="1" applyFont="1" applyFill="1" applyBorder="1" applyAlignment="1">
      <alignment horizontal="center"/>
    </xf>
    <xf numFmtId="0" fontId="16" fillId="2" borderId="21" xfId="0" applyFont="1" applyFill="1" applyBorder="1" applyAlignment="1">
      <alignment horizontal="center"/>
    </xf>
    <xf numFmtId="0" fontId="16" fillId="2" borderId="17" xfId="0"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21"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2</xdr:row>
      <xdr:rowOff>66675</xdr:rowOff>
    </xdr:from>
    <xdr:to>
      <xdr:col>1</xdr:col>
      <xdr:colOff>904875</xdr:colOff>
      <xdr:row>4</xdr:row>
      <xdr:rowOff>57150</xdr:rowOff>
    </xdr:to>
    <xdr:pic>
      <xdr:nvPicPr>
        <xdr:cNvPr id="1" name="Picture 1"/>
        <xdr:cNvPicPr preferRelativeResize="1">
          <a:picLocks noChangeAspect="1"/>
        </xdr:cNvPicPr>
      </xdr:nvPicPr>
      <xdr:blipFill>
        <a:blip r:embed="rId1"/>
        <a:stretch>
          <a:fillRect/>
        </a:stretch>
      </xdr:blipFill>
      <xdr:spPr>
        <a:xfrm>
          <a:off x="704850" y="46672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3"/>
  <sheetViews>
    <sheetView tabSelected="1" workbookViewId="0" topLeftCell="D1">
      <pane ySplit="10" topLeftCell="BM11" activePane="bottomLeft" state="frozen"/>
      <selection pane="topLeft" activeCell="A1" sqref="A1"/>
      <selection pane="bottomLeft" activeCell="B1" sqref="B1:P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14" t="s">
        <v>89</v>
      </c>
      <c r="C1" s="114"/>
      <c r="D1" s="114"/>
      <c r="E1" s="114"/>
      <c r="F1" s="114"/>
      <c r="G1" s="114"/>
      <c r="H1" s="114"/>
      <c r="I1" s="114"/>
      <c r="J1" s="114"/>
      <c r="K1" s="114"/>
      <c r="L1" s="114"/>
      <c r="M1" s="114"/>
      <c r="N1" s="114"/>
      <c r="O1" s="114"/>
      <c r="P1" s="114"/>
      <c r="T1" s="2"/>
      <c r="U1" s="2"/>
      <c r="V1" s="2"/>
      <c r="W1" s="2"/>
    </row>
    <row r="2" spans="2:23" s="3" customFormat="1" ht="30" customHeight="1">
      <c r="B2" s="120" t="s">
        <v>113</v>
      </c>
      <c r="C2" s="120"/>
      <c r="D2" s="120"/>
      <c r="E2" s="120"/>
      <c r="F2" s="120"/>
      <c r="G2" s="120"/>
      <c r="H2" s="120"/>
      <c r="I2" s="120"/>
      <c r="J2" s="120"/>
      <c r="K2" s="120"/>
      <c r="L2" s="120"/>
      <c r="M2" s="120"/>
      <c r="N2" s="120"/>
      <c r="O2" s="120"/>
      <c r="P2" s="120"/>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7" t="s">
        <v>84</v>
      </c>
      <c r="D5" s="118"/>
      <c r="E5" s="118"/>
      <c r="F5" s="118"/>
      <c r="G5" s="118"/>
      <c r="H5" s="118"/>
      <c r="I5" s="118"/>
      <c r="J5" s="118"/>
      <c r="K5" s="118"/>
      <c r="L5" s="119"/>
      <c r="M5" s="26"/>
      <c r="N5" s="2"/>
      <c r="O5" s="2"/>
      <c r="P5" s="2"/>
      <c r="Q5" s="2"/>
      <c r="R5" s="2"/>
      <c r="S5" s="2"/>
    </row>
    <row r="6" spans="2:19" s="3" customFormat="1" ht="13.5" thickBot="1">
      <c r="B6" s="27"/>
      <c r="C6" s="110" t="s">
        <v>79</v>
      </c>
      <c r="D6" s="123"/>
      <c r="E6" s="123"/>
      <c r="F6" s="123"/>
      <c r="G6" s="123"/>
      <c r="H6" s="123"/>
      <c r="I6" s="123"/>
      <c r="J6" s="110" t="s">
        <v>87</v>
      </c>
      <c r="K6" s="111"/>
      <c r="L6" s="29" t="s">
        <v>98</v>
      </c>
      <c r="M6" s="26"/>
      <c r="N6" s="34" t="s">
        <v>1</v>
      </c>
      <c r="O6" s="26"/>
      <c r="P6" s="30"/>
      <c r="Q6" s="2"/>
      <c r="R6" s="2"/>
      <c r="S6" s="2"/>
    </row>
    <row r="7" spans="2:19" s="3" customFormat="1" ht="12.75">
      <c r="B7" s="31" t="s">
        <v>0</v>
      </c>
      <c r="C7" s="115" t="s">
        <v>1</v>
      </c>
      <c r="D7" s="116"/>
      <c r="E7" s="115" t="s">
        <v>1</v>
      </c>
      <c r="F7" s="116"/>
      <c r="G7" s="115" t="s">
        <v>1</v>
      </c>
      <c r="H7" s="116"/>
      <c r="I7" s="29" t="s">
        <v>97</v>
      </c>
      <c r="J7" s="112" t="s">
        <v>1</v>
      </c>
      <c r="K7" s="113"/>
      <c r="L7" s="29" t="s">
        <v>83</v>
      </c>
      <c r="M7" s="26"/>
      <c r="N7" s="107" t="s">
        <v>125</v>
      </c>
      <c r="O7" s="26"/>
      <c r="P7" s="29" t="s">
        <v>1</v>
      </c>
      <c r="Q7" s="2"/>
      <c r="R7" s="2"/>
      <c r="S7" s="2"/>
    </row>
    <row r="8" spans="2:19" s="3" customFormat="1" ht="13.5" thickBot="1">
      <c r="B8" s="31" t="s">
        <v>2</v>
      </c>
      <c r="C8" s="121" t="s">
        <v>46</v>
      </c>
      <c r="D8" s="122"/>
      <c r="E8" s="121" t="s">
        <v>62</v>
      </c>
      <c r="F8" s="122"/>
      <c r="G8" s="121" t="s">
        <v>59</v>
      </c>
      <c r="H8" s="122"/>
      <c r="I8" s="32" t="s">
        <v>61</v>
      </c>
      <c r="J8" s="115" t="s">
        <v>85</v>
      </c>
      <c r="K8" s="116"/>
      <c r="L8" s="29" t="s">
        <v>3</v>
      </c>
      <c r="M8" s="26"/>
      <c r="N8" s="29" t="s">
        <v>83</v>
      </c>
      <c r="O8" s="26"/>
      <c r="P8" s="29" t="s">
        <v>3</v>
      </c>
      <c r="Q8" s="2"/>
      <c r="R8" s="2"/>
      <c r="S8" s="2"/>
    </row>
    <row r="9" spans="2:19" s="3" customFormat="1" ht="12.75">
      <c r="B9" s="33"/>
      <c r="C9" s="34" t="s">
        <v>81</v>
      </c>
      <c r="D9" s="30" t="s">
        <v>4</v>
      </c>
      <c r="E9" s="34" t="s">
        <v>80</v>
      </c>
      <c r="F9" s="30" t="s">
        <v>4</v>
      </c>
      <c r="G9" s="34" t="s">
        <v>82</v>
      </c>
      <c r="H9" s="30" t="s">
        <v>4</v>
      </c>
      <c r="I9" s="30" t="str">
        <f>"(5)"</f>
        <v>(5)</v>
      </c>
      <c r="J9" s="30" t="s">
        <v>86</v>
      </c>
      <c r="K9" s="30" t="s">
        <v>4</v>
      </c>
      <c r="L9" s="29" t="str">
        <f>"(7)"</f>
        <v>(7)</v>
      </c>
      <c r="M9" s="26"/>
      <c r="N9" s="29" t="s">
        <v>3</v>
      </c>
      <c r="O9" s="26"/>
      <c r="P9" s="29" t="s">
        <v>5</v>
      </c>
      <c r="Q9" s="2"/>
      <c r="R9" s="2"/>
      <c r="S9" s="2"/>
    </row>
    <row r="10" spans="2:19" s="3" customFormat="1" ht="13.5" thickBot="1">
      <c r="B10" s="28" t="s">
        <v>6</v>
      </c>
      <c r="C10" s="32" t="s">
        <v>78</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1.8194510967600546</v>
      </c>
      <c r="D12" s="41">
        <v>72.12609675158025</v>
      </c>
      <c r="E12" s="41">
        <v>4.124574522583875</v>
      </c>
      <c r="F12" s="41">
        <v>10.921182531018397</v>
      </c>
      <c r="G12" s="41">
        <v>0.5648170237220547</v>
      </c>
      <c r="H12" s="41">
        <v>16.952720717401366</v>
      </c>
      <c r="I12" s="41">
        <v>0.11540072841988964</v>
      </c>
      <c r="J12" s="41">
        <v>0.12534218437867245</v>
      </c>
      <c r="K12" s="41">
        <v>1.9873245754960043</v>
      </c>
      <c r="L12" s="41">
        <v>1.9763941129060214</v>
      </c>
      <c r="M12" s="2"/>
      <c r="N12" s="41">
        <v>1.3819177969342085</v>
      </c>
      <c r="O12" s="42"/>
      <c r="P12" s="43">
        <v>30957348.76858</v>
      </c>
      <c r="Q12" s="86"/>
      <c r="R12" s="94"/>
      <c r="S12" s="93"/>
    </row>
    <row r="13" spans="2:23" ht="12.75">
      <c r="B13" s="44" t="s">
        <v>10</v>
      </c>
      <c r="C13" s="45">
        <v>1.3093910087614309</v>
      </c>
      <c r="D13" s="45">
        <v>99.29582068088494</v>
      </c>
      <c r="E13" s="45">
        <v>0</v>
      </c>
      <c r="F13" s="45">
        <v>0.02614674265068546</v>
      </c>
      <c r="G13" s="45">
        <v>0</v>
      </c>
      <c r="H13" s="45">
        <v>0.6780325764643661</v>
      </c>
      <c r="I13" s="45">
        <v>0.09805028494007048</v>
      </c>
      <c r="J13" s="45">
        <v>0</v>
      </c>
      <c r="K13" s="45">
        <v>3.8525044159304827</v>
      </c>
      <c r="L13" s="45">
        <v>1.3977804008084591</v>
      </c>
      <c r="M13" s="46"/>
      <c r="N13" s="45">
        <v>1.5973566953820715</v>
      </c>
      <c r="O13" s="46"/>
      <c r="P13" s="47">
        <v>168280.144552</v>
      </c>
      <c r="Q13" s="18"/>
      <c r="R13" s="95"/>
      <c r="S13" s="94"/>
      <c r="T13" s="19"/>
      <c r="U13" s="19"/>
      <c r="V13" s="19"/>
      <c r="W13" s="19"/>
    </row>
    <row r="14" spans="2:23" ht="12.75">
      <c r="B14" s="44" t="s">
        <v>11</v>
      </c>
      <c r="C14" s="45">
        <v>1.199035280047837</v>
      </c>
      <c r="D14" s="45">
        <v>88.73139796356654</v>
      </c>
      <c r="E14" s="45">
        <v>2.424179548362555</v>
      </c>
      <c r="F14" s="45">
        <v>2.9224588797089366</v>
      </c>
      <c r="G14" s="45">
        <v>0.15136287129312329</v>
      </c>
      <c r="H14" s="45">
        <v>8.346143156724525</v>
      </c>
      <c r="I14" s="45">
        <v>0.20990929533338387</v>
      </c>
      <c r="J14" s="45">
        <v>8.080598916852501E-05</v>
      </c>
      <c r="K14" s="45">
        <v>1.2689569562028873</v>
      </c>
      <c r="L14" s="45">
        <v>1.3572960131182867</v>
      </c>
      <c r="M14" s="46"/>
      <c r="N14" s="45">
        <v>0.45517406845623926</v>
      </c>
      <c r="O14" s="46"/>
      <c r="P14" s="47">
        <v>989474.066762</v>
      </c>
      <c r="Q14" s="18"/>
      <c r="R14" s="95"/>
      <c r="S14" s="94"/>
      <c r="T14" s="19"/>
      <c r="U14" s="19"/>
      <c r="V14" s="19"/>
      <c r="W14" s="19"/>
    </row>
    <row r="15" spans="2:23" ht="12.75">
      <c r="B15" s="44" t="s">
        <v>12</v>
      </c>
      <c r="C15" s="45">
        <v>1.3940531964225185</v>
      </c>
      <c r="D15" s="45">
        <v>65.76949351429973</v>
      </c>
      <c r="E15" s="45">
        <v>4.209603242653364</v>
      </c>
      <c r="F15" s="45">
        <v>8.77273961258805</v>
      </c>
      <c r="G15" s="45">
        <v>0.574422421411438</v>
      </c>
      <c r="H15" s="45">
        <v>25.457766873112224</v>
      </c>
      <c r="I15" s="45">
        <v>0.10872753904446956</v>
      </c>
      <c r="J15" s="45">
        <v>0</v>
      </c>
      <c r="K15" s="45">
        <v>2.813411619511568</v>
      </c>
      <c r="L15" s="45">
        <v>1.5411409665708187</v>
      </c>
      <c r="M15" s="46"/>
      <c r="N15" s="45">
        <v>1.7110884331106038</v>
      </c>
      <c r="O15" s="46"/>
      <c r="P15" s="47">
        <v>2924740.888583</v>
      </c>
      <c r="Q15" s="18"/>
      <c r="R15" s="95"/>
      <c r="S15" s="94"/>
      <c r="T15" s="19"/>
      <c r="U15" s="19"/>
      <c r="V15" s="19"/>
      <c r="W15" s="19"/>
    </row>
    <row r="16" spans="2:23" ht="12.75">
      <c r="B16" s="44" t="s">
        <v>13</v>
      </c>
      <c r="C16" s="45">
        <v>3.2057416267942584</v>
      </c>
      <c r="D16" s="45">
        <v>3.966321063252383</v>
      </c>
      <c r="E16" s="45">
        <v>7.280104867236234</v>
      </c>
      <c r="F16" s="45">
        <v>96.0336789367476</v>
      </c>
      <c r="G16" s="45">
        <v>0</v>
      </c>
      <c r="H16" s="45">
        <v>0</v>
      </c>
      <c r="I16" s="45">
        <v>0.28466419114251557</v>
      </c>
      <c r="J16" s="45" t="s">
        <v>112</v>
      </c>
      <c r="K16" s="45">
        <v>0</v>
      </c>
      <c r="L16" s="45">
        <v>7.403158594373497</v>
      </c>
      <c r="M16" s="46"/>
      <c r="N16" s="45">
        <v>0.4409983648616068</v>
      </c>
      <c r="O16" s="46"/>
      <c r="P16" s="47">
        <v>158080.988173</v>
      </c>
      <c r="Q16" s="18"/>
      <c r="R16" s="95"/>
      <c r="S16" s="94"/>
      <c r="T16" s="19"/>
      <c r="U16" s="19"/>
      <c r="V16" s="19"/>
      <c r="W16" s="19"/>
    </row>
    <row r="17" spans="2:23" ht="12.75">
      <c r="B17" s="44" t="s">
        <v>14</v>
      </c>
      <c r="C17" s="45">
        <v>2.0932543345044774</v>
      </c>
      <c r="D17" s="45">
        <v>72.7938930975371</v>
      </c>
      <c r="E17" s="45">
        <v>3.3314576917457788</v>
      </c>
      <c r="F17" s="45">
        <v>10.42568281972208</v>
      </c>
      <c r="G17" s="45">
        <v>0.6805087099183336</v>
      </c>
      <c r="H17" s="45">
        <v>16.78042408274082</v>
      </c>
      <c r="I17" s="45">
        <v>0.2972738486029773</v>
      </c>
      <c r="J17" s="45">
        <v>0.015137192723697148</v>
      </c>
      <c r="K17" s="45">
        <v>2.1472118614560594</v>
      </c>
      <c r="L17" s="45">
        <v>2.2829048104098164</v>
      </c>
      <c r="M17" s="46"/>
      <c r="N17" s="45">
        <v>1.4090906677345578</v>
      </c>
      <c r="O17" s="46"/>
      <c r="P17" s="47">
        <v>6630924.621637</v>
      </c>
      <c r="Q17" s="18"/>
      <c r="R17" s="95"/>
      <c r="S17" s="94"/>
      <c r="T17" s="19"/>
      <c r="U17" s="19"/>
      <c r="V17" s="19"/>
      <c r="W17" s="19"/>
    </row>
    <row r="18" spans="2:23" ht="12.75">
      <c r="B18" s="44" t="s">
        <v>15</v>
      </c>
      <c r="C18" s="45">
        <v>1.5361495174879982</v>
      </c>
      <c r="D18" s="45">
        <v>75.48359334665408</v>
      </c>
      <c r="E18" s="45">
        <v>4.658558988461867</v>
      </c>
      <c r="F18" s="45">
        <v>8.378317417310402</v>
      </c>
      <c r="G18" s="45">
        <v>0.4367693957832421</v>
      </c>
      <c r="H18" s="45">
        <v>16.138089236035523</v>
      </c>
      <c r="I18" s="45">
        <v>0.1756378310946443</v>
      </c>
      <c r="J18" s="45">
        <v>0.4904401113825581</v>
      </c>
      <c r="K18" s="45">
        <v>2.875742376862755</v>
      </c>
      <c r="L18" s="45">
        <v>1.8100615987883346</v>
      </c>
      <c r="M18" s="46"/>
      <c r="N18" s="45">
        <v>1.1643184704024716</v>
      </c>
      <c r="O18" s="46"/>
      <c r="P18" s="47">
        <v>4327091.362605</v>
      </c>
      <c r="Q18" s="18"/>
      <c r="R18" s="95"/>
      <c r="S18" s="94"/>
      <c r="T18" s="19"/>
      <c r="U18" s="19"/>
      <c r="V18" s="19"/>
      <c r="W18" s="19"/>
    </row>
    <row r="19" spans="2:23" ht="12.75">
      <c r="B19" s="44" t="s">
        <v>16</v>
      </c>
      <c r="C19" s="45">
        <v>2.918415459803614</v>
      </c>
      <c r="D19" s="45">
        <v>80.38020851353377</v>
      </c>
      <c r="E19" s="45">
        <v>8.751826951183865</v>
      </c>
      <c r="F19" s="45">
        <v>2.4658628285414435</v>
      </c>
      <c r="G19" s="45">
        <v>0.8776346308995563</v>
      </c>
      <c r="H19" s="45">
        <v>17.153928657924784</v>
      </c>
      <c r="I19" s="45">
        <v>0</v>
      </c>
      <c r="J19" s="45">
        <v>0</v>
      </c>
      <c r="K19" s="45">
        <v>0.3496611077799932</v>
      </c>
      <c r="L19" s="45">
        <v>2.7121664021977225</v>
      </c>
      <c r="M19" s="46"/>
      <c r="N19" s="45">
        <v>2.0567723313086224</v>
      </c>
      <c r="O19" s="46"/>
      <c r="P19" s="47">
        <v>1387343.313873</v>
      </c>
      <c r="Q19" s="18"/>
      <c r="R19" s="95"/>
      <c r="S19" s="94"/>
      <c r="T19" s="19"/>
      <c r="U19" s="19"/>
      <c r="V19" s="19"/>
      <c r="W19" s="19"/>
    </row>
    <row r="20" spans="2:23" ht="12.75">
      <c r="B20" s="44" t="s">
        <v>17</v>
      </c>
      <c r="C20" s="45">
        <v>0</v>
      </c>
      <c r="D20" s="45">
        <v>3.914306919177187</v>
      </c>
      <c r="E20" s="45">
        <v>4.019939048879019</v>
      </c>
      <c r="F20" s="45">
        <v>78.14767360713665</v>
      </c>
      <c r="G20" s="45">
        <v>0.9098207118009097</v>
      </c>
      <c r="H20" s="45">
        <v>17.938019473686154</v>
      </c>
      <c r="I20" s="45">
        <v>0</v>
      </c>
      <c r="J20" s="45" t="s">
        <v>112</v>
      </c>
      <c r="K20" s="45">
        <v>0</v>
      </c>
      <c r="L20" s="45">
        <v>3.3047326995838766</v>
      </c>
      <c r="M20" s="46"/>
      <c r="N20" s="45">
        <v>0.198397107681027</v>
      </c>
      <c r="O20" s="46"/>
      <c r="P20" s="47">
        <v>270828.589832</v>
      </c>
      <c r="Q20" s="18"/>
      <c r="R20" s="95"/>
      <c r="S20" s="94"/>
      <c r="T20" s="19"/>
      <c r="U20" s="19"/>
      <c r="V20" s="19"/>
      <c r="W20" s="19"/>
    </row>
    <row r="21" spans="2:23" ht="12.75">
      <c r="B21" s="44" t="s">
        <v>18</v>
      </c>
      <c r="C21" s="45">
        <v>1.7274643581244171</v>
      </c>
      <c r="D21" s="45">
        <v>99.02877038665933</v>
      </c>
      <c r="E21" s="45">
        <v>3.2379421221864955</v>
      </c>
      <c r="F21" s="45">
        <v>0.24778704655368852</v>
      </c>
      <c r="G21" s="45">
        <v>5.242290748898679</v>
      </c>
      <c r="H21" s="45">
        <v>0.7234425667869748</v>
      </c>
      <c r="I21" s="45">
        <v>0.07967429149636286</v>
      </c>
      <c r="J21" s="45" t="s">
        <v>112</v>
      </c>
      <c r="K21" s="45">
        <v>0</v>
      </c>
      <c r="L21" s="45">
        <v>1.8355893832264607</v>
      </c>
      <c r="M21" s="46"/>
      <c r="N21" s="45">
        <v>3.166535453970422</v>
      </c>
      <c r="O21" s="46"/>
      <c r="P21" s="47">
        <v>125509.862775</v>
      </c>
      <c r="Q21" s="18"/>
      <c r="R21" s="95"/>
      <c r="S21" s="94"/>
      <c r="T21" s="19"/>
      <c r="U21" s="19"/>
      <c r="V21" s="19"/>
      <c r="W21" s="19"/>
    </row>
    <row r="22" spans="2:23" ht="12.75">
      <c r="B22" s="44" t="s">
        <v>19</v>
      </c>
      <c r="C22" s="45">
        <v>1.4998466173297018</v>
      </c>
      <c r="D22" s="45">
        <v>100</v>
      </c>
      <c r="E22" s="45">
        <v>0</v>
      </c>
      <c r="F22" s="45">
        <v>0</v>
      </c>
      <c r="G22" s="45">
        <v>0</v>
      </c>
      <c r="H22" s="45">
        <v>0</v>
      </c>
      <c r="I22" s="45">
        <v>0</v>
      </c>
      <c r="J22" s="45" t="s">
        <v>112</v>
      </c>
      <c r="K22" s="45">
        <v>0</v>
      </c>
      <c r="L22" s="45">
        <v>1.5206791497409884</v>
      </c>
      <c r="M22" s="46"/>
      <c r="N22" s="45">
        <v>0.03400396507493819</v>
      </c>
      <c r="O22" s="46"/>
      <c r="P22" s="47">
        <v>13306.589364</v>
      </c>
      <c r="Q22" s="18"/>
      <c r="R22" s="95"/>
      <c r="S22" s="94"/>
      <c r="T22" s="19"/>
      <c r="U22" s="19"/>
      <c r="V22" s="19"/>
      <c r="W22" s="19"/>
    </row>
    <row r="23" spans="2:23" ht="12.75">
      <c r="B23" s="44" t="s">
        <v>109</v>
      </c>
      <c r="C23" s="45">
        <v>0</v>
      </c>
      <c r="D23" s="45">
        <v>100</v>
      </c>
      <c r="E23" s="45">
        <v>0</v>
      </c>
      <c r="F23" s="45">
        <v>0</v>
      </c>
      <c r="G23" s="45">
        <v>0</v>
      </c>
      <c r="H23" s="45">
        <v>0</v>
      </c>
      <c r="I23" s="45">
        <v>0</v>
      </c>
      <c r="J23" s="45" t="s">
        <v>112</v>
      </c>
      <c r="K23" s="45">
        <v>0</v>
      </c>
      <c r="L23" s="45">
        <v>0</v>
      </c>
      <c r="M23" s="46"/>
      <c r="N23" s="45">
        <v>0</v>
      </c>
      <c r="O23" s="46"/>
      <c r="P23" s="47">
        <v>71.452359</v>
      </c>
      <c r="Q23" s="18"/>
      <c r="R23" s="95"/>
      <c r="S23" s="94"/>
      <c r="T23" s="19"/>
      <c r="U23" s="19"/>
      <c r="V23" s="19"/>
      <c r="W23" s="19"/>
    </row>
    <row r="24" spans="2:23" ht="12.75">
      <c r="B24" s="44" t="s">
        <v>20</v>
      </c>
      <c r="C24" s="45">
        <v>0.4492135822431281</v>
      </c>
      <c r="D24" s="45">
        <v>7.2563011316971195</v>
      </c>
      <c r="E24" s="45">
        <v>3.0304652781495958</v>
      </c>
      <c r="F24" s="45">
        <v>79.68598338186511</v>
      </c>
      <c r="G24" s="45">
        <v>0.7024995915700049</v>
      </c>
      <c r="H24" s="45">
        <v>13.057715486437768</v>
      </c>
      <c r="I24" s="45">
        <v>0</v>
      </c>
      <c r="J24" s="45" t="s">
        <v>112</v>
      </c>
      <c r="K24" s="45">
        <v>0</v>
      </c>
      <c r="L24" s="45">
        <v>2.539436155519612</v>
      </c>
      <c r="M24" s="46"/>
      <c r="N24" s="45">
        <v>0.08741912359473855</v>
      </c>
      <c r="O24" s="46"/>
      <c r="P24" s="47">
        <v>93754.809737</v>
      </c>
      <c r="Q24" s="18"/>
      <c r="R24" s="95"/>
      <c r="S24" s="94"/>
      <c r="T24" s="19"/>
      <c r="U24" s="19"/>
      <c r="V24" s="19"/>
      <c r="W24" s="19"/>
    </row>
    <row r="25" spans="2:23" ht="12.75">
      <c r="B25" s="44" t="s">
        <v>21</v>
      </c>
      <c r="C25" s="45">
        <v>1.880484527255088</v>
      </c>
      <c r="D25" s="45">
        <v>66.47062301353276</v>
      </c>
      <c r="E25" s="45">
        <v>4.281802576739507</v>
      </c>
      <c r="F25" s="45">
        <v>13.23081381273514</v>
      </c>
      <c r="G25" s="45">
        <v>0.5492945368010438</v>
      </c>
      <c r="H25" s="45">
        <v>20.298563173732095</v>
      </c>
      <c r="I25" s="45">
        <v>0</v>
      </c>
      <c r="J25" s="45">
        <v>0.06866339435028249</v>
      </c>
      <c r="K25" s="45">
        <v>2.024133722304429</v>
      </c>
      <c r="L25" s="45">
        <v>1.9293662970012282</v>
      </c>
      <c r="M25" s="46"/>
      <c r="N25" s="45">
        <v>1.5393380794150064</v>
      </c>
      <c r="O25" s="46"/>
      <c r="P25" s="47">
        <v>8744481.555225</v>
      </c>
      <c r="Q25" s="18"/>
      <c r="R25" s="95"/>
      <c r="S25" s="94"/>
      <c r="T25" s="19"/>
      <c r="U25" s="19"/>
      <c r="V25" s="19"/>
      <c r="W25" s="19"/>
    </row>
    <row r="26" spans="2:23" ht="12.75">
      <c r="B26" s="44" t="s">
        <v>22</v>
      </c>
      <c r="C26" s="45">
        <v>1.8333340864009544</v>
      </c>
      <c r="D26" s="45">
        <v>91.17330578158317</v>
      </c>
      <c r="E26" s="45">
        <v>1.1204039766451002</v>
      </c>
      <c r="F26" s="45">
        <v>1.566346657702461</v>
      </c>
      <c r="G26" s="45">
        <v>0.2621425329096686</v>
      </c>
      <c r="H26" s="45">
        <v>7.260347560714369</v>
      </c>
      <c r="I26" s="45">
        <v>0.0871703100231026</v>
      </c>
      <c r="J26" s="45">
        <v>0</v>
      </c>
      <c r="K26" s="45">
        <v>1.765982801351761</v>
      </c>
      <c r="L26" s="45">
        <v>1.7953021436528018</v>
      </c>
      <c r="M26" s="46"/>
      <c r="N26" s="45">
        <v>0.9517940252799599</v>
      </c>
      <c r="O26" s="46"/>
      <c r="P26" s="47">
        <v>1213715.104337</v>
      </c>
      <c r="Q26" s="18"/>
      <c r="R26" s="95"/>
      <c r="S26" s="94"/>
      <c r="T26" s="19"/>
      <c r="U26" s="19"/>
      <c r="V26" s="19"/>
      <c r="W26" s="19"/>
    </row>
    <row r="27" spans="2:23" ht="12.75">
      <c r="B27" s="44" t="s">
        <v>23</v>
      </c>
      <c r="C27" s="45">
        <v>1.4942943320346866</v>
      </c>
      <c r="D27" s="45">
        <v>81.5861905759901</v>
      </c>
      <c r="E27" s="45">
        <v>3.994005986944644</v>
      </c>
      <c r="F27" s="45">
        <v>11.604741001526115</v>
      </c>
      <c r="G27" s="45">
        <v>0.4294663293579087</v>
      </c>
      <c r="H27" s="45">
        <v>6.809068422483788</v>
      </c>
      <c r="I27" s="45">
        <v>0.030719143768463783</v>
      </c>
      <c r="J27" s="45">
        <v>0.0384995064165844</v>
      </c>
      <c r="K27" s="45">
        <v>0.9140277687530041</v>
      </c>
      <c r="L27" s="45">
        <v>1.7429185247087542</v>
      </c>
      <c r="M27" s="46"/>
      <c r="N27" s="45">
        <v>0.8813266221245335</v>
      </c>
      <c r="O27" s="46"/>
      <c r="P27" s="47">
        <v>2438219.13971</v>
      </c>
      <c r="Q27" s="18"/>
      <c r="R27" s="95"/>
      <c r="S27" s="94"/>
      <c r="T27" s="19"/>
      <c r="U27" s="19"/>
      <c r="V27" s="19"/>
      <c r="W27" s="19"/>
    </row>
    <row r="28" spans="2:23" ht="12.75">
      <c r="B28" s="44" t="s">
        <v>111</v>
      </c>
      <c r="C28" s="45">
        <v>0.57715527650326</v>
      </c>
      <c r="D28" s="45">
        <v>100</v>
      </c>
      <c r="E28" s="45">
        <v>0</v>
      </c>
      <c r="F28" s="45">
        <v>0</v>
      </c>
      <c r="G28" s="45">
        <v>0</v>
      </c>
      <c r="H28" s="45">
        <v>0</v>
      </c>
      <c r="I28" s="45">
        <v>0</v>
      </c>
      <c r="J28" s="45" t="s">
        <v>112</v>
      </c>
      <c r="K28" s="45">
        <v>0</v>
      </c>
      <c r="L28" s="45">
        <v>0.5774047240142053</v>
      </c>
      <c r="M28" s="46"/>
      <c r="N28" s="45">
        <v>0</v>
      </c>
      <c r="O28" s="46"/>
      <c r="P28" s="47">
        <v>24846.468003</v>
      </c>
      <c r="Q28" s="18"/>
      <c r="R28" s="95"/>
      <c r="S28" s="94"/>
      <c r="T28" s="19"/>
      <c r="U28" s="19"/>
      <c r="V28" s="19"/>
      <c r="W28" s="19"/>
    </row>
    <row r="29" spans="2:23" ht="12.75">
      <c r="B29" s="44" t="s">
        <v>24</v>
      </c>
      <c r="C29" s="45">
        <v>3.1355841309441925</v>
      </c>
      <c r="D29" s="45">
        <v>100</v>
      </c>
      <c r="E29" s="45">
        <v>0</v>
      </c>
      <c r="F29" s="45">
        <v>0</v>
      </c>
      <c r="G29" s="45">
        <v>0</v>
      </c>
      <c r="H29" s="45">
        <v>0</v>
      </c>
      <c r="I29" s="45">
        <v>0.03963766510836238</v>
      </c>
      <c r="J29" s="45" t="s">
        <v>112</v>
      </c>
      <c r="K29" s="45">
        <v>0</v>
      </c>
      <c r="L29" s="45">
        <v>3.175265541781581</v>
      </c>
      <c r="M29" s="46"/>
      <c r="N29" s="45">
        <v>1.5999888041286159</v>
      </c>
      <c r="O29" s="46"/>
      <c r="P29" s="47">
        <v>85775.833522</v>
      </c>
      <c r="Q29" s="18"/>
      <c r="R29" s="95"/>
      <c r="S29" s="94"/>
      <c r="T29" s="19"/>
      <c r="U29" s="19"/>
      <c r="V29" s="19"/>
      <c r="W29" s="19"/>
    </row>
    <row r="30" spans="2:23" ht="12.75">
      <c r="B30" s="44" t="s">
        <v>110</v>
      </c>
      <c r="C30" s="45">
        <v>1.2034574893603405</v>
      </c>
      <c r="D30" s="45">
        <v>99.95042617497961</v>
      </c>
      <c r="E30" s="45">
        <v>0</v>
      </c>
      <c r="F30" s="45">
        <v>0.049573825020389234</v>
      </c>
      <c r="G30" s="45">
        <v>0</v>
      </c>
      <c r="H30" s="45">
        <v>0</v>
      </c>
      <c r="I30" s="45">
        <v>0</v>
      </c>
      <c r="J30" s="45">
        <v>0.0004218805863425098</v>
      </c>
      <c r="K30" s="45">
        <v>11.18210487768226</v>
      </c>
      <c r="L30" s="45">
        <v>1.2035688714647732</v>
      </c>
      <c r="M30" s="46"/>
      <c r="N30" s="45">
        <v>0.015838022312725027</v>
      </c>
      <c r="O30" s="46"/>
      <c r="P30" s="47">
        <v>125065.899068</v>
      </c>
      <c r="Q30" s="18"/>
      <c r="R30" s="95"/>
      <c r="S30" s="94"/>
      <c r="T30" s="19"/>
      <c r="U30" s="19"/>
      <c r="V30" s="19"/>
      <c r="W30" s="19"/>
    </row>
    <row r="31" spans="2:23" ht="12.75">
      <c r="B31" s="44" t="s">
        <v>25</v>
      </c>
      <c r="C31" s="45">
        <v>1.9776349179895774</v>
      </c>
      <c r="D31" s="45">
        <v>68.45970102877563</v>
      </c>
      <c r="E31" s="45">
        <v>1.9528760538247238</v>
      </c>
      <c r="F31" s="45">
        <v>8.88773447652524</v>
      </c>
      <c r="G31" s="45">
        <v>0.45008197921764315</v>
      </c>
      <c r="H31" s="45">
        <v>22.652564494699142</v>
      </c>
      <c r="I31" s="45">
        <v>0.048550052676807155</v>
      </c>
      <c r="J31" s="45">
        <v>0.08425791151853328</v>
      </c>
      <c r="K31" s="45">
        <v>0.6090603721614775</v>
      </c>
      <c r="L31" s="45">
        <v>1.6784691917567447</v>
      </c>
      <c r="M31" s="46"/>
      <c r="N31" s="45">
        <v>1.9324255181310952</v>
      </c>
      <c r="O31" s="46"/>
      <c r="P31" s="47">
        <v>1235838.078463</v>
      </c>
      <c r="Q31" s="18"/>
      <c r="R31" s="95"/>
      <c r="S31" s="94"/>
      <c r="T31" s="19"/>
      <c r="U31" s="19"/>
      <c r="V31" s="19"/>
      <c r="W31" s="19"/>
    </row>
    <row r="32" spans="2:23" ht="12.75">
      <c r="B32" s="44"/>
      <c r="C32" s="48"/>
      <c r="D32" s="48"/>
      <c r="E32" s="48"/>
      <c r="F32" s="48"/>
      <c r="G32" s="48"/>
      <c r="H32" s="48"/>
      <c r="I32" s="48"/>
      <c r="J32" s="98"/>
      <c r="K32" s="48"/>
      <c r="L32" s="48"/>
      <c r="M32" s="18"/>
      <c r="N32" s="48"/>
      <c r="O32" s="18"/>
      <c r="P32" s="47"/>
      <c r="Q32" s="18"/>
      <c r="R32" s="95"/>
      <c r="S32" s="94"/>
      <c r="T32" s="19"/>
      <c r="U32" s="19"/>
      <c r="V32" s="19"/>
      <c r="W32" s="19"/>
    </row>
    <row r="33" spans="2:19" s="3" customFormat="1" ht="12.75">
      <c r="B33" s="40" t="s">
        <v>26</v>
      </c>
      <c r="C33" s="41">
        <v>1.7643193815117526</v>
      </c>
      <c r="D33" s="41">
        <v>49.7428564125544</v>
      </c>
      <c r="E33" s="41">
        <v>3.8469608601214644</v>
      </c>
      <c r="F33" s="41">
        <v>10.278514641828158</v>
      </c>
      <c r="G33" s="41">
        <v>0.6146813232481507</v>
      </c>
      <c r="H33" s="41">
        <v>39.97862894561743</v>
      </c>
      <c r="I33" s="41">
        <v>0.26559056558409555</v>
      </c>
      <c r="J33" s="41">
        <v>0.01469651692548866</v>
      </c>
      <c r="K33" s="41">
        <v>1.630526706697806</v>
      </c>
      <c r="L33" s="41">
        <v>1.7845821884514723</v>
      </c>
      <c r="M33" s="49"/>
      <c r="N33" s="41">
        <v>0.8584425948210206</v>
      </c>
      <c r="O33" s="49"/>
      <c r="P33" s="43">
        <v>5007706.998272</v>
      </c>
      <c r="Q33" s="2"/>
      <c r="R33" s="95"/>
      <c r="S33" s="93"/>
    </row>
    <row r="34" spans="2:23" ht="12.75">
      <c r="B34" s="44"/>
      <c r="C34" s="48"/>
      <c r="D34" s="48"/>
      <c r="E34" s="48"/>
      <c r="F34" s="48"/>
      <c r="G34" s="48"/>
      <c r="H34" s="48"/>
      <c r="I34" s="48"/>
      <c r="J34" s="98"/>
      <c r="K34" s="48"/>
      <c r="L34" s="48"/>
      <c r="M34" s="18"/>
      <c r="N34" s="48"/>
      <c r="O34" s="18"/>
      <c r="P34" s="43"/>
      <c r="Q34" s="18"/>
      <c r="R34" s="95"/>
      <c r="S34" s="94"/>
      <c r="T34" s="19"/>
      <c r="U34" s="19"/>
      <c r="V34" s="19"/>
      <c r="W34" s="19"/>
    </row>
    <row r="35" spans="2:19" s="3" customFormat="1" ht="12.75">
      <c r="B35" s="40" t="s">
        <v>27</v>
      </c>
      <c r="C35" s="41">
        <v>2.1406262346632983</v>
      </c>
      <c r="D35" s="41">
        <v>62.37729997066097</v>
      </c>
      <c r="E35" s="41">
        <v>4.530690741108926</v>
      </c>
      <c r="F35" s="41">
        <v>22.767257638626933</v>
      </c>
      <c r="G35" s="41">
        <v>0.36640371369349234</v>
      </c>
      <c r="H35" s="41">
        <v>14.855442390712101</v>
      </c>
      <c r="I35" s="41">
        <v>0.0003911871131788144</v>
      </c>
      <c r="J35" s="41">
        <v>0.07615554806525549</v>
      </c>
      <c r="K35" s="41">
        <v>1.24347447937361</v>
      </c>
      <c r="L35" s="41">
        <v>2.4225644871468215</v>
      </c>
      <c r="M35" s="49"/>
      <c r="N35" s="41">
        <v>1.1674467484286493</v>
      </c>
      <c r="O35" s="49"/>
      <c r="P35" s="43">
        <v>1789421.52566</v>
      </c>
      <c r="Q35" s="2"/>
      <c r="R35" s="95"/>
      <c r="S35" s="93"/>
    </row>
    <row r="36" spans="2:23" ht="12.75">
      <c r="B36" s="44" t="s">
        <v>28</v>
      </c>
      <c r="C36" s="45">
        <v>0.5753415011970145</v>
      </c>
      <c r="D36" s="45">
        <v>99.6072380418011</v>
      </c>
      <c r="E36" s="45">
        <v>0.3035714285714286</v>
      </c>
      <c r="F36" s="45">
        <v>0.39276195819890586</v>
      </c>
      <c r="G36" s="45">
        <v>0</v>
      </c>
      <c r="H36" s="45">
        <v>0</v>
      </c>
      <c r="I36" s="45">
        <v>0</v>
      </c>
      <c r="J36" s="45">
        <v>0.07680496050552924</v>
      </c>
      <c r="K36" s="45">
        <v>22.20075666639034</v>
      </c>
      <c r="L36" s="45">
        <v>0.5914103549005632</v>
      </c>
      <c r="M36" s="46"/>
      <c r="N36" s="45">
        <v>0.9096101105955104</v>
      </c>
      <c r="O36" s="46"/>
      <c r="P36" s="47">
        <v>14256.270845</v>
      </c>
      <c r="Q36" s="18"/>
      <c r="R36" s="95"/>
      <c r="S36" s="94"/>
      <c r="T36" s="19"/>
      <c r="U36" s="19"/>
      <c r="V36" s="19"/>
      <c r="W36" s="19"/>
    </row>
    <row r="37" spans="2:23" ht="12.75">
      <c r="B37" s="44" t="s">
        <v>29</v>
      </c>
      <c r="C37" s="45">
        <v>0.998946088366437</v>
      </c>
      <c r="D37" s="45">
        <v>99.9068561940631</v>
      </c>
      <c r="E37" s="45">
        <v>0</v>
      </c>
      <c r="F37" s="45">
        <v>0.09314380593690519</v>
      </c>
      <c r="G37" s="45">
        <v>0</v>
      </c>
      <c r="H37" s="45">
        <v>0</v>
      </c>
      <c r="I37" s="45">
        <v>0</v>
      </c>
      <c r="J37" s="45">
        <v>0.14921860799835507</v>
      </c>
      <c r="K37" s="45">
        <v>39.39126748408555</v>
      </c>
      <c r="L37" s="45">
        <v>1.05975469328037</v>
      </c>
      <c r="M37" s="46"/>
      <c r="N37" s="45">
        <v>0</v>
      </c>
      <c r="O37" s="46"/>
      <c r="P37" s="47">
        <v>24693.290217</v>
      </c>
      <c r="Q37" s="18"/>
      <c r="R37" s="95"/>
      <c r="S37" s="94"/>
      <c r="T37" s="19"/>
      <c r="U37" s="19"/>
      <c r="V37" s="19"/>
      <c r="W37" s="19"/>
    </row>
    <row r="38" spans="2:19" ht="12.75">
      <c r="B38" s="44" t="s">
        <v>124</v>
      </c>
      <c r="C38" s="45">
        <v>2.6249451533247417</v>
      </c>
      <c r="D38" s="45">
        <v>58.442200596340776</v>
      </c>
      <c r="E38" s="45">
        <v>3.499202713305829</v>
      </c>
      <c r="F38" s="45">
        <v>18.1726398485805</v>
      </c>
      <c r="G38" s="45">
        <v>0.26159731715232637</v>
      </c>
      <c r="H38" s="45">
        <v>23.385159555078726</v>
      </c>
      <c r="I38" s="45">
        <v>0</v>
      </c>
      <c r="J38" s="45">
        <v>0</v>
      </c>
      <c r="K38" s="45">
        <v>0.10889612635106802</v>
      </c>
      <c r="L38" s="45">
        <v>2.2310999183254863</v>
      </c>
      <c r="M38" s="46"/>
      <c r="N38" s="45">
        <v>1.3009092080695792</v>
      </c>
      <c r="O38" s="46"/>
      <c r="P38" s="47">
        <v>869636.075894</v>
      </c>
      <c r="R38" s="95"/>
      <c r="S38" s="52"/>
    </row>
    <row r="39" spans="2:19" ht="12.75">
      <c r="B39" s="44" t="s">
        <v>30</v>
      </c>
      <c r="C39" s="45">
        <v>1.860847240051348</v>
      </c>
      <c r="D39" s="45">
        <v>63.459234792311825</v>
      </c>
      <c r="E39" s="45">
        <v>5.185969641539103</v>
      </c>
      <c r="F39" s="45">
        <v>29.219578176976256</v>
      </c>
      <c r="G39" s="45">
        <v>0.7076415683386433</v>
      </c>
      <c r="H39" s="45">
        <v>7.321187030711923</v>
      </c>
      <c r="I39" s="45">
        <v>0</v>
      </c>
      <c r="J39" s="45">
        <v>0</v>
      </c>
      <c r="K39" s="45">
        <v>0.9859897773115455</v>
      </c>
      <c r="L39" s="45">
        <v>2.7480378579093037</v>
      </c>
      <c r="M39" s="46"/>
      <c r="N39" s="45">
        <v>1.10738550774189</v>
      </c>
      <c r="O39" s="46"/>
      <c r="P39" s="47">
        <v>853152.861578</v>
      </c>
      <c r="R39" s="95"/>
      <c r="S39" s="52"/>
    </row>
    <row r="40" spans="2:19" ht="12.75">
      <c r="B40" s="44" t="s">
        <v>123</v>
      </c>
      <c r="C40" s="45">
        <v>0.0925311203319502</v>
      </c>
      <c r="D40" s="45">
        <v>100</v>
      </c>
      <c r="E40" s="45">
        <v>0</v>
      </c>
      <c r="F40" s="45">
        <v>0</v>
      </c>
      <c r="G40" s="45">
        <v>0</v>
      </c>
      <c r="H40" s="45">
        <v>0</v>
      </c>
      <c r="I40" s="45">
        <v>0</v>
      </c>
      <c r="J40" s="45" t="s">
        <v>112</v>
      </c>
      <c r="K40" s="45">
        <v>0</v>
      </c>
      <c r="L40" s="45">
        <v>0.09254951768624062</v>
      </c>
      <c r="M40" s="46"/>
      <c r="N40" s="45">
        <v>0</v>
      </c>
      <c r="O40" s="46"/>
      <c r="P40" s="47">
        <v>2410.213533</v>
      </c>
      <c r="R40" s="95"/>
      <c r="S40" s="52"/>
    </row>
    <row r="41" spans="2:19" ht="12.75">
      <c r="B41" s="44" t="s">
        <v>31</v>
      </c>
      <c r="C41" s="45">
        <v>0.5839156411981166</v>
      </c>
      <c r="D41" s="45">
        <v>100</v>
      </c>
      <c r="E41" s="45">
        <v>0</v>
      </c>
      <c r="F41" s="45">
        <v>0</v>
      </c>
      <c r="G41" s="45">
        <v>0</v>
      </c>
      <c r="H41" s="45">
        <v>0</v>
      </c>
      <c r="I41" s="45">
        <v>0.027697542832271594</v>
      </c>
      <c r="J41" s="45" t="s">
        <v>112</v>
      </c>
      <c r="K41" s="45">
        <v>0</v>
      </c>
      <c r="L41" s="45">
        <v>0.6103198578678332</v>
      </c>
      <c r="M41" s="46"/>
      <c r="N41" s="45">
        <v>0</v>
      </c>
      <c r="O41" s="46"/>
      <c r="P41" s="47">
        <v>25272.813593</v>
      </c>
      <c r="R41" s="95"/>
      <c r="S41" s="52"/>
    </row>
    <row r="42" spans="2:19" ht="13.5" thickBot="1">
      <c r="B42" s="50"/>
      <c r="C42" s="51"/>
      <c r="D42" s="51"/>
      <c r="E42" s="51"/>
      <c r="F42" s="51"/>
      <c r="G42" s="51"/>
      <c r="H42" s="51"/>
      <c r="I42" s="51"/>
      <c r="J42" s="83"/>
      <c r="K42" s="51"/>
      <c r="L42" s="51"/>
      <c r="M42" s="46"/>
      <c r="N42" s="51"/>
      <c r="O42" s="18"/>
      <c r="P42" s="82"/>
      <c r="R42" s="95"/>
      <c r="S42" s="52"/>
    </row>
    <row r="43" spans="2:23" s="3" customFormat="1" ht="13.5" thickBot="1">
      <c r="B43" s="22" t="s">
        <v>32</v>
      </c>
      <c r="C43" s="97">
        <v>1.8279784930323728</v>
      </c>
      <c r="D43" s="97">
        <v>68.69515334836723</v>
      </c>
      <c r="E43" s="97">
        <v>4.129817391423576</v>
      </c>
      <c r="F43" s="97">
        <v>11.397400755829015</v>
      </c>
      <c r="G43" s="84">
        <v>0.5710817471958309</v>
      </c>
      <c r="H43" s="84">
        <v>19.907445895803765</v>
      </c>
      <c r="I43" s="84">
        <v>0.1298706919846016</v>
      </c>
      <c r="J43" s="84">
        <v>0.11125718135625746</v>
      </c>
      <c r="K43" s="84">
        <v>1.9047436266390245</v>
      </c>
      <c r="L43" s="84">
        <v>1.9720992303836522</v>
      </c>
      <c r="M43" s="85"/>
      <c r="N43" s="84">
        <v>1.302319567548397</v>
      </c>
      <c r="O43" s="85"/>
      <c r="P43" s="96">
        <v>37754477.292512</v>
      </c>
      <c r="Q43" s="95"/>
      <c r="R43"/>
      <c r="S43" s="95"/>
      <c r="T43" s="2"/>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sheetData>
  <mergeCells count="13">
    <mergeCell ref="E7:F7"/>
    <mergeCell ref="G7:H7"/>
    <mergeCell ref="C6:I6"/>
    <mergeCell ref="J6:K6"/>
    <mergeCell ref="J7:K7"/>
    <mergeCell ref="B1:P1"/>
    <mergeCell ref="J8:K8"/>
    <mergeCell ref="C5:L5"/>
    <mergeCell ref="B2:P2"/>
    <mergeCell ref="C8:D8"/>
    <mergeCell ref="E8:F8"/>
    <mergeCell ref="G8:H8"/>
    <mergeCell ref="C7:D7"/>
  </mergeCells>
  <hyperlinks>
    <hyperlink ref="E9" location="'CUADRO N° 3'!A1" tooltip="Para mayores detalles ver cuadro N°3 - PROVISIONES POR RIESGO DE CRÉDITO Y COMPOSICIÓN DE LAS COLOCACIONES DE CONSUMO AL 30 DE NOVIEMBRE DE 2004" display=" Provisiones (3)"/>
    <hyperlink ref="G9" location="'CUADRO N° 4'!A1" tooltip="Para mayores detalles ver cuadro N°4 - PROVISIONES POR RIESGO DE CRÉDITO Y COMPOSICIÓN DE LAS COLOCACIONES PARA LA VIVIENDA AL 30 DE NOVIEMBRE DE 2004" display=" Provisiones (4)"/>
    <hyperlink ref="C9" location="'CUADRO N° 2'!A1" tooltip="Para mayores detalles ver cuadro N°2 - PROVISIONES POR RIESGO DE CRÉDITO Y COMPOSICIÓN DE LAS COLOCACIONES COMERCIALES AL 30 DE NOVIEMBRE DE 2004" display="Provisiones (2)"/>
    <hyperlink ref="N6" location="'CUADRO N°9'!A1" tooltip="Para ver detalle de indicadores de cartera vencida por entidad, ver el Cuadro N°9 &quot;INDICADORES DE COLOCACIONES VENCIDAS AL 30 DE NOVIEMBRE DE 2004&quot;" display="COLOCACIONES"/>
    <hyperlink ref="N7" location="'CUADRO N° 4'!A1" tooltip="Para mayores detalles ver cuadro N°4 - PROVISIONES POR RIESGO DE CRÉDITO Y COMPOSICIÓN DE LAS COLOCACIONES PARA LA VIVIENDA AL 30 DE NOVIEMBRE DE 2004" display=" Provisiones (4)"/>
    <hyperlink ref="N6:N7" location="'CUADRO N°9'!A1" tooltip="Para ver detalle de indicadores de cartera vencida por tipo de colocaciones, ver el Cuadro N°9 &quot;INDICADORES DE COLOCACIONES VENCIDAS AL 30 DE NOVIEMBRE DE 2004&quot;"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14" t="s">
        <v>90</v>
      </c>
      <c r="C1" s="114"/>
      <c r="D1" s="114"/>
      <c r="E1" s="114"/>
      <c r="F1" s="114"/>
      <c r="G1" s="114"/>
      <c r="H1" s="114"/>
      <c r="I1" s="114"/>
      <c r="J1" s="114"/>
      <c r="K1" s="114"/>
      <c r="L1" s="1"/>
      <c r="M1" s="1"/>
      <c r="N1" s="1"/>
      <c r="O1" s="1"/>
      <c r="P1" s="1"/>
    </row>
    <row r="2" spans="2:13" s="2" customFormat="1" ht="12.75">
      <c r="B2" s="3"/>
      <c r="C2" s="4"/>
      <c r="D2" s="4"/>
      <c r="E2" s="4"/>
      <c r="F2" s="4"/>
      <c r="G2" s="4"/>
      <c r="H2" s="4"/>
      <c r="I2" s="4"/>
      <c r="J2" s="4"/>
      <c r="K2" s="3"/>
      <c r="L2" s="3"/>
      <c r="M2" s="3"/>
    </row>
    <row r="3" spans="2:13" s="2" customFormat="1" ht="15">
      <c r="B3" s="130" t="s">
        <v>114</v>
      </c>
      <c r="C3" s="130"/>
      <c r="D3" s="130"/>
      <c r="E3" s="130"/>
      <c r="F3" s="130"/>
      <c r="G3" s="130"/>
      <c r="H3" s="130"/>
      <c r="I3" s="130"/>
      <c r="J3" s="130"/>
      <c r="K3" s="130"/>
      <c r="M3" s="3"/>
    </row>
    <row r="4" spans="2:13" s="2" customFormat="1" ht="13.5" thickBot="1">
      <c r="B4" s="3"/>
      <c r="C4" s="3"/>
      <c r="D4" s="3"/>
      <c r="E4" s="3"/>
      <c r="F4" s="3"/>
      <c r="G4" s="3"/>
      <c r="H4" s="3"/>
      <c r="I4" s="3"/>
      <c r="J4" s="3"/>
      <c r="K4" s="3"/>
      <c r="L4" s="3"/>
      <c r="M4" s="3"/>
    </row>
    <row r="5" spans="2:16" s="2" customFormat="1" ht="12.75">
      <c r="B5" s="5"/>
      <c r="C5" s="131" t="s">
        <v>63</v>
      </c>
      <c r="D5" s="132"/>
      <c r="E5" s="131" t="s">
        <v>64</v>
      </c>
      <c r="F5" s="132"/>
      <c r="G5" s="131" t="s">
        <v>65</v>
      </c>
      <c r="H5" s="132"/>
      <c r="J5" s="133" t="s">
        <v>1</v>
      </c>
      <c r="K5" s="134"/>
      <c r="M5" s="3"/>
      <c r="N5" s="3"/>
      <c r="O5" s="3"/>
      <c r="P5" s="3"/>
    </row>
    <row r="6" spans="2:16" s="2" customFormat="1" ht="13.5" thickBot="1">
      <c r="B6" s="6" t="s">
        <v>0</v>
      </c>
      <c r="C6" s="124" t="s">
        <v>46</v>
      </c>
      <c r="D6" s="125"/>
      <c r="E6" s="126" t="s">
        <v>52</v>
      </c>
      <c r="F6" s="127"/>
      <c r="G6" s="126" t="s">
        <v>53</v>
      </c>
      <c r="H6" s="127"/>
      <c r="J6" s="128" t="s">
        <v>99</v>
      </c>
      <c r="K6" s="129"/>
      <c r="M6" s="3"/>
      <c r="N6" s="3"/>
      <c r="O6" s="3"/>
      <c r="P6" s="3"/>
    </row>
    <row r="7" spans="2:16" s="2" customFormat="1" ht="12.75">
      <c r="B7" s="6" t="s">
        <v>2</v>
      </c>
      <c r="C7" s="9" t="s">
        <v>76</v>
      </c>
      <c r="D7" s="9" t="s">
        <v>4</v>
      </c>
      <c r="E7" s="9" t="s">
        <v>76</v>
      </c>
      <c r="F7" s="9" t="s">
        <v>4</v>
      </c>
      <c r="G7" s="9" t="s">
        <v>76</v>
      </c>
      <c r="H7" s="9" t="s">
        <v>4</v>
      </c>
      <c r="J7" s="9" t="s">
        <v>76</v>
      </c>
      <c r="K7" s="9" t="s">
        <v>4</v>
      </c>
      <c r="M7" s="3"/>
      <c r="N7" s="3"/>
      <c r="O7" s="3"/>
      <c r="P7" s="3"/>
    </row>
    <row r="8" spans="2:16" s="2" customFormat="1" ht="13.5" thickBot="1">
      <c r="B8" s="10" t="s">
        <v>6</v>
      </c>
      <c r="C8" s="11" t="s">
        <v>7</v>
      </c>
      <c r="D8" s="11" t="s">
        <v>50</v>
      </c>
      <c r="E8" s="11" t="s">
        <v>7</v>
      </c>
      <c r="F8" s="11" t="s">
        <v>50</v>
      </c>
      <c r="G8" s="11" t="s">
        <v>7</v>
      </c>
      <c r="H8" s="11" t="s">
        <v>50</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1.8536135097017978</v>
      </c>
      <c r="D10" s="15">
        <v>92.51092994774274</v>
      </c>
      <c r="E10" s="15">
        <v>1.4862464928050794</v>
      </c>
      <c r="F10" s="15">
        <v>6.562198878143559</v>
      </c>
      <c r="G10" s="15">
        <v>0.768774649555716</v>
      </c>
      <c r="H10" s="15">
        <v>0.9268711741136917</v>
      </c>
      <c r="J10" s="15">
        <v>1.8194510967600546</v>
      </c>
      <c r="K10" s="15">
        <v>72.12609675158025</v>
      </c>
      <c r="L10" s="3"/>
      <c r="M10" s="3"/>
      <c r="N10" s="3"/>
      <c r="O10" s="3"/>
    </row>
    <row r="11" spans="2:15" ht="12.75">
      <c r="B11" s="16" t="s">
        <v>10</v>
      </c>
      <c r="C11" s="17">
        <v>1.3098194232324143</v>
      </c>
      <c r="D11" s="17">
        <v>99.92160195336812</v>
      </c>
      <c r="E11" s="17">
        <v>0</v>
      </c>
      <c r="F11" s="17">
        <v>0</v>
      </c>
      <c r="G11" s="17">
        <v>0.7633587786259541</v>
      </c>
      <c r="H11" s="17">
        <v>0.07839804663187629</v>
      </c>
      <c r="J11" s="17">
        <v>1.3093910087614309</v>
      </c>
      <c r="K11" s="17">
        <v>99.29582068088494</v>
      </c>
      <c r="L11" s="19"/>
      <c r="M11" s="19"/>
      <c r="N11" s="19"/>
      <c r="O11" s="19"/>
    </row>
    <row r="12" spans="2:15" ht="12.75">
      <c r="B12" s="20" t="s">
        <v>11</v>
      </c>
      <c r="C12" s="17">
        <v>1.2325578173020382</v>
      </c>
      <c r="D12" s="17">
        <v>92.26356103533699</v>
      </c>
      <c r="E12" s="17">
        <v>0.8314847918784306</v>
      </c>
      <c r="F12" s="17">
        <v>7.395426976850137</v>
      </c>
      <c r="G12" s="17">
        <v>0.1002004008016032</v>
      </c>
      <c r="H12" s="17">
        <v>0.34101198781286485</v>
      </c>
      <c r="J12" s="17">
        <v>1.199035280047837</v>
      </c>
      <c r="K12" s="17">
        <v>88.73139796356654</v>
      </c>
      <c r="L12" s="19"/>
      <c r="M12" s="19"/>
      <c r="N12" s="19"/>
      <c r="O12" s="19"/>
    </row>
    <row r="13" spans="2:15" ht="12.75">
      <c r="B13" s="20" t="s">
        <v>12</v>
      </c>
      <c r="C13" s="17">
        <v>1.4136283530028027</v>
      </c>
      <c r="D13" s="17">
        <v>92.98721971648814</v>
      </c>
      <c r="E13" s="17">
        <v>1.302727244297199</v>
      </c>
      <c r="F13" s="17">
        <v>5.979450901128517</v>
      </c>
      <c r="G13" s="17">
        <v>0.160990089047643</v>
      </c>
      <c r="H13" s="17">
        <v>1.0333293823833378</v>
      </c>
      <c r="J13" s="17">
        <v>1.3940531964225185</v>
      </c>
      <c r="K13" s="17">
        <v>65.76949351429973</v>
      </c>
      <c r="L13" s="19"/>
      <c r="M13" s="19"/>
      <c r="N13" s="19"/>
      <c r="O13" s="19"/>
    </row>
    <row r="14" spans="2:15" ht="12.75">
      <c r="B14" s="20" t="s">
        <v>13</v>
      </c>
      <c r="C14" s="17">
        <v>3.2057416267942584</v>
      </c>
      <c r="D14" s="17">
        <v>100</v>
      </c>
      <c r="E14" s="17">
        <v>0</v>
      </c>
      <c r="F14" s="17">
        <v>0</v>
      </c>
      <c r="G14" s="17">
        <v>0</v>
      </c>
      <c r="H14" s="17">
        <v>0</v>
      </c>
      <c r="J14" s="17">
        <v>3.2057416267942584</v>
      </c>
      <c r="K14" s="17">
        <v>3.966321063252383</v>
      </c>
      <c r="L14" s="19"/>
      <c r="M14" s="19"/>
      <c r="N14" s="19"/>
      <c r="O14" s="19"/>
    </row>
    <row r="15" spans="2:15" ht="12.75">
      <c r="B15" s="20" t="s">
        <v>14</v>
      </c>
      <c r="C15" s="17">
        <v>2.144558469347339</v>
      </c>
      <c r="D15" s="17">
        <v>91.98880359617453</v>
      </c>
      <c r="E15" s="17">
        <v>1.6416546523554947</v>
      </c>
      <c r="F15" s="17">
        <v>7.037322243830263</v>
      </c>
      <c r="G15" s="17">
        <v>0.5105513955071478</v>
      </c>
      <c r="H15" s="17">
        <v>0.9738741599952102</v>
      </c>
      <c r="J15" s="17">
        <v>2.0932543345044774</v>
      </c>
      <c r="K15" s="17">
        <v>72.7938930975371</v>
      </c>
      <c r="L15" s="19"/>
      <c r="M15" s="19"/>
      <c r="N15" s="19"/>
      <c r="O15" s="19"/>
    </row>
    <row r="16" spans="2:15" ht="12.75">
      <c r="B16" s="20" t="s">
        <v>15</v>
      </c>
      <c r="C16" s="17">
        <v>1.5172893976822899</v>
      </c>
      <c r="D16" s="17">
        <v>95.84901905555012</v>
      </c>
      <c r="E16" s="17">
        <v>1.9716427194176176</v>
      </c>
      <c r="F16" s="17">
        <v>4.150980944449887</v>
      </c>
      <c r="G16" s="17">
        <v>0</v>
      </c>
      <c r="H16" s="17">
        <v>0</v>
      </c>
      <c r="J16" s="17">
        <v>1.5361495174879982</v>
      </c>
      <c r="K16" s="17">
        <v>75.48359334665408</v>
      </c>
      <c r="L16" s="19"/>
      <c r="M16" s="19"/>
      <c r="N16" s="19"/>
      <c r="O16" s="19"/>
    </row>
    <row r="17" spans="2:15" ht="12.75">
      <c r="B17" s="20" t="s">
        <v>16</v>
      </c>
      <c r="C17" s="17">
        <v>2.7700291500511494</v>
      </c>
      <c r="D17" s="17">
        <v>94.67174819531004</v>
      </c>
      <c r="E17" s="17">
        <v>5.5549258702447055</v>
      </c>
      <c r="F17" s="17">
        <v>5.328251804689952</v>
      </c>
      <c r="G17" s="17">
        <v>0</v>
      </c>
      <c r="H17" s="17">
        <v>0</v>
      </c>
      <c r="J17" s="17">
        <v>2.918415459803614</v>
      </c>
      <c r="K17" s="17">
        <v>80.38020851353377</v>
      </c>
      <c r="L17" s="19"/>
      <c r="M17" s="19"/>
      <c r="N17" s="19"/>
      <c r="O17" s="19"/>
    </row>
    <row r="18" spans="2:15" ht="12.75">
      <c r="B18" s="20" t="s">
        <v>17</v>
      </c>
      <c r="C18" s="17">
        <v>0</v>
      </c>
      <c r="D18" s="17">
        <v>100</v>
      </c>
      <c r="E18" s="17">
        <v>0</v>
      </c>
      <c r="F18" s="17">
        <v>0</v>
      </c>
      <c r="G18" s="17">
        <v>0</v>
      </c>
      <c r="H18" s="17">
        <v>0</v>
      </c>
      <c r="J18" s="17">
        <v>0</v>
      </c>
      <c r="K18" s="17">
        <v>3.914306919177187</v>
      </c>
      <c r="L18" s="19"/>
      <c r="M18" s="19"/>
      <c r="N18" s="19"/>
      <c r="O18" s="19"/>
    </row>
    <row r="19" spans="2:15" ht="12.75">
      <c r="B19" s="20" t="s">
        <v>18</v>
      </c>
      <c r="C19" s="17">
        <v>1.7274643581244171</v>
      </c>
      <c r="D19" s="17">
        <v>100</v>
      </c>
      <c r="E19" s="17">
        <v>0</v>
      </c>
      <c r="F19" s="17">
        <v>0</v>
      </c>
      <c r="G19" s="17">
        <v>0</v>
      </c>
      <c r="H19" s="17">
        <v>0</v>
      </c>
      <c r="J19" s="17">
        <v>1.7274643581244171</v>
      </c>
      <c r="K19" s="17">
        <v>99.02877038665933</v>
      </c>
      <c r="L19" s="19"/>
      <c r="M19" s="19"/>
      <c r="N19" s="19"/>
      <c r="O19" s="19"/>
    </row>
    <row r="20" spans="2:15" ht="12.75">
      <c r="B20" s="20" t="s">
        <v>19</v>
      </c>
      <c r="C20" s="17">
        <v>1.0763896492724674</v>
      </c>
      <c r="D20" s="17">
        <v>54.15207113949872</v>
      </c>
      <c r="E20" s="17">
        <v>0</v>
      </c>
      <c r="F20" s="17">
        <v>0</v>
      </c>
      <c r="G20" s="17">
        <v>2.000001639130638</v>
      </c>
      <c r="H20" s="17">
        <v>45.84792886050128</v>
      </c>
      <c r="J20" s="17">
        <v>1.4998466173297018</v>
      </c>
      <c r="K20" s="17">
        <v>100</v>
      </c>
      <c r="L20" s="19"/>
      <c r="M20" s="19"/>
      <c r="N20" s="19"/>
      <c r="O20" s="19"/>
    </row>
    <row r="21" spans="2:15" ht="12.75">
      <c r="B21" s="20" t="s">
        <v>109</v>
      </c>
      <c r="C21" s="17">
        <v>0</v>
      </c>
      <c r="D21" s="17">
        <v>100</v>
      </c>
      <c r="E21" s="17">
        <v>0</v>
      </c>
      <c r="F21" s="17">
        <v>0</v>
      </c>
      <c r="G21" s="17">
        <v>0</v>
      </c>
      <c r="H21" s="17">
        <v>0</v>
      </c>
      <c r="J21" s="17">
        <v>0</v>
      </c>
      <c r="K21" s="17">
        <v>100</v>
      </c>
      <c r="L21" s="19"/>
      <c r="M21" s="19"/>
      <c r="N21" s="19"/>
      <c r="O21" s="19"/>
    </row>
    <row r="22" spans="2:15" ht="12.75">
      <c r="B22" s="20" t="s">
        <v>20</v>
      </c>
      <c r="C22" s="17">
        <v>0.2665618242579123</v>
      </c>
      <c r="D22" s="17">
        <v>74.77583419079818</v>
      </c>
      <c r="E22" s="17">
        <v>0</v>
      </c>
      <c r="F22" s="17">
        <v>0</v>
      </c>
      <c r="G22" s="17">
        <v>0.9906759906759907</v>
      </c>
      <c r="H22" s="17">
        <v>25.22416580920182</v>
      </c>
      <c r="J22" s="17">
        <v>0.4492135822431281</v>
      </c>
      <c r="K22" s="17">
        <v>7.2563011316971195</v>
      </c>
      <c r="L22" s="19"/>
      <c r="M22" s="19"/>
      <c r="N22" s="19"/>
      <c r="O22" s="19"/>
    </row>
    <row r="23" spans="2:15" ht="12.75">
      <c r="B23" s="20" t="s">
        <v>21</v>
      </c>
      <c r="C23" s="17">
        <v>1.9911709744607</v>
      </c>
      <c r="D23" s="17">
        <v>90.98974608392139</v>
      </c>
      <c r="E23" s="17">
        <v>0.80888780603784</v>
      </c>
      <c r="F23" s="17">
        <v>7.840914193538731</v>
      </c>
      <c r="G23" s="17">
        <v>0.4531544256120527</v>
      </c>
      <c r="H23" s="17">
        <v>1.16933972253988</v>
      </c>
      <c r="J23" s="17">
        <v>1.880484527255088</v>
      </c>
      <c r="K23" s="17">
        <v>66.47062301353276</v>
      </c>
      <c r="L23" s="19"/>
      <c r="M23" s="19"/>
      <c r="N23" s="19"/>
      <c r="O23" s="19"/>
    </row>
    <row r="24" spans="2:15" ht="12.75">
      <c r="B24" s="20" t="s">
        <v>22</v>
      </c>
      <c r="C24" s="17">
        <v>1.889256811804472</v>
      </c>
      <c r="D24" s="17">
        <v>92.8659795677693</v>
      </c>
      <c r="E24" s="17">
        <v>1.1053688774376877</v>
      </c>
      <c r="F24" s="17">
        <v>7.134020432230692</v>
      </c>
      <c r="G24" s="17">
        <v>0</v>
      </c>
      <c r="H24" s="17">
        <v>0</v>
      </c>
      <c r="J24" s="17">
        <v>1.8333340864009544</v>
      </c>
      <c r="K24" s="17">
        <v>91.17330578158317</v>
      </c>
      <c r="L24" s="19"/>
      <c r="M24" s="19"/>
      <c r="N24" s="19"/>
      <c r="O24" s="19"/>
    </row>
    <row r="25" spans="2:15" ht="12.75">
      <c r="B25" s="20" t="s">
        <v>23</v>
      </c>
      <c r="C25" s="17">
        <v>1.542658879512217</v>
      </c>
      <c r="D25" s="17">
        <v>88.84137237652382</v>
      </c>
      <c r="E25" s="17">
        <v>1.141686385970298</v>
      </c>
      <c r="F25" s="17">
        <v>8.58700515269574</v>
      </c>
      <c r="G25" s="17">
        <v>1.0008601141606068</v>
      </c>
      <c r="H25" s="17">
        <v>2.571622470780445</v>
      </c>
      <c r="J25" s="17">
        <v>1.4942943320346866</v>
      </c>
      <c r="K25" s="17">
        <v>81.5861905759901</v>
      </c>
      <c r="L25" s="19"/>
      <c r="M25" s="19"/>
      <c r="N25" s="19"/>
      <c r="O25" s="19"/>
    </row>
    <row r="26" spans="2:15" ht="12.75">
      <c r="B26" s="20" t="s">
        <v>111</v>
      </c>
      <c r="C26" s="17">
        <v>0.57715527650326</v>
      </c>
      <c r="D26" s="17">
        <v>100</v>
      </c>
      <c r="E26" s="17">
        <v>0</v>
      </c>
      <c r="F26" s="17">
        <v>0</v>
      </c>
      <c r="G26" s="17">
        <v>0</v>
      </c>
      <c r="H26" s="17">
        <v>0</v>
      </c>
      <c r="J26" s="17">
        <v>0.57715527650326</v>
      </c>
      <c r="K26" s="17">
        <v>100</v>
      </c>
      <c r="L26" s="19"/>
      <c r="M26" s="19"/>
      <c r="N26" s="19"/>
      <c r="O26" s="19"/>
    </row>
    <row r="27" spans="2:15" ht="12.75">
      <c r="B27" s="20" t="s">
        <v>24</v>
      </c>
      <c r="C27" s="17">
        <v>3.4396404984911024</v>
      </c>
      <c r="D27" s="17">
        <v>41.582242326031455</v>
      </c>
      <c r="E27" s="17">
        <v>2.759653477118049</v>
      </c>
      <c r="F27" s="17">
        <v>46.75495762267274</v>
      </c>
      <c r="G27" s="17">
        <v>3.5585765693722506</v>
      </c>
      <c r="H27" s="17">
        <v>11.662800051295802</v>
      </c>
      <c r="J27" s="17">
        <v>3.1355841309441925</v>
      </c>
      <c r="K27" s="17">
        <v>100</v>
      </c>
      <c r="L27" s="19"/>
      <c r="M27" s="19"/>
      <c r="N27" s="19"/>
      <c r="O27" s="19"/>
    </row>
    <row r="28" spans="2:15" ht="12.75">
      <c r="B28" s="44" t="s">
        <v>110</v>
      </c>
      <c r="C28" s="17">
        <v>1.2034574893603405</v>
      </c>
      <c r="D28" s="17">
        <v>100</v>
      </c>
      <c r="E28" s="17">
        <v>0</v>
      </c>
      <c r="F28" s="17">
        <v>0</v>
      </c>
      <c r="G28" s="17">
        <v>0</v>
      </c>
      <c r="H28" s="17">
        <v>0</v>
      </c>
      <c r="J28" s="17">
        <v>1.2034574893603405</v>
      </c>
      <c r="K28" s="17">
        <v>99.95042617497961</v>
      </c>
      <c r="L28" s="19"/>
      <c r="M28" s="19"/>
      <c r="N28" s="19"/>
      <c r="O28" s="19"/>
    </row>
    <row r="29" spans="2:15" ht="12.75">
      <c r="B29" s="20" t="s">
        <v>25</v>
      </c>
      <c r="C29" s="17">
        <v>1.921292856008126</v>
      </c>
      <c r="D29" s="17">
        <v>99.4119739826559</v>
      </c>
      <c r="E29" s="17">
        <v>11.502852229167699</v>
      </c>
      <c r="F29" s="17">
        <v>0.5880260173441081</v>
      </c>
      <c r="G29" s="17">
        <v>0</v>
      </c>
      <c r="H29" s="17">
        <v>0</v>
      </c>
      <c r="J29" s="17">
        <v>1.9776349179895774</v>
      </c>
      <c r="K29" s="17">
        <v>68.45970102877563</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26</v>
      </c>
      <c r="C31" s="15">
        <v>1.6626050607092702</v>
      </c>
      <c r="D31" s="15">
        <v>96.87243198150766</v>
      </c>
      <c r="E31" s="15">
        <v>4.914790790998009</v>
      </c>
      <c r="F31" s="15">
        <v>3.1275680184923424</v>
      </c>
      <c r="G31" s="15">
        <v>0</v>
      </c>
      <c r="H31" s="15">
        <v>0</v>
      </c>
      <c r="J31" s="15">
        <v>1.7643193815117526</v>
      </c>
      <c r="K31" s="15">
        <v>49.7428564125544</v>
      </c>
      <c r="L31" s="3"/>
      <c r="M31" s="3"/>
      <c r="N31" s="3"/>
      <c r="O31" s="3"/>
    </row>
    <row r="32" spans="2:15" ht="12.75">
      <c r="B32" s="20"/>
      <c r="C32" s="17"/>
      <c r="D32" s="17"/>
      <c r="E32" s="17"/>
      <c r="F32" s="17"/>
      <c r="G32" s="17"/>
      <c r="H32" s="17"/>
      <c r="J32" s="17"/>
      <c r="K32" s="17"/>
      <c r="L32" s="19"/>
      <c r="M32" s="19"/>
      <c r="N32" s="19"/>
      <c r="O32" s="19"/>
    </row>
    <row r="33" spans="2:15" s="2" customFormat="1" ht="12.75">
      <c r="B33" s="14" t="s">
        <v>27</v>
      </c>
      <c r="C33" s="15">
        <v>2.1748893393621795</v>
      </c>
      <c r="D33" s="15">
        <v>97.26212713728336</v>
      </c>
      <c r="E33" s="15">
        <v>0.9234395308095692</v>
      </c>
      <c r="F33" s="15">
        <v>2.73787286271664</v>
      </c>
      <c r="G33" s="15">
        <v>0</v>
      </c>
      <c r="H33" s="15">
        <v>0</v>
      </c>
      <c r="J33" s="15">
        <v>2.1406262346632983</v>
      </c>
      <c r="K33" s="15">
        <v>62.37729997066097</v>
      </c>
      <c r="L33" s="3"/>
      <c r="M33" s="3"/>
      <c r="N33" s="3"/>
      <c r="O33" s="3"/>
    </row>
    <row r="34" spans="2:15" ht="12.75">
      <c r="B34" s="20" t="s">
        <v>28</v>
      </c>
      <c r="C34" s="17">
        <v>0.5753415011970145</v>
      </c>
      <c r="D34" s="17">
        <v>100</v>
      </c>
      <c r="E34" s="17">
        <v>0</v>
      </c>
      <c r="F34" s="17">
        <v>0</v>
      </c>
      <c r="G34" s="17">
        <v>0</v>
      </c>
      <c r="H34" s="17">
        <v>0</v>
      </c>
      <c r="J34" s="17">
        <v>0.5753415011970145</v>
      </c>
      <c r="K34" s="17">
        <v>99.6072380418011</v>
      </c>
      <c r="L34" s="19"/>
      <c r="M34" s="19"/>
      <c r="N34" s="19"/>
      <c r="O34" s="19"/>
    </row>
    <row r="35" spans="2:15" ht="12.75">
      <c r="B35" s="20" t="s">
        <v>29</v>
      </c>
      <c r="C35" s="17">
        <v>0.998946088366437</v>
      </c>
      <c r="D35" s="17">
        <v>100</v>
      </c>
      <c r="E35" s="17">
        <v>0</v>
      </c>
      <c r="F35" s="17">
        <v>0</v>
      </c>
      <c r="G35" s="17">
        <v>0</v>
      </c>
      <c r="H35" s="17">
        <v>0</v>
      </c>
      <c r="J35" s="17">
        <v>0.998946088366437</v>
      </c>
      <c r="K35" s="17">
        <v>99.9068561940631</v>
      </c>
      <c r="L35" s="19"/>
      <c r="M35" s="19"/>
      <c r="N35" s="19"/>
      <c r="O35" s="19"/>
    </row>
    <row r="36" spans="2:15" ht="12.75">
      <c r="B36" s="44" t="s">
        <v>124</v>
      </c>
      <c r="C36" s="17">
        <v>2.730040316065651</v>
      </c>
      <c r="D36" s="17">
        <v>94.33942959457731</v>
      </c>
      <c r="E36" s="17">
        <v>0.8734224275180431</v>
      </c>
      <c r="F36" s="17">
        <v>5.660570405422689</v>
      </c>
      <c r="G36" s="17">
        <v>0</v>
      </c>
      <c r="H36" s="17">
        <v>0</v>
      </c>
      <c r="J36" s="17">
        <v>2.6249451533247417</v>
      </c>
      <c r="K36" s="17">
        <v>58.442200596340776</v>
      </c>
      <c r="L36" s="19"/>
      <c r="M36" s="19"/>
      <c r="N36" s="19"/>
      <c r="O36" s="19"/>
    </row>
    <row r="37" spans="2:15" ht="12.75">
      <c r="B37" s="44" t="s">
        <v>30</v>
      </c>
      <c r="C37" s="17">
        <v>1.8612919193270117</v>
      </c>
      <c r="D37" s="17">
        <v>99.66919404142925</v>
      </c>
      <c r="E37" s="17">
        <v>1.726868924776023</v>
      </c>
      <c r="F37" s="17">
        <v>0.3308059585707557</v>
      </c>
      <c r="G37" s="17">
        <v>0</v>
      </c>
      <c r="H37" s="17">
        <v>0</v>
      </c>
      <c r="J37" s="17">
        <v>1.860847240051348</v>
      </c>
      <c r="K37" s="17">
        <v>63.459234792311825</v>
      </c>
      <c r="L37" s="19"/>
      <c r="M37" s="19"/>
      <c r="N37" s="19"/>
      <c r="O37" s="19"/>
    </row>
    <row r="38" spans="2:15" ht="12.75">
      <c r="B38" s="44" t="s">
        <v>123</v>
      </c>
      <c r="C38" s="17">
        <v>0.0925311203319502</v>
      </c>
      <c r="D38" s="17">
        <v>100</v>
      </c>
      <c r="E38" s="17">
        <v>0</v>
      </c>
      <c r="F38" s="17">
        <v>0</v>
      </c>
      <c r="G38" s="17">
        <v>0</v>
      </c>
      <c r="H38" s="17">
        <v>0</v>
      </c>
      <c r="J38" s="17">
        <v>0.0925311203319502</v>
      </c>
      <c r="K38" s="17">
        <v>100</v>
      </c>
      <c r="L38" s="19"/>
      <c r="M38" s="19"/>
      <c r="N38" s="19"/>
      <c r="O38" s="19"/>
    </row>
    <row r="39" spans="2:15" ht="12.75">
      <c r="B39" s="20" t="s">
        <v>31</v>
      </c>
      <c r="C39" s="17">
        <v>0.5839156411981166</v>
      </c>
      <c r="D39" s="17">
        <v>100</v>
      </c>
      <c r="E39" s="17">
        <v>0</v>
      </c>
      <c r="F39" s="17">
        <v>0</v>
      </c>
      <c r="G39" s="17">
        <v>0</v>
      </c>
      <c r="H39" s="17">
        <v>0</v>
      </c>
      <c r="J39" s="17">
        <v>0.5839156411981166</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7"/>
      <c r="B41" s="88" t="s">
        <v>32</v>
      </c>
      <c r="C41" s="84">
        <v>1.8489714400202102</v>
      </c>
      <c r="D41" s="84">
        <v>93.13430973794893</v>
      </c>
      <c r="E41" s="84">
        <v>1.6450498575468937</v>
      </c>
      <c r="F41" s="84">
        <v>6.0677305920775515</v>
      </c>
      <c r="G41" s="84">
        <v>0.768774649555716</v>
      </c>
      <c r="H41" s="84">
        <v>0.7979596699735134</v>
      </c>
      <c r="I41" s="87"/>
      <c r="J41" s="84">
        <v>1.8279784930323728</v>
      </c>
      <c r="K41" s="84">
        <v>68.69515334836723</v>
      </c>
      <c r="L41" s="3"/>
      <c r="M41" s="3"/>
      <c r="N41" s="3"/>
      <c r="O41" s="3"/>
    </row>
    <row r="42" spans="2:13" ht="9.75" customHeight="1">
      <c r="B42" s="19"/>
      <c r="C42" s="19"/>
      <c r="D42" s="19"/>
      <c r="E42" s="19"/>
      <c r="F42" s="19"/>
      <c r="G42" s="19"/>
      <c r="H42" s="19"/>
      <c r="J42" s="19"/>
      <c r="K42" s="19"/>
      <c r="L42" s="19"/>
      <c r="M42" s="19"/>
    </row>
    <row r="43" spans="2:13" ht="12.75">
      <c r="B43" s="23" t="s">
        <v>100</v>
      </c>
      <c r="C43" s="19"/>
      <c r="D43" s="19"/>
      <c r="E43" s="19"/>
      <c r="F43" s="19"/>
      <c r="G43" s="19"/>
      <c r="H43" s="19"/>
      <c r="J43" s="19"/>
      <c r="K43" s="19"/>
      <c r="L43" s="19"/>
      <c r="M43" s="19"/>
    </row>
    <row r="44" spans="2:13" ht="12.75">
      <c r="B44" s="19" t="s">
        <v>101</v>
      </c>
      <c r="C44" s="19"/>
      <c r="D44" s="19"/>
      <c r="E44" s="19"/>
      <c r="F44" s="19"/>
      <c r="G44" s="19"/>
      <c r="H44" s="19"/>
      <c r="J44" s="19"/>
      <c r="K44" s="19"/>
      <c r="L44" s="19"/>
      <c r="M44" s="19"/>
    </row>
    <row r="45" spans="2:13" ht="12.75">
      <c r="B45" s="19"/>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B1:K1"/>
    <mergeCell ref="B3:K3"/>
    <mergeCell ref="C5:D5"/>
    <mergeCell ref="E5:F5"/>
    <mergeCell ref="G5:H5"/>
    <mergeCell ref="J5:K5"/>
    <mergeCell ref="C6:D6"/>
    <mergeCell ref="E6:F6"/>
    <mergeCell ref="G6:H6"/>
    <mergeCell ref="J6:K6"/>
  </mergeCells>
  <hyperlinks>
    <hyperlink ref="J5:K5" location="'CUADRO N° 5'!A1" tooltip="Para mayores detalles ver cuadro N°5 - PROVISIONES POR RIESGO DE CRÉDITO Y COMPOSICIÓN DE LAS COLOCACIONES COMERCIALES POR MODELO DE EVALUACIÓN AL 30 DE NOVIEMBRE DE 2004" display="COLOCACIONES"/>
    <hyperlink ref="J6:K6" location="'CUADRO N° 5'!A1" tooltip="Para mayores detalles ver cuadro N°5 - PROVISIONES POR RIESGO DE CRÉDITO Y COMPOSICIÓN DE LAS COLOCACIONES COMERCIALES POR MODELO DE EVALUACIÓN AL 30 DE NOVIEMBRE DE 2004"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V55"/>
  <sheetViews>
    <sheetView workbookViewId="0" topLeftCell="A21">
      <selection activeCell="B37" sqref="B37:B39"/>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14" t="s">
        <v>91</v>
      </c>
      <c r="C1" s="114"/>
      <c r="D1" s="114"/>
      <c r="E1" s="114"/>
      <c r="F1" s="114"/>
      <c r="G1" s="114"/>
      <c r="H1" s="114"/>
      <c r="I1" s="114"/>
      <c r="J1" s="1"/>
      <c r="K1" s="1"/>
    </row>
    <row r="2" spans="2:13" s="2" customFormat="1" ht="12.75">
      <c r="B2" s="3"/>
      <c r="C2" s="4"/>
      <c r="D2" s="4"/>
      <c r="E2" s="4"/>
      <c r="F2" s="4"/>
      <c r="G2" s="4"/>
      <c r="H2" s="4"/>
      <c r="I2" s="4"/>
      <c r="J2" s="3"/>
      <c r="K2" s="3"/>
      <c r="L2" s="3"/>
      <c r="M2" s="3"/>
    </row>
    <row r="3" spans="2:13" s="2" customFormat="1" ht="16.5">
      <c r="B3" s="130" t="s">
        <v>74</v>
      </c>
      <c r="C3" s="130"/>
      <c r="D3" s="130"/>
      <c r="E3" s="130"/>
      <c r="F3" s="130"/>
      <c r="G3" s="130"/>
      <c r="H3" s="130"/>
      <c r="I3" s="130"/>
      <c r="J3" s="53"/>
      <c r="M3" s="3"/>
    </row>
    <row r="4" spans="2:13" s="2" customFormat="1" ht="16.5">
      <c r="B4" s="130" t="s">
        <v>115</v>
      </c>
      <c r="C4" s="130"/>
      <c r="D4" s="130"/>
      <c r="E4" s="130"/>
      <c r="F4" s="130"/>
      <c r="G4" s="130"/>
      <c r="H4" s="130"/>
      <c r="I4" s="130"/>
      <c r="J4" s="53"/>
      <c r="M4" s="3"/>
    </row>
    <row r="5" spans="2:11" s="2" customFormat="1" ht="13.5" thickBot="1">
      <c r="B5" s="3"/>
      <c r="C5" s="3"/>
      <c r="D5" s="3"/>
      <c r="E5" s="3"/>
      <c r="F5" s="3"/>
      <c r="H5" s="3"/>
      <c r="I5" s="3"/>
      <c r="J5" s="3"/>
      <c r="K5" s="3"/>
    </row>
    <row r="6" spans="2:14" s="2" customFormat="1" ht="12.75">
      <c r="B6" s="5"/>
      <c r="C6" s="131" t="s">
        <v>66</v>
      </c>
      <c r="D6" s="132"/>
      <c r="E6" s="131" t="s">
        <v>67</v>
      </c>
      <c r="F6" s="132"/>
      <c r="H6" s="131" t="s">
        <v>1</v>
      </c>
      <c r="I6" s="132"/>
      <c r="K6" s="3"/>
      <c r="L6" s="3"/>
      <c r="M6" s="3"/>
      <c r="N6" s="3"/>
    </row>
    <row r="7" spans="2:14" s="2" customFormat="1" ht="13.5" thickBot="1">
      <c r="B7" s="6" t="s">
        <v>0</v>
      </c>
      <c r="C7" s="126" t="s">
        <v>54</v>
      </c>
      <c r="D7" s="127"/>
      <c r="E7" s="126" t="s">
        <v>55</v>
      </c>
      <c r="F7" s="127"/>
      <c r="H7" s="126" t="s">
        <v>62</v>
      </c>
      <c r="I7" s="127"/>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56</v>
      </c>
      <c r="E9" s="11" t="s">
        <v>7</v>
      </c>
      <c r="F9" s="11" t="s">
        <v>56</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4.126889304203178</v>
      </c>
      <c r="D11" s="15">
        <v>99.91094108446606</v>
      </c>
      <c r="E11" s="15">
        <v>1.5277316506144138</v>
      </c>
      <c r="F11" s="15">
        <v>0.08905891553393348</v>
      </c>
      <c r="H11" s="15">
        <v>4.124574522583875</v>
      </c>
      <c r="I11" s="15">
        <v>10.921182531018397</v>
      </c>
      <c r="J11" s="3"/>
      <c r="K11" s="3"/>
      <c r="L11" s="3"/>
      <c r="M11" s="3"/>
    </row>
    <row r="12" spans="2:13" ht="12.75">
      <c r="B12" s="54" t="s">
        <v>10</v>
      </c>
      <c r="C12" s="55">
        <v>0</v>
      </c>
      <c r="D12" s="55">
        <v>100</v>
      </c>
      <c r="E12" s="55">
        <v>0</v>
      </c>
      <c r="F12" s="55">
        <v>0</v>
      </c>
      <c r="H12" s="55">
        <v>0</v>
      </c>
      <c r="I12" s="55">
        <v>0.02614674265068546</v>
      </c>
      <c r="J12" s="19"/>
      <c r="K12" s="19"/>
      <c r="L12" s="19"/>
      <c r="M12" s="19"/>
    </row>
    <row r="13" spans="2:13" ht="12.75">
      <c r="B13" s="20" t="s">
        <v>11</v>
      </c>
      <c r="C13" s="17">
        <v>2.424179548362555</v>
      </c>
      <c r="D13" s="17">
        <v>100</v>
      </c>
      <c r="E13" s="17">
        <v>0</v>
      </c>
      <c r="F13" s="17">
        <v>0</v>
      </c>
      <c r="H13" s="17">
        <v>2.424179548362555</v>
      </c>
      <c r="I13" s="17">
        <v>2.9224588797089366</v>
      </c>
      <c r="J13" s="19"/>
      <c r="K13" s="19"/>
      <c r="L13" s="19"/>
      <c r="M13" s="19"/>
    </row>
    <row r="14" spans="2:13" ht="12.75">
      <c r="B14" s="20" t="s">
        <v>12</v>
      </c>
      <c r="C14" s="17">
        <v>4.211166610127855</v>
      </c>
      <c r="D14" s="17">
        <v>99.95362070309454</v>
      </c>
      <c r="E14" s="17">
        <v>0.8403361344537815</v>
      </c>
      <c r="F14" s="17">
        <v>0.04637929690544859</v>
      </c>
      <c r="H14" s="17">
        <v>4.209603242653364</v>
      </c>
      <c r="I14" s="17">
        <v>8.77273961258805</v>
      </c>
      <c r="J14" s="19"/>
      <c r="K14" s="19"/>
      <c r="L14" s="19"/>
      <c r="M14" s="19"/>
    </row>
    <row r="15" spans="2:13" ht="12.75">
      <c r="B15" s="20" t="s">
        <v>13</v>
      </c>
      <c r="C15" s="17">
        <v>7.280104867236234</v>
      </c>
      <c r="D15" s="17">
        <v>100</v>
      </c>
      <c r="E15" s="17">
        <v>0</v>
      </c>
      <c r="F15" s="17">
        <v>0</v>
      </c>
      <c r="H15" s="17">
        <v>7.280104867236234</v>
      </c>
      <c r="I15" s="17">
        <v>96.0336789367476</v>
      </c>
      <c r="J15" s="19"/>
      <c r="K15" s="19"/>
      <c r="L15" s="19"/>
      <c r="M15" s="19"/>
    </row>
    <row r="16" spans="2:13" ht="12.75">
      <c r="B16" s="20" t="s">
        <v>14</v>
      </c>
      <c r="C16" s="17">
        <v>3.331991637081782</v>
      </c>
      <c r="D16" s="17">
        <v>99.90583218456314</v>
      </c>
      <c r="E16" s="17">
        <v>2.7649769585253456</v>
      </c>
      <c r="F16" s="17">
        <v>0.09416781543686778</v>
      </c>
      <c r="H16" s="17">
        <v>3.3314576917457788</v>
      </c>
      <c r="I16" s="17">
        <v>10.42568281972208</v>
      </c>
      <c r="J16" s="19"/>
      <c r="K16" s="19"/>
      <c r="L16" s="19"/>
      <c r="M16" s="19"/>
    </row>
    <row r="17" spans="2:13" ht="12.75">
      <c r="B17" s="20" t="s">
        <v>15</v>
      </c>
      <c r="C17" s="17">
        <v>4.660661456263523</v>
      </c>
      <c r="D17" s="17">
        <v>99.9489707257466</v>
      </c>
      <c r="E17" s="17">
        <v>0.5405405405405406</v>
      </c>
      <c r="F17" s="17">
        <v>0.051029274253386554</v>
      </c>
      <c r="H17" s="17">
        <v>4.658558988461867</v>
      </c>
      <c r="I17" s="17">
        <v>8.378317417310402</v>
      </c>
      <c r="J17" s="19"/>
      <c r="K17" s="19"/>
      <c r="L17" s="19"/>
      <c r="M17" s="19"/>
    </row>
    <row r="18" spans="2:13" ht="12.75">
      <c r="B18" s="20" t="s">
        <v>16</v>
      </c>
      <c r="C18" s="17">
        <v>8.712309537039745</v>
      </c>
      <c r="D18" s="17">
        <v>99.95030692779889</v>
      </c>
      <c r="E18" s="17">
        <v>88.23529411764706</v>
      </c>
      <c r="F18" s="17">
        <v>0.049693072201110786</v>
      </c>
      <c r="H18" s="17">
        <v>8.751826951183865</v>
      </c>
      <c r="I18" s="17">
        <v>2.4658628285414435</v>
      </c>
      <c r="J18" s="19"/>
      <c r="K18" s="19"/>
      <c r="L18" s="19"/>
      <c r="M18" s="19"/>
    </row>
    <row r="19" spans="2:13" ht="12.75">
      <c r="B19" s="20" t="s">
        <v>17</v>
      </c>
      <c r="C19" s="17">
        <v>4.019939048879019</v>
      </c>
      <c r="D19" s="17">
        <v>100</v>
      </c>
      <c r="E19" s="17">
        <v>0</v>
      </c>
      <c r="F19" s="17">
        <v>0</v>
      </c>
      <c r="H19" s="17">
        <v>4.019939048879019</v>
      </c>
      <c r="I19" s="17">
        <v>78.14767360713665</v>
      </c>
      <c r="J19" s="19"/>
      <c r="K19" s="19"/>
      <c r="L19" s="19"/>
      <c r="M19" s="19"/>
    </row>
    <row r="20" spans="2:13" ht="12.75">
      <c r="B20" s="20" t="s">
        <v>18</v>
      </c>
      <c r="C20" s="17">
        <v>3.2379421221864955</v>
      </c>
      <c r="D20" s="17">
        <v>100</v>
      </c>
      <c r="E20" s="17">
        <v>0</v>
      </c>
      <c r="F20" s="17">
        <v>0</v>
      </c>
      <c r="H20" s="17">
        <v>3.2379421221864955</v>
      </c>
      <c r="I20" s="17">
        <v>0.24778704655368852</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109</v>
      </c>
      <c r="C22" s="17">
        <v>0</v>
      </c>
      <c r="D22" s="17">
        <v>0</v>
      </c>
      <c r="E22" s="17">
        <v>0</v>
      </c>
      <c r="F22" s="17">
        <v>0</v>
      </c>
      <c r="H22" s="17">
        <v>0</v>
      </c>
      <c r="I22" s="17">
        <v>0</v>
      </c>
      <c r="J22" s="19"/>
      <c r="K22" s="19"/>
      <c r="L22" s="19"/>
      <c r="M22" s="19"/>
    </row>
    <row r="23" spans="2:13" ht="12.75">
      <c r="B23" s="20" t="s">
        <v>20</v>
      </c>
      <c r="C23" s="17">
        <v>3.0304652781495958</v>
      </c>
      <c r="D23" s="17">
        <v>100</v>
      </c>
      <c r="E23" s="17">
        <v>0</v>
      </c>
      <c r="F23" s="17">
        <v>0</v>
      </c>
      <c r="H23" s="17">
        <v>3.0304652781495958</v>
      </c>
      <c r="I23" s="17">
        <v>79.68598338186511</v>
      </c>
      <c r="J23" s="19"/>
      <c r="K23" s="19"/>
      <c r="L23" s="19"/>
      <c r="M23" s="19"/>
    </row>
    <row r="24" spans="2:13" ht="12.75">
      <c r="B24" s="20" t="s">
        <v>21</v>
      </c>
      <c r="C24" s="17">
        <v>4.288409570475017</v>
      </c>
      <c r="D24" s="17">
        <v>99.8237631875094</v>
      </c>
      <c r="E24" s="17">
        <v>0.5394801373222168</v>
      </c>
      <c r="F24" s="17">
        <v>0.17623681249060041</v>
      </c>
      <c r="H24" s="17">
        <v>4.281802576739507</v>
      </c>
      <c r="I24" s="17">
        <v>13.23081381273514</v>
      </c>
      <c r="J24" s="19"/>
      <c r="K24" s="19"/>
      <c r="L24" s="19"/>
      <c r="M24" s="19"/>
    </row>
    <row r="25" spans="2:13" ht="12.75">
      <c r="B25" s="20" t="s">
        <v>22</v>
      </c>
      <c r="C25" s="17">
        <v>1.1204039766451002</v>
      </c>
      <c r="D25" s="17">
        <v>100</v>
      </c>
      <c r="E25" s="17">
        <v>0</v>
      </c>
      <c r="F25" s="17">
        <v>0</v>
      </c>
      <c r="H25" s="17">
        <v>1.1204039766451002</v>
      </c>
      <c r="I25" s="17">
        <v>1.566346657702461</v>
      </c>
      <c r="J25" s="19"/>
      <c r="K25" s="19"/>
      <c r="L25" s="19"/>
      <c r="M25" s="19"/>
    </row>
    <row r="26" spans="2:13" ht="12.75">
      <c r="B26" s="20" t="s">
        <v>23</v>
      </c>
      <c r="C26" s="17">
        <v>3.994005986944644</v>
      </c>
      <c r="D26" s="17">
        <v>100</v>
      </c>
      <c r="E26" s="17">
        <v>0</v>
      </c>
      <c r="F26" s="17">
        <v>0</v>
      </c>
      <c r="H26" s="17">
        <v>3.994005986944644</v>
      </c>
      <c r="I26" s="17">
        <v>11.604741001526115</v>
      </c>
      <c r="J26" s="19"/>
      <c r="K26" s="19"/>
      <c r="L26" s="19"/>
      <c r="M26" s="19"/>
    </row>
    <row r="27" spans="2:13" ht="12.75">
      <c r="B27" s="20" t="s">
        <v>111</v>
      </c>
      <c r="C27" s="17">
        <v>0</v>
      </c>
      <c r="D27" s="17">
        <v>0</v>
      </c>
      <c r="E27" s="17">
        <v>0</v>
      </c>
      <c r="F27" s="17">
        <v>0</v>
      </c>
      <c r="H27" s="17">
        <v>0</v>
      </c>
      <c r="I27" s="17">
        <v>0</v>
      </c>
      <c r="J27" s="19"/>
      <c r="K27" s="19"/>
      <c r="L27" s="19"/>
      <c r="M27" s="19"/>
    </row>
    <row r="28" spans="2:13" ht="12.75">
      <c r="B28" s="20" t="s">
        <v>24</v>
      </c>
      <c r="C28" s="17">
        <v>0</v>
      </c>
      <c r="D28" s="17">
        <v>0</v>
      </c>
      <c r="E28" s="17">
        <v>0</v>
      </c>
      <c r="F28" s="17">
        <v>0</v>
      </c>
      <c r="H28" s="17">
        <v>0</v>
      </c>
      <c r="I28" s="17">
        <v>0</v>
      </c>
      <c r="J28" s="19"/>
      <c r="K28" s="19"/>
      <c r="L28" s="19"/>
      <c r="M28" s="19"/>
    </row>
    <row r="29" spans="2:13" ht="12.75">
      <c r="B29" s="44" t="s">
        <v>110</v>
      </c>
      <c r="C29" s="17">
        <v>0</v>
      </c>
      <c r="D29" s="17">
        <v>100</v>
      </c>
      <c r="E29" s="17">
        <v>0</v>
      </c>
      <c r="F29" s="17">
        <v>0</v>
      </c>
      <c r="H29" s="17">
        <v>0</v>
      </c>
      <c r="I29" s="17">
        <v>0.049573825020389234</v>
      </c>
      <c r="J29" s="19"/>
      <c r="K29" s="19"/>
      <c r="L29" s="19"/>
      <c r="M29" s="19"/>
    </row>
    <row r="30" spans="2:13" ht="12.75">
      <c r="B30" s="20" t="s">
        <v>25</v>
      </c>
      <c r="C30" s="17">
        <v>1.9528760538247238</v>
      </c>
      <c r="D30" s="17">
        <v>100</v>
      </c>
      <c r="E30" s="17">
        <v>0</v>
      </c>
      <c r="F30" s="17">
        <v>0</v>
      </c>
      <c r="H30" s="17">
        <v>1.9528760538247238</v>
      </c>
      <c r="I30" s="17">
        <v>8.88773447652524</v>
      </c>
      <c r="J30" s="19"/>
      <c r="K30" s="19"/>
      <c r="L30" s="19"/>
      <c r="M30" s="19"/>
    </row>
    <row r="31" spans="2:13" ht="12.75">
      <c r="B31" s="20"/>
      <c r="C31" s="17"/>
      <c r="D31" s="17"/>
      <c r="E31" s="17"/>
      <c r="F31" s="17"/>
      <c r="H31" s="17"/>
      <c r="I31" s="17"/>
      <c r="J31" s="19"/>
      <c r="K31" s="19"/>
      <c r="L31" s="19"/>
      <c r="M31" s="19"/>
    </row>
    <row r="32" spans="2:13" s="2" customFormat="1" ht="12.75">
      <c r="B32" s="14" t="s">
        <v>26</v>
      </c>
      <c r="C32" s="15">
        <v>3.8469608601214644</v>
      </c>
      <c r="D32" s="15">
        <v>100</v>
      </c>
      <c r="E32" s="15">
        <v>0</v>
      </c>
      <c r="F32" s="15">
        <v>0</v>
      </c>
      <c r="H32" s="15">
        <v>3.8469608601214644</v>
      </c>
      <c r="I32" s="15">
        <v>10.278514641828158</v>
      </c>
      <c r="J32" s="3"/>
      <c r="K32" s="3"/>
      <c r="L32" s="3"/>
      <c r="M32" s="3"/>
    </row>
    <row r="33" spans="2:13" ht="12.75">
      <c r="B33" s="20"/>
      <c r="C33" s="17"/>
      <c r="D33" s="17"/>
      <c r="E33" s="17"/>
      <c r="F33" s="17"/>
      <c r="H33" s="17"/>
      <c r="I33" s="17"/>
      <c r="J33" s="19"/>
      <c r="K33" s="19"/>
      <c r="L33" s="19"/>
      <c r="M33" s="19"/>
    </row>
    <row r="34" spans="2:13" s="2" customFormat="1" ht="12.75">
      <c r="B34" s="14" t="s">
        <v>27</v>
      </c>
      <c r="C34" s="15">
        <v>4.530690741108926</v>
      </c>
      <c r="D34" s="15">
        <v>100</v>
      </c>
      <c r="E34" s="15">
        <v>0</v>
      </c>
      <c r="F34" s="15">
        <v>0</v>
      </c>
      <c r="H34" s="15">
        <v>4.530690741108926</v>
      </c>
      <c r="I34" s="15">
        <v>22.767257638626933</v>
      </c>
      <c r="J34" s="3"/>
      <c r="K34" s="3"/>
      <c r="L34" s="3"/>
      <c r="M34" s="3"/>
    </row>
    <row r="35" spans="2:13" ht="12.75">
      <c r="B35" s="20" t="s">
        <v>28</v>
      </c>
      <c r="C35" s="17">
        <v>0.3035714285714286</v>
      </c>
      <c r="D35" s="17">
        <v>100</v>
      </c>
      <c r="E35" s="17">
        <v>0</v>
      </c>
      <c r="F35" s="17">
        <v>0</v>
      </c>
      <c r="H35" s="17">
        <v>0.3035714285714286</v>
      </c>
      <c r="I35" s="17">
        <v>0.39276195819890586</v>
      </c>
      <c r="J35" s="19"/>
      <c r="K35" s="19"/>
      <c r="L35" s="19"/>
      <c r="M35" s="19"/>
    </row>
    <row r="36" spans="2:13" ht="12.75">
      <c r="B36" s="20" t="s">
        <v>29</v>
      </c>
      <c r="C36" s="17">
        <v>0</v>
      </c>
      <c r="D36" s="17">
        <v>100</v>
      </c>
      <c r="E36" s="17">
        <v>0</v>
      </c>
      <c r="F36" s="17">
        <v>0</v>
      </c>
      <c r="H36" s="17">
        <v>0</v>
      </c>
      <c r="I36" s="17">
        <v>0.09314380593690519</v>
      </c>
      <c r="J36" s="19"/>
      <c r="K36" s="19"/>
      <c r="L36" s="19"/>
      <c r="M36" s="19"/>
    </row>
    <row r="37" spans="2:13" ht="12.75">
      <c r="B37" s="44" t="s">
        <v>124</v>
      </c>
      <c r="C37" s="17">
        <v>3.499202713305829</v>
      </c>
      <c r="D37" s="17">
        <v>100</v>
      </c>
      <c r="E37" s="17">
        <v>0</v>
      </c>
      <c r="F37" s="17">
        <v>0</v>
      </c>
      <c r="H37" s="17">
        <v>3.499202713305829</v>
      </c>
      <c r="I37" s="17">
        <v>18.1726398485805</v>
      </c>
      <c r="J37" s="19"/>
      <c r="K37" s="19"/>
      <c r="L37" s="19"/>
      <c r="M37" s="19"/>
    </row>
    <row r="38" spans="2:13" ht="12.75">
      <c r="B38" s="44" t="s">
        <v>30</v>
      </c>
      <c r="C38" s="17">
        <v>5.185969641539103</v>
      </c>
      <c r="D38" s="17">
        <v>100</v>
      </c>
      <c r="E38" s="17">
        <v>0</v>
      </c>
      <c r="F38" s="17">
        <v>0</v>
      </c>
      <c r="H38" s="17">
        <v>5.185969641539103</v>
      </c>
      <c r="I38" s="17">
        <v>29.219578176976256</v>
      </c>
      <c r="J38" s="19"/>
      <c r="K38" s="19"/>
      <c r="L38" s="19"/>
      <c r="M38" s="19"/>
    </row>
    <row r="39" spans="2:13" ht="12.75">
      <c r="B39" s="44" t="s">
        <v>123</v>
      </c>
      <c r="C39" s="17">
        <v>0</v>
      </c>
      <c r="D39" s="17">
        <v>0</v>
      </c>
      <c r="E39" s="17">
        <v>0</v>
      </c>
      <c r="F39" s="17">
        <v>0</v>
      </c>
      <c r="H39" s="17">
        <v>0</v>
      </c>
      <c r="I39" s="17">
        <v>0</v>
      </c>
      <c r="J39" s="19"/>
      <c r="K39" s="19"/>
      <c r="L39" s="19"/>
      <c r="M39" s="19"/>
    </row>
    <row r="40" spans="2:13" ht="12.75">
      <c r="B40" s="20" t="s">
        <v>31</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22" s="2" customFormat="1" ht="13.5" thickBot="1">
      <c r="B42" s="88" t="s">
        <v>32</v>
      </c>
      <c r="C42" s="84">
        <v>4.131639448951144</v>
      </c>
      <c r="D42" s="84">
        <v>99.93002603514873</v>
      </c>
      <c r="E42" s="84">
        <v>1.5277316506144138</v>
      </c>
      <c r="F42" s="84">
        <v>0.06997396485127104</v>
      </c>
      <c r="G42" s="87"/>
      <c r="H42" s="84">
        <v>4.129817391423576</v>
      </c>
      <c r="I42" s="84">
        <v>11.397400755829015</v>
      </c>
      <c r="J42" s="89"/>
      <c r="K42" s="19"/>
      <c r="L42" s="19"/>
      <c r="M42" s="19"/>
      <c r="N42" s="18"/>
      <c r="O42" s="18"/>
      <c r="P42" s="87"/>
      <c r="Q42" s="87"/>
      <c r="R42" s="87"/>
      <c r="S42" s="87"/>
      <c r="T42" s="87"/>
      <c r="U42" s="87"/>
      <c r="V42" s="87"/>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22">
      <selection activeCell="B37" sqref="B37:B39"/>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3.421875" style="18" customWidth="1"/>
    <col min="11" max="16384" width="11.421875" style="18" customWidth="1"/>
  </cols>
  <sheetData>
    <row r="1" spans="2:9" s="2" customFormat="1" ht="15.75">
      <c r="B1" s="114" t="s">
        <v>92</v>
      </c>
      <c r="C1" s="114"/>
      <c r="D1" s="114"/>
      <c r="E1" s="114"/>
      <c r="F1" s="114"/>
      <c r="G1" s="114"/>
      <c r="H1" s="114"/>
      <c r="I1" s="114"/>
    </row>
    <row r="2" spans="2:13" s="2" customFormat="1" ht="12.75">
      <c r="B2" s="3"/>
      <c r="C2" s="4"/>
      <c r="D2" s="4"/>
      <c r="E2" s="4"/>
      <c r="F2" s="4"/>
      <c r="G2" s="4"/>
      <c r="H2" s="4"/>
      <c r="I2" s="4"/>
      <c r="J2" s="3"/>
      <c r="K2" s="3"/>
      <c r="L2" s="3"/>
      <c r="M2" s="3"/>
    </row>
    <row r="3" spans="2:13" s="2" customFormat="1" ht="16.5">
      <c r="B3" s="130" t="s">
        <v>75</v>
      </c>
      <c r="C3" s="130"/>
      <c r="D3" s="130"/>
      <c r="E3" s="130"/>
      <c r="F3" s="130"/>
      <c r="G3" s="130"/>
      <c r="H3" s="130"/>
      <c r="I3" s="130"/>
      <c r="J3" s="53"/>
      <c r="M3" s="3"/>
    </row>
    <row r="4" spans="2:11" s="2" customFormat="1" ht="15">
      <c r="B4" s="120" t="s">
        <v>115</v>
      </c>
      <c r="C4" s="120"/>
      <c r="D4" s="120"/>
      <c r="E4" s="120"/>
      <c r="F4" s="120"/>
      <c r="G4" s="120"/>
      <c r="H4" s="120"/>
      <c r="I4" s="120"/>
      <c r="J4" s="3"/>
      <c r="K4" s="3"/>
    </row>
    <row r="5" spans="2:11" s="2" customFormat="1" ht="13.5" thickBot="1">
      <c r="B5" s="3"/>
      <c r="C5" s="3"/>
      <c r="D5" s="3"/>
      <c r="E5" s="3"/>
      <c r="F5" s="3"/>
      <c r="G5" s="3"/>
      <c r="H5" s="3"/>
      <c r="I5" s="3"/>
      <c r="J5" s="3"/>
      <c r="K5" s="3"/>
    </row>
    <row r="6" spans="2:14" s="2" customFormat="1" ht="12.75">
      <c r="B6" s="5"/>
      <c r="C6" s="131" t="s">
        <v>63</v>
      </c>
      <c r="D6" s="132"/>
      <c r="E6" s="131" t="s">
        <v>67</v>
      </c>
      <c r="F6" s="132"/>
      <c r="H6" s="131" t="s">
        <v>1</v>
      </c>
      <c r="I6" s="132"/>
      <c r="K6" s="3"/>
      <c r="L6" s="3"/>
      <c r="M6" s="3"/>
      <c r="N6" s="3"/>
    </row>
    <row r="7" spans="2:14" s="2" customFormat="1" ht="13.5" thickBot="1">
      <c r="B7" s="6" t="s">
        <v>0</v>
      </c>
      <c r="C7" s="126" t="s">
        <v>57</v>
      </c>
      <c r="D7" s="127"/>
      <c r="E7" s="126" t="s">
        <v>58</v>
      </c>
      <c r="F7" s="127"/>
      <c r="H7" s="126" t="s">
        <v>59</v>
      </c>
      <c r="I7" s="127"/>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60</v>
      </c>
      <c r="E9" s="11" t="s">
        <v>7</v>
      </c>
      <c r="F9" s="11" t="s">
        <v>60</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0.5636341112455807</v>
      </c>
      <c r="D11" s="15">
        <v>99.97785870423496</v>
      </c>
      <c r="E11" s="15">
        <v>5.906196213425129</v>
      </c>
      <c r="F11" s="15">
        <v>0.022141295765029403</v>
      </c>
      <c r="H11" s="15">
        <v>0.5648170237220547</v>
      </c>
      <c r="I11" s="15">
        <v>16.952720717401366</v>
      </c>
      <c r="J11" s="3"/>
      <c r="K11" s="3"/>
      <c r="L11" s="3"/>
      <c r="M11" s="3"/>
    </row>
    <row r="12" spans="2:13" ht="12.75">
      <c r="B12" s="16" t="s">
        <v>10</v>
      </c>
      <c r="C12" s="17">
        <v>0</v>
      </c>
      <c r="D12" s="17">
        <v>100</v>
      </c>
      <c r="E12" s="17">
        <v>0</v>
      </c>
      <c r="F12" s="17">
        <v>0</v>
      </c>
      <c r="H12" s="17">
        <v>0</v>
      </c>
      <c r="I12" s="17">
        <v>0.6780325764643661</v>
      </c>
      <c r="J12" s="19"/>
      <c r="K12" s="19"/>
      <c r="L12" s="19"/>
      <c r="M12" s="19"/>
    </row>
    <row r="13" spans="2:13" ht="12.75">
      <c r="B13" s="20" t="s">
        <v>11</v>
      </c>
      <c r="C13" s="17">
        <v>0.15136287129312329</v>
      </c>
      <c r="D13" s="17">
        <v>100</v>
      </c>
      <c r="E13" s="17">
        <v>0</v>
      </c>
      <c r="F13" s="17">
        <v>0</v>
      </c>
      <c r="H13" s="17">
        <v>0.15136287129312329</v>
      </c>
      <c r="I13" s="17">
        <v>8.346143156724525</v>
      </c>
      <c r="J13" s="19"/>
      <c r="K13" s="19"/>
      <c r="L13" s="19"/>
      <c r="M13" s="19"/>
    </row>
    <row r="14" spans="2:13" ht="12.75">
      <c r="B14" s="20" t="s">
        <v>12</v>
      </c>
      <c r="C14" s="17">
        <v>0.574422421411438</v>
      </c>
      <c r="D14" s="17">
        <v>100</v>
      </c>
      <c r="E14" s="17">
        <v>0</v>
      </c>
      <c r="F14" s="17">
        <v>0</v>
      </c>
      <c r="H14" s="17">
        <v>0.574422421411438</v>
      </c>
      <c r="I14" s="17">
        <v>25.457766873112224</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0.6757498088942848</v>
      </c>
      <c r="D16" s="17">
        <v>99.93286582061424</v>
      </c>
      <c r="E16" s="17">
        <v>7.764390896921017</v>
      </c>
      <c r="F16" s="17">
        <v>0.0671341793857627</v>
      </c>
      <c r="H16" s="17">
        <v>0.6805087099183336</v>
      </c>
      <c r="I16" s="17">
        <v>16.78042408274082</v>
      </c>
      <c r="J16" s="19"/>
      <c r="K16" s="19"/>
      <c r="L16" s="19"/>
      <c r="M16" s="19"/>
    </row>
    <row r="17" spans="2:13" ht="12.75">
      <c r="B17" s="20" t="s">
        <v>15</v>
      </c>
      <c r="C17" s="17">
        <v>0.4367693957832421</v>
      </c>
      <c r="D17" s="17">
        <v>100</v>
      </c>
      <c r="E17" s="17">
        <v>0</v>
      </c>
      <c r="F17" s="17">
        <v>0</v>
      </c>
      <c r="H17" s="17">
        <v>0.4367693957832421</v>
      </c>
      <c r="I17" s="17">
        <v>16.138089236035523</v>
      </c>
      <c r="J17" s="19"/>
      <c r="K17" s="19"/>
      <c r="L17" s="19"/>
      <c r="M17" s="19"/>
    </row>
    <row r="18" spans="2:13" ht="12.75">
      <c r="B18" s="20" t="s">
        <v>16</v>
      </c>
      <c r="C18" s="17">
        <v>0.8746932470145515</v>
      </c>
      <c r="D18" s="17">
        <v>99.82561852897673</v>
      </c>
      <c r="E18" s="17">
        <v>2.5614457831325304</v>
      </c>
      <c r="F18" s="17">
        <v>0.17438147102326207</v>
      </c>
      <c r="H18" s="17">
        <v>0.8776346308995563</v>
      </c>
      <c r="I18" s="17">
        <v>17.153928657924784</v>
      </c>
      <c r="J18" s="19"/>
      <c r="K18" s="19"/>
      <c r="L18" s="19"/>
      <c r="M18" s="19"/>
    </row>
    <row r="19" spans="2:13" ht="12.75">
      <c r="B19" s="20" t="s">
        <v>17</v>
      </c>
      <c r="C19" s="17">
        <v>0.9098207118009097</v>
      </c>
      <c r="D19" s="17">
        <v>100</v>
      </c>
      <c r="E19" s="17">
        <v>0</v>
      </c>
      <c r="F19" s="17">
        <v>0</v>
      </c>
      <c r="H19" s="17">
        <v>0.9098207118009097</v>
      </c>
      <c r="I19" s="17">
        <v>17.938019473686154</v>
      </c>
      <c r="J19" s="19"/>
      <c r="K19" s="19"/>
      <c r="L19" s="19"/>
      <c r="M19" s="19"/>
    </row>
    <row r="20" spans="2:13" ht="12.75">
      <c r="B20" s="20" t="s">
        <v>18</v>
      </c>
      <c r="C20" s="17">
        <v>5.242290748898679</v>
      </c>
      <c r="D20" s="17">
        <v>100</v>
      </c>
      <c r="E20" s="17">
        <v>0</v>
      </c>
      <c r="F20" s="17">
        <v>0</v>
      </c>
      <c r="H20" s="17">
        <v>5.242290748898679</v>
      </c>
      <c r="I20" s="17">
        <v>0.7234425667869748</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109</v>
      </c>
      <c r="C22" s="17">
        <v>0</v>
      </c>
      <c r="D22" s="17">
        <v>0</v>
      </c>
      <c r="E22" s="17">
        <v>0</v>
      </c>
      <c r="F22" s="17">
        <v>0</v>
      </c>
      <c r="H22" s="17">
        <v>0</v>
      </c>
      <c r="I22" s="17">
        <v>0</v>
      </c>
      <c r="J22" s="19"/>
      <c r="K22" s="19"/>
      <c r="L22" s="19"/>
      <c r="M22" s="19"/>
    </row>
    <row r="23" spans="2:13" ht="12.75">
      <c r="B23" s="20" t="s">
        <v>20</v>
      </c>
      <c r="C23" s="17">
        <v>0.7024995915700049</v>
      </c>
      <c r="D23" s="17">
        <v>100</v>
      </c>
      <c r="E23" s="17">
        <v>0</v>
      </c>
      <c r="F23" s="17">
        <v>0</v>
      </c>
      <c r="H23" s="17">
        <v>0.7024995915700049</v>
      </c>
      <c r="I23" s="17">
        <v>13.057715486437768</v>
      </c>
      <c r="J23" s="19"/>
      <c r="K23" s="19"/>
      <c r="L23" s="19"/>
      <c r="M23" s="19"/>
    </row>
    <row r="24" spans="2:13" ht="12.75">
      <c r="B24" s="20" t="s">
        <v>21</v>
      </c>
      <c r="C24" s="17">
        <v>0.5492945368010438</v>
      </c>
      <c r="D24" s="17">
        <v>100</v>
      </c>
      <c r="E24" s="17">
        <v>0</v>
      </c>
      <c r="F24" s="17">
        <v>0</v>
      </c>
      <c r="H24" s="17">
        <v>0.5492945368010438</v>
      </c>
      <c r="I24" s="17">
        <v>20.298563173732095</v>
      </c>
      <c r="J24" s="19"/>
      <c r="K24" s="19"/>
      <c r="L24" s="19"/>
      <c r="M24" s="19"/>
    </row>
    <row r="25" spans="2:13" ht="12.75">
      <c r="B25" s="20" t="s">
        <v>22</v>
      </c>
      <c r="C25" s="17">
        <v>0.2621425329096686</v>
      </c>
      <c r="D25" s="17">
        <v>100</v>
      </c>
      <c r="E25" s="17">
        <v>0</v>
      </c>
      <c r="F25" s="17">
        <v>0</v>
      </c>
      <c r="H25" s="17">
        <v>0.2621425329096686</v>
      </c>
      <c r="I25" s="17">
        <v>7.260347560714369</v>
      </c>
      <c r="J25" s="19"/>
      <c r="K25" s="19"/>
      <c r="L25" s="19"/>
      <c r="M25" s="19"/>
    </row>
    <row r="26" spans="2:13" ht="12.75">
      <c r="B26" s="20" t="s">
        <v>23</v>
      </c>
      <c r="C26" s="17">
        <v>0.4294663293579087</v>
      </c>
      <c r="D26" s="17">
        <v>100</v>
      </c>
      <c r="E26" s="17">
        <v>0</v>
      </c>
      <c r="F26" s="17">
        <v>0</v>
      </c>
      <c r="H26" s="17">
        <v>0.4294663293579087</v>
      </c>
      <c r="I26" s="17">
        <v>6.809068422483788</v>
      </c>
      <c r="J26" s="19"/>
      <c r="K26" s="19"/>
      <c r="L26" s="19"/>
      <c r="M26" s="19"/>
    </row>
    <row r="27" spans="2:13" ht="12.75">
      <c r="B27" s="20" t="s">
        <v>111</v>
      </c>
      <c r="C27" s="17">
        <v>0</v>
      </c>
      <c r="D27" s="17">
        <v>0</v>
      </c>
      <c r="E27" s="17">
        <v>0</v>
      </c>
      <c r="F27" s="17">
        <v>0</v>
      </c>
      <c r="H27" s="17">
        <v>0</v>
      </c>
      <c r="I27" s="17">
        <v>0</v>
      </c>
      <c r="J27" s="19"/>
      <c r="K27" s="19"/>
      <c r="L27" s="19"/>
      <c r="M27" s="19"/>
    </row>
    <row r="28" spans="2:13" ht="12.75">
      <c r="B28" s="20" t="s">
        <v>24</v>
      </c>
      <c r="C28" s="17">
        <v>0</v>
      </c>
      <c r="D28" s="17">
        <v>0</v>
      </c>
      <c r="E28" s="17">
        <v>0</v>
      </c>
      <c r="F28" s="17">
        <v>0</v>
      </c>
      <c r="H28" s="17">
        <v>0</v>
      </c>
      <c r="I28" s="17">
        <v>0</v>
      </c>
      <c r="J28" s="19"/>
      <c r="K28" s="19"/>
      <c r="L28" s="19"/>
      <c r="M28" s="19"/>
    </row>
    <row r="29" spans="2:13" ht="12.75">
      <c r="B29" s="44" t="s">
        <v>110</v>
      </c>
      <c r="C29" s="17">
        <v>0</v>
      </c>
      <c r="D29" s="17">
        <v>0</v>
      </c>
      <c r="E29" s="17">
        <v>0</v>
      </c>
      <c r="F29" s="17">
        <v>0</v>
      </c>
      <c r="H29" s="17">
        <v>0</v>
      </c>
      <c r="I29" s="17">
        <v>0</v>
      </c>
      <c r="J29" s="19"/>
      <c r="K29" s="19"/>
      <c r="L29" s="19"/>
      <c r="M29" s="19"/>
    </row>
    <row r="30" spans="2:13" ht="12.75">
      <c r="B30" s="20" t="s">
        <v>25</v>
      </c>
      <c r="C30" s="17">
        <v>0.45008197921764315</v>
      </c>
      <c r="D30" s="17">
        <v>100</v>
      </c>
      <c r="E30" s="17">
        <v>0</v>
      </c>
      <c r="F30" s="17">
        <v>0</v>
      </c>
      <c r="H30" s="17">
        <v>0.45008197921764315</v>
      </c>
      <c r="I30" s="17">
        <v>22.652564494699142</v>
      </c>
      <c r="J30" s="19"/>
      <c r="K30" s="19"/>
      <c r="L30" s="19"/>
      <c r="M30" s="19"/>
    </row>
    <row r="31" spans="2:13" ht="12.75">
      <c r="B31" s="20"/>
      <c r="C31" s="17"/>
      <c r="D31" s="17"/>
      <c r="E31" s="17"/>
      <c r="F31" s="17"/>
      <c r="H31" s="17"/>
      <c r="I31" s="17"/>
      <c r="J31" s="19"/>
      <c r="K31" s="19"/>
      <c r="L31" s="19"/>
      <c r="M31" s="19"/>
    </row>
    <row r="32" spans="2:13" s="2" customFormat="1" ht="12.75">
      <c r="B32" s="14" t="s">
        <v>26</v>
      </c>
      <c r="C32" s="15">
        <v>0.6146813232481507</v>
      </c>
      <c r="D32" s="15">
        <v>100</v>
      </c>
      <c r="E32" s="15">
        <v>0</v>
      </c>
      <c r="F32" s="15">
        <v>0</v>
      </c>
      <c r="H32" s="15">
        <v>0.6146813232481507</v>
      </c>
      <c r="I32" s="15">
        <v>39.97862894561743</v>
      </c>
      <c r="J32" s="3"/>
      <c r="K32" s="3"/>
      <c r="L32" s="3"/>
      <c r="M32" s="3"/>
    </row>
    <row r="33" spans="2:13" ht="12.75">
      <c r="B33" s="20"/>
      <c r="C33" s="17"/>
      <c r="D33" s="17"/>
      <c r="E33" s="17"/>
      <c r="F33" s="17"/>
      <c r="H33" s="17"/>
      <c r="I33" s="17"/>
      <c r="J33" s="19"/>
      <c r="K33" s="19"/>
      <c r="L33" s="19"/>
      <c r="M33" s="19"/>
    </row>
    <row r="34" spans="2:13" s="2" customFormat="1" ht="12.75">
      <c r="B34" s="14" t="s">
        <v>27</v>
      </c>
      <c r="C34" s="15">
        <v>0.36640371369349234</v>
      </c>
      <c r="D34" s="15">
        <v>100</v>
      </c>
      <c r="E34" s="15">
        <v>0</v>
      </c>
      <c r="F34" s="15">
        <v>0</v>
      </c>
      <c r="H34" s="15">
        <v>0.36640371369349234</v>
      </c>
      <c r="I34" s="15">
        <v>14.855442390712101</v>
      </c>
      <c r="J34" s="3"/>
      <c r="K34" s="3"/>
      <c r="L34" s="3"/>
      <c r="M34" s="3"/>
    </row>
    <row r="35" spans="2:13" ht="12.75">
      <c r="B35" s="20" t="s">
        <v>28</v>
      </c>
      <c r="C35" s="17">
        <v>0</v>
      </c>
      <c r="D35" s="17">
        <v>0</v>
      </c>
      <c r="E35" s="17">
        <v>0</v>
      </c>
      <c r="F35" s="17">
        <v>0</v>
      </c>
      <c r="H35" s="17">
        <v>0</v>
      </c>
      <c r="I35" s="17">
        <v>0</v>
      </c>
      <c r="J35" s="19"/>
      <c r="K35" s="19"/>
      <c r="L35" s="19"/>
      <c r="M35" s="19"/>
    </row>
    <row r="36" spans="2:13" ht="12.75">
      <c r="B36" s="20" t="s">
        <v>29</v>
      </c>
      <c r="C36" s="17">
        <v>0</v>
      </c>
      <c r="D36" s="17">
        <v>0</v>
      </c>
      <c r="E36" s="17">
        <v>0</v>
      </c>
      <c r="F36" s="17">
        <v>0</v>
      </c>
      <c r="H36" s="17">
        <v>0</v>
      </c>
      <c r="I36" s="17">
        <v>0</v>
      </c>
      <c r="J36" s="19"/>
      <c r="K36" s="19"/>
      <c r="L36" s="19"/>
      <c r="M36" s="19"/>
    </row>
    <row r="37" spans="2:13" ht="12.75">
      <c r="B37" s="44" t="s">
        <v>124</v>
      </c>
      <c r="C37" s="17">
        <v>0.26159731715232637</v>
      </c>
      <c r="D37" s="17">
        <v>100</v>
      </c>
      <c r="E37" s="17">
        <v>0</v>
      </c>
      <c r="F37" s="17">
        <v>0</v>
      </c>
      <c r="H37" s="17">
        <v>0.26159731715232637</v>
      </c>
      <c r="I37" s="17">
        <v>23.385159555078726</v>
      </c>
      <c r="J37" s="19"/>
      <c r="K37" s="19"/>
      <c r="L37" s="19"/>
      <c r="M37" s="19"/>
    </row>
    <row r="38" spans="2:13" ht="12.75">
      <c r="B38" s="44" t="s">
        <v>30</v>
      </c>
      <c r="C38" s="17">
        <v>0.7076415683386433</v>
      </c>
      <c r="D38" s="17">
        <v>100</v>
      </c>
      <c r="E38" s="17">
        <v>0</v>
      </c>
      <c r="F38" s="17">
        <v>0</v>
      </c>
      <c r="H38" s="17">
        <v>0.7076415683386433</v>
      </c>
      <c r="I38" s="17">
        <v>7.321187030711923</v>
      </c>
      <c r="J38" s="19"/>
      <c r="K38" s="19"/>
      <c r="L38" s="19"/>
      <c r="M38" s="19"/>
    </row>
    <row r="39" spans="2:13" ht="12.75">
      <c r="B39" s="44" t="s">
        <v>123</v>
      </c>
      <c r="C39" s="17">
        <v>0</v>
      </c>
      <c r="D39" s="17">
        <v>0</v>
      </c>
      <c r="E39" s="17">
        <v>0</v>
      </c>
      <c r="F39" s="17">
        <v>0</v>
      </c>
      <c r="H39" s="17">
        <v>0</v>
      </c>
      <c r="I39" s="17">
        <v>0</v>
      </c>
      <c r="J39" s="19"/>
      <c r="K39" s="19"/>
      <c r="L39" s="19"/>
      <c r="M39" s="19"/>
    </row>
    <row r="40" spans="2:13" ht="12.75">
      <c r="B40" s="20" t="s">
        <v>31</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88" t="s">
        <v>32</v>
      </c>
      <c r="C42" s="84">
        <v>0.5702567869494689</v>
      </c>
      <c r="D42" s="84">
        <v>99.9845395500131</v>
      </c>
      <c r="E42" s="84">
        <v>5.906196213425129</v>
      </c>
      <c r="F42" s="84">
        <v>0.015460449986907848</v>
      </c>
      <c r="G42" s="87"/>
      <c r="H42" s="84">
        <v>0.5710817471958309</v>
      </c>
      <c r="I42" s="84">
        <v>19.907445895803765</v>
      </c>
      <c r="J42" s="89"/>
      <c r="K42" s="89"/>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21">
      <selection activeCell="B39" sqref="B39:B4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14" t="s">
        <v>93</v>
      </c>
      <c r="C1" s="114"/>
      <c r="D1" s="114"/>
      <c r="E1" s="114"/>
      <c r="F1" s="114"/>
      <c r="G1" s="114"/>
      <c r="H1" s="114"/>
      <c r="I1" s="114"/>
      <c r="J1" s="114"/>
      <c r="K1" s="114"/>
      <c r="L1" s="114"/>
      <c r="M1" s="114"/>
      <c r="N1" s="114"/>
      <c r="O1" s="114"/>
      <c r="P1" s="114"/>
      <c r="Q1" s="114"/>
      <c r="R1" s="114"/>
      <c r="S1" s="114"/>
      <c r="T1" s="114"/>
      <c r="U1" s="114"/>
      <c r="V1" s="114"/>
      <c r="W1" s="114"/>
    </row>
    <row r="2" spans="2:14" s="2" customFormat="1" ht="12.75">
      <c r="B2" s="3"/>
      <c r="C2" s="56"/>
      <c r="D2" s="4"/>
      <c r="E2" s="4"/>
      <c r="F2" s="4"/>
      <c r="G2" s="4"/>
      <c r="H2" s="4"/>
      <c r="I2" s="4"/>
      <c r="J2" s="4"/>
      <c r="K2" s="3"/>
      <c r="L2" s="3"/>
      <c r="M2" s="3"/>
      <c r="N2" s="3"/>
    </row>
    <row r="3" spans="2:23" s="2" customFormat="1" ht="21" customHeight="1">
      <c r="B3" s="130" t="s">
        <v>116</v>
      </c>
      <c r="C3" s="130"/>
      <c r="D3" s="130"/>
      <c r="E3" s="130"/>
      <c r="F3" s="130"/>
      <c r="G3" s="130"/>
      <c r="H3" s="130"/>
      <c r="I3" s="130"/>
      <c r="J3" s="130"/>
      <c r="K3" s="130"/>
      <c r="L3" s="130"/>
      <c r="M3" s="130"/>
      <c r="N3" s="130"/>
      <c r="O3" s="130"/>
      <c r="P3" s="130"/>
      <c r="Q3" s="130"/>
      <c r="R3" s="130"/>
      <c r="S3" s="130"/>
      <c r="T3" s="130"/>
      <c r="U3" s="130"/>
      <c r="V3" s="130"/>
      <c r="W3" s="130"/>
    </row>
    <row r="4" spans="2:14" s="2" customFormat="1" ht="17.25" thickBot="1">
      <c r="B4" s="57"/>
      <c r="C4" s="57"/>
      <c r="D4" s="53"/>
      <c r="E4" s="53"/>
      <c r="F4" s="53"/>
      <c r="G4" s="53"/>
      <c r="H4" s="53"/>
      <c r="I4" s="53"/>
      <c r="J4" s="53"/>
      <c r="K4" s="53"/>
      <c r="N4" s="3"/>
    </row>
    <row r="5" spans="2:20" s="2" customFormat="1" ht="13.5" thickBot="1">
      <c r="B5" s="58"/>
      <c r="C5" s="56"/>
      <c r="D5" s="135" t="s">
        <v>45</v>
      </c>
      <c r="E5" s="136"/>
      <c r="F5" s="136"/>
      <c r="G5" s="136"/>
      <c r="H5" s="136"/>
      <c r="I5" s="136"/>
      <c r="J5" s="137"/>
      <c r="K5" s="3"/>
      <c r="L5" s="135" t="s">
        <v>88</v>
      </c>
      <c r="M5" s="136"/>
      <c r="N5" s="136"/>
      <c r="O5" s="136"/>
      <c r="P5" s="136"/>
      <c r="Q5" s="136"/>
      <c r="R5" s="136"/>
      <c r="S5" s="136"/>
      <c r="T5" s="137"/>
    </row>
    <row r="6" spans="2:9" s="2" customFormat="1" ht="13.5" thickBot="1">
      <c r="B6" s="59"/>
      <c r="C6" s="56"/>
      <c r="D6" s="60"/>
      <c r="E6" s="60"/>
      <c r="F6" s="60"/>
      <c r="G6" s="60"/>
      <c r="H6" s="60"/>
      <c r="I6" s="60"/>
    </row>
    <row r="7" spans="2:23" s="2" customFormat="1" ht="12.75">
      <c r="B7" s="61" t="s">
        <v>0</v>
      </c>
      <c r="C7" s="62"/>
      <c r="D7" s="133" t="s">
        <v>63</v>
      </c>
      <c r="E7" s="134"/>
      <c r="F7" s="133" t="s">
        <v>67</v>
      </c>
      <c r="G7" s="134"/>
      <c r="I7" s="133" t="s">
        <v>1</v>
      </c>
      <c r="J7" s="134"/>
      <c r="L7" s="131" t="s">
        <v>63</v>
      </c>
      <c r="M7" s="132"/>
      <c r="N7" s="131" t="s">
        <v>67</v>
      </c>
      <c r="O7" s="132"/>
      <c r="P7" s="131" t="s">
        <v>65</v>
      </c>
      <c r="Q7" s="132"/>
      <c r="S7" s="131" t="s">
        <v>1</v>
      </c>
      <c r="T7" s="132"/>
      <c r="V7" s="131" t="s">
        <v>1</v>
      </c>
      <c r="W7" s="132"/>
    </row>
    <row r="8" spans="2:23" s="2" customFormat="1" ht="13.5" thickBot="1">
      <c r="B8" s="61" t="s">
        <v>2</v>
      </c>
      <c r="C8" s="62"/>
      <c r="D8" s="128" t="s">
        <v>102</v>
      </c>
      <c r="E8" s="129"/>
      <c r="F8" s="128" t="s">
        <v>107</v>
      </c>
      <c r="G8" s="129"/>
      <c r="I8" s="128" t="s">
        <v>108</v>
      </c>
      <c r="J8" s="129"/>
      <c r="L8" s="124" t="s">
        <v>46</v>
      </c>
      <c r="M8" s="125"/>
      <c r="N8" s="126" t="s">
        <v>47</v>
      </c>
      <c r="O8" s="127"/>
      <c r="P8" s="126" t="s">
        <v>53</v>
      </c>
      <c r="Q8" s="127"/>
      <c r="S8" s="126" t="s">
        <v>68</v>
      </c>
      <c r="T8" s="127"/>
      <c r="V8" s="126" t="s">
        <v>46</v>
      </c>
      <c r="W8" s="127"/>
    </row>
    <row r="9" spans="2:23" s="2" customFormat="1" ht="12.75">
      <c r="B9" s="61"/>
      <c r="C9" s="62"/>
      <c r="D9" s="9" t="s">
        <v>76</v>
      </c>
      <c r="E9" s="9" t="s">
        <v>48</v>
      </c>
      <c r="F9" s="9" t="s">
        <v>76</v>
      </c>
      <c r="G9" s="9" t="s">
        <v>48</v>
      </c>
      <c r="I9" s="9" t="s">
        <v>76</v>
      </c>
      <c r="J9" s="9" t="s">
        <v>4</v>
      </c>
      <c r="L9" s="9" t="s">
        <v>76</v>
      </c>
      <c r="M9" s="9" t="s">
        <v>48</v>
      </c>
      <c r="N9" s="9" t="s">
        <v>76</v>
      </c>
      <c r="O9" s="9" t="s">
        <v>48</v>
      </c>
      <c r="P9" s="9" t="s">
        <v>76</v>
      </c>
      <c r="Q9" s="9" t="s">
        <v>48</v>
      </c>
      <c r="S9" s="9" t="s">
        <v>76</v>
      </c>
      <c r="T9" s="9" t="s">
        <v>4</v>
      </c>
      <c r="V9" s="9" t="s">
        <v>76</v>
      </c>
      <c r="W9" s="9" t="s">
        <v>4</v>
      </c>
    </row>
    <row r="10" spans="2:23" s="2" customFormat="1" ht="13.5" thickBot="1">
      <c r="B10" s="63" t="s">
        <v>6</v>
      </c>
      <c r="C10" s="62"/>
      <c r="D10" s="11" t="s">
        <v>7</v>
      </c>
      <c r="E10" s="11" t="s">
        <v>49</v>
      </c>
      <c r="F10" s="11" t="s">
        <v>7</v>
      </c>
      <c r="G10" s="11" t="s">
        <v>49</v>
      </c>
      <c r="I10" s="11" t="s">
        <v>7</v>
      </c>
      <c r="J10" s="11" t="s">
        <v>50</v>
      </c>
      <c r="L10" s="11" t="s">
        <v>7</v>
      </c>
      <c r="M10" s="11" t="s">
        <v>51</v>
      </c>
      <c r="N10" s="11" t="s">
        <v>7</v>
      </c>
      <c r="O10" s="11" t="s">
        <v>51</v>
      </c>
      <c r="P10" s="11" t="s">
        <v>7</v>
      </c>
      <c r="Q10" s="11" t="s">
        <v>51</v>
      </c>
      <c r="S10" s="11" t="s">
        <v>7</v>
      </c>
      <c r="T10" s="11" t="s">
        <v>50</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1.6240893901810116</v>
      </c>
      <c r="E13" s="15">
        <v>93.30695936639925</v>
      </c>
      <c r="F13" s="15">
        <v>1.5819019425433702</v>
      </c>
      <c r="G13" s="15">
        <v>6.6930406336007495</v>
      </c>
      <c r="I13" s="15">
        <v>1.621265767168345</v>
      </c>
      <c r="J13" s="15">
        <v>83.96100440373105</v>
      </c>
      <c r="K13" s="66"/>
      <c r="L13" s="15">
        <v>3.122627459293366</v>
      </c>
      <c r="M13" s="15">
        <v>88.34387166007382</v>
      </c>
      <c r="N13" s="15">
        <v>0.9160058723198038</v>
      </c>
      <c r="O13" s="15">
        <v>5.877267883543842</v>
      </c>
      <c r="P13" s="15">
        <v>0.768774649555716</v>
      </c>
      <c r="Q13" s="15">
        <v>5.778860456382345</v>
      </c>
      <c r="S13" s="15">
        <v>2.8569125282274497</v>
      </c>
      <c r="T13" s="15">
        <v>16.03899559626894</v>
      </c>
      <c r="U13" s="66"/>
      <c r="V13" s="15">
        <v>1.8194510967600546</v>
      </c>
      <c r="W13" s="15">
        <v>72.12609675158025</v>
      </c>
    </row>
    <row r="14" spans="2:23" ht="12.75">
      <c r="B14" s="20" t="s">
        <v>10</v>
      </c>
      <c r="C14" s="67"/>
      <c r="D14" s="17">
        <v>1.3098194232324143</v>
      </c>
      <c r="E14" s="17">
        <v>100</v>
      </c>
      <c r="F14" s="17">
        <v>0</v>
      </c>
      <c r="G14" s="17">
        <v>0</v>
      </c>
      <c r="I14" s="17">
        <v>1.3098194232324143</v>
      </c>
      <c r="J14" s="17">
        <v>99.92160195336812</v>
      </c>
      <c r="K14" s="68"/>
      <c r="L14" s="17">
        <v>0</v>
      </c>
      <c r="M14" s="17">
        <v>0</v>
      </c>
      <c r="N14" s="17">
        <v>0</v>
      </c>
      <c r="O14" s="17">
        <v>0</v>
      </c>
      <c r="P14" s="17">
        <v>0.7633587786259541</v>
      </c>
      <c r="Q14" s="17">
        <v>100</v>
      </c>
      <c r="S14" s="17">
        <v>0.7633587786259541</v>
      </c>
      <c r="T14" s="17">
        <v>0.07839804663187629</v>
      </c>
      <c r="U14" s="68"/>
      <c r="V14" s="17">
        <v>1.3093910087614309</v>
      </c>
      <c r="W14" s="17">
        <v>99.29582068088494</v>
      </c>
    </row>
    <row r="15" spans="2:23" ht="12.75">
      <c r="B15" s="20" t="s">
        <v>11</v>
      </c>
      <c r="C15" s="67"/>
      <c r="D15" s="17">
        <v>1.2325578173020382</v>
      </c>
      <c r="E15" s="17">
        <v>92.57926743552146</v>
      </c>
      <c r="F15" s="17">
        <v>0.8314847918784306</v>
      </c>
      <c r="G15" s="17">
        <v>7.420732564478542</v>
      </c>
      <c r="I15" s="17">
        <v>1.202795260697089</v>
      </c>
      <c r="J15" s="17">
        <v>99.65898801218714</v>
      </c>
      <c r="K15" s="68"/>
      <c r="L15" s="17">
        <v>0</v>
      </c>
      <c r="M15" s="17">
        <v>0</v>
      </c>
      <c r="N15" s="17">
        <v>0</v>
      </c>
      <c r="O15" s="17">
        <v>0</v>
      </c>
      <c r="P15" s="17">
        <v>0.1002004008016032</v>
      </c>
      <c r="Q15" s="17">
        <v>100</v>
      </c>
      <c r="S15" s="17">
        <v>0.1002004008016032</v>
      </c>
      <c r="T15" s="17">
        <v>0.34101198781286485</v>
      </c>
      <c r="U15" s="68"/>
      <c r="V15" s="17">
        <v>1.199035280047837</v>
      </c>
      <c r="W15" s="17">
        <v>88.73139796356654</v>
      </c>
    </row>
    <row r="16" spans="2:23" ht="12.75">
      <c r="B16" s="20" t="s">
        <v>12</v>
      </c>
      <c r="C16" s="67"/>
      <c r="D16" s="17">
        <v>0.9201176578092009</v>
      </c>
      <c r="E16" s="17">
        <v>94.36872575533542</v>
      </c>
      <c r="F16" s="17">
        <v>0.9936021908197343</v>
      </c>
      <c r="G16" s="17">
        <v>5.631274244664578</v>
      </c>
      <c r="I16" s="17">
        <v>0.9242557733904351</v>
      </c>
      <c r="J16" s="17">
        <v>81.4272079052271</v>
      </c>
      <c r="K16" s="68"/>
      <c r="L16" s="17">
        <v>3.762424695158273</v>
      </c>
      <c r="M16" s="17">
        <v>86.93039321062295</v>
      </c>
      <c r="N16" s="17">
        <v>2.319510739856802</v>
      </c>
      <c r="O16" s="17">
        <v>7.505933987191544</v>
      </c>
      <c r="P16" s="17">
        <v>0.160990089047643</v>
      </c>
      <c r="Q16" s="17">
        <v>5.563672802185499</v>
      </c>
      <c r="S16" s="17">
        <v>3.4537484885126966</v>
      </c>
      <c r="T16" s="17">
        <v>18.572792094772893</v>
      </c>
      <c r="U16" s="68"/>
      <c r="V16" s="17">
        <v>1.3940531964225185</v>
      </c>
      <c r="W16" s="17">
        <v>65.76949351429973</v>
      </c>
    </row>
    <row r="17" spans="2:23" ht="12.75">
      <c r="B17" s="20" t="s">
        <v>13</v>
      </c>
      <c r="C17" s="67"/>
      <c r="D17" s="17">
        <v>0</v>
      </c>
      <c r="E17" s="17">
        <v>0</v>
      </c>
      <c r="F17" s="17">
        <v>0</v>
      </c>
      <c r="G17" s="17">
        <v>0</v>
      </c>
      <c r="I17" s="17">
        <v>0</v>
      </c>
      <c r="J17" s="17">
        <v>0</v>
      </c>
      <c r="K17" s="68"/>
      <c r="L17" s="17">
        <v>3.2057416267942584</v>
      </c>
      <c r="M17" s="17">
        <v>100</v>
      </c>
      <c r="N17" s="17">
        <v>0</v>
      </c>
      <c r="O17" s="17">
        <v>0</v>
      </c>
      <c r="P17" s="17">
        <v>0</v>
      </c>
      <c r="Q17" s="17">
        <v>0</v>
      </c>
      <c r="S17" s="17">
        <v>3.2057416267942584</v>
      </c>
      <c r="T17" s="17">
        <v>100</v>
      </c>
      <c r="U17" s="68"/>
      <c r="V17" s="17">
        <v>3.2057416267942584</v>
      </c>
      <c r="W17" s="17">
        <v>3.966321063252383</v>
      </c>
    </row>
    <row r="18" spans="2:23" ht="12.75">
      <c r="B18" s="20" t="s">
        <v>14</v>
      </c>
      <c r="C18" s="67"/>
      <c r="D18" s="17">
        <v>2.135548913355993</v>
      </c>
      <c r="E18" s="17">
        <v>92.60079842066789</v>
      </c>
      <c r="F18" s="17">
        <v>1.6426888451993107</v>
      </c>
      <c r="G18" s="17">
        <v>7.399201579332111</v>
      </c>
      <c r="I18" s="17">
        <v>2.0990812034090465</v>
      </c>
      <c r="J18" s="17">
        <v>94.65730332073935</v>
      </c>
      <c r="K18" s="68"/>
      <c r="L18" s="17">
        <v>2.3267149308293313</v>
      </c>
      <c r="M18" s="17">
        <v>81.14600580874568</v>
      </c>
      <c r="N18" s="17">
        <v>1.4250309789343247</v>
      </c>
      <c r="O18" s="17">
        <v>0.6258555103591883</v>
      </c>
      <c r="P18" s="17">
        <v>0.5105513955071478</v>
      </c>
      <c r="Q18" s="17">
        <v>18.22813868089512</v>
      </c>
      <c r="S18" s="17">
        <v>1.9900188842399964</v>
      </c>
      <c r="T18" s="17">
        <v>5.342696679260653</v>
      </c>
      <c r="U18" s="68"/>
      <c r="V18" s="17">
        <v>2.0932543345044774</v>
      </c>
      <c r="W18" s="17">
        <v>72.7938930975371</v>
      </c>
    </row>
    <row r="19" spans="2:23" ht="12.75">
      <c r="B19" s="20" t="s">
        <v>15</v>
      </c>
      <c r="C19" s="67"/>
      <c r="D19" s="17">
        <v>1.3029246915388106</v>
      </c>
      <c r="E19" s="17">
        <v>95.88291408589747</v>
      </c>
      <c r="F19" s="17">
        <v>2.2896604445099698</v>
      </c>
      <c r="G19" s="17">
        <v>4.117085914102527</v>
      </c>
      <c r="I19" s="17">
        <v>1.3435494502337997</v>
      </c>
      <c r="J19" s="17">
        <v>81.00604976976584</v>
      </c>
      <c r="K19" s="68"/>
      <c r="L19" s="17">
        <v>2.433224026045114</v>
      </c>
      <c r="M19" s="17">
        <v>95.70446236871119</v>
      </c>
      <c r="N19" s="17">
        <v>0.6716949979361327</v>
      </c>
      <c r="O19" s="17">
        <v>4.2955376312888065</v>
      </c>
      <c r="P19" s="17">
        <v>0</v>
      </c>
      <c r="Q19" s="17">
        <v>0</v>
      </c>
      <c r="S19" s="17">
        <v>2.3575568837566165</v>
      </c>
      <c r="T19" s="17">
        <v>18.99395023023415</v>
      </c>
      <c r="U19" s="68"/>
      <c r="V19" s="17">
        <v>1.5361495174879982</v>
      </c>
      <c r="W19" s="17">
        <v>75.48359334665408</v>
      </c>
    </row>
    <row r="20" spans="2:23" ht="12.75">
      <c r="B20" s="20" t="s">
        <v>16</v>
      </c>
      <c r="C20" s="67"/>
      <c r="D20" s="17">
        <v>2.6698818798865798</v>
      </c>
      <c r="E20" s="17">
        <v>93.89554224883567</v>
      </c>
      <c r="F20" s="17">
        <v>5.602862545705792</v>
      </c>
      <c r="G20" s="17">
        <v>6.104457751164338</v>
      </c>
      <c r="I20" s="17">
        <v>2.8489244454813316</v>
      </c>
      <c r="J20" s="17">
        <v>83.02452584854055</v>
      </c>
      <c r="K20" s="68"/>
      <c r="L20" s="17">
        <v>3.23708973079688</v>
      </c>
      <c r="M20" s="17">
        <v>98.46805633326642</v>
      </c>
      <c r="N20" s="17">
        <v>4.620689655172414</v>
      </c>
      <c r="O20" s="17">
        <v>1.531943666733579</v>
      </c>
      <c r="P20" s="17">
        <v>0</v>
      </c>
      <c r="Q20" s="17">
        <v>0</v>
      </c>
      <c r="S20" s="17">
        <v>3.258285702211281</v>
      </c>
      <c r="T20" s="17">
        <v>16.975474151459444</v>
      </c>
      <c r="U20" s="68"/>
      <c r="V20" s="17">
        <v>2.918415459803614</v>
      </c>
      <c r="W20" s="17">
        <v>80.38020851353377</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3.914306919177187</v>
      </c>
    </row>
    <row r="22" spans="2:23" ht="12.75">
      <c r="B22" s="20" t="s">
        <v>18</v>
      </c>
      <c r="C22" s="67"/>
      <c r="D22" s="17">
        <v>1.7050125576399715</v>
      </c>
      <c r="E22" s="17">
        <v>100</v>
      </c>
      <c r="F22" s="17">
        <v>0</v>
      </c>
      <c r="G22" s="17">
        <v>0</v>
      </c>
      <c r="I22" s="17">
        <v>1.7050125576399715</v>
      </c>
      <c r="J22" s="17">
        <v>99.62749010394877</v>
      </c>
      <c r="K22" s="68"/>
      <c r="L22" s="17">
        <v>7.732181425485961</v>
      </c>
      <c r="M22" s="17">
        <v>100</v>
      </c>
      <c r="N22" s="17">
        <v>0</v>
      </c>
      <c r="O22" s="17">
        <v>0</v>
      </c>
      <c r="P22" s="17">
        <v>0</v>
      </c>
      <c r="Q22" s="17">
        <v>0</v>
      </c>
      <c r="S22" s="17">
        <v>7.732181425485961</v>
      </c>
      <c r="T22" s="17">
        <v>0.3725098960512342</v>
      </c>
      <c r="U22" s="68"/>
      <c r="V22" s="17">
        <v>1.7274643581244171</v>
      </c>
      <c r="W22" s="17">
        <v>99.02877038665933</v>
      </c>
    </row>
    <row r="23" spans="2:23" ht="12.75">
      <c r="B23" s="20" t="s">
        <v>19</v>
      </c>
      <c r="C23" s="67"/>
      <c r="D23" s="17">
        <v>1.0762194889147216</v>
      </c>
      <c r="E23" s="17">
        <v>100</v>
      </c>
      <c r="F23" s="17">
        <v>0</v>
      </c>
      <c r="G23" s="17">
        <v>0</v>
      </c>
      <c r="I23" s="17">
        <v>1.0762194889147216</v>
      </c>
      <c r="J23" s="17">
        <v>54.129210282906485</v>
      </c>
      <c r="K23" s="68"/>
      <c r="L23" s="17">
        <v>1.4792899408284024</v>
      </c>
      <c r="M23" s="17">
        <v>0.049837503852085165</v>
      </c>
      <c r="N23" s="17">
        <v>0</v>
      </c>
      <c r="O23" s="17">
        <v>0</v>
      </c>
      <c r="P23" s="17">
        <v>2.000001639130638</v>
      </c>
      <c r="Q23" s="17">
        <v>99.95016249614791</v>
      </c>
      <c r="S23" s="17">
        <v>1.9997421294179383</v>
      </c>
      <c r="T23" s="17">
        <v>45.87078971709352</v>
      </c>
      <c r="U23" s="68"/>
      <c r="V23" s="17">
        <v>1.4998466173297018</v>
      </c>
      <c r="W23" s="17">
        <v>100</v>
      </c>
    </row>
    <row r="24" spans="2:23" ht="12.75">
      <c r="B24" s="20" t="s">
        <v>109</v>
      </c>
      <c r="C24" s="67"/>
      <c r="D24" s="17">
        <v>0</v>
      </c>
      <c r="E24" s="17">
        <v>100</v>
      </c>
      <c r="F24" s="17">
        <v>0</v>
      </c>
      <c r="G24" s="17">
        <v>0</v>
      </c>
      <c r="I24" s="17">
        <v>0</v>
      </c>
      <c r="J24" s="17">
        <v>100</v>
      </c>
      <c r="K24" s="68"/>
      <c r="L24" s="17">
        <v>0</v>
      </c>
      <c r="M24" s="17">
        <v>0</v>
      </c>
      <c r="N24" s="17">
        <v>0</v>
      </c>
      <c r="O24" s="17">
        <v>0</v>
      </c>
      <c r="P24" s="17">
        <v>0</v>
      </c>
      <c r="Q24" s="17">
        <v>0</v>
      </c>
      <c r="S24" s="17">
        <v>0</v>
      </c>
      <c r="T24" s="17">
        <v>0</v>
      </c>
      <c r="U24" s="68"/>
      <c r="V24" s="17">
        <v>0</v>
      </c>
      <c r="W24" s="17">
        <v>100</v>
      </c>
    </row>
    <row r="25" spans="2:23" ht="12.75">
      <c r="B25" s="20" t="s">
        <v>20</v>
      </c>
      <c r="C25" s="67"/>
      <c r="D25" s="17">
        <v>0.2665618242579123</v>
      </c>
      <c r="E25" s="17">
        <v>100</v>
      </c>
      <c r="F25" s="17">
        <v>0</v>
      </c>
      <c r="G25" s="17">
        <v>0</v>
      </c>
      <c r="I25" s="17">
        <v>0.2665618242579123</v>
      </c>
      <c r="J25" s="17">
        <v>74.77583419079818</v>
      </c>
      <c r="K25" s="68"/>
      <c r="L25" s="17">
        <v>0</v>
      </c>
      <c r="M25" s="17">
        <v>0</v>
      </c>
      <c r="N25" s="17">
        <v>0</v>
      </c>
      <c r="O25" s="17">
        <v>0</v>
      </c>
      <c r="P25" s="17">
        <v>0.9906759906759907</v>
      </c>
      <c r="Q25" s="17">
        <v>100</v>
      </c>
      <c r="S25" s="17">
        <v>0.9906759906759907</v>
      </c>
      <c r="T25" s="17">
        <v>25.22416580920182</v>
      </c>
      <c r="U25" s="68"/>
      <c r="V25" s="17">
        <v>0.4492135822431281</v>
      </c>
      <c r="W25" s="17">
        <v>7.2563011316971195</v>
      </c>
    </row>
    <row r="26" spans="2:23" ht="12.75">
      <c r="B26" s="20" t="s">
        <v>21</v>
      </c>
      <c r="C26" s="67"/>
      <c r="D26" s="17">
        <v>1.5293783577062088</v>
      </c>
      <c r="E26" s="17">
        <v>92.03963543751559</v>
      </c>
      <c r="F26" s="17">
        <v>0.9525407194417166</v>
      </c>
      <c r="G26" s="17">
        <v>7.960364562484408</v>
      </c>
      <c r="I26" s="17">
        <v>1.48345997876673</v>
      </c>
      <c r="J26" s="17">
        <v>74.13792421210042</v>
      </c>
      <c r="K26" s="68"/>
      <c r="L26" s="17">
        <v>3.376058940771904</v>
      </c>
      <c r="M26" s="17">
        <v>87.98006434119459</v>
      </c>
      <c r="N26" s="17">
        <v>0.37171753016323633</v>
      </c>
      <c r="O26" s="17">
        <v>7.498489924403088</v>
      </c>
      <c r="P26" s="17">
        <v>0.4531544256120527</v>
      </c>
      <c r="Q26" s="17">
        <v>4.521445734402317</v>
      </c>
      <c r="S26" s="17">
        <v>3.018621161281396</v>
      </c>
      <c r="T26" s="17">
        <v>25.862075787899585</v>
      </c>
      <c r="U26" s="68"/>
      <c r="V26" s="17">
        <v>1.880484527255088</v>
      </c>
      <c r="W26" s="17">
        <v>66.47062301353276</v>
      </c>
    </row>
    <row r="27" spans="2:23" ht="12.75">
      <c r="B27" s="20" t="s">
        <v>22</v>
      </c>
      <c r="C27" s="67"/>
      <c r="D27" s="17">
        <v>1.7997290475155254</v>
      </c>
      <c r="E27" s="17">
        <v>92.65617443636727</v>
      </c>
      <c r="F27" s="17">
        <v>1.0748316542815812</v>
      </c>
      <c r="G27" s="17">
        <v>7.343825563632735</v>
      </c>
      <c r="I27" s="17">
        <v>1.7464938474411038</v>
      </c>
      <c r="J27" s="17">
        <v>94.17875716732108</v>
      </c>
      <c r="K27" s="68"/>
      <c r="L27" s="17">
        <v>3.283447297122952</v>
      </c>
      <c r="M27" s="17">
        <v>96.26030395702998</v>
      </c>
      <c r="N27" s="17">
        <v>2.0755500207555</v>
      </c>
      <c r="O27" s="17">
        <v>3.7396960429700234</v>
      </c>
      <c r="P27" s="17">
        <v>0</v>
      </c>
      <c r="Q27" s="17">
        <v>0</v>
      </c>
      <c r="S27" s="17">
        <v>3.2382756104754953</v>
      </c>
      <c r="T27" s="17">
        <v>5.821242832678918</v>
      </c>
      <c r="U27" s="68"/>
      <c r="V27" s="17">
        <v>1.8333340864009544</v>
      </c>
      <c r="W27" s="17">
        <v>91.17330578158317</v>
      </c>
    </row>
    <row r="28" spans="2:23" ht="12.75">
      <c r="B28" s="20" t="s">
        <v>23</v>
      </c>
      <c r="C28" s="67"/>
      <c r="D28" s="17">
        <v>1.506860670813839</v>
      </c>
      <c r="E28" s="17">
        <v>91.17464040827977</v>
      </c>
      <c r="F28" s="17">
        <v>1.176848937586534</v>
      </c>
      <c r="G28" s="17">
        <v>8.825359591720224</v>
      </c>
      <c r="I28" s="17">
        <v>1.4777359486616608</v>
      </c>
      <c r="J28" s="17">
        <v>84.17936408194043</v>
      </c>
      <c r="K28" s="68"/>
      <c r="L28" s="17">
        <v>1.7698931079356235</v>
      </c>
      <c r="M28" s="17">
        <v>76.42638348712474</v>
      </c>
      <c r="N28" s="17">
        <v>0.9160769330959927</v>
      </c>
      <c r="O28" s="17">
        <v>7.318754925137903</v>
      </c>
      <c r="P28" s="17">
        <v>1.0008601141606068</v>
      </c>
      <c r="Q28" s="17">
        <v>16.25486158773736</v>
      </c>
      <c r="S28" s="17">
        <v>1.582399145885762</v>
      </c>
      <c r="T28" s="17">
        <v>15.820635918059569</v>
      </c>
      <c r="U28" s="68"/>
      <c r="V28" s="17">
        <v>1.4942943320346866</v>
      </c>
      <c r="W28" s="17">
        <v>81.5861905759901</v>
      </c>
    </row>
    <row r="29" spans="2:23" ht="12.75">
      <c r="B29" s="20" t="s">
        <v>111</v>
      </c>
      <c r="C29" s="67"/>
      <c r="D29" s="17">
        <v>0.57715527650326</v>
      </c>
      <c r="E29" s="17">
        <v>100</v>
      </c>
      <c r="F29" s="17">
        <v>0</v>
      </c>
      <c r="G29" s="17">
        <v>0</v>
      </c>
      <c r="I29" s="17">
        <v>0.57715527650326</v>
      </c>
      <c r="J29" s="17">
        <v>100</v>
      </c>
      <c r="K29" s="68"/>
      <c r="L29" s="17">
        <v>0</v>
      </c>
      <c r="M29" s="17">
        <v>0</v>
      </c>
      <c r="N29" s="17">
        <v>0</v>
      </c>
      <c r="O29" s="17">
        <v>0</v>
      </c>
      <c r="P29" s="17">
        <v>0</v>
      </c>
      <c r="Q29" s="17">
        <v>0</v>
      </c>
      <c r="S29" s="17">
        <v>0</v>
      </c>
      <c r="T29" s="17">
        <v>0</v>
      </c>
      <c r="U29" s="68"/>
      <c r="V29" s="17">
        <v>0.57715527650326</v>
      </c>
      <c r="W29" s="17">
        <v>100</v>
      </c>
    </row>
    <row r="30" spans="2:23" ht="12.75">
      <c r="B30" s="20" t="s">
        <v>24</v>
      </c>
      <c r="C30" s="67"/>
      <c r="D30" s="17">
        <v>3.5557604497597426</v>
      </c>
      <c r="E30" s="17">
        <v>50.938001255317666</v>
      </c>
      <c r="F30" s="17">
        <v>3.360906279311278</v>
      </c>
      <c r="G30" s="17">
        <v>49.061998744682334</v>
      </c>
      <c r="I30" s="17">
        <v>3.460161099100356</v>
      </c>
      <c r="J30" s="17">
        <v>66.86640941044803</v>
      </c>
      <c r="K30" s="68"/>
      <c r="L30" s="17">
        <v>2.913825170489771</v>
      </c>
      <c r="M30" s="17">
        <v>22.701523521339855</v>
      </c>
      <c r="N30" s="17">
        <v>1.345591307981613</v>
      </c>
      <c r="O30" s="17">
        <v>42.09915203546673</v>
      </c>
      <c r="P30" s="17">
        <v>3.5585765693722506</v>
      </c>
      <c r="Q30" s="17">
        <v>35.19932444319341</v>
      </c>
      <c r="S30" s="17">
        <v>2.4805601491854614</v>
      </c>
      <c r="T30" s="17">
        <v>33.13359058955198</v>
      </c>
      <c r="U30" s="68"/>
      <c r="V30" s="17">
        <v>3.1355841309441925</v>
      </c>
      <c r="W30" s="17">
        <v>100</v>
      </c>
    </row>
    <row r="31" spans="2:23" ht="12.75">
      <c r="B31" s="44" t="s">
        <v>110</v>
      </c>
      <c r="C31" s="67"/>
      <c r="D31" s="17">
        <v>1.2034574893603405</v>
      </c>
      <c r="E31" s="17">
        <v>100</v>
      </c>
      <c r="F31" s="17">
        <v>0</v>
      </c>
      <c r="G31" s="17">
        <v>0</v>
      </c>
      <c r="I31" s="17">
        <v>1.2034574893603405</v>
      </c>
      <c r="J31" s="17">
        <v>100</v>
      </c>
      <c r="K31" s="68"/>
      <c r="L31" s="17">
        <v>0</v>
      </c>
      <c r="M31" s="17">
        <v>0</v>
      </c>
      <c r="N31" s="17">
        <v>0</v>
      </c>
      <c r="O31" s="17">
        <v>0</v>
      </c>
      <c r="P31" s="17">
        <v>0</v>
      </c>
      <c r="Q31" s="17">
        <v>0</v>
      </c>
      <c r="S31" s="17">
        <v>0</v>
      </c>
      <c r="T31" s="17">
        <v>0</v>
      </c>
      <c r="U31" s="68"/>
      <c r="V31" s="17">
        <v>1.2034574893603405</v>
      </c>
      <c r="W31" s="17">
        <v>99.95042617497961</v>
      </c>
    </row>
    <row r="32" spans="2:23" ht="12.75">
      <c r="B32" s="20" t="s">
        <v>25</v>
      </c>
      <c r="C32" s="67"/>
      <c r="D32" s="17">
        <v>0.9371880622891248</v>
      </c>
      <c r="E32" s="17">
        <v>99.57904409682956</v>
      </c>
      <c r="F32" s="17">
        <v>17.035622536552385</v>
      </c>
      <c r="G32" s="17">
        <v>0.42095590317043535</v>
      </c>
      <c r="I32" s="17">
        <v>1.0049553725265605</v>
      </c>
      <c r="J32" s="17">
        <v>73.05907090707298</v>
      </c>
      <c r="K32" s="68"/>
      <c r="L32" s="17">
        <v>4.606736093562273</v>
      </c>
      <c r="M32" s="17">
        <v>98.95890915791414</v>
      </c>
      <c r="N32" s="17">
        <v>5.436156763590392</v>
      </c>
      <c r="O32" s="17">
        <v>1.0410908420858669</v>
      </c>
      <c r="P32" s="17">
        <v>0</v>
      </c>
      <c r="Q32" s="17">
        <v>0</v>
      </c>
      <c r="S32" s="17">
        <v>4.615371116200303</v>
      </c>
      <c r="T32" s="17">
        <v>26.940929092927025</v>
      </c>
      <c r="U32" s="68"/>
      <c r="V32" s="17">
        <v>1.9776349179895774</v>
      </c>
      <c r="W32" s="17">
        <v>68.45970102877563</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26</v>
      </c>
      <c r="C34" s="65"/>
      <c r="D34" s="15">
        <v>0.759881061128782</v>
      </c>
      <c r="E34" s="15">
        <v>96.34292982949268</v>
      </c>
      <c r="F34" s="15">
        <v>4.886424529451453</v>
      </c>
      <c r="G34" s="15">
        <v>3.6570701705073296</v>
      </c>
      <c r="I34" s="15">
        <v>0.9107916513818289</v>
      </c>
      <c r="J34" s="15">
        <v>84.2653304305901</v>
      </c>
      <c r="K34" s="66"/>
      <c r="L34" s="15">
        <v>6.333881776751969</v>
      </c>
      <c r="M34" s="15">
        <v>99.70812380245289</v>
      </c>
      <c r="N34" s="15">
        <v>6.8181818181818175</v>
      </c>
      <c r="O34" s="15">
        <v>0.2918761975471173</v>
      </c>
      <c r="P34" s="15">
        <v>0</v>
      </c>
      <c r="Q34" s="15">
        <v>0</v>
      </c>
      <c r="S34" s="15">
        <v>6.335295333297614</v>
      </c>
      <c r="T34" s="15">
        <v>15.734669569409915</v>
      </c>
      <c r="U34" s="66"/>
      <c r="V34" s="15">
        <v>1.7643193815117526</v>
      </c>
      <c r="W34" s="15">
        <v>49.7428564125544</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27</v>
      </c>
      <c r="C36" s="65"/>
      <c r="D36" s="15">
        <v>1.9750085469335452</v>
      </c>
      <c r="E36" s="15">
        <v>96.67769506479183</v>
      </c>
      <c r="F36" s="15">
        <v>0.8270494046012142</v>
      </c>
      <c r="G36" s="15">
        <v>3.322304935208161</v>
      </c>
      <c r="I36" s="15">
        <v>1.9368698436936653</v>
      </c>
      <c r="J36" s="15">
        <v>76.03671401502426</v>
      </c>
      <c r="K36" s="66"/>
      <c r="L36" s="15">
        <v>2.793515242499453</v>
      </c>
      <c r="M36" s="15">
        <v>99.11655955465329</v>
      </c>
      <c r="N36" s="15">
        <v>2.073635209479475</v>
      </c>
      <c r="O36" s="15">
        <v>0.8834404453467026</v>
      </c>
      <c r="P36" s="15">
        <v>0</v>
      </c>
      <c r="Q36" s="15">
        <v>0</v>
      </c>
      <c r="S36" s="15">
        <v>2.787155531129779</v>
      </c>
      <c r="T36" s="15">
        <v>23.963285984975744</v>
      </c>
      <c r="U36" s="66"/>
      <c r="V36" s="15">
        <v>2.1406262346632983</v>
      </c>
      <c r="W36" s="15">
        <v>62.37729997066097</v>
      </c>
    </row>
    <row r="37" spans="2:23" ht="12.75">
      <c r="B37" s="20" t="s">
        <v>28</v>
      </c>
      <c r="C37" s="67"/>
      <c r="D37" s="17">
        <v>0.5753415011970145</v>
      </c>
      <c r="E37" s="17">
        <v>100</v>
      </c>
      <c r="F37" s="17">
        <v>0</v>
      </c>
      <c r="G37" s="17">
        <v>0</v>
      </c>
      <c r="I37" s="17">
        <v>0.5753415011970145</v>
      </c>
      <c r="J37" s="17">
        <v>100</v>
      </c>
      <c r="K37" s="68"/>
      <c r="L37" s="17">
        <v>0</v>
      </c>
      <c r="M37" s="17">
        <v>0</v>
      </c>
      <c r="N37" s="17">
        <v>0</v>
      </c>
      <c r="O37" s="17">
        <v>0</v>
      </c>
      <c r="P37" s="17">
        <v>0</v>
      </c>
      <c r="Q37" s="17">
        <v>0</v>
      </c>
      <c r="S37" s="17">
        <v>0</v>
      </c>
      <c r="T37" s="17">
        <v>0</v>
      </c>
      <c r="U37" s="68"/>
      <c r="V37" s="17">
        <v>0.5753415011970145</v>
      </c>
      <c r="W37" s="17">
        <v>99.6072380418011</v>
      </c>
    </row>
    <row r="38" spans="2:23" ht="12.75">
      <c r="B38" s="20" t="s">
        <v>29</v>
      </c>
      <c r="C38" s="67"/>
      <c r="D38" s="17">
        <v>0.998946088366437</v>
      </c>
      <c r="E38" s="17">
        <v>100</v>
      </c>
      <c r="F38" s="17">
        <v>0</v>
      </c>
      <c r="G38" s="17">
        <v>0</v>
      </c>
      <c r="I38" s="17">
        <v>0.998946088366437</v>
      </c>
      <c r="J38" s="17">
        <v>100</v>
      </c>
      <c r="K38" s="68"/>
      <c r="L38" s="17">
        <v>0</v>
      </c>
      <c r="M38" s="17">
        <v>0</v>
      </c>
      <c r="N38" s="17">
        <v>0</v>
      </c>
      <c r="O38" s="17">
        <v>0</v>
      </c>
      <c r="P38" s="17">
        <v>0</v>
      </c>
      <c r="Q38" s="17">
        <v>0</v>
      </c>
      <c r="S38" s="17">
        <v>0</v>
      </c>
      <c r="T38" s="17">
        <v>0</v>
      </c>
      <c r="U38" s="68"/>
      <c r="V38" s="17">
        <v>0.998946088366437</v>
      </c>
      <c r="W38" s="17">
        <v>99.9068561940631</v>
      </c>
    </row>
    <row r="39" spans="2:23" ht="12.75">
      <c r="B39" s="44" t="s">
        <v>124</v>
      </c>
      <c r="C39" s="67"/>
      <c r="D39" s="17">
        <v>3.144812891564385</v>
      </c>
      <c r="E39" s="17">
        <v>90.88885601091549</v>
      </c>
      <c r="F39" s="17">
        <v>0.8237402503343887</v>
      </c>
      <c r="G39" s="17">
        <v>9.111143989084512</v>
      </c>
      <c r="I39" s="17">
        <v>2.9333366211306733</v>
      </c>
      <c r="J39" s="17">
        <v>59.84534713272404</v>
      </c>
      <c r="K39" s="68"/>
      <c r="L39" s="17">
        <v>2.1652719150047037</v>
      </c>
      <c r="M39" s="17">
        <v>99.48206585652684</v>
      </c>
      <c r="N39" s="17">
        <v>2.1759697256385997</v>
      </c>
      <c r="O39" s="17">
        <v>0.5179341434731478</v>
      </c>
      <c r="P39" s="17">
        <v>0</v>
      </c>
      <c r="Q39" s="17">
        <v>0</v>
      </c>
      <c r="S39" s="17">
        <v>2.165327322618581</v>
      </c>
      <c r="T39" s="17">
        <v>40.15465286727596</v>
      </c>
      <c r="U39" s="68"/>
      <c r="V39" s="17">
        <v>2.6249451533247417</v>
      </c>
      <c r="W39" s="17">
        <v>58.442200596340776</v>
      </c>
    </row>
    <row r="40" spans="2:23" ht="12.75">
      <c r="B40" s="44" t="s">
        <v>30</v>
      </c>
      <c r="C40" s="67"/>
      <c r="D40" s="17">
        <v>1.4729744488867051</v>
      </c>
      <c r="E40" s="17">
        <v>99.89853726297467</v>
      </c>
      <c r="F40" s="17">
        <v>1.0161283387089834</v>
      </c>
      <c r="G40" s="17">
        <v>0.10146273702532176</v>
      </c>
      <c r="I40" s="17">
        <v>1.4725109203193252</v>
      </c>
      <c r="J40" s="17">
        <v>88.29028176688432</v>
      </c>
      <c r="K40" s="68"/>
      <c r="L40" s="17">
        <v>4.847723502601021</v>
      </c>
      <c r="M40" s="17">
        <v>97.93996561351483</v>
      </c>
      <c r="N40" s="17">
        <v>1.9908116385911179</v>
      </c>
      <c r="O40" s="17">
        <v>2.0600343864851647</v>
      </c>
      <c r="P40" s="17">
        <v>0</v>
      </c>
      <c r="Q40" s="17">
        <v>0</v>
      </c>
      <c r="S40" s="17">
        <v>4.788870135810843</v>
      </c>
      <c r="T40" s="17">
        <v>11.70971823311569</v>
      </c>
      <c r="U40" s="68"/>
      <c r="V40" s="17">
        <v>1.860847240051348</v>
      </c>
      <c r="W40" s="17">
        <v>63.459234792311825</v>
      </c>
    </row>
    <row r="41" spans="2:23" ht="12.75">
      <c r="B41" s="44" t="s">
        <v>123</v>
      </c>
      <c r="C41" s="67"/>
      <c r="D41" s="17">
        <v>0.0925311203319502</v>
      </c>
      <c r="E41" s="17">
        <v>100</v>
      </c>
      <c r="F41" s="17">
        <v>0</v>
      </c>
      <c r="G41" s="17">
        <v>0</v>
      </c>
      <c r="I41" s="17">
        <v>0.0925311203319502</v>
      </c>
      <c r="J41" s="17">
        <v>100</v>
      </c>
      <c r="K41" s="68"/>
      <c r="L41" s="17">
        <v>0</v>
      </c>
      <c r="M41" s="17">
        <v>0</v>
      </c>
      <c r="N41" s="17">
        <v>0</v>
      </c>
      <c r="O41" s="17">
        <v>0</v>
      </c>
      <c r="P41" s="17">
        <v>0</v>
      </c>
      <c r="Q41" s="17">
        <v>0</v>
      </c>
      <c r="S41" s="17">
        <v>0</v>
      </c>
      <c r="T41" s="17">
        <v>0</v>
      </c>
      <c r="U41" s="68"/>
      <c r="V41" s="17">
        <v>0.0925311203319502</v>
      </c>
      <c r="W41" s="17">
        <v>100</v>
      </c>
    </row>
    <row r="42" spans="2:23" ht="12.75">
      <c r="B42" s="20" t="s">
        <v>31</v>
      </c>
      <c r="C42" s="67"/>
      <c r="D42" s="17">
        <v>0.5839156411981166</v>
      </c>
      <c r="E42" s="17">
        <v>100</v>
      </c>
      <c r="F42" s="17">
        <v>0</v>
      </c>
      <c r="G42" s="17">
        <v>0</v>
      </c>
      <c r="I42" s="17">
        <v>0.5839156411981166</v>
      </c>
      <c r="J42" s="17">
        <v>100</v>
      </c>
      <c r="K42" s="68"/>
      <c r="L42" s="17">
        <v>0</v>
      </c>
      <c r="M42" s="17">
        <v>0</v>
      </c>
      <c r="N42" s="17">
        <v>0</v>
      </c>
      <c r="O42" s="17">
        <v>0</v>
      </c>
      <c r="P42" s="17">
        <v>0</v>
      </c>
      <c r="Q42" s="17">
        <v>0</v>
      </c>
      <c r="S42" s="17">
        <v>0</v>
      </c>
      <c r="T42" s="17">
        <v>0</v>
      </c>
      <c r="U42" s="68"/>
      <c r="V42" s="17">
        <v>0.5839156411981166</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88" t="s">
        <v>32</v>
      </c>
      <c r="C44" s="92"/>
      <c r="D44" s="84">
        <v>1.5523060296661142</v>
      </c>
      <c r="E44" s="84">
        <v>93.73256288441621</v>
      </c>
      <c r="F44" s="84">
        <v>1.7528063929971214</v>
      </c>
      <c r="G44" s="84">
        <v>6.267437115583781</v>
      </c>
      <c r="H44" s="87"/>
      <c r="I44" s="84">
        <v>1.564872263854402</v>
      </c>
      <c r="J44" s="84">
        <v>83.64919296563549</v>
      </c>
      <c r="K44" s="90"/>
      <c r="L44" s="84">
        <v>3.428334406537951</v>
      </c>
      <c r="M44" s="84">
        <v>90.07370283420624</v>
      </c>
      <c r="N44" s="84">
        <v>0.9603432000224313</v>
      </c>
      <c r="O44" s="84">
        <v>5.046050776141909</v>
      </c>
      <c r="P44" s="84">
        <v>0.768774649555716</v>
      </c>
      <c r="Q44" s="84">
        <v>4.880246389651844</v>
      </c>
      <c r="R44" s="87"/>
      <c r="S44" s="84">
        <v>3.174005248085701</v>
      </c>
      <c r="T44" s="84">
        <v>16.350807034364504</v>
      </c>
      <c r="U44" s="90"/>
      <c r="V44" s="84">
        <v>1.8279784930323728</v>
      </c>
      <c r="W44" s="84">
        <v>68.69515334836723</v>
      </c>
      <c r="X44" s="8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103</v>
      </c>
      <c r="C46" s="69"/>
      <c r="D46" s="19"/>
      <c r="E46" s="19"/>
      <c r="F46" s="19"/>
      <c r="G46" s="19"/>
      <c r="H46" s="19"/>
      <c r="I46" s="19"/>
      <c r="J46" s="19"/>
      <c r="K46" s="19"/>
      <c r="L46" s="19"/>
      <c r="M46" s="19"/>
      <c r="N46" s="19"/>
    </row>
    <row r="47" spans="2:14" ht="14.25">
      <c r="B47" s="71" t="s">
        <v>104</v>
      </c>
      <c r="C47" s="69"/>
      <c r="D47" s="19"/>
      <c r="E47" s="19"/>
      <c r="F47" s="19"/>
      <c r="G47" s="19"/>
      <c r="H47" s="19"/>
      <c r="I47" s="19"/>
      <c r="J47" s="19"/>
      <c r="K47" s="19"/>
      <c r="L47" s="19"/>
      <c r="M47" s="19"/>
      <c r="N47" s="19"/>
    </row>
    <row r="48" spans="2:14" ht="14.25">
      <c r="B48" s="71" t="s">
        <v>105</v>
      </c>
      <c r="C48" s="69"/>
      <c r="D48" s="19"/>
      <c r="E48" s="19"/>
      <c r="F48" s="19"/>
      <c r="G48" s="19"/>
      <c r="H48" s="19"/>
      <c r="I48" s="19"/>
      <c r="J48" s="19"/>
      <c r="K48" s="19"/>
      <c r="L48" s="19"/>
      <c r="M48" s="19"/>
      <c r="N48" s="19"/>
    </row>
    <row r="49" spans="2:14" ht="14.25">
      <c r="B49" s="71" t="s">
        <v>106</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B1:W1"/>
    <mergeCell ref="B3:W3"/>
    <mergeCell ref="D5:J5"/>
    <mergeCell ref="L5:T5"/>
    <mergeCell ref="D7:E7"/>
    <mergeCell ref="F7:G7"/>
    <mergeCell ref="I7:J7"/>
    <mergeCell ref="L7:M7"/>
    <mergeCell ref="N7:O7"/>
    <mergeCell ref="S7:T7"/>
    <mergeCell ref="V7:W7"/>
    <mergeCell ref="N8:O8"/>
    <mergeCell ref="S8:T8"/>
    <mergeCell ref="V8:W8"/>
    <mergeCell ref="P7:Q7"/>
    <mergeCell ref="P8:Q8"/>
    <mergeCell ref="D8:E8"/>
    <mergeCell ref="F8:G8"/>
    <mergeCell ref="I8:J8"/>
    <mergeCell ref="L8:M8"/>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D7:E7" location="'CUADRO N° 6'!A1" tooltip="Para mayores detalles ver cuadro N°6 - ESTRUCTURA DE CLASIFICACIÓN DE RIESGO DE LOS CRÉDITOS COMERCIALES EVALUADOS INDIVIDUALMENTE  AL 30 DE NOVIEMBRE DE 2004" display="CRÉDITOS"/>
    <hyperlink ref="D8:E8" location="'CUADRO N° 6'!A1" tooltip="Para mayores detalles ver cuadro N°6 - ESTRUCTURA DE CLASIFICACIÓN DE RIESGO DE LOS CRÉDITOS COMERCIALES EVALUADOS INDIVIDUALMENTE  AL 30 DE NOVIEMBRE DE 2004" display="  COMERCIALES  (1)"/>
    <hyperlink ref="F7:G7" location="'CUADRO N° 7'!A1" tooltip="Para mayores detalles ver cuadro N°7 - ESTRUCTURA DE CLASIFICACIÓN DE RIESGO DE LOS CONTRATOS DE LEASING COMERCIALES EVALUADOS INDIVIDUALMENTE  AL 30 DE NOVIEMBRE DE 2004" display="CONTRATOS"/>
    <hyperlink ref="F8:G8" location="'CUADRO N° 7'!A1" tooltip="Para mayores detalles ver cuadro N°7 - ESTRUCTURA DE CLASIFICACIÓN DE RIESGO DE LOS CONTRATOS DE LEASING COMERCIALES EVALUADOS INDIVIDUALMENTE  AL 30 DE NOVIEMBRE DE 2004"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AL 30 DE NOVIEMBRE DE 2004" display="COLOCACIONES"/>
    <hyperlink ref="I8:J8" location="'CUADRO N° 8'!A1" tooltip="Para mayores detalles ver cuadro N°8 - ESTRUCTURA DE CLASIFICACIÓN DE RIESGO DE LAS COLOCACIONES COMERCIALES EVALUADAS INDIVIDUALMENTE AL 30 DE NOVIEMBRE DE 2004" display="COMERCIALES INDIVIDUALES   (3)"/>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20">
      <selection activeCell="B35" sqref="B35:B37"/>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14" t="s">
        <v>94</v>
      </c>
      <c r="C1" s="114"/>
      <c r="D1" s="114"/>
      <c r="E1" s="114"/>
      <c r="F1" s="114"/>
      <c r="G1" s="114"/>
      <c r="H1" s="114"/>
      <c r="I1" s="114"/>
      <c r="J1" s="114"/>
      <c r="K1" s="114"/>
      <c r="L1" s="114"/>
      <c r="M1" s="114"/>
      <c r="N1" s="114"/>
      <c r="O1" s="114"/>
      <c r="P1" s="114"/>
      <c r="Q1" s="114"/>
    </row>
    <row r="2" spans="2:17" s="2" customFormat="1" ht="36" customHeight="1">
      <c r="B2" s="138" t="s">
        <v>117</v>
      </c>
      <c r="C2" s="138"/>
      <c r="D2" s="138"/>
      <c r="E2" s="138"/>
      <c r="F2" s="138"/>
      <c r="G2" s="138"/>
      <c r="H2" s="138"/>
      <c r="I2" s="138"/>
      <c r="J2" s="138"/>
      <c r="K2" s="138"/>
      <c r="L2" s="138"/>
      <c r="M2" s="138"/>
      <c r="N2" s="138"/>
      <c r="O2" s="138"/>
      <c r="P2" s="138"/>
      <c r="Q2" s="138"/>
    </row>
    <row r="3" s="2" customFormat="1" ht="21" customHeight="1" thickBot="1"/>
    <row r="4" spans="2:17" s="2" customFormat="1" ht="12.75">
      <c r="B4" s="72"/>
      <c r="C4" s="58"/>
      <c r="D4" s="58"/>
      <c r="E4" s="58"/>
      <c r="F4" s="58"/>
      <c r="G4" s="58"/>
      <c r="H4" s="58"/>
      <c r="I4" s="58"/>
      <c r="J4" s="58"/>
      <c r="K4" s="58"/>
      <c r="L4" s="73"/>
      <c r="M4" s="58"/>
      <c r="O4" s="72"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63</v>
      </c>
      <c r="Q5" s="74" t="s">
        <v>63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72</v>
      </c>
      <c r="Q7" s="11" t="s">
        <v>71</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5.900258682969678</v>
      </c>
      <c r="D9" s="15">
        <v>38.187081267800046</v>
      </c>
      <c r="E9" s="15">
        <v>25.974177059127328</v>
      </c>
      <c r="F9" s="15">
        <v>21.759144546341407</v>
      </c>
      <c r="G9" s="15">
        <v>4.728467696130245</v>
      </c>
      <c r="H9" s="15">
        <v>1.3853305087598249</v>
      </c>
      <c r="I9" s="15">
        <v>0.6146006323933058</v>
      </c>
      <c r="J9" s="15">
        <v>0.5671628253874363</v>
      </c>
      <c r="K9" s="15">
        <v>0.5177192998483109</v>
      </c>
      <c r="L9" s="15">
        <v>0.366057481242402</v>
      </c>
      <c r="M9" s="15">
        <v>100</v>
      </c>
      <c r="N9" s="66"/>
      <c r="O9" s="15">
        <v>1.6240893901810116</v>
      </c>
      <c r="P9" s="66"/>
      <c r="Q9" s="78">
        <v>17492334.751000002</v>
      </c>
    </row>
    <row r="10" spans="2:17" ht="12.75">
      <c r="B10" s="16" t="s">
        <v>10</v>
      </c>
      <c r="C10" s="17">
        <v>0.755847033809481</v>
      </c>
      <c r="D10" s="17">
        <v>0</v>
      </c>
      <c r="E10" s="17">
        <v>1.883628305333453</v>
      </c>
      <c r="F10" s="17">
        <v>89.20192854789926</v>
      </c>
      <c r="G10" s="17">
        <v>4.547060761237385</v>
      </c>
      <c r="H10" s="17">
        <v>2.529272602042344</v>
      </c>
      <c r="I10" s="17">
        <v>0</v>
      </c>
      <c r="J10" s="17">
        <v>0.5875482885634714</v>
      </c>
      <c r="K10" s="17">
        <v>0.021561405084898032</v>
      </c>
      <c r="L10" s="17">
        <v>0.47315305602970686</v>
      </c>
      <c r="M10" s="17">
        <v>100</v>
      </c>
      <c r="N10" s="68"/>
      <c r="O10" s="17">
        <v>1.3098194232324143</v>
      </c>
      <c r="P10" s="68"/>
      <c r="Q10" s="79">
        <v>166965</v>
      </c>
    </row>
    <row r="11" spans="2:17" ht="12.75">
      <c r="B11" s="20" t="s">
        <v>11</v>
      </c>
      <c r="C11" s="17">
        <v>1.2218983742998897</v>
      </c>
      <c r="D11" s="17">
        <v>36.51300967469949</v>
      </c>
      <c r="E11" s="17">
        <v>24.754614215648154</v>
      </c>
      <c r="F11" s="17">
        <v>32.79003420772273</v>
      </c>
      <c r="G11" s="17">
        <v>3.0717819001519655</v>
      </c>
      <c r="H11" s="17">
        <v>0.35664421129040025</v>
      </c>
      <c r="I11" s="17">
        <v>0.54428671774987</v>
      </c>
      <c r="J11" s="17">
        <v>0.2708471441921558</v>
      </c>
      <c r="K11" s="17">
        <v>0.10567235890085933</v>
      </c>
      <c r="L11" s="17">
        <v>0.37121119534449065</v>
      </c>
      <c r="M11" s="17">
        <v>100</v>
      </c>
      <c r="N11" s="68"/>
      <c r="O11" s="17">
        <v>1.2325578173020382</v>
      </c>
      <c r="P11" s="68"/>
      <c r="Q11" s="79">
        <v>810051</v>
      </c>
    </row>
    <row r="12" spans="2:17" ht="12.75">
      <c r="B12" s="20" t="s">
        <v>12</v>
      </c>
      <c r="C12" s="17">
        <v>11.863312856872243</v>
      </c>
      <c r="D12" s="17">
        <v>64.51262414418315</v>
      </c>
      <c r="E12" s="17">
        <v>11.45888019917192</v>
      </c>
      <c r="F12" s="17">
        <v>6.9003193245473975</v>
      </c>
      <c r="G12" s="17">
        <v>3.0269531567125805</v>
      </c>
      <c r="H12" s="17">
        <v>1.0761643168348984</v>
      </c>
      <c r="I12" s="17">
        <v>0.15472356777528212</v>
      </c>
      <c r="J12" s="17">
        <v>0.5751901063513112</v>
      </c>
      <c r="K12" s="17">
        <v>0.38508375504018616</v>
      </c>
      <c r="L12" s="17">
        <v>0.04674857251102752</v>
      </c>
      <c r="M12" s="17">
        <v>100</v>
      </c>
      <c r="N12" s="68"/>
      <c r="O12" s="17">
        <v>0.9201176578092009</v>
      </c>
      <c r="P12" s="68"/>
      <c r="Q12" s="79">
        <v>1478120</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3.319728032647049</v>
      </c>
      <c r="D14" s="17">
        <v>30.545865714760446</v>
      </c>
      <c r="E14" s="17">
        <v>25.536776737322995</v>
      </c>
      <c r="F14" s="17">
        <v>32.05176900028812</v>
      </c>
      <c r="G14" s="17">
        <v>4.107329112215723</v>
      </c>
      <c r="H14" s="17">
        <v>1.524646125490995</v>
      </c>
      <c r="I14" s="17">
        <v>0.6895852443506173</v>
      </c>
      <c r="J14" s="17">
        <v>1.0211893360094864</v>
      </c>
      <c r="K14" s="17">
        <v>0.8436877873025651</v>
      </c>
      <c r="L14" s="17">
        <v>0.3594229096120043</v>
      </c>
      <c r="M14" s="17">
        <v>100</v>
      </c>
      <c r="N14" s="68"/>
      <c r="O14" s="17">
        <v>2.135548913355993</v>
      </c>
      <c r="P14" s="68"/>
      <c r="Q14" s="79">
        <v>4230949</v>
      </c>
    </row>
    <row r="15" spans="2:17" ht="12.75">
      <c r="B15" s="20" t="s">
        <v>15</v>
      </c>
      <c r="C15" s="17">
        <v>4.00217586679911</v>
      </c>
      <c r="D15" s="17">
        <v>29.987583368809425</v>
      </c>
      <c r="E15" s="17">
        <v>44.1436860444949</v>
      </c>
      <c r="F15" s="17">
        <v>16.318133800040997</v>
      </c>
      <c r="G15" s="17">
        <v>1.7574066190498714</v>
      </c>
      <c r="H15" s="17">
        <v>2.0281285968812575</v>
      </c>
      <c r="I15" s="17">
        <v>1.026205004493638</v>
      </c>
      <c r="J15" s="17">
        <v>0.2807735364142346</v>
      </c>
      <c r="K15" s="17">
        <v>0.3570471280134967</v>
      </c>
      <c r="L15" s="17">
        <v>0.0988600350030746</v>
      </c>
      <c r="M15" s="17">
        <v>100</v>
      </c>
      <c r="N15" s="68"/>
      <c r="O15" s="17">
        <v>1.3029246915388106</v>
      </c>
      <c r="P15" s="68"/>
      <c r="Q15" s="79">
        <v>2536920</v>
      </c>
    </row>
    <row r="16" spans="2:17" ht="12.75">
      <c r="B16" s="20" t="s">
        <v>16</v>
      </c>
      <c r="C16" s="17">
        <v>4.913324054156649</v>
      </c>
      <c r="D16" s="17">
        <v>8.422693338548077</v>
      </c>
      <c r="E16" s="17">
        <v>10.712732794220836</v>
      </c>
      <c r="F16" s="17">
        <v>43.54847986380316</v>
      </c>
      <c r="G16" s="17">
        <v>25.27544200706291</v>
      </c>
      <c r="H16" s="17">
        <v>3.1525427628173417</v>
      </c>
      <c r="I16" s="17">
        <v>1.749048117515788</v>
      </c>
      <c r="J16" s="17">
        <v>1.656563100318636</v>
      </c>
      <c r="K16" s="17">
        <v>0.4597793703196715</v>
      </c>
      <c r="L16" s="17">
        <v>0.10939459123692959</v>
      </c>
      <c r="M16" s="17">
        <v>100</v>
      </c>
      <c r="N16" s="68"/>
      <c r="O16" s="17">
        <v>2.6698818798865798</v>
      </c>
      <c r="P16" s="68"/>
      <c r="Q16" s="79">
        <v>869330</v>
      </c>
    </row>
    <row r="17" spans="2:17" ht="12.75">
      <c r="B17" s="20" t="s">
        <v>17</v>
      </c>
      <c r="C17" s="17">
        <v>94.33072351664937</v>
      </c>
      <c r="D17" s="17">
        <v>5.669276483350627</v>
      </c>
      <c r="E17" s="17">
        <v>0</v>
      </c>
      <c r="F17" s="17">
        <v>0</v>
      </c>
      <c r="G17" s="17">
        <v>0</v>
      </c>
      <c r="H17" s="17">
        <v>0</v>
      </c>
      <c r="I17" s="17">
        <v>0</v>
      </c>
      <c r="J17" s="17">
        <v>0</v>
      </c>
      <c r="K17" s="17">
        <v>0</v>
      </c>
      <c r="L17" s="17">
        <v>0</v>
      </c>
      <c r="M17" s="17">
        <v>100</v>
      </c>
      <c r="N17" s="68"/>
      <c r="O17" s="17">
        <v>0</v>
      </c>
      <c r="P17" s="68"/>
      <c r="Q17" s="79">
        <v>10601</v>
      </c>
    </row>
    <row r="18" spans="2:17" ht="12.75">
      <c r="B18" s="20" t="s">
        <v>18</v>
      </c>
      <c r="C18" s="17">
        <v>0</v>
      </c>
      <c r="D18" s="17">
        <v>22.018267126440495</v>
      </c>
      <c r="E18" s="17">
        <v>45.469155044456464</v>
      </c>
      <c r="F18" s="17">
        <v>17.5314344781917</v>
      </c>
      <c r="G18" s="17">
        <v>13.248108278351598</v>
      </c>
      <c r="H18" s="17">
        <v>0.2971840198984083</v>
      </c>
      <c r="I18" s="17">
        <v>0.13890122669164734</v>
      </c>
      <c r="J18" s="17">
        <v>0.11063644219044004</v>
      </c>
      <c r="K18" s="17">
        <v>0.6444370866275266</v>
      </c>
      <c r="L18" s="17">
        <v>0.5418762971517173</v>
      </c>
      <c r="M18" s="17">
        <v>100</v>
      </c>
      <c r="N18" s="68"/>
      <c r="O18" s="17">
        <v>1.7050125576399715</v>
      </c>
      <c r="P18" s="68"/>
      <c r="Q18" s="79">
        <v>123829</v>
      </c>
    </row>
    <row r="19" spans="2:17" ht="12.75">
      <c r="B19" s="20" t="s">
        <v>19</v>
      </c>
      <c r="C19" s="17">
        <v>0</v>
      </c>
      <c r="D19" s="17">
        <v>27.76837627734181</v>
      </c>
      <c r="E19" s="17">
        <v>0</v>
      </c>
      <c r="F19" s="17">
        <v>48.3343516942346</v>
      </c>
      <c r="G19" s="17">
        <v>22.913439601063537</v>
      </c>
      <c r="H19" s="17">
        <v>0.6476692030586646</v>
      </c>
      <c r="I19" s="17">
        <v>0</v>
      </c>
      <c r="J19" s="17">
        <v>0.11134634530611982</v>
      </c>
      <c r="K19" s="17">
        <v>0.22481687899526168</v>
      </c>
      <c r="L19" s="17">
        <v>0</v>
      </c>
      <c r="M19" s="17">
        <v>100</v>
      </c>
      <c r="N19" s="68"/>
      <c r="O19" s="17">
        <v>1.0762194889147216</v>
      </c>
      <c r="P19" s="68"/>
      <c r="Q19" s="79">
        <v>7202.751</v>
      </c>
    </row>
    <row r="20" spans="2:17" ht="12.75">
      <c r="B20" s="20" t="s">
        <v>109</v>
      </c>
      <c r="C20" s="17">
        <v>100</v>
      </c>
      <c r="D20" s="17">
        <v>0</v>
      </c>
      <c r="E20" s="17">
        <v>0</v>
      </c>
      <c r="F20" s="17">
        <v>0</v>
      </c>
      <c r="G20" s="17">
        <v>0</v>
      </c>
      <c r="H20" s="17">
        <v>0</v>
      </c>
      <c r="I20" s="17">
        <v>0</v>
      </c>
      <c r="J20" s="17">
        <v>0</v>
      </c>
      <c r="K20" s="17">
        <v>0</v>
      </c>
      <c r="L20" s="17">
        <v>0</v>
      </c>
      <c r="M20" s="17">
        <v>100</v>
      </c>
      <c r="N20" s="68"/>
      <c r="O20" s="17">
        <v>0</v>
      </c>
      <c r="P20" s="68"/>
      <c r="Q20" s="79">
        <v>71</v>
      </c>
    </row>
    <row r="21" spans="2:17" ht="12.75">
      <c r="B21" s="20" t="s">
        <v>20</v>
      </c>
      <c r="C21" s="17">
        <v>69.78572832710832</v>
      </c>
      <c r="D21" s="17">
        <v>0</v>
      </c>
      <c r="E21" s="17">
        <v>4.226459602909377</v>
      </c>
      <c r="F21" s="17">
        <v>25.437389424022015</v>
      </c>
      <c r="G21" s="17">
        <v>0.550422645960291</v>
      </c>
      <c r="H21" s="17">
        <v>0</v>
      </c>
      <c r="I21" s="17">
        <v>0</v>
      </c>
      <c r="J21" s="17">
        <v>0</v>
      </c>
      <c r="K21" s="17">
        <v>0</v>
      </c>
      <c r="L21" s="17">
        <v>0</v>
      </c>
      <c r="M21" s="17">
        <v>100</v>
      </c>
      <c r="N21" s="68"/>
      <c r="O21" s="17">
        <v>0.2665618242579123</v>
      </c>
      <c r="P21" s="68"/>
      <c r="Q21" s="79">
        <v>5087</v>
      </c>
    </row>
    <row r="22" spans="2:17" ht="12.75">
      <c r="B22" s="20" t="s">
        <v>21</v>
      </c>
      <c r="C22" s="17">
        <v>10.572378229159549</v>
      </c>
      <c r="D22" s="17">
        <v>61.091396110322094</v>
      </c>
      <c r="E22" s="17">
        <v>11.389499528646898</v>
      </c>
      <c r="F22" s="17">
        <v>10.630796262758617</v>
      </c>
      <c r="G22" s="17">
        <v>3.536673641364708</v>
      </c>
      <c r="H22" s="17">
        <v>0.7700238084372584</v>
      </c>
      <c r="I22" s="17">
        <v>0.4998183418506339</v>
      </c>
      <c r="J22" s="17">
        <v>0.36490470447963197</v>
      </c>
      <c r="K22" s="17">
        <v>0.33041360825022986</v>
      </c>
      <c r="L22" s="17">
        <v>0.8140957647303833</v>
      </c>
      <c r="M22" s="17">
        <v>100</v>
      </c>
      <c r="N22" s="68"/>
      <c r="O22" s="17">
        <v>1.5293783577062088</v>
      </c>
      <c r="P22" s="68"/>
      <c r="Q22" s="79">
        <v>3966241</v>
      </c>
    </row>
    <row r="23" spans="2:17" ht="12.75">
      <c r="B23" s="20" t="s">
        <v>22</v>
      </c>
      <c r="C23" s="17">
        <v>1.9733169848172132</v>
      </c>
      <c r="D23" s="17">
        <v>45.218835727445104</v>
      </c>
      <c r="E23" s="17">
        <v>32.41552432445867</v>
      </c>
      <c r="F23" s="17">
        <v>12.144054728866971</v>
      </c>
      <c r="G23" s="17">
        <v>4.656738118933384</v>
      </c>
      <c r="H23" s="17">
        <v>1.5815532402061652</v>
      </c>
      <c r="I23" s="17">
        <v>0.3453693069727319</v>
      </c>
      <c r="J23" s="17">
        <v>0.3153371933229291</v>
      </c>
      <c r="K23" s="17">
        <v>0.911940664828149</v>
      </c>
      <c r="L23" s="17">
        <v>0.4373297101486796</v>
      </c>
      <c r="M23" s="17">
        <v>100</v>
      </c>
      <c r="N23" s="68"/>
      <c r="O23" s="17">
        <v>1.7997290475155254</v>
      </c>
      <c r="P23" s="68"/>
      <c r="Q23" s="79">
        <v>965633</v>
      </c>
    </row>
    <row r="24" spans="2:17" ht="12.75">
      <c r="B24" s="20" t="s">
        <v>23</v>
      </c>
      <c r="C24" s="17">
        <v>0.012444702944940704</v>
      </c>
      <c r="D24" s="17">
        <v>4.904522929037683</v>
      </c>
      <c r="E24" s="17">
        <v>59.69082118009843</v>
      </c>
      <c r="F24" s="17">
        <v>27.984731004470927</v>
      </c>
      <c r="G24" s="17">
        <v>4.549390406051008</v>
      </c>
      <c r="H24" s="17">
        <v>1.6322210388838017</v>
      </c>
      <c r="I24" s="17">
        <v>0.28629366617018853</v>
      </c>
      <c r="J24" s="17">
        <v>0.13682623395779545</v>
      </c>
      <c r="K24" s="17">
        <v>0.7447172235998727</v>
      </c>
      <c r="L24" s="17">
        <v>0.05803161478535507</v>
      </c>
      <c r="M24" s="17">
        <v>100</v>
      </c>
      <c r="N24" s="68"/>
      <c r="O24" s="17">
        <v>1.506860670813839</v>
      </c>
      <c r="P24" s="68"/>
      <c r="Q24" s="79">
        <v>1526754</v>
      </c>
    </row>
    <row r="25" spans="2:17" ht="12.75">
      <c r="B25" s="20" t="s">
        <v>111</v>
      </c>
      <c r="C25" s="17">
        <v>0</v>
      </c>
      <c r="D25" s="17">
        <v>84.52064718666989</v>
      </c>
      <c r="E25" s="17">
        <v>0</v>
      </c>
      <c r="F25" s="17">
        <v>15.479352813330113</v>
      </c>
      <c r="G25" s="17">
        <v>0</v>
      </c>
      <c r="H25" s="17">
        <v>0</v>
      </c>
      <c r="I25" s="17">
        <v>0</v>
      </c>
      <c r="J25" s="17">
        <v>0</v>
      </c>
      <c r="K25" s="17">
        <v>0</v>
      </c>
      <c r="L25" s="17">
        <v>0</v>
      </c>
      <c r="M25" s="17">
        <v>100</v>
      </c>
      <c r="N25" s="68"/>
      <c r="O25" s="17">
        <v>0.57715527650326</v>
      </c>
      <c r="P25" s="68"/>
      <c r="Q25" s="79">
        <v>24846</v>
      </c>
    </row>
    <row r="26" spans="2:17" ht="12.75">
      <c r="B26" s="20" t="s">
        <v>24</v>
      </c>
      <c r="C26" s="17">
        <v>0</v>
      </c>
      <c r="D26" s="17">
        <v>12.369934282584886</v>
      </c>
      <c r="E26" s="17">
        <v>15.631845564074478</v>
      </c>
      <c r="F26" s="17">
        <v>37.59241511500548</v>
      </c>
      <c r="G26" s="17">
        <v>28.16949616648412</v>
      </c>
      <c r="H26" s="17">
        <v>2.0023274917853233</v>
      </c>
      <c r="I26" s="17">
        <v>1.6018619934282583</v>
      </c>
      <c r="J26" s="17">
        <v>0.4552300109529025</v>
      </c>
      <c r="K26" s="17">
        <v>0.8043537787513692</v>
      </c>
      <c r="L26" s="17">
        <v>1.3725355969331874</v>
      </c>
      <c r="M26" s="17">
        <v>100</v>
      </c>
      <c r="N26" s="68"/>
      <c r="O26" s="17">
        <v>3.5557604497597426</v>
      </c>
      <c r="P26" s="68"/>
      <c r="Q26" s="79">
        <v>29216</v>
      </c>
    </row>
    <row r="27" spans="2:17" ht="12.75">
      <c r="B27" s="44" t="s">
        <v>110</v>
      </c>
      <c r="C27" s="17">
        <v>6.488592365044318</v>
      </c>
      <c r="D27" s="17">
        <v>6.76778343093021</v>
      </c>
      <c r="E27" s="17">
        <v>36.65562701993536</v>
      </c>
      <c r="F27" s="17">
        <v>35.83485328469489</v>
      </c>
      <c r="G27" s="17">
        <v>12.656394995360149</v>
      </c>
      <c r="H27" s="17">
        <v>0.5159834885283672</v>
      </c>
      <c r="I27" s="17">
        <v>0.1063965953089501</v>
      </c>
      <c r="J27" s="17">
        <v>0.9583693321813701</v>
      </c>
      <c r="K27" s="17">
        <v>0</v>
      </c>
      <c r="L27" s="17">
        <v>0.015999488016383474</v>
      </c>
      <c r="M27" s="17">
        <v>100</v>
      </c>
      <c r="N27" s="68"/>
      <c r="O27" s="17">
        <v>1.2034574893603405</v>
      </c>
      <c r="P27" s="68"/>
      <c r="Q27" s="79">
        <v>125004</v>
      </c>
    </row>
    <row r="28" spans="2:17" ht="12.75">
      <c r="B28" s="20" t="s">
        <v>25</v>
      </c>
      <c r="C28" s="17">
        <v>16.33997546769778</v>
      </c>
      <c r="D28" s="17">
        <v>49.81227102507656</v>
      </c>
      <c r="E28" s="17">
        <v>15.269814708008742</v>
      </c>
      <c r="F28" s="17">
        <v>14.4118339926728</v>
      </c>
      <c r="G28" s="17">
        <v>2.433734352534057</v>
      </c>
      <c r="H28" s="17">
        <v>0.5791897841644802</v>
      </c>
      <c r="I28" s="17">
        <v>0.3402029195064296</v>
      </c>
      <c r="J28" s="17">
        <v>0.279440793481881</v>
      </c>
      <c r="K28" s="17">
        <v>0.14556915753474733</v>
      </c>
      <c r="L28" s="17">
        <v>0.38796779932251857</v>
      </c>
      <c r="M28" s="17">
        <v>100</v>
      </c>
      <c r="N28" s="68"/>
      <c r="O28" s="17">
        <v>0.9371880622891248</v>
      </c>
      <c r="P28" s="68"/>
      <c r="Q28" s="79">
        <v>615515</v>
      </c>
    </row>
    <row r="29" spans="2:17" ht="12.75">
      <c r="B29" s="20"/>
      <c r="C29" s="17"/>
      <c r="D29" s="17"/>
      <c r="E29" s="17"/>
      <c r="F29" s="17"/>
      <c r="G29" s="17"/>
      <c r="H29" s="17"/>
      <c r="I29" s="17"/>
      <c r="J29" s="17"/>
      <c r="K29" s="17"/>
      <c r="L29" s="17"/>
      <c r="M29" s="17"/>
      <c r="N29" s="68"/>
      <c r="O29" s="17"/>
      <c r="P29" s="68"/>
      <c r="Q29" s="79"/>
    </row>
    <row r="30" spans="2:17" s="2" customFormat="1" ht="12.75">
      <c r="B30" s="14" t="s">
        <v>26</v>
      </c>
      <c r="C30" s="15">
        <v>11.277689840164529</v>
      </c>
      <c r="D30" s="15">
        <v>43.80262349135896</v>
      </c>
      <c r="E30" s="15">
        <v>30.722995529274822</v>
      </c>
      <c r="F30" s="15">
        <v>8.676747432460699</v>
      </c>
      <c r="G30" s="15">
        <v>4.492482941174434</v>
      </c>
      <c r="H30" s="15">
        <v>0.20190212271673325</v>
      </c>
      <c r="I30" s="15">
        <v>0.41685890142102894</v>
      </c>
      <c r="J30" s="15">
        <v>0.058548154126037755</v>
      </c>
      <c r="K30" s="15">
        <v>0.13316738096403688</v>
      </c>
      <c r="L30" s="15">
        <v>0.21698420633872775</v>
      </c>
      <c r="M30" s="15">
        <v>100</v>
      </c>
      <c r="N30" s="66"/>
      <c r="O30" s="15">
        <v>0.759881061128782</v>
      </c>
      <c r="P30" s="66"/>
      <c r="Q30" s="78">
        <v>2022267</v>
      </c>
    </row>
    <row r="31" spans="2:17" ht="12.75">
      <c r="B31" s="20"/>
      <c r="C31" s="17"/>
      <c r="D31" s="17"/>
      <c r="E31" s="17"/>
      <c r="F31" s="17"/>
      <c r="G31" s="17"/>
      <c r="H31" s="17"/>
      <c r="I31" s="17"/>
      <c r="J31" s="17"/>
      <c r="K31" s="17"/>
      <c r="L31" s="17"/>
      <c r="M31" s="17"/>
      <c r="N31" s="68"/>
      <c r="O31" s="17"/>
      <c r="P31" s="68"/>
      <c r="Q31" s="79"/>
    </row>
    <row r="32" spans="2:17" s="2" customFormat="1" ht="12.75">
      <c r="B32" s="14" t="s">
        <v>27</v>
      </c>
      <c r="C32" s="15">
        <v>3.280111051392957</v>
      </c>
      <c r="D32" s="15">
        <v>18.216352780733217</v>
      </c>
      <c r="E32" s="15">
        <v>42.67349647358203</v>
      </c>
      <c r="F32" s="15">
        <v>20.046897032495206</v>
      </c>
      <c r="G32" s="15">
        <v>12.621127308137147</v>
      </c>
      <c r="H32" s="15">
        <v>1.112463910125396</v>
      </c>
      <c r="I32" s="15">
        <v>0.3403934817024793</v>
      </c>
      <c r="J32" s="15">
        <v>0.12638311511832115</v>
      </c>
      <c r="K32" s="15">
        <v>0.8583570682529759</v>
      </c>
      <c r="L32" s="15">
        <v>0.724417778460271</v>
      </c>
      <c r="M32" s="15">
        <v>100</v>
      </c>
      <c r="N32" s="66"/>
      <c r="O32" s="15">
        <v>1.9750085469335452</v>
      </c>
      <c r="P32" s="66"/>
      <c r="Q32" s="78">
        <v>820521</v>
      </c>
    </row>
    <row r="33" spans="2:17" ht="12.75">
      <c r="B33" s="20" t="s">
        <v>28</v>
      </c>
      <c r="C33" s="17">
        <v>50.90128150964652</v>
      </c>
      <c r="D33" s="17">
        <v>10.597099000140824</v>
      </c>
      <c r="E33" s="17">
        <v>0.28165047176454017</v>
      </c>
      <c r="F33" s="17">
        <v>32.777073651598364</v>
      </c>
      <c r="G33" s="17">
        <v>4.527531333614983</v>
      </c>
      <c r="H33" s="17">
        <v>0.5703422053231939</v>
      </c>
      <c r="I33" s="17">
        <v>0</v>
      </c>
      <c r="J33" s="17">
        <v>0</v>
      </c>
      <c r="K33" s="17">
        <v>0.19011406844106463</v>
      </c>
      <c r="L33" s="17">
        <v>0.15490775947049712</v>
      </c>
      <c r="M33" s="17">
        <v>100</v>
      </c>
      <c r="N33" s="68"/>
      <c r="O33" s="17">
        <v>0.5753415011970145</v>
      </c>
      <c r="P33" s="68"/>
      <c r="Q33" s="79">
        <v>14202</v>
      </c>
    </row>
    <row r="34" spans="2:17" ht="12.75">
      <c r="B34" s="20" t="s">
        <v>29</v>
      </c>
      <c r="C34" s="17">
        <v>0</v>
      </c>
      <c r="D34" s="17">
        <v>20.790433725172274</v>
      </c>
      <c r="E34" s="17">
        <v>38.14349412241589</v>
      </c>
      <c r="F34" s="17">
        <v>7.478719092014592</v>
      </c>
      <c r="G34" s="17">
        <v>33.51033644102148</v>
      </c>
      <c r="H34" s="17">
        <v>0</v>
      </c>
      <c r="I34" s="17">
        <v>0.040535062829347386</v>
      </c>
      <c r="J34" s="17">
        <v>0.03648155654641265</v>
      </c>
      <c r="K34" s="17">
        <v>0</v>
      </c>
      <c r="L34" s="17">
        <v>0</v>
      </c>
      <c r="M34" s="17">
        <v>100</v>
      </c>
      <c r="N34" s="68"/>
      <c r="O34" s="17">
        <v>0.998946088366437</v>
      </c>
      <c r="P34" s="68"/>
      <c r="Q34" s="79">
        <v>24670</v>
      </c>
    </row>
    <row r="35" spans="2:17" ht="12.75">
      <c r="B35" s="44" t="s">
        <v>124</v>
      </c>
      <c r="C35" s="17">
        <v>5.465864572443505</v>
      </c>
      <c r="D35" s="17">
        <v>14.33894148160742</v>
      </c>
      <c r="E35" s="17">
        <v>41.72758941264564</v>
      </c>
      <c r="F35" s="17">
        <v>22.73416219618511</v>
      </c>
      <c r="G35" s="17">
        <v>11.895399774998824</v>
      </c>
      <c r="H35" s="17">
        <v>0.5458629807953177</v>
      </c>
      <c r="I35" s="17">
        <v>0.03400339310454596</v>
      </c>
      <c r="J35" s="17">
        <v>0.23657679883375599</v>
      </c>
      <c r="K35" s="17">
        <v>1.7193417811266698</v>
      </c>
      <c r="L35" s="17">
        <v>1.3022576082592072</v>
      </c>
      <c r="M35" s="17">
        <v>100</v>
      </c>
      <c r="N35" s="68"/>
      <c r="O35" s="17">
        <v>3.144812891564385</v>
      </c>
      <c r="P35" s="68"/>
      <c r="Q35" s="79">
        <v>276443</v>
      </c>
    </row>
    <row r="36" spans="2:17" ht="12.75">
      <c r="B36" s="44" t="s">
        <v>30</v>
      </c>
      <c r="C36" s="17">
        <v>0.5392410417927513</v>
      </c>
      <c r="D36" s="17">
        <v>17.20838577408837</v>
      </c>
      <c r="E36" s="17">
        <v>46.97260655507693</v>
      </c>
      <c r="F36" s="17">
        <v>19.593192369791613</v>
      </c>
      <c r="G36" s="17">
        <v>12.65509724138942</v>
      </c>
      <c r="H36" s="17">
        <v>1.429878770237245</v>
      </c>
      <c r="I36" s="17">
        <v>0.5631142374294013</v>
      </c>
      <c r="J36" s="17">
        <v>0.07832083480795689</v>
      </c>
      <c r="K36" s="17">
        <v>0.47390387478718304</v>
      </c>
      <c r="L36" s="17">
        <v>0.4862593005991334</v>
      </c>
      <c r="M36" s="17">
        <v>100</v>
      </c>
      <c r="N36" s="68"/>
      <c r="O36" s="17">
        <v>1.4729744488867051</v>
      </c>
      <c r="P36" s="68"/>
      <c r="Q36" s="79">
        <v>477523</v>
      </c>
    </row>
    <row r="37" spans="2:17" ht="12.75">
      <c r="B37" s="44" t="s">
        <v>123</v>
      </c>
      <c r="C37" s="17">
        <v>82.98755186721992</v>
      </c>
      <c r="D37" s="17">
        <v>0</v>
      </c>
      <c r="E37" s="17">
        <v>0</v>
      </c>
      <c r="F37" s="17">
        <v>17.012448132780083</v>
      </c>
      <c r="G37" s="17">
        <v>0</v>
      </c>
      <c r="H37" s="17">
        <v>0</v>
      </c>
      <c r="I37" s="17">
        <v>0</v>
      </c>
      <c r="J37" s="17">
        <v>0</v>
      </c>
      <c r="K37" s="17">
        <v>0</v>
      </c>
      <c r="L37" s="17">
        <v>0</v>
      </c>
      <c r="M37" s="17">
        <v>100</v>
      </c>
      <c r="N37" s="68"/>
      <c r="O37" s="17">
        <v>0.0925311203319502</v>
      </c>
      <c r="P37" s="68"/>
      <c r="Q37" s="79">
        <v>2410</v>
      </c>
    </row>
    <row r="38" spans="2:17" ht="12.75">
      <c r="B38" s="20" t="s">
        <v>31</v>
      </c>
      <c r="C38" s="17">
        <v>0</v>
      </c>
      <c r="D38" s="17">
        <v>83.17967791714477</v>
      </c>
      <c r="E38" s="17">
        <v>4.103193131009378</v>
      </c>
      <c r="F38" s="17">
        <v>4.629446444822538</v>
      </c>
      <c r="G38" s="17">
        <v>5.2783603054643295</v>
      </c>
      <c r="H38" s="17">
        <v>2.809322201558976</v>
      </c>
      <c r="I38" s="17">
        <v>0</v>
      </c>
      <c r="J38" s="17">
        <v>0</v>
      </c>
      <c r="K38" s="17">
        <v>0</v>
      </c>
      <c r="L38" s="17">
        <v>0</v>
      </c>
      <c r="M38" s="17">
        <v>100</v>
      </c>
      <c r="N38" s="68"/>
      <c r="O38" s="17">
        <v>0.5839156411981166</v>
      </c>
      <c r="P38" s="68"/>
      <c r="Q38" s="79">
        <v>25273</v>
      </c>
    </row>
    <row r="39" spans="2:17" ht="13.5" thickBot="1">
      <c r="B39" s="20"/>
      <c r="C39" s="21"/>
      <c r="D39" s="21"/>
      <c r="E39" s="21"/>
      <c r="F39" s="21"/>
      <c r="G39" s="21"/>
      <c r="H39" s="21"/>
      <c r="I39" s="21"/>
      <c r="J39" s="21"/>
      <c r="K39" s="21"/>
      <c r="L39" s="21"/>
      <c r="M39" s="21"/>
      <c r="O39" s="21"/>
      <c r="Q39" s="80"/>
    </row>
    <row r="40" spans="2:17" s="2" customFormat="1" ht="13.5" thickBot="1">
      <c r="B40" s="88" t="s">
        <v>32</v>
      </c>
      <c r="C40" s="84">
        <v>6.329305289965396</v>
      </c>
      <c r="D40" s="84">
        <v>37.939712395493665</v>
      </c>
      <c r="E40" s="84">
        <v>27.12024937114676</v>
      </c>
      <c r="F40" s="84">
        <v>20.389050283928622</v>
      </c>
      <c r="G40" s="84">
        <v>5.02346806807333</v>
      </c>
      <c r="H40" s="84">
        <v>1.2566319521598839</v>
      </c>
      <c r="I40" s="84">
        <v>0.5838715677000832</v>
      </c>
      <c r="J40" s="84">
        <v>0.49879718574608567</v>
      </c>
      <c r="K40" s="84">
        <v>0.4932214780708308</v>
      </c>
      <c r="L40" s="84">
        <v>0.3656924077153312</v>
      </c>
      <c r="M40" s="84">
        <v>100</v>
      </c>
      <c r="N40" s="90"/>
      <c r="O40" s="84">
        <v>1.5523060296661142</v>
      </c>
      <c r="P40" s="90"/>
      <c r="Q40" s="91">
        <v>20335122.751000002</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21">
      <selection activeCell="B35" sqref="B35:B37"/>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14" t="s">
        <v>95</v>
      </c>
      <c r="C1" s="114"/>
      <c r="D1" s="114"/>
      <c r="E1" s="114"/>
      <c r="F1" s="114"/>
      <c r="G1" s="114"/>
      <c r="H1" s="114"/>
      <c r="I1" s="114"/>
      <c r="J1" s="114"/>
      <c r="K1" s="114"/>
      <c r="L1" s="114"/>
      <c r="M1" s="114"/>
      <c r="N1" s="114"/>
      <c r="O1" s="114"/>
      <c r="P1" s="114"/>
      <c r="Q1" s="114"/>
    </row>
    <row r="2" spans="2:17" s="2" customFormat="1" ht="33" customHeight="1">
      <c r="B2" s="138" t="s">
        <v>118</v>
      </c>
      <c r="C2" s="138"/>
      <c r="D2" s="138"/>
      <c r="E2" s="138"/>
      <c r="F2" s="138"/>
      <c r="G2" s="138"/>
      <c r="H2" s="138"/>
      <c r="I2" s="138"/>
      <c r="J2" s="138"/>
      <c r="K2" s="138"/>
      <c r="L2" s="138"/>
      <c r="M2" s="138"/>
      <c r="N2" s="138"/>
      <c r="O2" s="138"/>
      <c r="P2" s="138"/>
      <c r="Q2" s="138"/>
    </row>
    <row r="3" s="2" customFormat="1" ht="13.5" thickBot="1"/>
    <row r="4" spans="2:17" s="2" customFormat="1" ht="12.75">
      <c r="B4" s="72"/>
      <c r="C4" s="58"/>
      <c r="D4" s="58"/>
      <c r="E4" s="58"/>
      <c r="F4" s="58"/>
      <c r="G4" s="58"/>
      <c r="H4" s="58"/>
      <c r="I4" s="58"/>
      <c r="J4" s="58"/>
      <c r="K4" s="58"/>
      <c r="L4" s="73"/>
      <c r="M4" s="58"/>
      <c r="O4" s="9"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61" t="s">
        <v>73</v>
      </c>
      <c r="Q5" s="61" t="s">
        <v>73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0.2609284718071329</v>
      </c>
      <c r="D9" s="15">
        <v>28.54959155210201</v>
      </c>
      <c r="E9" s="15">
        <v>29.048416019127316</v>
      </c>
      <c r="F9" s="15">
        <v>29.85256027097031</v>
      </c>
      <c r="G9" s="15">
        <v>8.50934449093445</v>
      </c>
      <c r="H9" s="15">
        <v>1.9316995417413825</v>
      </c>
      <c r="I9" s="15">
        <v>0.6533572424785814</v>
      </c>
      <c r="J9" s="15">
        <v>0.8093245666467423</v>
      </c>
      <c r="K9" s="15">
        <v>0.28977884040645546</v>
      </c>
      <c r="L9" s="15">
        <v>0.09499900378561467</v>
      </c>
      <c r="M9" s="15">
        <v>100</v>
      </c>
      <c r="N9" s="66"/>
      <c r="O9" s="15">
        <v>1.5819019425433702</v>
      </c>
      <c r="P9" s="66"/>
      <c r="Q9" s="78">
        <v>1254750</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1.6186662559679654</v>
      </c>
      <c r="D11" s="17">
        <v>14.013553057138456</v>
      </c>
      <c r="E11" s="17">
        <v>48.47990143231172</v>
      </c>
      <c r="F11" s="17">
        <v>32.213152625904826</v>
      </c>
      <c r="G11" s="17">
        <v>2.242414908362852</v>
      </c>
      <c r="H11" s="17">
        <v>1.0965655321115046</v>
      </c>
      <c r="I11" s="17">
        <v>0.24025874018173418</v>
      </c>
      <c r="J11" s="17">
        <v>0.09548744802094564</v>
      </c>
      <c r="K11" s="17">
        <v>0</v>
      </c>
      <c r="L11" s="17">
        <v>0</v>
      </c>
      <c r="M11" s="17">
        <v>100</v>
      </c>
      <c r="N11" s="68"/>
      <c r="O11" s="17">
        <v>0.8314847918784306</v>
      </c>
      <c r="P11" s="68"/>
      <c r="Q11" s="79">
        <v>64930</v>
      </c>
    </row>
    <row r="12" spans="2:17" ht="12.75">
      <c r="B12" s="20" t="s">
        <v>12</v>
      </c>
      <c r="C12" s="17">
        <v>0</v>
      </c>
      <c r="D12" s="17">
        <v>44.76554351276586</v>
      </c>
      <c r="E12" s="17">
        <v>18.111423518207793</v>
      </c>
      <c r="F12" s="17">
        <v>11.446192916421024</v>
      </c>
      <c r="G12" s="17">
        <v>24.38664913155866</v>
      </c>
      <c r="H12" s="17">
        <v>0.4432905537163847</v>
      </c>
      <c r="I12" s="17">
        <v>0.8469003673302798</v>
      </c>
      <c r="J12" s="17">
        <v>0</v>
      </c>
      <c r="K12" s="17">
        <v>0</v>
      </c>
      <c r="L12" s="17">
        <v>0</v>
      </c>
      <c r="M12" s="17">
        <v>100</v>
      </c>
      <c r="N12" s="68"/>
      <c r="O12" s="17">
        <v>0.9936021908197343</v>
      </c>
      <c r="P12" s="68"/>
      <c r="Q12" s="79">
        <v>88204</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0.2419610081905872</v>
      </c>
      <c r="D14" s="17">
        <v>19.338245516474352</v>
      </c>
      <c r="E14" s="17">
        <v>26.037725803159688</v>
      </c>
      <c r="F14" s="17">
        <v>47.48469995947597</v>
      </c>
      <c r="G14" s="17">
        <v>4.099138938270364</v>
      </c>
      <c r="H14" s="17">
        <v>0.8314821442833015</v>
      </c>
      <c r="I14" s="17">
        <v>0.41322680738661405</v>
      </c>
      <c r="J14" s="17">
        <v>1.2106924285135372</v>
      </c>
      <c r="K14" s="17">
        <v>0.09435887727725834</v>
      </c>
      <c r="L14" s="17">
        <v>0.2484685169683291</v>
      </c>
      <c r="M14" s="17">
        <v>100</v>
      </c>
      <c r="N14" s="68"/>
      <c r="O14" s="17">
        <v>1.6426888451993107</v>
      </c>
      <c r="P14" s="68"/>
      <c r="Q14" s="79">
        <v>338071</v>
      </c>
    </row>
    <row r="15" spans="2:17" ht="12.75">
      <c r="B15" s="20" t="s">
        <v>15</v>
      </c>
      <c r="C15" s="17">
        <v>0.5489663276172291</v>
      </c>
      <c r="D15" s="17">
        <v>26.674439099621782</v>
      </c>
      <c r="E15" s="17">
        <v>49.43359159842838</v>
      </c>
      <c r="F15" s="17">
        <v>16.232144824294057</v>
      </c>
      <c r="G15" s="17">
        <v>1.1520948848823118</v>
      </c>
      <c r="H15" s="17">
        <v>1.320089597179892</v>
      </c>
      <c r="I15" s="17">
        <v>2.776961774317923</v>
      </c>
      <c r="J15" s="17">
        <v>0.5856864833106892</v>
      </c>
      <c r="K15" s="17">
        <v>1.27602541034774</v>
      </c>
      <c r="L15" s="17">
        <v>0</v>
      </c>
      <c r="M15" s="17">
        <v>100</v>
      </c>
      <c r="N15" s="68"/>
      <c r="O15" s="17">
        <v>2.2896604445099698</v>
      </c>
      <c r="P15" s="68"/>
      <c r="Q15" s="79">
        <v>108932</v>
      </c>
    </row>
    <row r="16" spans="2:17" ht="12.75">
      <c r="B16" s="20" t="s">
        <v>16</v>
      </c>
      <c r="C16" s="17">
        <v>0</v>
      </c>
      <c r="D16" s="17">
        <v>2.6221734668601155</v>
      </c>
      <c r="E16" s="17">
        <v>0.13093173856116636</v>
      </c>
      <c r="F16" s="17">
        <v>35.540889628083086</v>
      </c>
      <c r="G16" s="17">
        <v>34.12364202554939</v>
      </c>
      <c r="H16" s="17">
        <v>20.913691213418733</v>
      </c>
      <c r="I16" s="17">
        <v>1.0863795604940019</v>
      </c>
      <c r="J16" s="17">
        <v>5.28681128136169</v>
      </c>
      <c r="K16" s="17">
        <v>0.29548108567182135</v>
      </c>
      <c r="L16" s="17">
        <v>0</v>
      </c>
      <c r="M16" s="17">
        <v>100</v>
      </c>
      <c r="N16" s="68"/>
      <c r="O16" s="17">
        <v>5.602862545705792</v>
      </c>
      <c r="P16" s="68"/>
      <c r="Q16" s="79">
        <v>56518</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20" t="s">
        <v>109</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20</v>
      </c>
      <c r="C21" s="17">
        <v>0</v>
      </c>
      <c r="D21" s="17">
        <v>0</v>
      </c>
      <c r="E21" s="17">
        <v>0</v>
      </c>
      <c r="F21" s="17">
        <v>0</v>
      </c>
      <c r="G21" s="17">
        <v>0</v>
      </c>
      <c r="H21" s="17">
        <v>0</v>
      </c>
      <c r="I21" s="17">
        <v>0</v>
      </c>
      <c r="J21" s="17">
        <v>0</v>
      </c>
      <c r="K21" s="17">
        <v>0</v>
      </c>
      <c r="L21" s="17">
        <v>0</v>
      </c>
      <c r="M21" s="17">
        <v>0</v>
      </c>
      <c r="N21" s="68"/>
      <c r="O21" s="17">
        <v>0</v>
      </c>
      <c r="P21" s="68"/>
      <c r="Q21" s="79">
        <v>0</v>
      </c>
    </row>
    <row r="22" spans="2:17" ht="12.75">
      <c r="B22" s="20" t="s">
        <v>21</v>
      </c>
      <c r="C22" s="17">
        <v>0.20289533982054256</v>
      </c>
      <c r="D22" s="17">
        <v>57.6875761586315</v>
      </c>
      <c r="E22" s="17">
        <v>22.30274550044602</v>
      </c>
      <c r="F22" s="17">
        <v>12.816222298664274</v>
      </c>
      <c r="G22" s="17">
        <v>4.622865371945638</v>
      </c>
      <c r="H22" s="17">
        <v>1.2016301591095926</v>
      </c>
      <c r="I22" s="17">
        <v>0.4165767824763726</v>
      </c>
      <c r="J22" s="17">
        <v>0.42794591789735126</v>
      </c>
      <c r="K22" s="17">
        <v>0.25799191916836234</v>
      </c>
      <c r="L22" s="17">
        <v>0.06355055184034236</v>
      </c>
      <c r="M22" s="17">
        <v>100</v>
      </c>
      <c r="N22" s="68"/>
      <c r="O22" s="17">
        <v>0.9525407194417166</v>
      </c>
      <c r="P22" s="68"/>
      <c r="Q22" s="79">
        <v>343034</v>
      </c>
    </row>
    <row r="23" spans="2:17" ht="12.75">
      <c r="B23" s="20" t="s">
        <v>22</v>
      </c>
      <c r="C23" s="17">
        <v>0.1450316848500686</v>
      </c>
      <c r="D23" s="17">
        <v>17.47697132031097</v>
      </c>
      <c r="E23" s="17">
        <v>52.366890964918014</v>
      </c>
      <c r="F23" s="17">
        <v>19.442085320441628</v>
      </c>
      <c r="G23" s="17">
        <v>8.712353825047364</v>
      </c>
      <c r="H23" s="17">
        <v>1.3484026915790162</v>
      </c>
      <c r="I23" s="17">
        <v>0.03397138564055661</v>
      </c>
      <c r="J23" s="17">
        <v>0.013065917554060233</v>
      </c>
      <c r="K23" s="17">
        <v>0.46122688965832626</v>
      </c>
      <c r="L23" s="17">
        <v>0</v>
      </c>
      <c r="M23" s="17">
        <v>100</v>
      </c>
      <c r="N23" s="68"/>
      <c r="O23" s="17">
        <v>1.0748316542815812</v>
      </c>
      <c r="P23" s="68"/>
      <c r="Q23" s="79">
        <v>76535</v>
      </c>
    </row>
    <row r="24" spans="2:17" ht="12.75">
      <c r="B24" s="20" t="s">
        <v>23</v>
      </c>
      <c r="C24" s="17">
        <v>0</v>
      </c>
      <c r="D24" s="17">
        <v>0</v>
      </c>
      <c r="E24" s="17">
        <v>36.806420180804416</v>
      </c>
      <c r="F24" s="17">
        <v>52.180208953607966</v>
      </c>
      <c r="G24" s="17">
        <v>10.097168841011205</v>
      </c>
      <c r="H24" s="17">
        <v>0.7538028473989066</v>
      </c>
      <c r="I24" s="17">
        <v>0.1623991771775023</v>
      </c>
      <c r="J24" s="17">
        <v>0</v>
      </c>
      <c r="K24" s="17">
        <v>0</v>
      </c>
      <c r="L24" s="17">
        <v>0</v>
      </c>
      <c r="M24" s="17">
        <v>100</v>
      </c>
      <c r="N24" s="68"/>
      <c r="O24" s="17">
        <v>1.176848937586534</v>
      </c>
      <c r="P24" s="68"/>
      <c r="Q24" s="79">
        <v>147784</v>
      </c>
    </row>
    <row r="25" spans="2:17" ht="12.75">
      <c r="B25" s="20" t="s">
        <v>111</v>
      </c>
      <c r="C25" s="17">
        <v>0</v>
      </c>
      <c r="D25" s="17">
        <v>0</v>
      </c>
      <c r="E25" s="17">
        <v>0</v>
      </c>
      <c r="F25" s="17">
        <v>0</v>
      </c>
      <c r="G25" s="17">
        <v>0</v>
      </c>
      <c r="H25" s="17">
        <v>0</v>
      </c>
      <c r="I25" s="17">
        <v>0</v>
      </c>
      <c r="J25" s="17">
        <v>0</v>
      </c>
      <c r="K25" s="17">
        <v>0</v>
      </c>
      <c r="L25" s="17">
        <v>0</v>
      </c>
      <c r="M25" s="17">
        <v>0</v>
      </c>
      <c r="N25" s="68"/>
      <c r="O25" s="17">
        <v>0</v>
      </c>
      <c r="P25" s="68"/>
      <c r="Q25" s="79">
        <v>0</v>
      </c>
    </row>
    <row r="26" spans="2:17" ht="12.75">
      <c r="B26" s="20" t="s">
        <v>24</v>
      </c>
      <c r="C26" s="17">
        <v>0</v>
      </c>
      <c r="D26" s="17">
        <v>8.74911158493248</v>
      </c>
      <c r="E26" s="17">
        <v>11.844349680170575</v>
      </c>
      <c r="F26" s="17">
        <v>31.63823738450604</v>
      </c>
      <c r="G26" s="17">
        <v>40.34470504619758</v>
      </c>
      <c r="H26" s="17">
        <v>2.8358208955223883</v>
      </c>
      <c r="I26" s="17">
        <v>2.0042643923240937</v>
      </c>
      <c r="J26" s="17">
        <v>1.6098081023454158</v>
      </c>
      <c r="K26" s="17">
        <v>0.4975124378109453</v>
      </c>
      <c r="L26" s="17">
        <v>0.4761904761904762</v>
      </c>
      <c r="M26" s="17">
        <v>100</v>
      </c>
      <c r="N26" s="68"/>
      <c r="O26" s="17">
        <v>3.360906279311278</v>
      </c>
      <c r="P26" s="68"/>
      <c r="Q26" s="79">
        <v>28140</v>
      </c>
    </row>
    <row r="27" spans="2:17" ht="12.75">
      <c r="B27" s="44" t="s">
        <v>110</v>
      </c>
      <c r="C27" s="17">
        <v>0</v>
      </c>
      <c r="D27" s="17">
        <v>0</v>
      </c>
      <c r="E27" s="17">
        <v>0</v>
      </c>
      <c r="F27" s="17">
        <v>0</v>
      </c>
      <c r="G27" s="17">
        <v>0</v>
      </c>
      <c r="H27" s="17">
        <v>0</v>
      </c>
      <c r="I27" s="17">
        <v>0</v>
      </c>
      <c r="J27" s="17">
        <v>0</v>
      </c>
      <c r="K27" s="17">
        <v>0</v>
      </c>
      <c r="L27" s="17">
        <v>0</v>
      </c>
      <c r="M27" s="17">
        <v>0</v>
      </c>
      <c r="N27" s="68"/>
      <c r="O27" s="17">
        <v>0</v>
      </c>
      <c r="P27" s="68"/>
      <c r="Q27" s="79">
        <v>0</v>
      </c>
    </row>
    <row r="28" spans="2:17" ht="12.75">
      <c r="B28" s="20" t="s">
        <v>25</v>
      </c>
      <c r="C28" s="17">
        <v>0</v>
      </c>
      <c r="D28" s="17">
        <v>0</v>
      </c>
      <c r="E28" s="17">
        <v>29.63105303612606</v>
      </c>
      <c r="F28" s="17">
        <v>15.411222136817832</v>
      </c>
      <c r="G28" s="17">
        <v>23.251345119139124</v>
      </c>
      <c r="H28" s="17">
        <v>0</v>
      </c>
      <c r="I28" s="17">
        <v>0</v>
      </c>
      <c r="J28" s="17">
        <v>17.025365103766333</v>
      </c>
      <c r="K28" s="17">
        <v>14.681014604150652</v>
      </c>
      <c r="L28" s="17">
        <v>0</v>
      </c>
      <c r="M28" s="17">
        <v>100</v>
      </c>
      <c r="N28" s="68"/>
      <c r="O28" s="17">
        <v>17.035622536552385</v>
      </c>
      <c r="P28" s="68"/>
      <c r="Q28" s="79">
        <v>2602</v>
      </c>
    </row>
    <row r="29" spans="2:17" ht="12.75">
      <c r="B29" s="20"/>
      <c r="C29" s="17"/>
      <c r="D29" s="17"/>
      <c r="E29" s="17"/>
      <c r="F29" s="17"/>
      <c r="G29" s="17"/>
      <c r="H29" s="17"/>
      <c r="I29" s="17"/>
      <c r="J29" s="17"/>
      <c r="K29" s="17"/>
      <c r="L29" s="17"/>
      <c r="M29" s="17"/>
      <c r="N29" s="68"/>
      <c r="O29" s="17"/>
      <c r="P29" s="68"/>
      <c r="Q29" s="79"/>
    </row>
    <row r="30" spans="2:17" s="2" customFormat="1" ht="12.75">
      <c r="B30" s="14" t="s">
        <v>26</v>
      </c>
      <c r="C30" s="15">
        <v>0</v>
      </c>
      <c r="D30" s="15">
        <v>39.39918971379441</v>
      </c>
      <c r="E30" s="15">
        <v>28.604926852780636</v>
      </c>
      <c r="F30" s="15">
        <v>7.614345452887458</v>
      </c>
      <c r="G30" s="15">
        <v>7.4866797806234775</v>
      </c>
      <c r="H30" s="15">
        <v>7.8592551098836685</v>
      </c>
      <c r="I30" s="15">
        <v>1.8250980289983454</v>
      </c>
      <c r="J30" s="15">
        <v>5.645949220327502</v>
      </c>
      <c r="K30" s="15">
        <v>1.5645558407045062</v>
      </c>
      <c r="L30" s="15">
        <v>0</v>
      </c>
      <c r="M30" s="15">
        <v>100</v>
      </c>
      <c r="N30" s="66"/>
      <c r="O30" s="15">
        <v>4.886424529451453</v>
      </c>
      <c r="P30" s="66"/>
      <c r="Q30" s="78">
        <v>76763</v>
      </c>
    </row>
    <row r="31" spans="2:17" ht="12.75">
      <c r="B31" s="20"/>
      <c r="C31" s="17"/>
      <c r="D31" s="17"/>
      <c r="E31" s="17"/>
      <c r="F31" s="17"/>
      <c r="G31" s="17"/>
      <c r="H31" s="17"/>
      <c r="I31" s="17"/>
      <c r="J31" s="17"/>
      <c r="K31" s="17"/>
      <c r="L31" s="17"/>
      <c r="M31" s="17"/>
      <c r="N31" s="68"/>
      <c r="O31" s="17"/>
      <c r="P31" s="68"/>
      <c r="Q31" s="79"/>
    </row>
    <row r="32" spans="2:17" s="2" customFormat="1" ht="12.75">
      <c r="B32" s="14" t="s">
        <v>27</v>
      </c>
      <c r="C32" s="15">
        <v>0</v>
      </c>
      <c r="D32" s="15">
        <v>4.110366351030251</v>
      </c>
      <c r="E32" s="15">
        <v>70.27697982054828</v>
      </c>
      <c r="F32" s="15">
        <v>16.84931021030606</v>
      </c>
      <c r="G32" s="15">
        <v>6.855339220484449</v>
      </c>
      <c r="H32" s="15">
        <v>1.9080043976309538</v>
      </c>
      <c r="I32" s="15">
        <v>0</v>
      </c>
      <c r="J32" s="15">
        <v>0</v>
      </c>
      <c r="K32" s="15">
        <v>0</v>
      </c>
      <c r="L32" s="15">
        <v>0</v>
      </c>
      <c r="M32" s="15">
        <v>100</v>
      </c>
      <c r="N32" s="66"/>
      <c r="O32" s="15">
        <v>0.8270494046012142</v>
      </c>
      <c r="P32" s="66"/>
      <c r="Q32" s="78">
        <v>28197</v>
      </c>
    </row>
    <row r="33" spans="2:17" ht="12.75">
      <c r="B33" s="20" t="s">
        <v>28</v>
      </c>
      <c r="C33" s="17">
        <v>0</v>
      </c>
      <c r="D33" s="17">
        <v>0</v>
      </c>
      <c r="E33" s="17">
        <v>0</v>
      </c>
      <c r="F33" s="17">
        <v>0</v>
      </c>
      <c r="G33" s="17">
        <v>0</v>
      </c>
      <c r="H33" s="17">
        <v>0</v>
      </c>
      <c r="I33" s="17">
        <v>0</v>
      </c>
      <c r="J33" s="17">
        <v>0</v>
      </c>
      <c r="K33" s="17">
        <v>0</v>
      </c>
      <c r="L33" s="17">
        <v>0</v>
      </c>
      <c r="M33" s="17">
        <v>0</v>
      </c>
      <c r="N33" s="68"/>
      <c r="O33" s="17">
        <v>0</v>
      </c>
      <c r="P33" s="68"/>
      <c r="Q33" s="79">
        <v>0</v>
      </c>
    </row>
    <row r="34" spans="2:17" ht="12.75">
      <c r="B34" s="20" t="s">
        <v>29</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44" t="s">
        <v>124</v>
      </c>
      <c r="C35" s="17">
        <v>0</v>
      </c>
      <c r="D35" s="17">
        <v>2.7316685912240186</v>
      </c>
      <c r="E35" s="17">
        <v>71.45280023094688</v>
      </c>
      <c r="F35" s="17">
        <v>17.068418013856814</v>
      </c>
      <c r="G35" s="17">
        <v>6.975317551963048</v>
      </c>
      <c r="H35" s="17">
        <v>1.771795612009238</v>
      </c>
      <c r="I35" s="17">
        <v>0</v>
      </c>
      <c r="J35" s="17">
        <v>0</v>
      </c>
      <c r="K35" s="17">
        <v>0</v>
      </c>
      <c r="L35" s="17">
        <v>0</v>
      </c>
      <c r="M35" s="17">
        <v>100</v>
      </c>
      <c r="N35" s="68"/>
      <c r="O35" s="17">
        <v>0.8237402503343887</v>
      </c>
      <c r="P35" s="68"/>
      <c r="Q35" s="79">
        <v>27712</v>
      </c>
    </row>
    <row r="36" spans="2:17" ht="12.75">
      <c r="B36" s="44" t="s">
        <v>30</v>
      </c>
      <c r="C36" s="17">
        <v>0</v>
      </c>
      <c r="D36" s="17">
        <v>82.88659793814433</v>
      </c>
      <c r="E36" s="17">
        <v>3.0927835051546393</v>
      </c>
      <c r="F36" s="17">
        <v>4.329896907216495</v>
      </c>
      <c r="G36" s="17">
        <v>0</v>
      </c>
      <c r="H36" s="17">
        <v>9.690721649484537</v>
      </c>
      <c r="I36" s="17">
        <v>0</v>
      </c>
      <c r="J36" s="17">
        <v>0</v>
      </c>
      <c r="K36" s="17">
        <v>0</v>
      </c>
      <c r="L36" s="17">
        <v>0</v>
      </c>
      <c r="M36" s="17">
        <v>100</v>
      </c>
      <c r="N36" s="68"/>
      <c r="O36" s="17">
        <v>1.0161283387089834</v>
      </c>
      <c r="P36" s="68"/>
      <c r="Q36" s="79">
        <v>485</v>
      </c>
    </row>
    <row r="37" spans="2:17" ht="12.75">
      <c r="B37" s="44" t="s">
        <v>123</v>
      </c>
      <c r="C37" s="17">
        <v>0</v>
      </c>
      <c r="D37" s="17">
        <v>0</v>
      </c>
      <c r="E37" s="17">
        <v>0</v>
      </c>
      <c r="F37" s="17">
        <v>0</v>
      </c>
      <c r="G37" s="17">
        <v>0</v>
      </c>
      <c r="H37" s="17">
        <v>0</v>
      </c>
      <c r="I37" s="17">
        <v>0</v>
      </c>
      <c r="J37" s="17">
        <v>0</v>
      </c>
      <c r="K37" s="17">
        <v>0</v>
      </c>
      <c r="L37" s="17">
        <v>0</v>
      </c>
      <c r="M37" s="17">
        <v>0</v>
      </c>
      <c r="N37" s="68"/>
      <c r="O37" s="17">
        <v>0</v>
      </c>
      <c r="P37" s="68"/>
      <c r="Q37" s="79">
        <v>0</v>
      </c>
    </row>
    <row r="38" spans="2:17" ht="12.75">
      <c r="B38" s="20" t="s">
        <v>31</v>
      </c>
      <c r="C38" s="17">
        <v>0</v>
      </c>
      <c r="D38" s="17">
        <v>0</v>
      </c>
      <c r="E38" s="17">
        <v>0</v>
      </c>
      <c r="F38" s="17">
        <v>0</v>
      </c>
      <c r="G38" s="17">
        <v>0</v>
      </c>
      <c r="H38" s="17">
        <v>0</v>
      </c>
      <c r="I38" s="17">
        <v>0</v>
      </c>
      <c r="J38" s="17">
        <v>0</v>
      </c>
      <c r="K38" s="17">
        <v>0</v>
      </c>
      <c r="L38" s="17">
        <v>0</v>
      </c>
      <c r="M38" s="17">
        <v>0</v>
      </c>
      <c r="N38" s="68"/>
      <c r="O38" s="17">
        <v>0</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88" t="s">
        <v>32</v>
      </c>
      <c r="C40" s="84">
        <v>0.24078663832729036</v>
      </c>
      <c r="D40" s="84">
        <v>28.655301498113566</v>
      </c>
      <c r="E40" s="84">
        <v>29.87835641423539</v>
      </c>
      <c r="F40" s="84">
        <v>28.327437468283676</v>
      </c>
      <c r="G40" s="84">
        <v>8.417309573364909</v>
      </c>
      <c r="H40" s="84">
        <v>2.2658508064219576</v>
      </c>
      <c r="I40" s="84">
        <v>0.7059593589809592</v>
      </c>
      <c r="J40" s="84">
        <v>1.0655948694942303</v>
      </c>
      <c r="K40" s="84">
        <v>0.35573762052202307</v>
      </c>
      <c r="L40" s="84">
        <v>0.08766575225599577</v>
      </c>
      <c r="M40" s="84">
        <v>100</v>
      </c>
      <c r="N40" s="90"/>
      <c r="O40" s="84">
        <v>1.7528063929971214</v>
      </c>
      <c r="P40" s="90"/>
      <c r="Q40" s="91">
        <v>1359710</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A1">
      <selection activeCell="B2" sqref="B2:Q2"/>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14" t="s">
        <v>96</v>
      </c>
      <c r="C1" s="114"/>
      <c r="D1" s="114"/>
      <c r="E1" s="114"/>
      <c r="F1" s="114"/>
      <c r="G1" s="114"/>
      <c r="H1" s="114"/>
      <c r="I1" s="114"/>
      <c r="J1" s="114"/>
      <c r="K1" s="114"/>
      <c r="L1" s="114"/>
      <c r="M1" s="114"/>
      <c r="N1" s="114"/>
      <c r="O1" s="114"/>
      <c r="P1" s="114"/>
      <c r="Q1" s="114"/>
    </row>
    <row r="2" spans="2:17" s="2" customFormat="1" ht="32.25" customHeight="1">
      <c r="B2" s="114" t="s">
        <v>119</v>
      </c>
      <c r="C2" s="114"/>
      <c r="D2" s="114"/>
      <c r="E2" s="114"/>
      <c r="F2" s="114"/>
      <c r="G2" s="114"/>
      <c r="H2" s="114"/>
      <c r="I2" s="114"/>
      <c r="J2" s="114"/>
      <c r="K2" s="114"/>
      <c r="L2" s="114"/>
      <c r="M2" s="114"/>
      <c r="N2" s="114"/>
      <c r="O2" s="114"/>
      <c r="P2" s="114"/>
      <c r="Q2" s="114"/>
    </row>
    <row r="3" s="2" customFormat="1" ht="17.25" thickBot="1">
      <c r="R3" s="53"/>
    </row>
    <row r="4" spans="2:18" s="2" customFormat="1" ht="12.75">
      <c r="B4" s="72"/>
      <c r="C4" s="58"/>
      <c r="D4" s="58"/>
      <c r="E4" s="58"/>
      <c r="F4" s="58"/>
      <c r="G4" s="58"/>
      <c r="H4" s="58"/>
      <c r="I4" s="58"/>
      <c r="J4" s="58"/>
      <c r="K4" s="58"/>
      <c r="L4" s="73"/>
      <c r="M4" s="58"/>
      <c r="N4" s="3"/>
      <c r="O4" s="72" t="s">
        <v>77</v>
      </c>
      <c r="P4" s="3"/>
      <c r="Q4" s="9" t="s">
        <v>33</v>
      </c>
      <c r="R4" s="3"/>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1</v>
      </c>
      <c r="Q5" s="74" t="s">
        <v>1</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5.522816020473646</v>
      </c>
      <c r="D9" s="15">
        <v>37.54204016506929</v>
      </c>
      <c r="E9" s="15">
        <v>26.179937121894113</v>
      </c>
      <c r="F9" s="15">
        <v>22.300840149437054</v>
      </c>
      <c r="G9" s="15">
        <v>4.981523316312872</v>
      </c>
      <c r="H9" s="15">
        <v>1.4218992101466923</v>
      </c>
      <c r="I9" s="15">
        <v>0.6171946280545195</v>
      </c>
      <c r="J9" s="15">
        <v>0.5833708091289569</v>
      </c>
      <c r="K9" s="15">
        <v>0.5024631522774514</v>
      </c>
      <c r="L9" s="15">
        <v>0.3479154272053997</v>
      </c>
      <c r="M9" s="15">
        <v>100</v>
      </c>
      <c r="N9" s="66"/>
      <c r="O9" s="15">
        <v>1.621265767168345</v>
      </c>
      <c r="P9" s="66"/>
      <c r="Q9" s="78">
        <v>18747084.751000002</v>
      </c>
    </row>
    <row r="10" spans="2:17" ht="12.75">
      <c r="B10" s="16" t="s">
        <v>10</v>
      </c>
      <c r="C10" s="17">
        <v>0.755847033809481</v>
      </c>
      <c r="D10" s="17">
        <v>0</v>
      </c>
      <c r="E10" s="17">
        <v>1.883628305333453</v>
      </c>
      <c r="F10" s="17">
        <v>89.20192854789926</v>
      </c>
      <c r="G10" s="17">
        <v>4.547060761237385</v>
      </c>
      <c r="H10" s="17">
        <v>2.529272602042344</v>
      </c>
      <c r="I10" s="17">
        <v>0</v>
      </c>
      <c r="J10" s="17">
        <v>0.5875482885634714</v>
      </c>
      <c r="K10" s="17">
        <v>0.021561405084898032</v>
      </c>
      <c r="L10" s="17">
        <v>0.47315305602970686</v>
      </c>
      <c r="M10" s="17">
        <v>100</v>
      </c>
      <c r="N10" s="68"/>
      <c r="O10" s="17">
        <v>1.3098194232324143</v>
      </c>
      <c r="P10" s="68"/>
      <c r="Q10" s="79">
        <v>166965</v>
      </c>
    </row>
    <row r="11" spans="2:17" ht="12.75">
      <c r="B11" s="20" t="s">
        <v>11</v>
      </c>
      <c r="C11" s="17">
        <v>1.2513414577002244</v>
      </c>
      <c r="D11" s="17">
        <v>34.84338517064942</v>
      </c>
      <c r="E11" s="17">
        <v>26.51520433015117</v>
      </c>
      <c r="F11" s="17">
        <v>32.74722536832228</v>
      </c>
      <c r="G11" s="17">
        <v>3.010236793713235</v>
      </c>
      <c r="H11" s="17">
        <v>0.4115517936960917</v>
      </c>
      <c r="I11" s="17">
        <v>0.5217256146133459</v>
      </c>
      <c r="J11" s="17">
        <v>0.2578341701134082</v>
      </c>
      <c r="K11" s="17">
        <v>0.09783069575225062</v>
      </c>
      <c r="L11" s="17">
        <v>0.343664605288572</v>
      </c>
      <c r="M11" s="17">
        <v>100</v>
      </c>
      <c r="N11" s="68"/>
      <c r="O11" s="17">
        <v>1.202795260697089</v>
      </c>
      <c r="P11" s="68"/>
      <c r="Q11" s="79">
        <v>874981</v>
      </c>
    </row>
    <row r="12" spans="2:17" ht="12.75">
      <c r="B12" s="20" t="s">
        <v>12</v>
      </c>
      <c r="C12" s="17">
        <v>11.195257175399215</v>
      </c>
      <c r="D12" s="17">
        <v>63.400611878513004</v>
      </c>
      <c r="E12" s="17">
        <v>11.833503157711942</v>
      </c>
      <c r="F12" s="17">
        <v>7.1563099333215865</v>
      </c>
      <c r="G12" s="17">
        <v>4.229776214882745</v>
      </c>
      <c r="H12" s="17">
        <v>1.0405254596111662</v>
      </c>
      <c r="I12" s="17">
        <v>0.19370194161616625</v>
      </c>
      <c r="J12" s="17">
        <v>0.542799574034491</v>
      </c>
      <c r="K12" s="17">
        <v>0.36339863272222095</v>
      </c>
      <c r="L12" s="17">
        <v>0.04411603218746568</v>
      </c>
      <c r="M12" s="17">
        <v>100</v>
      </c>
      <c r="N12" s="68"/>
      <c r="O12" s="17">
        <v>0.9242557733904351</v>
      </c>
      <c r="P12" s="68"/>
      <c r="Q12" s="79">
        <v>1566324</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3.0919978463653037</v>
      </c>
      <c r="D14" s="17">
        <v>29.716591304043316</v>
      </c>
      <c r="E14" s="17">
        <v>25.573842968514036</v>
      </c>
      <c r="F14" s="17">
        <v>33.19368267155758</v>
      </c>
      <c r="G14" s="17">
        <v>4.106723104735808</v>
      </c>
      <c r="H14" s="17">
        <v>1.4733575252461142</v>
      </c>
      <c r="I14" s="17">
        <v>0.6691369265181593</v>
      </c>
      <c r="J14" s="17">
        <v>1.0352110518229292</v>
      </c>
      <c r="K14" s="17">
        <v>0.7882434307575804</v>
      </c>
      <c r="L14" s="17">
        <v>0.35121317043917516</v>
      </c>
      <c r="M14" s="17">
        <v>100</v>
      </c>
      <c r="N14" s="68"/>
      <c r="O14" s="17">
        <v>2.0990812034090465</v>
      </c>
      <c r="P14" s="68"/>
      <c r="Q14" s="79">
        <v>4569020</v>
      </c>
    </row>
    <row r="15" spans="2:17" ht="12.75">
      <c r="B15" s="20" t="s">
        <v>15</v>
      </c>
      <c r="C15" s="17">
        <v>3.8600042632770086</v>
      </c>
      <c r="D15" s="17">
        <v>29.8511783727888</v>
      </c>
      <c r="E15" s="17">
        <v>44.36147600092522</v>
      </c>
      <c r="F15" s="17">
        <v>16.314593560032836</v>
      </c>
      <c r="G15" s="17">
        <v>1.7324854149060491</v>
      </c>
      <c r="H15" s="17">
        <v>1.9989780229582002</v>
      </c>
      <c r="I15" s="17">
        <v>1.09828516485427</v>
      </c>
      <c r="J15" s="17">
        <v>0.29332706440118345</v>
      </c>
      <c r="K15" s="17">
        <v>0.3948822534291412</v>
      </c>
      <c r="L15" s="17">
        <v>0.09478988242728618</v>
      </c>
      <c r="M15" s="17">
        <v>100</v>
      </c>
      <c r="N15" s="68"/>
      <c r="O15" s="17">
        <v>1.3435494502337997</v>
      </c>
      <c r="P15" s="68"/>
      <c r="Q15" s="79">
        <v>2645852</v>
      </c>
    </row>
    <row r="16" spans="2:17" ht="12.75">
      <c r="B16" s="20" t="s">
        <v>16</v>
      </c>
      <c r="C16" s="17">
        <v>4.613392263092861</v>
      </c>
      <c r="D16" s="17">
        <v>8.068603053632993</v>
      </c>
      <c r="E16" s="17">
        <v>10.06677121946583</v>
      </c>
      <c r="F16" s="17">
        <v>43.059659900977266</v>
      </c>
      <c r="G16" s="17">
        <v>25.815576638929933</v>
      </c>
      <c r="H16" s="17">
        <v>4.236764566105884</v>
      </c>
      <c r="I16" s="17">
        <v>1.7085957954221427</v>
      </c>
      <c r="J16" s="17">
        <v>1.8781700667928212</v>
      </c>
      <c r="K16" s="17">
        <v>0.44974985094745573</v>
      </c>
      <c r="L16" s="17">
        <v>0.1027166446328123</v>
      </c>
      <c r="M16" s="17">
        <v>100</v>
      </c>
      <c r="N16" s="68"/>
      <c r="O16" s="17">
        <v>2.8489244454813316</v>
      </c>
      <c r="P16" s="68"/>
      <c r="Q16" s="79">
        <v>925848</v>
      </c>
    </row>
    <row r="17" spans="2:17" ht="12.75">
      <c r="B17" s="20" t="s">
        <v>17</v>
      </c>
      <c r="C17" s="17">
        <v>94.33072351664937</v>
      </c>
      <c r="D17" s="17">
        <v>5.669276483350627</v>
      </c>
      <c r="E17" s="17">
        <v>0</v>
      </c>
      <c r="F17" s="17">
        <v>0</v>
      </c>
      <c r="G17" s="17">
        <v>0</v>
      </c>
      <c r="H17" s="17">
        <v>0</v>
      </c>
      <c r="I17" s="17">
        <v>0</v>
      </c>
      <c r="J17" s="17">
        <v>0</v>
      </c>
      <c r="K17" s="17">
        <v>0</v>
      </c>
      <c r="L17" s="17">
        <v>0</v>
      </c>
      <c r="M17" s="17">
        <v>100</v>
      </c>
      <c r="N17" s="68"/>
      <c r="O17" s="17">
        <v>0</v>
      </c>
      <c r="P17" s="68"/>
      <c r="Q17" s="79">
        <v>10601</v>
      </c>
    </row>
    <row r="18" spans="2:17" ht="12.75">
      <c r="B18" s="20" t="s">
        <v>18</v>
      </c>
      <c r="C18" s="17">
        <v>0</v>
      </c>
      <c r="D18" s="17">
        <v>22.018267126440495</v>
      </c>
      <c r="E18" s="17">
        <v>45.469155044456464</v>
      </c>
      <c r="F18" s="17">
        <v>17.5314344781917</v>
      </c>
      <c r="G18" s="17">
        <v>13.248108278351598</v>
      </c>
      <c r="H18" s="17">
        <v>0.2971840198984083</v>
      </c>
      <c r="I18" s="17">
        <v>0.13890122669164734</v>
      </c>
      <c r="J18" s="17">
        <v>0.11063644219044004</v>
      </c>
      <c r="K18" s="17">
        <v>0.6444370866275266</v>
      </c>
      <c r="L18" s="17">
        <v>0.5418762971517173</v>
      </c>
      <c r="M18" s="17">
        <v>100</v>
      </c>
      <c r="N18" s="68"/>
      <c r="O18" s="17">
        <v>1.7050125576399715</v>
      </c>
      <c r="P18" s="68"/>
      <c r="Q18" s="79">
        <v>123829</v>
      </c>
    </row>
    <row r="19" spans="2:17" ht="12.75">
      <c r="B19" s="20" t="s">
        <v>19</v>
      </c>
      <c r="C19" s="17">
        <v>0</v>
      </c>
      <c r="D19" s="17">
        <v>27.76837627734181</v>
      </c>
      <c r="E19" s="17">
        <v>0</v>
      </c>
      <c r="F19" s="17">
        <v>48.3343516942346</v>
      </c>
      <c r="G19" s="17">
        <v>22.913439601063537</v>
      </c>
      <c r="H19" s="17">
        <v>0.6476692030586646</v>
      </c>
      <c r="I19" s="17">
        <v>0</v>
      </c>
      <c r="J19" s="17">
        <v>0.11134634530611982</v>
      </c>
      <c r="K19" s="17">
        <v>0.22481687899526168</v>
      </c>
      <c r="L19" s="17">
        <v>0</v>
      </c>
      <c r="M19" s="17">
        <v>100</v>
      </c>
      <c r="N19" s="68"/>
      <c r="O19" s="17">
        <v>1.0762194889147216</v>
      </c>
      <c r="P19" s="68"/>
      <c r="Q19" s="79">
        <v>7202.751</v>
      </c>
    </row>
    <row r="20" spans="2:17" ht="12.75">
      <c r="B20" s="20" t="s">
        <v>109</v>
      </c>
      <c r="C20" s="17">
        <v>100</v>
      </c>
      <c r="D20" s="17">
        <v>0</v>
      </c>
      <c r="E20" s="17">
        <v>0</v>
      </c>
      <c r="F20" s="17">
        <v>0</v>
      </c>
      <c r="G20" s="17">
        <v>0</v>
      </c>
      <c r="H20" s="17">
        <v>0</v>
      </c>
      <c r="I20" s="17">
        <v>0</v>
      </c>
      <c r="J20" s="17">
        <v>0</v>
      </c>
      <c r="K20" s="17">
        <v>0</v>
      </c>
      <c r="L20" s="17">
        <v>0</v>
      </c>
      <c r="M20" s="17">
        <v>100</v>
      </c>
      <c r="N20" s="68"/>
      <c r="O20" s="17">
        <v>0</v>
      </c>
      <c r="P20" s="68"/>
      <c r="Q20" s="79">
        <v>71</v>
      </c>
    </row>
    <row r="21" spans="2:17" ht="12.75">
      <c r="B21" s="20" t="s">
        <v>20</v>
      </c>
      <c r="C21" s="17">
        <v>69.78572832710832</v>
      </c>
      <c r="D21" s="17">
        <v>0</v>
      </c>
      <c r="E21" s="17">
        <v>4.226459602909377</v>
      </c>
      <c r="F21" s="17">
        <v>25.437389424022015</v>
      </c>
      <c r="G21" s="17">
        <v>0.550422645960291</v>
      </c>
      <c r="H21" s="17">
        <v>0</v>
      </c>
      <c r="I21" s="17">
        <v>0</v>
      </c>
      <c r="J21" s="17">
        <v>0</v>
      </c>
      <c r="K21" s="17">
        <v>0</v>
      </c>
      <c r="L21" s="17">
        <v>0</v>
      </c>
      <c r="M21" s="17">
        <v>100</v>
      </c>
      <c r="N21" s="68"/>
      <c r="O21" s="17">
        <v>0.2665618242579123</v>
      </c>
      <c r="P21" s="68"/>
      <c r="Q21" s="79">
        <v>5087</v>
      </c>
    </row>
    <row r="22" spans="2:17" ht="12.75">
      <c r="B22" s="20" t="s">
        <v>21</v>
      </c>
      <c r="C22" s="17">
        <v>9.746929587923722</v>
      </c>
      <c r="D22" s="17">
        <v>60.82043963311694</v>
      </c>
      <c r="E22" s="17">
        <v>12.258233693602753</v>
      </c>
      <c r="F22" s="17">
        <v>10.80476414246016</v>
      </c>
      <c r="G22" s="17">
        <v>3.623138462966508</v>
      </c>
      <c r="H22" s="17">
        <v>0.8043812474256111</v>
      </c>
      <c r="I22" s="17">
        <v>0.49319201025694576</v>
      </c>
      <c r="J22" s="17">
        <v>0.36992301489229623</v>
      </c>
      <c r="K22" s="17">
        <v>0.3246485777770043</v>
      </c>
      <c r="L22" s="17">
        <v>0.7543496295780613</v>
      </c>
      <c r="M22" s="17">
        <v>100</v>
      </c>
      <c r="N22" s="68"/>
      <c r="O22" s="17">
        <v>1.48345997876673</v>
      </c>
      <c r="P22" s="68"/>
      <c r="Q22" s="79">
        <v>4309275</v>
      </c>
    </row>
    <row r="23" spans="2:17" ht="12.75">
      <c r="B23" s="20" t="s">
        <v>22</v>
      </c>
      <c r="C23" s="17">
        <v>1.8390509015820864</v>
      </c>
      <c r="D23" s="17">
        <v>43.18152159728566</v>
      </c>
      <c r="E23" s="17">
        <v>33.88071788809482</v>
      </c>
      <c r="F23" s="17">
        <v>12.680009365092767</v>
      </c>
      <c r="G23" s="17">
        <v>4.954575461921686</v>
      </c>
      <c r="H23" s="17">
        <v>1.5644310706143347</v>
      </c>
      <c r="I23" s="17">
        <v>0.32250078682131866</v>
      </c>
      <c r="J23" s="17">
        <v>0.2931389181014961</v>
      </c>
      <c r="K23" s="17">
        <v>0.8788410313884134</v>
      </c>
      <c r="L23" s="17">
        <v>0.40521297909742</v>
      </c>
      <c r="M23" s="17">
        <v>100</v>
      </c>
      <c r="N23" s="68"/>
      <c r="O23" s="17">
        <v>1.7464938474411038</v>
      </c>
      <c r="P23" s="68"/>
      <c r="Q23" s="79">
        <v>1042168</v>
      </c>
    </row>
    <row r="24" spans="2:17" ht="12.75">
      <c r="B24" s="20" t="s">
        <v>23</v>
      </c>
      <c r="C24" s="17">
        <v>0.01134641315992829</v>
      </c>
      <c r="D24" s="17">
        <v>4.47168114429174</v>
      </c>
      <c r="E24" s="17">
        <v>57.67119050149952</v>
      </c>
      <c r="F24" s="17">
        <v>30.120068938417642</v>
      </c>
      <c r="G24" s="17">
        <v>5.039001802288153</v>
      </c>
      <c r="H24" s="17">
        <v>1.5546974747661744</v>
      </c>
      <c r="I24" s="17">
        <v>0.2753595320022597</v>
      </c>
      <c r="J24" s="17">
        <v>0.12475082679521159</v>
      </c>
      <c r="K24" s="17">
        <v>0.6789932506757088</v>
      </c>
      <c r="L24" s="17">
        <v>0.052910116103665604</v>
      </c>
      <c r="M24" s="17">
        <v>100</v>
      </c>
      <c r="N24" s="68"/>
      <c r="O24" s="17">
        <v>1.4777359486616608</v>
      </c>
      <c r="P24" s="68"/>
      <c r="Q24" s="79">
        <v>1674538</v>
      </c>
    </row>
    <row r="25" spans="2:17" ht="12.75">
      <c r="B25" s="20" t="s">
        <v>111</v>
      </c>
      <c r="C25" s="17">
        <v>0</v>
      </c>
      <c r="D25" s="17">
        <v>84.52064718666989</v>
      </c>
      <c r="E25" s="17">
        <v>0</v>
      </c>
      <c r="F25" s="17">
        <v>15.479352813330113</v>
      </c>
      <c r="G25" s="17">
        <v>0</v>
      </c>
      <c r="H25" s="17">
        <v>0</v>
      </c>
      <c r="I25" s="17">
        <v>0</v>
      </c>
      <c r="J25" s="17">
        <v>0</v>
      </c>
      <c r="K25" s="17">
        <v>0</v>
      </c>
      <c r="L25" s="17">
        <v>0</v>
      </c>
      <c r="M25" s="17">
        <v>100</v>
      </c>
      <c r="N25" s="68"/>
      <c r="O25" s="17">
        <v>0.57715527650326</v>
      </c>
      <c r="P25" s="68"/>
      <c r="Q25" s="79">
        <v>24846</v>
      </c>
    </row>
    <row r="26" spans="2:17" ht="12.75">
      <c r="B26" s="20" t="s">
        <v>24</v>
      </c>
      <c r="C26" s="17">
        <v>0</v>
      </c>
      <c r="D26" s="17">
        <v>10.59348629611549</v>
      </c>
      <c r="E26" s="17">
        <v>13.773624381058653</v>
      </c>
      <c r="F26" s="17">
        <v>34.67117651161169</v>
      </c>
      <c r="G26" s="17">
        <v>34.14289699421159</v>
      </c>
      <c r="H26" s="17">
        <v>2.411256015063812</v>
      </c>
      <c r="I26" s="17">
        <v>1.799288653323105</v>
      </c>
      <c r="J26" s="17">
        <v>1.0216890996582746</v>
      </c>
      <c r="K26" s="17">
        <v>0.653811283911012</v>
      </c>
      <c r="L26" s="17">
        <v>0.932770765046377</v>
      </c>
      <c r="M26" s="17">
        <v>100</v>
      </c>
      <c r="N26" s="68"/>
      <c r="O26" s="17">
        <v>3.460161099100356</v>
      </c>
      <c r="P26" s="68"/>
      <c r="Q26" s="79">
        <v>57356</v>
      </c>
    </row>
    <row r="27" spans="2:17" ht="12.75">
      <c r="B27" s="44" t="s">
        <v>110</v>
      </c>
      <c r="C27" s="17">
        <v>6.488592365044318</v>
      </c>
      <c r="D27" s="17">
        <v>6.76778343093021</v>
      </c>
      <c r="E27" s="17">
        <v>36.65562701993536</v>
      </c>
      <c r="F27" s="17">
        <v>35.83485328469489</v>
      </c>
      <c r="G27" s="17">
        <v>12.656394995360149</v>
      </c>
      <c r="H27" s="17">
        <v>0.5159834885283672</v>
      </c>
      <c r="I27" s="17">
        <v>0.1063965953089501</v>
      </c>
      <c r="J27" s="17">
        <v>0.9583693321813701</v>
      </c>
      <c r="K27" s="17">
        <v>0</v>
      </c>
      <c r="L27" s="17">
        <v>0.015999488016383474</v>
      </c>
      <c r="M27" s="17">
        <v>100</v>
      </c>
      <c r="N27" s="68"/>
      <c r="O27" s="17">
        <v>1.2034574893603405</v>
      </c>
      <c r="P27" s="68"/>
      <c r="Q27" s="79">
        <v>125004</v>
      </c>
    </row>
    <row r="28" spans="2:17" ht="12.75">
      <c r="B28" s="20" t="s">
        <v>25</v>
      </c>
      <c r="C28" s="17">
        <v>16.271191376389908</v>
      </c>
      <c r="D28" s="17">
        <v>49.602583329693246</v>
      </c>
      <c r="E28" s="17">
        <v>15.330269188519324</v>
      </c>
      <c r="F28" s="17">
        <v>14.416040976061167</v>
      </c>
      <c r="G28" s="17">
        <v>2.521367313955125</v>
      </c>
      <c r="H28" s="17">
        <v>0.5767516505774797</v>
      </c>
      <c r="I28" s="17">
        <v>0.3387708152340091</v>
      </c>
      <c r="J28" s="17">
        <v>0.34993375040647645</v>
      </c>
      <c r="K28" s="17">
        <v>0.20675697319439526</v>
      </c>
      <c r="L28" s="17">
        <v>0.38633462596886997</v>
      </c>
      <c r="M28" s="17">
        <v>100</v>
      </c>
      <c r="N28" s="68"/>
      <c r="O28" s="17">
        <v>1.0049553725265605</v>
      </c>
      <c r="P28" s="68"/>
      <c r="Q28" s="79">
        <v>618117</v>
      </c>
    </row>
    <row r="29" spans="2:17" ht="12.75">
      <c r="B29" s="20"/>
      <c r="C29" s="17"/>
      <c r="D29" s="17"/>
      <c r="E29" s="17"/>
      <c r="F29" s="17"/>
      <c r="G29" s="17"/>
      <c r="H29" s="17"/>
      <c r="I29" s="17"/>
      <c r="J29" s="17"/>
      <c r="K29" s="17"/>
      <c r="L29" s="17"/>
      <c r="M29" s="17"/>
      <c r="N29" s="68"/>
      <c r="O29" s="17"/>
      <c r="P29" s="68"/>
      <c r="Q29" s="79"/>
    </row>
    <row r="30" spans="2:17" s="2" customFormat="1" ht="12.75">
      <c r="B30" s="14" t="s">
        <v>26</v>
      </c>
      <c r="C30" s="15">
        <v>10.865256809097536</v>
      </c>
      <c r="D30" s="15">
        <v>43.6415868282016</v>
      </c>
      <c r="E30" s="15">
        <v>30.645536271515887</v>
      </c>
      <c r="F30" s="15">
        <v>8.637894646574846</v>
      </c>
      <c r="G30" s="15">
        <v>4.601982820636199</v>
      </c>
      <c r="H30" s="15">
        <v>0.4819368946608672</v>
      </c>
      <c r="I30" s="15">
        <v>0.4683591944850717</v>
      </c>
      <c r="J30" s="15">
        <v>0.2628833318247</v>
      </c>
      <c r="K30" s="15">
        <v>0.1855142613492899</v>
      </c>
      <c r="L30" s="15">
        <v>0.2090489416540021</v>
      </c>
      <c r="M30" s="15">
        <v>100</v>
      </c>
      <c r="N30" s="66"/>
      <c r="O30" s="15">
        <v>0.9107916513818289</v>
      </c>
      <c r="P30" s="66"/>
      <c r="Q30" s="78">
        <v>2099030</v>
      </c>
    </row>
    <row r="31" spans="2:17" ht="12.75">
      <c r="B31" s="20"/>
      <c r="C31" s="17"/>
      <c r="D31" s="17"/>
      <c r="E31" s="17"/>
      <c r="F31" s="17"/>
      <c r="G31" s="17"/>
      <c r="H31" s="17"/>
      <c r="I31" s="17"/>
      <c r="J31" s="17"/>
      <c r="K31" s="17"/>
      <c r="L31" s="17"/>
      <c r="M31" s="17"/>
      <c r="N31" s="68"/>
      <c r="O31" s="17"/>
      <c r="P31" s="68"/>
      <c r="Q31" s="79"/>
    </row>
    <row r="32" spans="2:17" s="2" customFormat="1" ht="12.75">
      <c r="B32" s="14" t="s">
        <v>27</v>
      </c>
      <c r="C32" s="15">
        <v>3.17113576005222</v>
      </c>
      <c r="D32" s="15">
        <v>17.7477088974194</v>
      </c>
      <c r="E32" s="15">
        <v>43.59056836310765</v>
      </c>
      <c r="F32" s="15">
        <v>19.94066344769405</v>
      </c>
      <c r="G32" s="15">
        <v>12.429570245947417</v>
      </c>
      <c r="H32" s="15">
        <v>1.138894191003372</v>
      </c>
      <c r="I32" s="15">
        <v>0.32908457226075094</v>
      </c>
      <c r="J32" s="15">
        <v>0.12218428264747537</v>
      </c>
      <c r="K32" s="15">
        <v>0.8298398290126993</v>
      </c>
      <c r="L32" s="15">
        <v>0.7003504108549601</v>
      </c>
      <c r="M32" s="15">
        <v>100</v>
      </c>
      <c r="N32" s="66"/>
      <c r="O32" s="15">
        <v>1.9368698436936653</v>
      </c>
      <c r="P32" s="66"/>
      <c r="Q32" s="78">
        <v>848718</v>
      </c>
    </row>
    <row r="33" spans="2:17" ht="12.75">
      <c r="B33" s="20" t="s">
        <v>28</v>
      </c>
      <c r="C33" s="17">
        <v>50.90128150964652</v>
      </c>
      <c r="D33" s="17">
        <v>10.597099000140824</v>
      </c>
      <c r="E33" s="17">
        <v>0.28165047176454017</v>
      </c>
      <c r="F33" s="17">
        <v>32.777073651598364</v>
      </c>
      <c r="G33" s="17">
        <v>4.527531333614983</v>
      </c>
      <c r="H33" s="17">
        <v>0.5703422053231939</v>
      </c>
      <c r="I33" s="17">
        <v>0</v>
      </c>
      <c r="J33" s="17">
        <v>0</v>
      </c>
      <c r="K33" s="17">
        <v>0.19011406844106463</v>
      </c>
      <c r="L33" s="17">
        <v>0.15490775947049712</v>
      </c>
      <c r="M33" s="17">
        <v>100</v>
      </c>
      <c r="N33" s="68"/>
      <c r="O33" s="17">
        <v>0.5753415011970145</v>
      </c>
      <c r="P33" s="68"/>
      <c r="Q33" s="79">
        <v>14202</v>
      </c>
    </row>
    <row r="34" spans="2:17" ht="12.75">
      <c r="B34" s="20" t="s">
        <v>29</v>
      </c>
      <c r="C34" s="17">
        <v>0</v>
      </c>
      <c r="D34" s="17">
        <v>20.790433725172274</v>
      </c>
      <c r="E34" s="17">
        <v>38.14349412241589</v>
      </c>
      <c r="F34" s="17">
        <v>7.478719092014592</v>
      </c>
      <c r="G34" s="17">
        <v>33.51033644102148</v>
      </c>
      <c r="H34" s="17">
        <v>0</v>
      </c>
      <c r="I34" s="17">
        <v>0.040535062829347386</v>
      </c>
      <c r="J34" s="17">
        <v>0.03648155654641265</v>
      </c>
      <c r="K34" s="17">
        <v>0</v>
      </c>
      <c r="L34" s="17">
        <v>0</v>
      </c>
      <c r="M34" s="17">
        <v>100</v>
      </c>
      <c r="N34" s="68"/>
      <c r="O34" s="17">
        <v>0.998946088366437</v>
      </c>
      <c r="P34" s="68"/>
      <c r="Q34" s="79">
        <v>24670</v>
      </c>
    </row>
    <row r="35" spans="2:17" ht="12.75">
      <c r="B35" s="44" t="s">
        <v>124</v>
      </c>
      <c r="C35" s="17">
        <v>4.96786178099982</v>
      </c>
      <c r="D35" s="17">
        <v>13.281386135358616</v>
      </c>
      <c r="E35" s="17">
        <v>44.43589617135999</v>
      </c>
      <c r="F35" s="17">
        <v>22.217948085679996</v>
      </c>
      <c r="G35" s="17">
        <v>11.447123999276684</v>
      </c>
      <c r="H35" s="17">
        <v>0.6575594680343904</v>
      </c>
      <c r="I35" s="17">
        <v>0.030905294997616347</v>
      </c>
      <c r="J35" s="17">
        <v>0.21502194604724567</v>
      </c>
      <c r="K35" s="17">
        <v>1.5626900757837288</v>
      </c>
      <c r="L35" s="17">
        <v>1.1836070424619027</v>
      </c>
      <c r="M35" s="17">
        <v>100</v>
      </c>
      <c r="N35" s="68"/>
      <c r="O35" s="17">
        <v>2.9333366211306733</v>
      </c>
      <c r="P35" s="68"/>
      <c r="Q35" s="79">
        <v>304155</v>
      </c>
    </row>
    <row r="36" spans="2:17" ht="12.75">
      <c r="B36" s="44" t="s">
        <v>30</v>
      </c>
      <c r="C36" s="17">
        <v>0.5386939130725845</v>
      </c>
      <c r="D36" s="17">
        <v>17.275024685779318</v>
      </c>
      <c r="E36" s="17">
        <v>46.928084885608605</v>
      </c>
      <c r="F36" s="17">
        <v>19.577705812455022</v>
      </c>
      <c r="G36" s="17">
        <v>12.64225703335509</v>
      </c>
      <c r="H36" s="17">
        <v>1.4382604475238907</v>
      </c>
      <c r="I36" s="17">
        <v>0.5625428863115262</v>
      </c>
      <c r="J36" s="17">
        <v>0.07824136834529966</v>
      </c>
      <c r="K36" s="17">
        <v>0.4734230389449549</v>
      </c>
      <c r="L36" s="17">
        <v>0.4857659286037054</v>
      </c>
      <c r="M36" s="17">
        <v>100</v>
      </c>
      <c r="N36" s="68"/>
      <c r="O36" s="17">
        <v>1.4725109203193252</v>
      </c>
      <c r="P36" s="68"/>
      <c r="Q36" s="79">
        <v>478008</v>
      </c>
    </row>
    <row r="37" spans="2:17" ht="12.75">
      <c r="B37" s="44" t="s">
        <v>123</v>
      </c>
      <c r="C37" s="17">
        <v>82.98755186721992</v>
      </c>
      <c r="D37" s="17">
        <v>0</v>
      </c>
      <c r="E37" s="17">
        <v>0</v>
      </c>
      <c r="F37" s="17">
        <v>17.012448132780083</v>
      </c>
      <c r="G37" s="17">
        <v>0</v>
      </c>
      <c r="H37" s="17">
        <v>0</v>
      </c>
      <c r="I37" s="17">
        <v>0</v>
      </c>
      <c r="J37" s="17">
        <v>0</v>
      </c>
      <c r="K37" s="17">
        <v>0</v>
      </c>
      <c r="L37" s="17">
        <v>0</v>
      </c>
      <c r="M37" s="17">
        <v>100</v>
      </c>
      <c r="N37" s="68"/>
      <c r="O37" s="17">
        <v>0.0925311203319502</v>
      </c>
      <c r="P37" s="68"/>
      <c r="Q37" s="79">
        <v>2410</v>
      </c>
    </row>
    <row r="38" spans="2:17" ht="12.75">
      <c r="B38" s="20" t="s">
        <v>31</v>
      </c>
      <c r="C38" s="17">
        <v>0</v>
      </c>
      <c r="D38" s="17">
        <v>83.17967791714477</v>
      </c>
      <c r="E38" s="17">
        <v>4.103193131009378</v>
      </c>
      <c r="F38" s="17">
        <v>4.629446444822538</v>
      </c>
      <c r="G38" s="17">
        <v>5.2783603054643295</v>
      </c>
      <c r="H38" s="17">
        <v>2.809322201558976</v>
      </c>
      <c r="I38" s="17">
        <v>0</v>
      </c>
      <c r="J38" s="17">
        <v>0</v>
      </c>
      <c r="K38" s="17">
        <v>0</v>
      </c>
      <c r="L38" s="17">
        <v>0</v>
      </c>
      <c r="M38" s="17">
        <v>100</v>
      </c>
      <c r="N38" s="68"/>
      <c r="O38" s="17">
        <v>0.5839156411981166</v>
      </c>
      <c r="P38" s="68"/>
      <c r="Q38" s="79">
        <v>25273</v>
      </c>
    </row>
    <row r="39" spans="2:17" ht="13.5" thickBot="1">
      <c r="B39" s="20"/>
      <c r="C39" s="21"/>
      <c r="D39" s="21"/>
      <c r="E39" s="21"/>
      <c r="F39" s="21"/>
      <c r="G39" s="21"/>
      <c r="H39" s="21"/>
      <c r="I39" s="21"/>
      <c r="J39" s="21"/>
      <c r="K39" s="21"/>
      <c r="L39" s="21"/>
      <c r="M39" s="21"/>
      <c r="O39" s="21"/>
      <c r="Q39" s="80"/>
    </row>
    <row r="40" spans="2:25" s="2" customFormat="1" ht="13.5" thickBot="1">
      <c r="B40" s="22" t="s">
        <v>32</v>
      </c>
      <c r="C40" s="84">
        <v>5.947711212203389</v>
      </c>
      <c r="D40" s="84">
        <v>37.357817780947954</v>
      </c>
      <c r="E40" s="84">
        <v>27.29311199565283</v>
      </c>
      <c r="F40" s="84">
        <v>20.88658370869964</v>
      </c>
      <c r="G40" s="84">
        <v>5.236174950220062</v>
      </c>
      <c r="H40" s="84">
        <v>1.3198841092093745</v>
      </c>
      <c r="I40" s="84">
        <v>0.5915233432444174</v>
      </c>
      <c r="J40" s="84">
        <v>0.534320874147586</v>
      </c>
      <c r="K40" s="84">
        <v>0.4846047637548805</v>
      </c>
      <c r="L40" s="84">
        <v>0.3482672619198566</v>
      </c>
      <c r="M40" s="84">
        <v>100</v>
      </c>
      <c r="N40" s="90"/>
      <c r="O40" s="84">
        <v>1.564872263854402</v>
      </c>
      <c r="P40" s="90"/>
      <c r="Q40" s="91">
        <v>21694832.751000002</v>
      </c>
      <c r="R40" s="87"/>
      <c r="S40" s="87"/>
      <c r="T40" s="87"/>
      <c r="U40" s="87"/>
      <c r="V40" s="87"/>
      <c r="W40" s="87"/>
      <c r="X40" s="87"/>
      <c r="Y40" s="87"/>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2"/>
  <sheetViews>
    <sheetView workbookViewId="0" topLeftCell="A1">
      <selection activeCell="C6" sqref="C6:F6"/>
    </sheetView>
  </sheetViews>
  <sheetFormatPr defaultColWidth="11.421875" defaultRowHeight="12.75"/>
  <cols>
    <col min="1" max="1" width="2.421875" style="100" customWidth="1"/>
    <col min="2" max="2" width="38.8515625" style="100" customWidth="1"/>
    <col min="3" max="4" width="20.57421875" style="100" customWidth="1"/>
    <col min="5" max="5" width="20.57421875" style="100" bestFit="1" customWidth="1"/>
    <col min="6" max="6" width="20.57421875" style="100" customWidth="1"/>
    <col min="7" max="16384" width="11.421875" style="100" customWidth="1"/>
  </cols>
  <sheetData>
    <row r="1" spans="2:16" ht="15.75">
      <c r="B1" s="114" t="s">
        <v>120</v>
      </c>
      <c r="C1" s="114"/>
      <c r="D1" s="114"/>
      <c r="E1" s="114"/>
      <c r="F1" s="114"/>
      <c r="G1" s="1"/>
      <c r="H1" s="1"/>
      <c r="I1" s="1"/>
      <c r="J1" s="1"/>
      <c r="K1" s="1"/>
      <c r="L1" s="1"/>
      <c r="M1" s="1"/>
      <c r="N1" s="1"/>
      <c r="O1" s="1"/>
      <c r="P1" s="1"/>
    </row>
    <row r="2" spans="2:16" ht="15.75">
      <c r="B2" s="99"/>
      <c r="C2" s="99"/>
      <c r="D2" s="99"/>
      <c r="E2" s="99"/>
      <c r="F2" s="99"/>
      <c r="G2" s="1"/>
      <c r="H2" s="1"/>
      <c r="I2" s="1"/>
      <c r="J2" s="1"/>
      <c r="K2" s="1"/>
      <c r="L2" s="1"/>
      <c r="M2" s="1"/>
      <c r="N2" s="1"/>
      <c r="O2" s="1"/>
      <c r="P2" s="1"/>
    </row>
    <row r="3" spans="2:16" ht="15">
      <c r="B3" s="120" t="s">
        <v>121</v>
      </c>
      <c r="C3" s="120"/>
      <c r="D3" s="120"/>
      <c r="E3" s="120"/>
      <c r="F3" s="120"/>
      <c r="G3" s="101"/>
      <c r="H3" s="101"/>
      <c r="I3" s="101"/>
      <c r="J3" s="101"/>
      <c r="K3" s="101"/>
      <c r="L3" s="101"/>
      <c r="M3" s="101"/>
      <c r="N3" s="101"/>
      <c r="O3" s="101"/>
      <c r="P3" s="101"/>
    </row>
    <row r="4" spans="2:16" ht="16.5">
      <c r="B4" s="130"/>
      <c r="C4" s="130"/>
      <c r="D4" s="130"/>
      <c r="E4" s="130"/>
      <c r="F4" s="130"/>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2"/>
      <c r="C6" s="139" t="s">
        <v>126</v>
      </c>
      <c r="D6" s="108"/>
      <c r="E6" s="108"/>
      <c r="F6" s="109"/>
    </row>
    <row r="7" spans="2:6" ht="12.75">
      <c r="B7" s="61" t="s">
        <v>0</v>
      </c>
      <c r="C7" s="103"/>
      <c r="D7" s="29"/>
      <c r="E7" s="29"/>
      <c r="F7" s="29"/>
    </row>
    <row r="8" spans="2:6" ht="12.75">
      <c r="B8" s="61" t="s">
        <v>2</v>
      </c>
      <c r="C8" s="103" t="s">
        <v>46</v>
      </c>
      <c r="D8" s="29" t="s">
        <v>62</v>
      </c>
      <c r="E8" s="29" t="s">
        <v>59</v>
      </c>
      <c r="F8" s="29" t="s">
        <v>3</v>
      </c>
    </row>
    <row r="9" spans="2:6" ht="13.5" thickBot="1">
      <c r="B9" s="63" t="s">
        <v>6</v>
      </c>
      <c r="C9" s="104" t="s">
        <v>7</v>
      </c>
      <c r="D9" s="32" t="s">
        <v>7</v>
      </c>
      <c r="E9" s="32" t="s">
        <v>7</v>
      </c>
      <c r="F9" s="32" t="s">
        <v>7</v>
      </c>
    </row>
    <row r="10" spans="2:6" ht="12.75">
      <c r="B10" s="105"/>
      <c r="C10" s="36"/>
      <c r="D10" s="36"/>
      <c r="E10" s="36"/>
      <c r="F10" s="36"/>
    </row>
    <row r="11" spans="2:6" ht="12.75">
      <c r="B11" s="14" t="s">
        <v>9</v>
      </c>
      <c r="C11" s="41">
        <v>1.5353642425663938</v>
      </c>
      <c r="D11" s="41">
        <v>0.6456873477845368</v>
      </c>
      <c r="E11" s="41">
        <v>1.202506474823419</v>
      </c>
      <c r="F11" s="41">
        <v>1.3819177969342085</v>
      </c>
    </row>
    <row r="12" spans="2:6" ht="12.75">
      <c r="B12" s="16" t="s">
        <v>10</v>
      </c>
      <c r="C12" s="45">
        <v>1.6086843381131846</v>
      </c>
      <c r="D12" s="45">
        <v>0</v>
      </c>
      <c r="E12" s="45">
        <v>0</v>
      </c>
      <c r="F12" s="45">
        <v>1.5973566953820715</v>
      </c>
    </row>
    <row r="13" spans="2:6" ht="12.75">
      <c r="B13" s="20" t="s">
        <v>11</v>
      </c>
      <c r="C13" s="45">
        <v>0.45167023118358757</v>
      </c>
      <c r="D13" s="45">
        <v>1.0329362746147688</v>
      </c>
      <c r="E13" s="45">
        <v>0.2898831131332836</v>
      </c>
      <c r="F13" s="45">
        <v>0.45517406845623926</v>
      </c>
    </row>
    <row r="14" spans="2:6" ht="12.75">
      <c r="B14" s="20" t="s">
        <v>12</v>
      </c>
      <c r="C14" s="45">
        <v>2.0596281915397188</v>
      </c>
      <c r="D14" s="45">
        <v>0.3464003258948795</v>
      </c>
      <c r="E14" s="45">
        <v>1.278670261221475</v>
      </c>
      <c r="F14" s="45">
        <v>1.7110884331106038</v>
      </c>
    </row>
    <row r="15" spans="2:6" ht="12.75">
      <c r="B15" s="20" t="s">
        <v>13</v>
      </c>
      <c r="C15" s="45">
        <v>0.1632205215820505</v>
      </c>
      <c r="D15" s="45">
        <v>0.452470260006947</v>
      </c>
      <c r="E15" s="45" t="s">
        <v>122</v>
      </c>
      <c r="F15" s="45">
        <v>0.4409983648616068</v>
      </c>
    </row>
    <row r="16" spans="2:6" ht="12.75">
      <c r="B16" s="20" t="s">
        <v>14</v>
      </c>
      <c r="C16" s="45">
        <v>1.5755050273257238</v>
      </c>
      <c r="D16" s="45">
        <v>0.656597196906462</v>
      </c>
      <c r="E16" s="45">
        <v>1.1533890535978106</v>
      </c>
      <c r="F16" s="45">
        <v>1.4090906677345578</v>
      </c>
    </row>
    <row r="17" spans="2:6" ht="12.75">
      <c r="B17" s="20" t="s">
        <v>15</v>
      </c>
      <c r="C17" s="45">
        <v>1.031749675638016</v>
      </c>
      <c r="D17" s="45">
        <v>1.3286046137006517</v>
      </c>
      <c r="E17" s="45">
        <v>1.7004575171591485</v>
      </c>
      <c r="F17" s="45">
        <v>1.1643184704024716</v>
      </c>
    </row>
    <row r="18" spans="2:6" ht="12.75">
      <c r="B18" s="20" t="s">
        <v>16</v>
      </c>
      <c r="C18" s="45">
        <v>2.203350126890308</v>
      </c>
      <c r="D18" s="45">
        <v>1.332219421605836</v>
      </c>
      <c r="E18" s="45">
        <v>1.472704811446281</v>
      </c>
      <c r="F18" s="45">
        <v>2.0567723313086224</v>
      </c>
    </row>
    <row r="19" spans="2:6" ht="12.75">
      <c r="B19" s="20" t="s">
        <v>17</v>
      </c>
      <c r="C19" s="45">
        <v>0</v>
      </c>
      <c r="D19" s="45">
        <v>0.24958385723079407</v>
      </c>
      <c r="E19" s="45">
        <v>0.01884229518620859</v>
      </c>
      <c r="F19" s="45">
        <v>0.198397107681027</v>
      </c>
    </row>
    <row r="20" spans="2:6" ht="12.75">
      <c r="B20" s="20" t="s">
        <v>18</v>
      </c>
      <c r="C20" s="45">
        <v>3.1505096856024193</v>
      </c>
      <c r="D20" s="45">
        <v>1.3717287021427496</v>
      </c>
      <c r="E20" s="45">
        <v>5.997452049199695</v>
      </c>
      <c r="F20" s="45">
        <v>3.166535453970422</v>
      </c>
    </row>
    <row r="21" spans="2:6" ht="12.75">
      <c r="B21" s="20" t="s">
        <v>19</v>
      </c>
      <c r="C21" s="45">
        <v>0.03400396507493819</v>
      </c>
      <c r="D21" s="45" t="s">
        <v>122</v>
      </c>
      <c r="E21" s="45" t="s">
        <v>122</v>
      </c>
      <c r="F21" s="45">
        <v>0.03400396507493819</v>
      </c>
    </row>
    <row r="22" spans="2:6" ht="12.75">
      <c r="B22" s="20" t="s">
        <v>109</v>
      </c>
      <c r="C22" s="45">
        <v>0</v>
      </c>
      <c r="D22" s="45" t="s">
        <v>122</v>
      </c>
      <c r="E22" s="45" t="s">
        <v>122</v>
      </c>
      <c r="F22" s="45">
        <v>0</v>
      </c>
    </row>
    <row r="23" spans="2:6" ht="12.75">
      <c r="B23" s="20" t="s">
        <v>20</v>
      </c>
      <c r="C23" s="45">
        <v>0</v>
      </c>
      <c r="D23" s="45">
        <v>0.10177706070661909</v>
      </c>
      <c r="E23" s="45">
        <v>0.05108593254912604</v>
      </c>
      <c r="F23" s="45">
        <v>0.08741912359473855</v>
      </c>
    </row>
    <row r="24" spans="2:6" ht="12.75">
      <c r="B24" s="20" t="s">
        <v>21</v>
      </c>
      <c r="C24" s="45">
        <v>1.8435390281854689</v>
      </c>
      <c r="D24" s="45">
        <v>0.6816720940167657</v>
      </c>
      <c r="E24" s="45">
        <v>1.0992900260890888</v>
      </c>
      <c r="F24" s="45">
        <v>1.5393380794150064</v>
      </c>
    </row>
    <row r="25" spans="2:6" ht="12.75">
      <c r="B25" s="20" t="s">
        <v>22</v>
      </c>
      <c r="C25" s="45">
        <v>1.005788568074993</v>
      </c>
      <c r="D25" s="45">
        <v>1.261181368662321</v>
      </c>
      <c r="E25" s="45">
        <v>0.21061094603440733</v>
      </c>
      <c r="F25" s="45">
        <v>0.9517940252799599</v>
      </c>
    </row>
    <row r="26" spans="2:6" ht="12.75">
      <c r="B26" s="20" t="s">
        <v>23</v>
      </c>
      <c r="C26" s="45">
        <v>0.9449319285993688</v>
      </c>
      <c r="D26" s="45">
        <v>0.38762626244265597</v>
      </c>
      <c r="E26" s="45">
        <v>0.9614530030824702</v>
      </c>
      <c r="F26" s="45">
        <v>0.8813266221245335</v>
      </c>
    </row>
    <row r="27" spans="2:6" ht="12.75">
      <c r="B27" s="20" t="s">
        <v>111</v>
      </c>
      <c r="C27" s="45">
        <v>0</v>
      </c>
      <c r="D27" s="45" t="s">
        <v>122</v>
      </c>
      <c r="E27" s="45" t="s">
        <v>122</v>
      </c>
      <c r="F27" s="45">
        <v>0</v>
      </c>
    </row>
    <row r="28" spans="2:6" ht="12.75">
      <c r="B28" s="20" t="s">
        <v>24</v>
      </c>
      <c r="C28" s="45">
        <v>1.5999888041286159</v>
      </c>
      <c r="D28" s="45" t="s">
        <v>122</v>
      </c>
      <c r="E28" s="45" t="s">
        <v>122</v>
      </c>
      <c r="F28" s="45">
        <v>1.5999888041286159</v>
      </c>
    </row>
    <row r="29" spans="2:6" ht="12.75">
      <c r="B29" s="44" t="s">
        <v>110</v>
      </c>
      <c r="C29" s="45">
        <v>0.015845865176087152</v>
      </c>
      <c r="D29" s="45">
        <v>0</v>
      </c>
      <c r="E29" s="45" t="s">
        <v>122</v>
      </c>
      <c r="F29" s="45">
        <v>0.015838022312725027</v>
      </c>
    </row>
    <row r="30" spans="2:6" ht="12.75">
      <c r="B30" s="20" t="s">
        <v>25</v>
      </c>
      <c r="C30" s="45">
        <v>2.340141282411611</v>
      </c>
      <c r="D30" s="45">
        <v>0.2849453643574014</v>
      </c>
      <c r="E30" s="45">
        <v>1.3441322772389606</v>
      </c>
      <c r="F30" s="45">
        <v>1.9324255181310952</v>
      </c>
    </row>
    <row r="31" spans="2:6" ht="12.75">
      <c r="B31" s="20"/>
      <c r="C31" s="48"/>
      <c r="D31" s="48"/>
      <c r="E31" s="48"/>
      <c r="F31" s="48"/>
    </row>
    <row r="32" spans="2:6" ht="12.75">
      <c r="B32" s="14" t="s">
        <v>26</v>
      </c>
      <c r="C32" s="41">
        <v>1.1515953456441776</v>
      </c>
      <c r="D32" s="41">
        <v>0.620267956418961</v>
      </c>
      <c r="E32" s="41">
        <v>0.5504780949087692</v>
      </c>
      <c r="F32" s="41">
        <v>0.8584425948210206</v>
      </c>
    </row>
    <row r="33" spans="2:6" ht="12.75">
      <c r="B33" s="20"/>
      <c r="C33" s="48"/>
      <c r="D33" s="48"/>
      <c r="E33" s="48"/>
      <c r="F33" s="48"/>
    </row>
    <row r="34" spans="2:6" ht="12.75">
      <c r="B34" s="14" t="s">
        <v>27</v>
      </c>
      <c r="C34" s="41">
        <v>1.535407820585388</v>
      </c>
      <c r="D34" s="41">
        <v>0.5529258923068597</v>
      </c>
      <c r="E34" s="41">
        <v>0.561908456654979</v>
      </c>
      <c r="F34" s="41">
        <v>1.1674467484286493</v>
      </c>
    </row>
    <row r="35" spans="2:6" ht="12.75">
      <c r="B35" s="20" t="s">
        <v>28</v>
      </c>
      <c r="C35" s="45">
        <v>0.9115157211747108</v>
      </c>
      <c r="D35" s="45">
        <v>0.41648032388812106</v>
      </c>
      <c r="E35" s="45" t="s">
        <v>122</v>
      </c>
      <c r="F35" s="45">
        <v>0.9096101105955104</v>
      </c>
    </row>
    <row r="36" spans="2:6" ht="12.75">
      <c r="B36" s="20" t="s">
        <v>29</v>
      </c>
      <c r="C36" s="45">
        <v>0</v>
      </c>
      <c r="D36" s="45">
        <v>0</v>
      </c>
      <c r="E36" s="45" t="s">
        <v>122</v>
      </c>
      <c r="F36" s="45">
        <v>0</v>
      </c>
    </row>
    <row r="37" spans="2:6" ht="12.75">
      <c r="B37" s="20" t="s">
        <v>124</v>
      </c>
      <c r="C37" s="45">
        <v>2.0377775319192093</v>
      </c>
      <c r="D37" s="45">
        <v>0.5170145708631045</v>
      </c>
      <c r="E37" s="45">
        <v>0.0676612648672697</v>
      </c>
      <c r="F37" s="45">
        <v>1.3009092080695792</v>
      </c>
    </row>
    <row r="38" spans="2:6" ht="12.75">
      <c r="B38" s="20" t="s">
        <v>30</v>
      </c>
      <c r="C38" s="45">
        <v>1.2288711650660904</v>
      </c>
      <c r="D38" s="45">
        <v>0.5757722733578168</v>
      </c>
      <c r="E38" s="45">
        <v>2.1842543338105584</v>
      </c>
      <c r="F38" s="45">
        <v>1.10738550774189</v>
      </c>
    </row>
    <row r="39" spans="2:6" ht="12.75">
      <c r="B39" s="20" t="s">
        <v>123</v>
      </c>
      <c r="C39" s="45">
        <v>0</v>
      </c>
      <c r="D39" s="45" t="s">
        <v>122</v>
      </c>
      <c r="E39" s="45" t="s">
        <v>122</v>
      </c>
      <c r="F39" s="45">
        <v>0</v>
      </c>
    </row>
    <row r="40" spans="2:6" ht="12.75">
      <c r="B40" s="20" t="s">
        <v>31</v>
      </c>
      <c r="C40" s="45">
        <v>0</v>
      </c>
      <c r="D40" s="45" t="s">
        <v>122</v>
      </c>
      <c r="E40" s="45" t="s">
        <v>122</v>
      </c>
      <c r="F40" s="45">
        <v>0</v>
      </c>
    </row>
    <row r="41" spans="2:6" ht="13.5" thickBot="1">
      <c r="B41" s="20"/>
      <c r="C41" s="51"/>
      <c r="D41" s="51"/>
      <c r="E41" s="51"/>
      <c r="F41" s="51"/>
    </row>
    <row r="42" spans="2:6" ht="13.5" thickBot="1">
      <c r="B42" s="22" t="s">
        <v>32</v>
      </c>
      <c r="C42" s="106">
        <v>1.4983311155916477</v>
      </c>
      <c r="D42" s="106">
        <v>0.6338645655210571</v>
      </c>
      <c r="E42" s="106">
        <v>1.0067067505096572</v>
      </c>
      <c r="F42" s="106">
        <v>1.302319567548397</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MARZO DE 2004</dc:title>
  <dc:subject/>
  <dc:creator>SBIF</dc:creator>
  <cp:keywords/>
  <dc:description/>
  <cp:lastModifiedBy>Pc Utility</cp:lastModifiedBy>
  <cp:lastPrinted>2005-01-20T13:59:56Z</cp:lastPrinted>
  <dcterms:created xsi:type="dcterms:W3CDTF">2004-03-29T20:19:06Z</dcterms:created>
  <dcterms:modified xsi:type="dcterms:W3CDTF">2005-01-24T16:01:10Z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734544187</vt:i4>
  </property>
  <property fmtid="{D5CDD505-2E9C-101B-9397-08002B2CF9AE}" pid="3" name="_EmailSubject">
    <vt:lpwstr>INDICADORES DE RIESGO DE CRÉDITO Y DE RIESGO PAIS A NOVIEMBRE DE 2004</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1803071380</vt:i4>
  </property>
</Properties>
</file>